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bookViews>
  <sheets>
    <sheet name="ZNH" sheetId="1" r:id="rId1"/>
    <sheet name="KF" sheetId="2" r:id="rId2"/>
    <sheet name="PLD" sheetId="3" r:id="rId3"/>
    <sheet name="LS" sheetId="4" r:id="rId4"/>
    <sheet name="ZQ" sheetId="5" r:id="rId5"/>
    <sheet name="YMY" sheetId="6" r:id="rId6"/>
    <sheet name="Total Content" sheetId="7" r:id="rId7"/>
    <sheet name="Significance analysis" sheetId="8" r:id="rId8"/>
    <sheet name="Relative quantification" sheetId="9" r:id="rId9"/>
  </sheets>
  <externalReferences>
    <externalReference r:id="rId10"/>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4" i="1" l="1"/>
  <c r="T46" i="7" l="1"/>
  <c r="S46" i="7"/>
  <c r="V46" i="7" s="1"/>
  <c r="R46" i="7"/>
  <c r="N46" i="7"/>
  <c r="L46" i="7"/>
  <c r="K46" i="7"/>
  <c r="M46" i="7" s="1"/>
  <c r="O46" i="7" s="1"/>
  <c r="J46" i="7"/>
  <c r="D46" i="7"/>
  <c r="C46" i="7"/>
  <c r="B46" i="7"/>
  <c r="F46" i="7" s="1"/>
  <c r="V45" i="7"/>
  <c r="U45" i="7"/>
  <c r="W45" i="7" s="1"/>
  <c r="N45" i="7"/>
  <c r="M45" i="7"/>
  <c r="O45" i="7" s="1"/>
  <c r="F45" i="7"/>
  <c r="E45" i="7"/>
  <c r="G45" i="7" s="1"/>
  <c r="V44" i="7"/>
  <c r="U44" i="7"/>
  <c r="W44" i="7" s="1"/>
  <c r="N44" i="7"/>
  <c r="M44" i="7"/>
  <c r="O44" i="7" s="1"/>
  <c r="F44" i="7"/>
  <c r="G44" i="7" s="1"/>
  <c r="E44" i="7"/>
  <c r="W43" i="7"/>
  <c r="V43" i="7"/>
  <c r="U43" i="7"/>
  <c r="O43" i="7"/>
  <c r="N43" i="7"/>
  <c r="M43" i="7"/>
  <c r="F43" i="7"/>
  <c r="E43" i="7"/>
  <c r="G43" i="7" s="1"/>
  <c r="V42" i="7"/>
  <c r="U42" i="7"/>
  <c r="W42" i="7" s="1"/>
  <c r="N42" i="7"/>
  <c r="M42" i="7"/>
  <c r="O42" i="7" s="1"/>
  <c r="F42" i="7"/>
  <c r="E42" i="7"/>
  <c r="G42" i="7" s="1"/>
  <c r="V39" i="7"/>
  <c r="T39" i="7"/>
  <c r="S39" i="7"/>
  <c r="U39" i="7" s="1"/>
  <c r="W39" i="7" s="1"/>
  <c r="R39" i="7"/>
  <c r="L39" i="7"/>
  <c r="K39" i="7"/>
  <c r="J39" i="7"/>
  <c r="N39" i="7" s="1"/>
  <c r="D39" i="7"/>
  <c r="C39" i="7"/>
  <c r="B39" i="7"/>
  <c r="F39" i="7" s="1"/>
  <c r="V38" i="7"/>
  <c r="U38" i="7"/>
  <c r="W38" i="7" s="1"/>
  <c r="N38" i="7"/>
  <c r="M38" i="7"/>
  <c r="O38" i="7" s="1"/>
  <c r="F38" i="7"/>
  <c r="E38" i="7"/>
  <c r="G38" i="7" s="1"/>
  <c r="V37" i="7"/>
  <c r="W37" i="7" s="1"/>
  <c r="U37" i="7"/>
  <c r="O37" i="7"/>
  <c r="N37" i="7"/>
  <c r="M37" i="7"/>
  <c r="G37" i="7"/>
  <c r="F37" i="7"/>
  <c r="E37" i="7"/>
  <c r="V36" i="7"/>
  <c r="U36" i="7"/>
  <c r="W36" i="7" s="1"/>
  <c r="N36" i="7"/>
  <c r="M36" i="7"/>
  <c r="O36" i="7" s="1"/>
  <c r="F36" i="7"/>
  <c r="E36" i="7"/>
  <c r="G36" i="7" s="1"/>
  <c r="V35" i="7"/>
  <c r="U35" i="7"/>
  <c r="W35" i="7" s="1"/>
  <c r="N35" i="7"/>
  <c r="M35" i="7"/>
  <c r="O35" i="7" s="1"/>
  <c r="F35" i="7"/>
  <c r="G35" i="7" s="1"/>
  <c r="E35" i="7"/>
  <c r="T32" i="7"/>
  <c r="S32" i="7"/>
  <c r="R32" i="7"/>
  <c r="V32" i="7" s="1"/>
  <c r="L32" i="7"/>
  <c r="K32" i="7"/>
  <c r="J32" i="7"/>
  <c r="N32" i="7" s="1"/>
  <c r="D32" i="7"/>
  <c r="C32" i="7"/>
  <c r="F32" i="7" s="1"/>
  <c r="B32" i="7"/>
  <c r="V31" i="7"/>
  <c r="U31" i="7"/>
  <c r="W31" i="7" s="1"/>
  <c r="N31" i="7"/>
  <c r="O31" i="7" s="1"/>
  <c r="M31" i="7"/>
  <c r="G31" i="7"/>
  <c r="F31" i="7"/>
  <c r="E31" i="7"/>
  <c r="W30" i="7"/>
  <c r="V30" i="7"/>
  <c r="U30" i="7"/>
  <c r="N30" i="7"/>
  <c r="M30" i="7"/>
  <c r="O30" i="7" s="1"/>
  <c r="F30" i="7"/>
  <c r="E30" i="7"/>
  <c r="G30" i="7" s="1"/>
  <c r="V29" i="7"/>
  <c r="U29" i="7"/>
  <c r="W29" i="7" s="1"/>
  <c r="N29" i="7"/>
  <c r="M29" i="7"/>
  <c r="O29" i="7" s="1"/>
  <c r="F29" i="7"/>
  <c r="E29" i="7"/>
  <c r="G29" i="7" s="1"/>
  <c r="V28" i="7"/>
  <c r="W28" i="7" s="1"/>
  <c r="U28" i="7"/>
  <c r="O28" i="7"/>
  <c r="N28" i="7"/>
  <c r="M28" i="7"/>
  <c r="G28" i="7"/>
  <c r="F28" i="7"/>
  <c r="E28" i="7"/>
  <c r="T22" i="7"/>
  <c r="S22" i="7"/>
  <c r="R22" i="7"/>
  <c r="U22" i="7" s="1"/>
  <c r="L22" i="7"/>
  <c r="K22" i="7"/>
  <c r="N22" i="7" s="1"/>
  <c r="J22" i="7"/>
  <c r="F22" i="7"/>
  <c r="D22" i="7"/>
  <c r="C22" i="7"/>
  <c r="E22" i="7" s="1"/>
  <c r="G22" i="7" s="1"/>
  <c r="B22" i="7"/>
  <c r="W21" i="7"/>
  <c r="V21" i="7"/>
  <c r="U21" i="7"/>
  <c r="O21" i="7"/>
  <c r="N21" i="7"/>
  <c r="M21" i="7"/>
  <c r="F21" i="7"/>
  <c r="E21" i="7"/>
  <c r="G21" i="7" s="1"/>
  <c r="V20" i="7"/>
  <c r="U20" i="7"/>
  <c r="W20" i="7" s="1"/>
  <c r="N20" i="7"/>
  <c r="M20" i="7"/>
  <c r="O20" i="7" s="1"/>
  <c r="F20" i="7"/>
  <c r="E20" i="7"/>
  <c r="G20" i="7" s="1"/>
  <c r="V19" i="7"/>
  <c r="U19" i="7"/>
  <c r="W19" i="7" s="1"/>
  <c r="N19" i="7"/>
  <c r="O19" i="7" s="1"/>
  <c r="M19" i="7"/>
  <c r="G19" i="7"/>
  <c r="F19" i="7"/>
  <c r="E19" i="7"/>
  <c r="W18" i="7"/>
  <c r="V18" i="7"/>
  <c r="U18" i="7"/>
  <c r="N18" i="7"/>
  <c r="M18" i="7"/>
  <c r="O18" i="7" s="1"/>
  <c r="F18" i="7"/>
  <c r="E18" i="7"/>
  <c r="G18" i="7" s="1"/>
  <c r="T15" i="7"/>
  <c r="S15" i="7"/>
  <c r="V15" i="7" s="1"/>
  <c r="R15" i="7"/>
  <c r="N15" i="7"/>
  <c r="L15" i="7"/>
  <c r="K15" i="7"/>
  <c r="M15" i="7" s="1"/>
  <c r="O15" i="7" s="1"/>
  <c r="J15" i="7"/>
  <c r="D15" i="7"/>
  <c r="C15" i="7"/>
  <c r="B15" i="7"/>
  <c r="F15" i="7" s="1"/>
  <c r="V14" i="7"/>
  <c r="U14" i="7"/>
  <c r="W14" i="7" s="1"/>
  <c r="N14" i="7"/>
  <c r="M14" i="7"/>
  <c r="O14" i="7" s="1"/>
  <c r="F14" i="7"/>
  <c r="E14" i="7"/>
  <c r="G14" i="7" s="1"/>
  <c r="V13" i="7"/>
  <c r="U13" i="7"/>
  <c r="W13" i="7" s="1"/>
  <c r="N13" i="7"/>
  <c r="M13" i="7"/>
  <c r="O13" i="7" s="1"/>
  <c r="F13" i="7"/>
  <c r="G13" i="7" s="1"/>
  <c r="E13" i="7"/>
  <c r="W12" i="7"/>
  <c r="V12" i="7"/>
  <c r="U12" i="7"/>
  <c r="O12" i="7"/>
  <c r="N12" i="7"/>
  <c r="M12" i="7"/>
  <c r="F12" i="7"/>
  <c r="E12" i="7"/>
  <c r="G12" i="7" s="1"/>
  <c r="V11" i="7"/>
  <c r="U11" i="7"/>
  <c r="W11" i="7" s="1"/>
  <c r="N11" i="7"/>
  <c r="M11" i="7"/>
  <c r="O11" i="7" s="1"/>
  <c r="F11" i="7"/>
  <c r="E11" i="7"/>
  <c r="G11" i="7" s="1"/>
  <c r="V8" i="7"/>
  <c r="T8" i="7"/>
  <c r="S8" i="7"/>
  <c r="U8" i="7" s="1"/>
  <c r="W8" i="7" s="1"/>
  <c r="R8" i="7"/>
  <c r="L8" i="7"/>
  <c r="K8" i="7"/>
  <c r="J8" i="7"/>
  <c r="N8" i="7" s="1"/>
  <c r="D8" i="7"/>
  <c r="C8" i="7"/>
  <c r="B8" i="7"/>
  <c r="F8" i="7" s="1"/>
  <c r="V7" i="7"/>
  <c r="U7" i="7"/>
  <c r="W7" i="7" s="1"/>
  <c r="N7" i="7"/>
  <c r="M7" i="7"/>
  <c r="O7" i="7" s="1"/>
  <c r="F7" i="7"/>
  <c r="E7" i="7"/>
  <c r="G7" i="7" s="1"/>
  <c r="V6" i="7"/>
  <c r="W6" i="7" s="1"/>
  <c r="U6" i="7"/>
  <c r="O6" i="7"/>
  <c r="N6" i="7"/>
  <c r="M6" i="7"/>
  <c r="G6" i="7"/>
  <c r="F6" i="7"/>
  <c r="E6" i="7"/>
  <c r="V5" i="7"/>
  <c r="U5" i="7"/>
  <c r="W5" i="7" s="1"/>
  <c r="N5" i="7"/>
  <c r="M5" i="7"/>
  <c r="O5" i="7" s="1"/>
  <c r="F5" i="7"/>
  <c r="E5" i="7"/>
  <c r="G5" i="7" s="1"/>
  <c r="V4" i="7"/>
  <c r="U4" i="7"/>
  <c r="W4" i="7" s="1"/>
  <c r="N4" i="7"/>
  <c r="M4" i="7"/>
  <c r="O4" i="7" s="1"/>
  <c r="F4" i="7"/>
  <c r="G4" i="7" s="1"/>
  <c r="E4" i="7"/>
  <c r="J151" i="6"/>
  <c r="G151" i="6"/>
  <c r="D151" i="6"/>
  <c r="J150" i="6"/>
  <c r="G150" i="6"/>
  <c r="D150" i="6"/>
  <c r="J149" i="6"/>
  <c r="G149" i="6"/>
  <c r="D149" i="6"/>
  <c r="J148" i="6"/>
  <c r="G148" i="6"/>
  <c r="D148" i="6"/>
  <c r="J147" i="6"/>
  <c r="G147" i="6"/>
  <c r="D147" i="6"/>
  <c r="J146" i="6"/>
  <c r="G146" i="6"/>
  <c r="D146" i="6"/>
  <c r="J145" i="6"/>
  <c r="G145" i="6"/>
  <c r="D145" i="6"/>
  <c r="L145" i="6" s="1"/>
  <c r="J144" i="6"/>
  <c r="G144" i="6"/>
  <c r="D144" i="6"/>
  <c r="J143" i="6"/>
  <c r="G143" i="6"/>
  <c r="D143" i="6"/>
  <c r="J142" i="6"/>
  <c r="G142" i="6"/>
  <c r="D142" i="6"/>
  <c r="J141" i="6"/>
  <c r="G141" i="6"/>
  <c r="D141" i="6"/>
  <c r="J138" i="6"/>
  <c r="G138" i="6"/>
  <c r="D138" i="6"/>
  <c r="J137" i="6"/>
  <c r="G137" i="6"/>
  <c r="D137" i="6"/>
  <c r="J134" i="6"/>
  <c r="G134" i="6"/>
  <c r="D134" i="6"/>
  <c r="J133" i="6"/>
  <c r="G133" i="6"/>
  <c r="D133" i="6"/>
  <c r="L133" i="6" s="1"/>
  <c r="J132" i="6"/>
  <c r="G132" i="6"/>
  <c r="D132" i="6"/>
  <c r="J131" i="6"/>
  <c r="G131" i="6"/>
  <c r="D131" i="6"/>
  <c r="J130" i="6"/>
  <c r="G130" i="6"/>
  <c r="D130" i="6"/>
  <c r="J127" i="6"/>
  <c r="G127" i="6"/>
  <c r="D127" i="6"/>
  <c r="J126" i="6"/>
  <c r="G126" i="6"/>
  <c r="D126" i="6"/>
  <c r="J125" i="6"/>
  <c r="G125" i="6"/>
  <c r="D125" i="6"/>
  <c r="J124" i="6"/>
  <c r="G124" i="6"/>
  <c r="D124" i="6"/>
  <c r="J123" i="6"/>
  <c r="G123" i="6"/>
  <c r="D123" i="6"/>
  <c r="L123" i="6" s="1"/>
  <c r="J122" i="6"/>
  <c r="G122" i="6"/>
  <c r="D122" i="6"/>
  <c r="J121" i="6"/>
  <c r="G121" i="6"/>
  <c r="D121" i="6"/>
  <c r="J120" i="6"/>
  <c r="G120" i="6"/>
  <c r="D120" i="6"/>
  <c r="J119" i="6"/>
  <c r="G119" i="6"/>
  <c r="D119" i="6"/>
  <c r="J118" i="6"/>
  <c r="G118" i="6"/>
  <c r="D118" i="6"/>
  <c r="J117" i="6"/>
  <c r="G117" i="6"/>
  <c r="D117" i="6"/>
  <c r="J116" i="6"/>
  <c r="G116" i="6"/>
  <c r="D116" i="6"/>
  <c r="J115" i="6"/>
  <c r="G115" i="6"/>
  <c r="D115" i="6"/>
  <c r="J114" i="6"/>
  <c r="G114" i="6"/>
  <c r="D114" i="6"/>
  <c r="J106" i="6"/>
  <c r="G106" i="6"/>
  <c r="D106" i="6"/>
  <c r="J105" i="6"/>
  <c r="G105" i="6"/>
  <c r="D105" i="6"/>
  <c r="J104" i="6"/>
  <c r="G104" i="6"/>
  <c r="D104" i="6"/>
  <c r="J103" i="6"/>
  <c r="G103" i="6"/>
  <c r="D103" i="6"/>
  <c r="J102" i="6"/>
  <c r="G102" i="6"/>
  <c r="D102" i="6"/>
  <c r="J101" i="6"/>
  <c r="G101" i="6"/>
  <c r="D101" i="6"/>
  <c r="J100" i="6"/>
  <c r="G100" i="6"/>
  <c r="D100" i="6"/>
  <c r="J99" i="6"/>
  <c r="G99" i="6"/>
  <c r="D99" i="6"/>
  <c r="J98" i="6"/>
  <c r="G98" i="6"/>
  <c r="D98" i="6"/>
  <c r="J97" i="6"/>
  <c r="G97" i="6"/>
  <c r="D97" i="6"/>
  <c r="J96" i="6"/>
  <c r="G96" i="6"/>
  <c r="D96" i="6"/>
  <c r="J95" i="6"/>
  <c r="G95" i="6"/>
  <c r="D95" i="6"/>
  <c r="J94" i="6"/>
  <c r="G94" i="6"/>
  <c r="D94" i="6"/>
  <c r="J93" i="6"/>
  <c r="G93" i="6"/>
  <c r="D93" i="6"/>
  <c r="J90" i="6"/>
  <c r="G90" i="6"/>
  <c r="D90" i="6"/>
  <c r="J89" i="6"/>
  <c r="G89" i="6"/>
  <c r="D89" i="6"/>
  <c r="J86" i="6"/>
  <c r="G86" i="6"/>
  <c r="D86" i="6"/>
  <c r="J85" i="6"/>
  <c r="G85" i="6"/>
  <c r="D85" i="6"/>
  <c r="J84" i="6"/>
  <c r="G84" i="6"/>
  <c r="D84" i="6"/>
  <c r="J83" i="6"/>
  <c r="G83" i="6"/>
  <c r="D83" i="6"/>
  <c r="J82" i="6"/>
  <c r="G82" i="6"/>
  <c r="D82" i="6"/>
  <c r="J81" i="6"/>
  <c r="G81" i="6"/>
  <c r="D81" i="6"/>
  <c r="J80" i="6"/>
  <c r="G80" i="6"/>
  <c r="D80" i="6"/>
  <c r="J79" i="6"/>
  <c r="G79" i="6"/>
  <c r="D79" i="6"/>
  <c r="J78" i="6"/>
  <c r="G78" i="6"/>
  <c r="D78" i="6"/>
  <c r="J77" i="6"/>
  <c r="G77" i="6"/>
  <c r="D77" i="6"/>
  <c r="J76" i="6"/>
  <c r="G76" i="6"/>
  <c r="D76" i="6"/>
  <c r="J75" i="6"/>
  <c r="G75" i="6"/>
  <c r="D75" i="6"/>
  <c r="J74" i="6"/>
  <c r="G74" i="6"/>
  <c r="D74" i="6"/>
  <c r="J73" i="6"/>
  <c r="G73" i="6"/>
  <c r="D73" i="6"/>
  <c r="J72" i="6"/>
  <c r="G72" i="6"/>
  <c r="D72" i="6"/>
  <c r="J71" i="6"/>
  <c r="G71" i="6"/>
  <c r="D71" i="6"/>
  <c r="J68" i="6"/>
  <c r="G68" i="6"/>
  <c r="D68" i="6"/>
  <c r="J67" i="6"/>
  <c r="G67" i="6"/>
  <c r="D67" i="6"/>
  <c r="J66" i="6"/>
  <c r="G66" i="6"/>
  <c r="D66" i="6"/>
  <c r="J65" i="6"/>
  <c r="G65" i="6"/>
  <c r="D65" i="6"/>
  <c r="J64" i="6"/>
  <c r="G64" i="6"/>
  <c r="D64" i="6"/>
  <c r="J63" i="6"/>
  <c r="G63" i="6"/>
  <c r="D63" i="6"/>
  <c r="J62" i="6"/>
  <c r="G62" i="6"/>
  <c r="D62" i="6"/>
  <c r="J61" i="6"/>
  <c r="G61" i="6"/>
  <c r="D61" i="6"/>
  <c r="J60" i="6"/>
  <c r="G60" i="6"/>
  <c r="D60" i="6"/>
  <c r="J59" i="6"/>
  <c r="G59" i="6"/>
  <c r="D59" i="6"/>
  <c r="J58" i="6"/>
  <c r="G58" i="6"/>
  <c r="D58" i="6"/>
  <c r="J57" i="6"/>
  <c r="G57" i="6"/>
  <c r="D57" i="6"/>
  <c r="J56" i="6"/>
  <c r="G56" i="6"/>
  <c r="D56" i="6"/>
  <c r="J55" i="6"/>
  <c r="G55" i="6"/>
  <c r="D55" i="6"/>
  <c r="J54" i="6"/>
  <c r="G54" i="6"/>
  <c r="D54" i="6"/>
  <c r="J53" i="6"/>
  <c r="G53" i="6"/>
  <c r="D53" i="6"/>
  <c r="J46" i="6"/>
  <c r="G46" i="6"/>
  <c r="D46" i="6"/>
  <c r="J45" i="6"/>
  <c r="G45" i="6"/>
  <c r="D45" i="6"/>
  <c r="J44" i="6"/>
  <c r="G44" i="6"/>
  <c r="D44" i="6"/>
  <c r="J43" i="6"/>
  <c r="G43" i="6"/>
  <c r="D43" i="6"/>
  <c r="J42" i="6"/>
  <c r="G42" i="6"/>
  <c r="D42" i="6"/>
  <c r="J41" i="6"/>
  <c r="G41" i="6"/>
  <c r="D41" i="6"/>
  <c r="J40" i="6"/>
  <c r="G40" i="6"/>
  <c r="D40" i="6"/>
  <c r="J39" i="6"/>
  <c r="G39" i="6"/>
  <c r="D39" i="6"/>
  <c r="J38" i="6"/>
  <c r="G38" i="6"/>
  <c r="D38" i="6"/>
  <c r="J37" i="6"/>
  <c r="G37" i="6"/>
  <c r="D37" i="6"/>
  <c r="J36" i="6"/>
  <c r="G36" i="6"/>
  <c r="D36" i="6"/>
  <c r="J35" i="6"/>
  <c r="G35" i="6"/>
  <c r="D35" i="6"/>
  <c r="J34" i="6"/>
  <c r="G34" i="6"/>
  <c r="D34" i="6"/>
  <c r="J33" i="6"/>
  <c r="G33" i="6"/>
  <c r="D33" i="6"/>
  <c r="J32" i="6"/>
  <c r="G32" i="6"/>
  <c r="D32" i="6"/>
  <c r="J31" i="6"/>
  <c r="G31" i="6"/>
  <c r="D31" i="6"/>
  <c r="J30" i="6"/>
  <c r="G30" i="6"/>
  <c r="D30" i="6"/>
  <c r="J27" i="6"/>
  <c r="G27" i="6"/>
  <c r="D27" i="6"/>
  <c r="J26" i="6"/>
  <c r="G26" i="6"/>
  <c r="D26" i="6"/>
  <c r="J23" i="6"/>
  <c r="G23" i="6"/>
  <c r="D23" i="6"/>
  <c r="J22" i="6"/>
  <c r="G22" i="6"/>
  <c r="D22" i="6"/>
  <c r="J21" i="6"/>
  <c r="G21" i="6"/>
  <c r="D21" i="6"/>
  <c r="J20" i="6"/>
  <c r="G20" i="6"/>
  <c r="D20" i="6"/>
  <c r="J19" i="6"/>
  <c r="G19" i="6"/>
  <c r="D19" i="6"/>
  <c r="J16" i="6"/>
  <c r="G16" i="6"/>
  <c r="D16" i="6"/>
  <c r="J15" i="6"/>
  <c r="G15" i="6"/>
  <c r="D15" i="6"/>
  <c r="J14" i="6"/>
  <c r="G14" i="6"/>
  <c r="D14" i="6"/>
  <c r="J13" i="6"/>
  <c r="G13" i="6"/>
  <c r="D13" i="6"/>
  <c r="J12" i="6"/>
  <c r="G12" i="6"/>
  <c r="D12" i="6"/>
  <c r="J11" i="6"/>
  <c r="G11" i="6"/>
  <c r="D11" i="6"/>
  <c r="J10" i="6"/>
  <c r="G10" i="6"/>
  <c r="D10" i="6"/>
  <c r="J9" i="6"/>
  <c r="G9" i="6"/>
  <c r="D9" i="6"/>
  <c r="J8" i="6"/>
  <c r="G8" i="6"/>
  <c r="D8" i="6"/>
  <c r="J7" i="6"/>
  <c r="G7" i="6"/>
  <c r="D7" i="6"/>
  <c r="J6" i="6"/>
  <c r="G6" i="6"/>
  <c r="D6" i="6"/>
  <c r="J5" i="6"/>
  <c r="G5" i="6"/>
  <c r="D5" i="6"/>
  <c r="J4" i="6"/>
  <c r="G4" i="6"/>
  <c r="D4" i="6"/>
  <c r="J137" i="5"/>
  <c r="G137" i="5"/>
  <c r="D137" i="5"/>
  <c r="J136" i="5"/>
  <c r="G136" i="5"/>
  <c r="D136" i="5"/>
  <c r="J135" i="5"/>
  <c r="G135" i="5"/>
  <c r="D135" i="5"/>
  <c r="J134" i="5"/>
  <c r="G134" i="5"/>
  <c r="D134" i="5"/>
  <c r="J133" i="5"/>
  <c r="G133" i="5"/>
  <c r="D133" i="5"/>
  <c r="J132" i="5"/>
  <c r="G132" i="5"/>
  <c r="D132" i="5"/>
  <c r="J131" i="5"/>
  <c r="G131" i="5"/>
  <c r="D131" i="5"/>
  <c r="J130" i="5"/>
  <c r="G130" i="5"/>
  <c r="D130" i="5"/>
  <c r="J129" i="5"/>
  <c r="G129" i="5"/>
  <c r="D129" i="5"/>
  <c r="J128" i="5"/>
  <c r="G128" i="5"/>
  <c r="D128" i="5"/>
  <c r="J127" i="5"/>
  <c r="G127" i="5"/>
  <c r="D127" i="5"/>
  <c r="J126" i="5"/>
  <c r="G126" i="5"/>
  <c r="D126" i="5"/>
  <c r="J125" i="5"/>
  <c r="G125" i="5"/>
  <c r="D125" i="5"/>
  <c r="K125" i="5" s="1"/>
  <c r="J122" i="5"/>
  <c r="G122" i="5"/>
  <c r="D122" i="5"/>
  <c r="J121" i="5"/>
  <c r="G121" i="5"/>
  <c r="G123" i="5" s="1"/>
  <c r="D121" i="5"/>
  <c r="J118" i="5"/>
  <c r="G118" i="5"/>
  <c r="D118" i="5"/>
  <c r="J117" i="5"/>
  <c r="G117" i="5"/>
  <c r="D117" i="5"/>
  <c r="J114" i="5"/>
  <c r="G114" i="5"/>
  <c r="D114" i="5"/>
  <c r="J113" i="5"/>
  <c r="G113" i="5"/>
  <c r="D113" i="5"/>
  <c r="J112" i="5"/>
  <c r="G112" i="5"/>
  <c r="D112" i="5"/>
  <c r="J111" i="5"/>
  <c r="G111" i="5"/>
  <c r="D111" i="5"/>
  <c r="J110" i="5"/>
  <c r="G110" i="5"/>
  <c r="D110" i="5"/>
  <c r="J109" i="5"/>
  <c r="G109" i="5"/>
  <c r="D109" i="5"/>
  <c r="J108" i="5"/>
  <c r="G108" i="5"/>
  <c r="D108" i="5"/>
  <c r="J107" i="5"/>
  <c r="G107" i="5"/>
  <c r="D107" i="5"/>
  <c r="J106" i="5"/>
  <c r="G106" i="5"/>
  <c r="D106" i="5"/>
  <c r="J105" i="5"/>
  <c r="G105" i="5"/>
  <c r="D105" i="5"/>
  <c r="J104" i="5"/>
  <c r="G104" i="5"/>
  <c r="D104" i="5"/>
  <c r="J103" i="5"/>
  <c r="G103" i="5"/>
  <c r="D103" i="5"/>
  <c r="J102" i="5"/>
  <c r="G102" i="5"/>
  <c r="D102" i="5"/>
  <c r="J101" i="5"/>
  <c r="G101" i="5"/>
  <c r="D101" i="5"/>
  <c r="J94" i="5"/>
  <c r="G94" i="5"/>
  <c r="D94" i="5"/>
  <c r="J93" i="5"/>
  <c r="G93" i="5"/>
  <c r="D93" i="5"/>
  <c r="J92" i="5"/>
  <c r="G92" i="5"/>
  <c r="D92" i="5"/>
  <c r="J91" i="5"/>
  <c r="G91" i="5"/>
  <c r="D91" i="5"/>
  <c r="J90" i="5"/>
  <c r="G90" i="5"/>
  <c r="D90" i="5"/>
  <c r="J89" i="5"/>
  <c r="G89" i="5"/>
  <c r="D89" i="5"/>
  <c r="J88" i="5"/>
  <c r="G88" i="5"/>
  <c r="D88" i="5"/>
  <c r="J87" i="5"/>
  <c r="G87" i="5"/>
  <c r="D87" i="5"/>
  <c r="J86" i="5"/>
  <c r="G86" i="5"/>
  <c r="D86" i="5"/>
  <c r="J85" i="5"/>
  <c r="G85" i="5"/>
  <c r="D85" i="5"/>
  <c r="L85" i="5" s="1"/>
  <c r="J84" i="5"/>
  <c r="G84" i="5"/>
  <c r="D84" i="5"/>
  <c r="J83" i="5"/>
  <c r="G83" i="5"/>
  <c r="D83" i="5"/>
  <c r="J82" i="5"/>
  <c r="G82" i="5"/>
  <c r="D82" i="5"/>
  <c r="J81" i="5"/>
  <c r="G81" i="5"/>
  <c r="D81" i="5"/>
  <c r="L81" i="5" s="1"/>
  <c r="J80" i="5"/>
  <c r="G80" i="5"/>
  <c r="D80" i="5"/>
  <c r="J79" i="5"/>
  <c r="G79" i="5"/>
  <c r="D79" i="5"/>
  <c r="J76" i="5"/>
  <c r="G76" i="5"/>
  <c r="D76" i="5"/>
  <c r="J75" i="5"/>
  <c r="G75" i="5"/>
  <c r="D75" i="5"/>
  <c r="J72" i="5"/>
  <c r="J73" i="5" s="1"/>
  <c r="G72" i="5"/>
  <c r="G73" i="5" s="1"/>
  <c r="D72" i="5"/>
  <c r="D73" i="5" s="1"/>
  <c r="J68" i="5"/>
  <c r="G68" i="5"/>
  <c r="D68" i="5"/>
  <c r="J67" i="5"/>
  <c r="G67" i="5"/>
  <c r="D67" i="5"/>
  <c r="J66" i="5"/>
  <c r="G66" i="5"/>
  <c r="D66" i="5"/>
  <c r="J65" i="5"/>
  <c r="G65" i="5"/>
  <c r="D65" i="5"/>
  <c r="J64" i="5"/>
  <c r="G64" i="5"/>
  <c r="D64" i="5"/>
  <c r="J63" i="5"/>
  <c r="G63" i="5"/>
  <c r="D63" i="5"/>
  <c r="J62" i="5"/>
  <c r="G62" i="5"/>
  <c r="D62" i="5"/>
  <c r="J61" i="5"/>
  <c r="G61" i="5"/>
  <c r="D61" i="5"/>
  <c r="J60" i="5"/>
  <c r="G60" i="5"/>
  <c r="D60" i="5"/>
  <c r="J59" i="5"/>
  <c r="G59" i="5"/>
  <c r="D59" i="5"/>
  <c r="J58" i="5"/>
  <c r="G58" i="5"/>
  <c r="D58" i="5"/>
  <c r="J57" i="5"/>
  <c r="G57" i="5"/>
  <c r="D57" i="5"/>
  <c r="J56" i="5"/>
  <c r="G56" i="5"/>
  <c r="D56" i="5"/>
  <c r="J55" i="5"/>
  <c r="G55" i="5"/>
  <c r="D55" i="5"/>
  <c r="J54" i="5"/>
  <c r="G54" i="5"/>
  <c r="D54" i="5"/>
  <c r="J53" i="5"/>
  <c r="G53" i="5"/>
  <c r="D53" i="5"/>
  <c r="J52" i="5"/>
  <c r="G52" i="5"/>
  <c r="D52" i="5"/>
  <c r="J45" i="5"/>
  <c r="G45" i="5"/>
  <c r="D45" i="5"/>
  <c r="J44" i="5"/>
  <c r="G44" i="5"/>
  <c r="D44" i="5"/>
  <c r="J43" i="5"/>
  <c r="G43" i="5"/>
  <c r="D43" i="5"/>
  <c r="J42" i="5"/>
  <c r="G42" i="5"/>
  <c r="D42" i="5"/>
  <c r="J41" i="5"/>
  <c r="G41" i="5"/>
  <c r="D41" i="5"/>
  <c r="J40" i="5"/>
  <c r="G40" i="5"/>
  <c r="D40" i="5"/>
  <c r="J39" i="5"/>
  <c r="G39" i="5"/>
  <c r="D39" i="5"/>
  <c r="J38" i="5"/>
  <c r="G38" i="5"/>
  <c r="D38" i="5"/>
  <c r="J37" i="5"/>
  <c r="G37" i="5"/>
  <c r="D37" i="5"/>
  <c r="J36" i="5"/>
  <c r="G36" i="5"/>
  <c r="D36" i="5"/>
  <c r="J35" i="5"/>
  <c r="G35" i="5"/>
  <c r="D35" i="5"/>
  <c r="J34" i="5"/>
  <c r="G34" i="5"/>
  <c r="D34" i="5"/>
  <c r="J33" i="5"/>
  <c r="G33" i="5"/>
  <c r="D33" i="5"/>
  <c r="J32" i="5"/>
  <c r="G32" i="5"/>
  <c r="D32" i="5"/>
  <c r="J31" i="5"/>
  <c r="G31" i="5"/>
  <c r="D31" i="5"/>
  <c r="J30" i="5"/>
  <c r="G30" i="5"/>
  <c r="D30" i="5"/>
  <c r="J27" i="5"/>
  <c r="G27" i="5"/>
  <c r="D27" i="5"/>
  <c r="J26" i="5"/>
  <c r="G26" i="5"/>
  <c r="D26" i="5"/>
  <c r="J23" i="5"/>
  <c r="G23" i="5"/>
  <c r="D23" i="5"/>
  <c r="J22" i="5"/>
  <c r="G22" i="5"/>
  <c r="D22" i="5"/>
  <c r="J21" i="5"/>
  <c r="G21" i="5"/>
  <c r="D21" i="5"/>
  <c r="J20" i="5"/>
  <c r="G20" i="5"/>
  <c r="D20" i="5"/>
  <c r="J17" i="5"/>
  <c r="G17" i="5"/>
  <c r="D17" i="5"/>
  <c r="J16" i="5"/>
  <c r="G16" i="5"/>
  <c r="D16" i="5"/>
  <c r="J15" i="5"/>
  <c r="G15" i="5"/>
  <c r="D15" i="5"/>
  <c r="J14" i="5"/>
  <c r="G14" i="5"/>
  <c r="D14" i="5"/>
  <c r="J13" i="5"/>
  <c r="G13" i="5"/>
  <c r="D13" i="5"/>
  <c r="J12" i="5"/>
  <c r="G12" i="5"/>
  <c r="D12" i="5"/>
  <c r="J11" i="5"/>
  <c r="G11" i="5"/>
  <c r="D11" i="5"/>
  <c r="J10" i="5"/>
  <c r="G10" i="5"/>
  <c r="D10" i="5"/>
  <c r="J9" i="5"/>
  <c r="G9" i="5"/>
  <c r="D9" i="5"/>
  <c r="J8" i="5"/>
  <c r="G8" i="5"/>
  <c r="D8" i="5"/>
  <c r="J7" i="5"/>
  <c r="G7" i="5"/>
  <c r="D7" i="5"/>
  <c r="J6" i="5"/>
  <c r="G6" i="5"/>
  <c r="D6" i="5"/>
  <c r="J5" i="5"/>
  <c r="G5" i="5"/>
  <c r="D5" i="5"/>
  <c r="J4" i="5"/>
  <c r="G4" i="5"/>
  <c r="D4" i="5"/>
  <c r="J138" i="4"/>
  <c r="G138" i="4"/>
  <c r="D138" i="4"/>
  <c r="J137" i="4"/>
  <c r="G137" i="4"/>
  <c r="D137" i="4"/>
  <c r="J136" i="4"/>
  <c r="G136" i="4"/>
  <c r="D136" i="4"/>
  <c r="J135" i="4"/>
  <c r="G135" i="4"/>
  <c r="D135" i="4"/>
  <c r="J134" i="4"/>
  <c r="G134" i="4"/>
  <c r="D134" i="4"/>
  <c r="J133" i="4"/>
  <c r="G133" i="4"/>
  <c r="D133" i="4"/>
  <c r="J132" i="4"/>
  <c r="G132" i="4"/>
  <c r="D132" i="4"/>
  <c r="J131" i="4"/>
  <c r="G131" i="4"/>
  <c r="D131" i="4"/>
  <c r="J130" i="4"/>
  <c r="G130" i="4"/>
  <c r="D130" i="4"/>
  <c r="J129" i="4"/>
  <c r="G129" i="4"/>
  <c r="D129" i="4"/>
  <c r="J126" i="4"/>
  <c r="G126" i="4"/>
  <c r="D126" i="4"/>
  <c r="J125" i="4"/>
  <c r="G125" i="4"/>
  <c r="D125" i="4"/>
  <c r="J124" i="4"/>
  <c r="G124" i="4"/>
  <c r="D124" i="4"/>
  <c r="J121" i="4"/>
  <c r="G121" i="4"/>
  <c r="D121" i="4"/>
  <c r="J120" i="4"/>
  <c r="G120" i="4"/>
  <c r="D120" i="4"/>
  <c r="J119" i="4"/>
  <c r="G119" i="4"/>
  <c r="D119" i="4"/>
  <c r="J118" i="4"/>
  <c r="G118" i="4"/>
  <c r="D118" i="4"/>
  <c r="J117" i="4"/>
  <c r="G117" i="4"/>
  <c r="D117" i="4"/>
  <c r="J114" i="4"/>
  <c r="G114" i="4"/>
  <c r="D114" i="4"/>
  <c r="J113" i="4"/>
  <c r="G113" i="4"/>
  <c r="D113" i="4"/>
  <c r="J112" i="4"/>
  <c r="G112" i="4"/>
  <c r="D112" i="4"/>
  <c r="J111" i="4"/>
  <c r="G111" i="4"/>
  <c r="D111" i="4"/>
  <c r="J110" i="4"/>
  <c r="G110" i="4"/>
  <c r="D110" i="4"/>
  <c r="J109" i="4"/>
  <c r="G109" i="4"/>
  <c r="D109" i="4"/>
  <c r="J108" i="4"/>
  <c r="G108" i="4"/>
  <c r="D108" i="4"/>
  <c r="J107" i="4"/>
  <c r="G107" i="4"/>
  <c r="D107" i="4"/>
  <c r="J106" i="4"/>
  <c r="G106" i="4"/>
  <c r="D106" i="4"/>
  <c r="J105" i="4"/>
  <c r="G105" i="4"/>
  <c r="D105" i="4"/>
  <c r="J104" i="4"/>
  <c r="G104" i="4"/>
  <c r="D104" i="4"/>
  <c r="J103" i="4"/>
  <c r="G103" i="4"/>
  <c r="D103" i="4"/>
  <c r="J96" i="4"/>
  <c r="G96" i="4"/>
  <c r="D96" i="4"/>
  <c r="J95" i="4"/>
  <c r="G95" i="4"/>
  <c r="D95" i="4"/>
  <c r="J94" i="4"/>
  <c r="G94" i="4"/>
  <c r="D94" i="4"/>
  <c r="J93" i="4"/>
  <c r="G93" i="4"/>
  <c r="D93" i="4"/>
  <c r="J92" i="4"/>
  <c r="G92" i="4"/>
  <c r="D92" i="4"/>
  <c r="J91" i="4"/>
  <c r="G91" i="4"/>
  <c r="D91" i="4"/>
  <c r="J90" i="4"/>
  <c r="G90" i="4"/>
  <c r="D90" i="4"/>
  <c r="J89" i="4"/>
  <c r="G89" i="4"/>
  <c r="D89" i="4"/>
  <c r="J88" i="4"/>
  <c r="G88" i="4"/>
  <c r="D88" i="4"/>
  <c r="J87" i="4"/>
  <c r="G87" i="4"/>
  <c r="D87" i="4"/>
  <c r="J86" i="4"/>
  <c r="G86" i="4"/>
  <c r="D86" i="4"/>
  <c r="J83" i="4"/>
  <c r="G83" i="4"/>
  <c r="D83" i="4"/>
  <c r="J82" i="4"/>
  <c r="G82" i="4"/>
  <c r="D82" i="4"/>
  <c r="J79" i="4"/>
  <c r="G79" i="4"/>
  <c r="D79" i="4"/>
  <c r="J78" i="4"/>
  <c r="G78" i="4"/>
  <c r="D78" i="4"/>
  <c r="J77" i="4"/>
  <c r="G77" i="4"/>
  <c r="D77" i="4"/>
  <c r="J76" i="4"/>
  <c r="G76" i="4"/>
  <c r="D76" i="4"/>
  <c r="J75" i="4"/>
  <c r="G75" i="4"/>
  <c r="D75" i="4"/>
  <c r="J74" i="4"/>
  <c r="G74" i="4"/>
  <c r="D74" i="4"/>
  <c r="J73" i="4"/>
  <c r="G73" i="4"/>
  <c r="D73" i="4"/>
  <c r="J72" i="4"/>
  <c r="G72" i="4"/>
  <c r="D72" i="4"/>
  <c r="J71" i="4"/>
  <c r="G71" i="4"/>
  <c r="D71" i="4"/>
  <c r="J70" i="4"/>
  <c r="G70" i="4"/>
  <c r="D70" i="4"/>
  <c r="J69" i="4"/>
  <c r="G69" i="4"/>
  <c r="D69" i="4"/>
  <c r="J66" i="4"/>
  <c r="G66" i="4"/>
  <c r="D66" i="4"/>
  <c r="J65" i="4"/>
  <c r="G65" i="4"/>
  <c r="D65" i="4"/>
  <c r="J64" i="4"/>
  <c r="G64" i="4"/>
  <c r="D64" i="4"/>
  <c r="J63" i="4"/>
  <c r="G63" i="4"/>
  <c r="D63" i="4"/>
  <c r="J62" i="4"/>
  <c r="G62" i="4"/>
  <c r="D62" i="4"/>
  <c r="J61" i="4"/>
  <c r="G61" i="4"/>
  <c r="D61" i="4"/>
  <c r="J60" i="4"/>
  <c r="G60" i="4"/>
  <c r="D60" i="4"/>
  <c r="J59" i="4"/>
  <c r="G59" i="4"/>
  <c r="D59" i="4"/>
  <c r="J58" i="4"/>
  <c r="G58" i="4"/>
  <c r="D58" i="4"/>
  <c r="J57" i="4"/>
  <c r="G57" i="4"/>
  <c r="D57" i="4"/>
  <c r="J56" i="4"/>
  <c r="G56" i="4"/>
  <c r="L56" i="4" s="1"/>
  <c r="D56" i="4"/>
  <c r="J55" i="4"/>
  <c r="G55" i="4"/>
  <c r="D55" i="4"/>
  <c r="J54" i="4"/>
  <c r="G54" i="4"/>
  <c r="D54" i="4"/>
  <c r="J53" i="4"/>
  <c r="G53" i="4"/>
  <c r="D53" i="4"/>
  <c r="J52" i="4"/>
  <c r="G52" i="4"/>
  <c r="D52" i="4"/>
  <c r="J43" i="4"/>
  <c r="G43" i="4"/>
  <c r="D43" i="4"/>
  <c r="J42" i="4"/>
  <c r="G42" i="4"/>
  <c r="D42" i="4"/>
  <c r="J41" i="4"/>
  <c r="G41" i="4"/>
  <c r="D41" i="4"/>
  <c r="J40" i="4"/>
  <c r="G40" i="4"/>
  <c r="D40" i="4"/>
  <c r="J39" i="4"/>
  <c r="G39" i="4"/>
  <c r="D39" i="4"/>
  <c r="J38" i="4"/>
  <c r="G38" i="4"/>
  <c r="D38" i="4"/>
  <c r="J37" i="4"/>
  <c r="G37" i="4"/>
  <c r="D37" i="4"/>
  <c r="J36" i="4"/>
  <c r="G36" i="4"/>
  <c r="D36" i="4"/>
  <c r="J35" i="4"/>
  <c r="G35" i="4"/>
  <c r="D35" i="4"/>
  <c r="J34" i="4"/>
  <c r="G34" i="4"/>
  <c r="D34" i="4"/>
  <c r="J33" i="4"/>
  <c r="G33" i="4"/>
  <c r="D33" i="4"/>
  <c r="J32" i="4"/>
  <c r="G32" i="4"/>
  <c r="D32" i="4"/>
  <c r="J31" i="4"/>
  <c r="G31" i="4"/>
  <c r="D31" i="4"/>
  <c r="J30" i="4"/>
  <c r="G30" i="4"/>
  <c r="D30" i="4"/>
  <c r="J29" i="4"/>
  <c r="G29" i="4"/>
  <c r="D29" i="4"/>
  <c r="J28" i="4"/>
  <c r="G28" i="4"/>
  <c r="D28" i="4"/>
  <c r="J27" i="4"/>
  <c r="G27" i="4"/>
  <c r="D27" i="4"/>
  <c r="J24" i="4"/>
  <c r="G24" i="4"/>
  <c r="D24" i="4"/>
  <c r="J23" i="4"/>
  <c r="G23" i="4"/>
  <c r="D23" i="4"/>
  <c r="D25" i="4" s="1"/>
  <c r="J20" i="4"/>
  <c r="G20" i="4"/>
  <c r="D20" i="4"/>
  <c r="J19" i="4"/>
  <c r="G19" i="4"/>
  <c r="D19" i="4"/>
  <c r="J18" i="4"/>
  <c r="G18" i="4"/>
  <c r="D18" i="4"/>
  <c r="J15" i="4"/>
  <c r="G15" i="4"/>
  <c r="D15" i="4"/>
  <c r="J14" i="4"/>
  <c r="G14" i="4"/>
  <c r="D14" i="4"/>
  <c r="J13" i="4"/>
  <c r="G13" i="4"/>
  <c r="D13" i="4"/>
  <c r="J12" i="4"/>
  <c r="G12" i="4"/>
  <c r="D12" i="4"/>
  <c r="J11" i="4"/>
  <c r="G11" i="4"/>
  <c r="D11" i="4"/>
  <c r="J10" i="4"/>
  <c r="G10" i="4"/>
  <c r="D10" i="4"/>
  <c r="J9" i="4"/>
  <c r="G9" i="4"/>
  <c r="D9" i="4"/>
  <c r="J8" i="4"/>
  <c r="G8" i="4"/>
  <c r="D8" i="4"/>
  <c r="J7" i="4"/>
  <c r="G7" i="4"/>
  <c r="D7" i="4"/>
  <c r="J6" i="4"/>
  <c r="G6" i="4"/>
  <c r="D6" i="4"/>
  <c r="J5" i="4"/>
  <c r="G5" i="4"/>
  <c r="D5" i="4"/>
  <c r="J4" i="4"/>
  <c r="G4" i="4"/>
  <c r="D4" i="4"/>
  <c r="J126" i="3"/>
  <c r="G126" i="3"/>
  <c r="D126" i="3"/>
  <c r="J125" i="3"/>
  <c r="G125" i="3"/>
  <c r="D125" i="3"/>
  <c r="J124" i="3"/>
  <c r="G124" i="3"/>
  <c r="D124" i="3"/>
  <c r="J123" i="3"/>
  <c r="G123" i="3"/>
  <c r="D123" i="3"/>
  <c r="J122" i="3"/>
  <c r="G122" i="3"/>
  <c r="D122" i="3"/>
  <c r="J121" i="3"/>
  <c r="G121" i="3"/>
  <c r="D121" i="3"/>
  <c r="J120" i="3"/>
  <c r="G120" i="3"/>
  <c r="D120" i="3"/>
  <c r="J119" i="3"/>
  <c r="G119" i="3"/>
  <c r="D119" i="3"/>
  <c r="J118" i="3"/>
  <c r="G118" i="3"/>
  <c r="D118" i="3"/>
  <c r="J115" i="3"/>
  <c r="G115" i="3"/>
  <c r="D115" i="3"/>
  <c r="J114" i="3"/>
  <c r="J116" i="3" s="1"/>
  <c r="G114" i="3"/>
  <c r="D114" i="3"/>
  <c r="J111" i="3"/>
  <c r="G111" i="3"/>
  <c r="D111" i="3"/>
  <c r="J110" i="3"/>
  <c r="G110" i="3"/>
  <c r="D110" i="3"/>
  <c r="J109" i="3"/>
  <c r="G109" i="3"/>
  <c r="D109" i="3"/>
  <c r="J106" i="3"/>
  <c r="G106" i="3"/>
  <c r="D106" i="3"/>
  <c r="J105" i="3"/>
  <c r="G105" i="3"/>
  <c r="D105" i="3"/>
  <c r="J104" i="3"/>
  <c r="G104" i="3"/>
  <c r="D104" i="3"/>
  <c r="J103" i="3"/>
  <c r="G103" i="3"/>
  <c r="D103" i="3"/>
  <c r="J102" i="3"/>
  <c r="G102" i="3"/>
  <c r="D102" i="3"/>
  <c r="J101" i="3"/>
  <c r="G101" i="3"/>
  <c r="D101" i="3"/>
  <c r="J100" i="3"/>
  <c r="G100" i="3"/>
  <c r="D100" i="3"/>
  <c r="J99" i="3"/>
  <c r="G99" i="3"/>
  <c r="D99" i="3"/>
  <c r="J98" i="3"/>
  <c r="G98" i="3"/>
  <c r="D98" i="3"/>
  <c r="J97" i="3"/>
  <c r="G97" i="3"/>
  <c r="D97" i="3"/>
  <c r="J96" i="3"/>
  <c r="G96" i="3"/>
  <c r="D96" i="3"/>
  <c r="J95" i="3"/>
  <c r="G95" i="3"/>
  <c r="D95" i="3"/>
  <c r="J86" i="3"/>
  <c r="G86" i="3"/>
  <c r="D86" i="3"/>
  <c r="J85" i="3"/>
  <c r="G85" i="3"/>
  <c r="D85" i="3"/>
  <c r="J84" i="3"/>
  <c r="G84" i="3"/>
  <c r="D84" i="3"/>
  <c r="J83" i="3"/>
  <c r="G83" i="3"/>
  <c r="D83" i="3"/>
  <c r="J82" i="3"/>
  <c r="G82" i="3"/>
  <c r="D82" i="3"/>
  <c r="J81" i="3"/>
  <c r="G81" i="3"/>
  <c r="D81" i="3"/>
  <c r="J80" i="3"/>
  <c r="G80" i="3"/>
  <c r="D80" i="3"/>
  <c r="J79" i="3"/>
  <c r="G79" i="3"/>
  <c r="D79" i="3"/>
  <c r="J78" i="3"/>
  <c r="G78" i="3"/>
  <c r="D78" i="3"/>
  <c r="J77" i="3"/>
  <c r="G77" i="3"/>
  <c r="D77" i="3"/>
  <c r="J74" i="3"/>
  <c r="G74" i="3"/>
  <c r="D74" i="3"/>
  <c r="J73" i="3"/>
  <c r="J75" i="3" s="1"/>
  <c r="G73" i="3"/>
  <c r="D73" i="3"/>
  <c r="J70" i="3"/>
  <c r="G70" i="3"/>
  <c r="D70" i="3"/>
  <c r="J67" i="3"/>
  <c r="G67" i="3"/>
  <c r="D67" i="3"/>
  <c r="J66" i="3"/>
  <c r="G66" i="3"/>
  <c r="D66" i="3"/>
  <c r="J65" i="3"/>
  <c r="G65" i="3"/>
  <c r="D65" i="3"/>
  <c r="J64" i="3"/>
  <c r="G64" i="3"/>
  <c r="D64" i="3"/>
  <c r="J63" i="3"/>
  <c r="G63" i="3"/>
  <c r="D63" i="3"/>
  <c r="J62" i="3"/>
  <c r="G62" i="3"/>
  <c r="D62" i="3"/>
  <c r="J61" i="3"/>
  <c r="G61" i="3"/>
  <c r="D61" i="3"/>
  <c r="J60" i="3"/>
  <c r="G60" i="3"/>
  <c r="D60" i="3"/>
  <c r="J59" i="3"/>
  <c r="G59" i="3"/>
  <c r="D59" i="3"/>
  <c r="J58" i="3"/>
  <c r="G58" i="3"/>
  <c r="D58" i="3"/>
  <c r="J57" i="3"/>
  <c r="G57" i="3"/>
  <c r="D57" i="3"/>
  <c r="J56" i="3"/>
  <c r="G56" i="3"/>
  <c r="L56" i="3" s="1"/>
  <c r="D56" i="3"/>
  <c r="J55" i="3"/>
  <c r="G55" i="3"/>
  <c r="D55" i="3"/>
  <c r="J54" i="3"/>
  <c r="G54" i="3"/>
  <c r="D54" i="3"/>
  <c r="J53" i="3"/>
  <c r="G53" i="3"/>
  <c r="D53" i="3"/>
  <c r="J52" i="3"/>
  <c r="G52" i="3"/>
  <c r="D52" i="3"/>
  <c r="J44" i="3"/>
  <c r="G44" i="3"/>
  <c r="D44" i="3"/>
  <c r="J43" i="3"/>
  <c r="G43" i="3"/>
  <c r="D43" i="3"/>
  <c r="J42" i="3"/>
  <c r="G42" i="3"/>
  <c r="D42" i="3"/>
  <c r="J41" i="3"/>
  <c r="G41" i="3"/>
  <c r="D41" i="3"/>
  <c r="J40" i="3"/>
  <c r="G40" i="3"/>
  <c r="D40" i="3"/>
  <c r="J39" i="3"/>
  <c r="G39" i="3"/>
  <c r="D39" i="3"/>
  <c r="J38" i="3"/>
  <c r="G38" i="3"/>
  <c r="D38" i="3"/>
  <c r="J37" i="3"/>
  <c r="G37" i="3"/>
  <c r="D37" i="3"/>
  <c r="J36" i="3"/>
  <c r="G36" i="3"/>
  <c r="D36" i="3"/>
  <c r="J35" i="3"/>
  <c r="G35" i="3"/>
  <c r="D35" i="3"/>
  <c r="J34" i="3"/>
  <c r="G34" i="3"/>
  <c r="D34" i="3"/>
  <c r="J33" i="3"/>
  <c r="G33" i="3"/>
  <c r="D33" i="3"/>
  <c r="J32" i="3"/>
  <c r="G32" i="3"/>
  <c r="D32" i="3"/>
  <c r="J31" i="3"/>
  <c r="G31" i="3"/>
  <c r="D31" i="3"/>
  <c r="J30" i="3"/>
  <c r="G30" i="3"/>
  <c r="D30" i="3"/>
  <c r="J27" i="3"/>
  <c r="G27" i="3"/>
  <c r="D27" i="3"/>
  <c r="J26" i="3"/>
  <c r="G26" i="3"/>
  <c r="G28" i="3" s="1"/>
  <c r="D26" i="3"/>
  <c r="J23" i="3"/>
  <c r="G23" i="3"/>
  <c r="D23" i="3"/>
  <c r="J22" i="3"/>
  <c r="G22" i="3"/>
  <c r="D22" i="3"/>
  <c r="J21" i="3"/>
  <c r="G21" i="3"/>
  <c r="D21" i="3"/>
  <c r="J18" i="3"/>
  <c r="G18" i="3"/>
  <c r="D18" i="3"/>
  <c r="J17" i="3"/>
  <c r="G17" i="3"/>
  <c r="D17" i="3"/>
  <c r="J16" i="3"/>
  <c r="G16" i="3"/>
  <c r="D16" i="3"/>
  <c r="J15" i="3"/>
  <c r="G15" i="3"/>
  <c r="D15" i="3"/>
  <c r="J14" i="3"/>
  <c r="G14" i="3"/>
  <c r="D14" i="3"/>
  <c r="J13" i="3"/>
  <c r="G13" i="3"/>
  <c r="D13" i="3"/>
  <c r="J12" i="3"/>
  <c r="G12" i="3"/>
  <c r="D12" i="3"/>
  <c r="J11" i="3"/>
  <c r="G11" i="3"/>
  <c r="D11" i="3"/>
  <c r="J10" i="3"/>
  <c r="G10" i="3"/>
  <c r="D10" i="3"/>
  <c r="J9" i="3"/>
  <c r="G9" i="3"/>
  <c r="D9" i="3"/>
  <c r="J8" i="3"/>
  <c r="G8" i="3"/>
  <c r="D8" i="3"/>
  <c r="J7" i="3"/>
  <c r="G7" i="3"/>
  <c r="D7" i="3"/>
  <c r="J6" i="3"/>
  <c r="G6" i="3"/>
  <c r="D6" i="3"/>
  <c r="J5" i="3"/>
  <c r="G5" i="3"/>
  <c r="D5" i="3"/>
  <c r="J4" i="3"/>
  <c r="G4" i="3"/>
  <c r="D4" i="3"/>
  <c r="J140" i="2"/>
  <c r="G140" i="2"/>
  <c r="D140" i="2"/>
  <c r="J139" i="2"/>
  <c r="G139" i="2"/>
  <c r="D139" i="2"/>
  <c r="J138" i="2"/>
  <c r="G138" i="2"/>
  <c r="D138" i="2"/>
  <c r="J137" i="2"/>
  <c r="G137" i="2"/>
  <c r="D137" i="2"/>
  <c r="J136" i="2"/>
  <c r="G136" i="2"/>
  <c r="D136" i="2"/>
  <c r="J135" i="2"/>
  <c r="G135" i="2"/>
  <c r="D135" i="2"/>
  <c r="J134" i="2"/>
  <c r="G134" i="2"/>
  <c r="D134" i="2"/>
  <c r="J133" i="2"/>
  <c r="G133" i="2"/>
  <c r="D133" i="2"/>
  <c r="L133" i="2" s="1"/>
  <c r="J132" i="2"/>
  <c r="G132" i="2"/>
  <c r="D132" i="2"/>
  <c r="J131" i="2"/>
  <c r="G131" i="2"/>
  <c r="D131" i="2"/>
  <c r="K131" i="2" s="1"/>
  <c r="J130" i="2"/>
  <c r="G130" i="2"/>
  <c r="D130" i="2"/>
  <c r="J127" i="2"/>
  <c r="G127" i="2"/>
  <c r="D127" i="2"/>
  <c r="J126" i="2"/>
  <c r="G126" i="2"/>
  <c r="D126" i="2"/>
  <c r="J125" i="2"/>
  <c r="G125" i="2"/>
  <c r="D125" i="2"/>
  <c r="J122" i="2"/>
  <c r="G122" i="2"/>
  <c r="D122" i="2"/>
  <c r="J121" i="2"/>
  <c r="G121" i="2"/>
  <c r="D121" i="2"/>
  <c r="J120" i="2"/>
  <c r="G120" i="2"/>
  <c r="D120" i="2"/>
  <c r="J119" i="2"/>
  <c r="G119" i="2"/>
  <c r="D119" i="2"/>
  <c r="K119" i="2" s="1"/>
  <c r="J118" i="2"/>
  <c r="G118" i="2"/>
  <c r="D118" i="2"/>
  <c r="J117" i="2"/>
  <c r="G117" i="2"/>
  <c r="D117" i="2"/>
  <c r="J116" i="2"/>
  <c r="G116" i="2"/>
  <c r="D116" i="2"/>
  <c r="J115" i="2"/>
  <c r="G115" i="2"/>
  <c r="D115" i="2"/>
  <c r="J114" i="2"/>
  <c r="G114" i="2"/>
  <c r="D114" i="2"/>
  <c r="J113" i="2"/>
  <c r="G113" i="2"/>
  <c r="D113" i="2"/>
  <c r="J110" i="2"/>
  <c r="G110" i="2"/>
  <c r="D110" i="2"/>
  <c r="J109" i="2"/>
  <c r="G109" i="2"/>
  <c r="D109" i="2"/>
  <c r="J108" i="2"/>
  <c r="G108" i="2"/>
  <c r="D108" i="2"/>
  <c r="J107" i="2"/>
  <c r="G107" i="2"/>
  <c r="D107" i="2"/>
  <c r="J106" i="2"/>
  <c r="G106" i="2"/>
  <c r="D106" i="2"/>
  <c r="J105" i="2"/>
  <c r="G105" i="2"/>
  <c r="D105" i="2"/>
  <c r="J104" i="2"/>
  <c r="G104" i="2"/>
  <c r="D104" i="2"/>
  <c r="J103" i="2"/>
  <c r="G103" i="2"/>
  <c r="D103" i="2"/>
  <c r="J102" i="2"/>
  <c r="G102" i="2"/>
  <c r="D102" i="2"/>
  <c r="J101" i="2"/>
  <c r="G101" i="2"/>
  <c r="D101" i="2"/>
  <c r="J100" i="2"/>
  <c r="G100" i="2"/>
  <c r="D100" i="2"/>
  <c r="J99" i="2"/>
  <c r="G99" i="2"/>
  <c r="D99" i="2"/>
  <c r="J98" i="2"/>
  <c r="G98" i="2"/>
  <c r="D98" i="2"/>
  <c r="J91" i="2"/>
  <c r="G91" i="2"/>
  <c r="D91" i="2"/>
  <c r="J90" i="2"/>
  <c r="G90" i="2"/>
  <c r="D90" i="2"/>
  <c r="J89" i="2"/>
  <c r="G89" i="2"/>
  <c r="D89" i="2"/>
  <c r="J88" i="2"/>
  <c r="G88" i="2"/>
  <c r="D88" i="2"/>
  <c r="J87" i="2"/>
  <c r="G87" i="2"/>
  <c r="D87" i="2"/>
  <c r="J86" i="2"/>
  <c r="G86" i="2"/>
  <c r="D86" i="2"/>
  <c r="J85" i="2"/>
  <c r="L85" i="2" s="1"/>
  <c r="G85" i="2"/>
  <c r="D85" i="2"/>
  <c r="J84" i="2"/>
  <c r="G84" i="2"/>
  <c r="D84" i="2"/>
  <c r="J83" i="2"/>
  <c r="G83" i="2"/>
  <c r="D83" i="2"/>
  <c r="J82" i="2"/>
  <c r="G82" i="2"/>
  <c r="D82" i="2"/>
  <c r="J81" i="2"/>
  <c r="G81" i="2"/>
  <c r="D81" i="2"/>
  <c r="J78" i="2"/>
  <c r="K78" i="2" s="1"/>
  <c r="G78" i="2"/>
  <c r="D78" i="2"/>
  <c r="J77" i="2"/>
  <c r="G77" i="2"/>
  <c r="D77" i="2"/>
  <c r="D79" i="2" s="1"/>
  <c r="J74" i="2"/>
  <c r="G74" i="2"/>
  <c r="D74" i="2"/>
  <c r="J73" i="2"/>
  <c r="G73" i="2"/>
  <c r="D73" i="2"/>
  <c r="J72" i="2"/>
  <c r="G72" i="2"/>
  <c r="D72" i="2"/>
  <c r="J71" i="2"/>
  <c r="G71" i="2"/>
  <c r="D71" i="2"/>
  <c r="J70" i="2"/>
  <c r="G70" i="2"/>
  <c r="D70" i="2"/>
  <c r="J69" i="2"/>
  <c r="G69" i="2"/>
  <c r="D69" i="2"/>
  <c r="L69" i="2" s="1"/>
  <c r="J68" i="2"/>
  <c r="K68" i="2" s="1"/>
  <c r="G68" i="2"/>
  <c r="D68" i="2"/>
  <c r="J67" i="2"/>
  <c r="G67" i="2"/>
  <c r="D67" i="2"/>
  <c r="J66" i="2"/>
  <c r="G66" i="2"/>
  <c r="D66" i="2"/>
  <c r="J65" i="2"/>
  <c r="G65" i="2"/>
  <c r="D65" i="2"/>
  <c r="J64" i="2"/>
  <c r="G64" i="2"/>
  <c r="D64" i="2"/>
  <c r="J63" i="2"/>
  <c r="G63" i="2"/>
  <c r="D63" i="2"/>
  <c r="J60" i="2"/>
  <c r="G60" i="2"/>
  <c r="D60" i="2"/>
  <c r="J59" i="2"/>
  <c r="G59" i="2"/>
  <c r="D59" i="2"/>
  <c r="J58" i="2"/>
  <c r="G58" i="2"/>
  <c r="D58" i="2"/>
  <c r="J57" i="2"/>
  <c r="G57" i="2"/>
  <c r="D57" i="2"/>
  <c r="K57" i="2" s="1"/>
  <c r="J56" i="2"/>
  <c r="G56" i="2"/>
  <c r="D56" i="2"/>
  <c r="J55" i="2"/>
  <c r="G55" i="2"/>
  <c r="D55" i="2"/>
  <c r="J54" i="2"/>
  <c r="G54" i="2"/>
  <c r="D54" i="2"/>
  <c r="J53" i="2"/>
  <c r="G53" i="2"/>
  <c r="D53" i="2"/>
  <c r="J52" i="2"/>
  <c r="G52" i="2"/>
  <c r="D52" i="2"/>
  <c r="J51" i="2"/>
  <c r="G51" i="2"/>
  <c r="D51" i="2"/>
  <c r="J50" i="2"/>
  <c r="G50" i="2"/>
  <c r="D50" i="2"/>
  <c r="J49" i="2"/>
  <c r="G49" i="2"/>
  <c r="D49" i="2"/>
  <c r="J48" i="2"/>
  <c r="G48" i="2"/>
  <c r="D48" i="2"/>
  <c r="J47" i="2"/>
  <c r="G47" i="2"/>
  <c r="D47" i="2"/>
  <c r="J39" i="2"/>
  <c r="G39" i="2"/>
  <c r="D39" i="2"/>
  <c r="J38" i="2"/>
  <c r="G38" i="2"/>
  <c r="D38" i="2"/>
  <c r="J37" i="2"/>
  <c r="G37" i="2"/>
  <c r="D37" i="2"/>
  <c r="J36" i="2"/>
  <c r="G36" i="2"/>
  <c r="D36" i="2"/>
  <c r="J35" i="2"/>
  <c r="G35" i="2"/>
  <c r="D35" i="2"/>
  <c r="J34" i="2"/>
  <c r="G34" i="2"/>
  <c r="D34" i="2"/>
  <c r="K34" i="2" s="1"/>
  <c r="J33" i="2"/>
  <c r="G33" i="2"/>
  <c r="D33" i="2"/>
  <c r="J32" i="2"/>
  <c r="G32" i="2"/>
  <c r="D32" i="2"/>
  <c r="K32" i="2" s="1"/>
  <c r="J31" i="2"/>
  <c r="G31" i="2"/>
  <c r="D31" i="2"/>
  <c r="J30" i="2"/>
  <c r="G30" i="2"/>
  <c r="D30" i="2"/>
  <c r="J29" i="2"/>
  <c r="G29" i="2"/>
  <c r="D29" i="2"/>
  <c r="L29" i="2" s="1"/>
  <c r="J28" i="2"/>
  <c r="G28" i="2"/>
  <c r="D28" i="2"/>
  <c r="K28" i="2" s="1"/>
  <c r="J25" i="2"/>
  <c r="G25" i="2"/>
  <c r="D25" i="2"/>
  <c r="J24" i="2"/>
  <c r="G24" i="2"/>
  <c r="D24" i="2"/>
  <c r="J21" i="2"/>
  <c r="G21" i="2"/>
  <c r="D21" i="2"/>
  <c r="J20" i="2"/>
  <c r="G20" i="2"/>
  <c r="D20" i="2"/>
  <c r="J19" i="2"/>
  <c r="G19" i="2"/>
  <c r="D19" i="2"/>
  <c r="L19" i="2" s="1"/>
  <c r="J18" i="2"/>
  <c r="G18" i="2"/>
  <c r="D18" i="2"/>
  <c r="J15" i="2"/>
  <c r="G15" i="2"/>
  <c r="D15" i="2"/>
  <c r="J14" i="2"/>
  <c r="G14" i="2"/>
  <c r="D14" i="2"/>
  <c r="J13" i="2"/>
  <c r="G13" i="2"/>
  <c r="D13" i="2"/>
  <c r="J12" i="2"/>
  <c r="G12" i="2"/>
  <c r="D12" i="2"/>
  <c r="J11" i="2"/>
  <c r="G11" i="2"/>
  <c r="D11" i="2"/>
  <c r="J10" i="2"/>
  <c r="G10" i="2"/>
  <c r="D10" i="2"/>
  <c r="J9" i="2"/>
  <c r="G9" i="2"/>
  <c r="D9" i="2"/>
  <c r="J8" i="2"/>
  <c r="G8" i="2"/>
  <c r="D8" i="2"/>
  <c r="J7" i="2"/>
  <c r="G7" i="2"/>
  <c r="D7" i="2"/>
  <c r="J6" i="2"/>
  <c r="G6" i="2"/>
  <c r="D6" i="2"/>
  <c r="J5" i="2"/>
  <c r="G5" i="2"/>
  <c r="D5" i="2"/>
  <c r="J4" i="2"/>
  <c r="G4" i="2"/>
  <c r="D4" i="2"/>
  <c r="J140" i="1"/>
  <c r="K140" i="1" s="1"/>
  <c r="G140" i="1"/>
  <c r="D140" i="1"/>
  <c r="J139" i="1"/>
  <c r="G139" i="1"/>
  <c r="D139" i="1"/>
  <c r="J138" i="1"/>
  <c r="G138" i="1"/>
  <c r="D138" i="1"/>
  <c r="J137" i="1"/>
  <c r="G137" i="1"/>
  <c r="D137" i="1"/>
  <c r="J136" i="1"/>
  <c r="G136" i="1"/>
  <c r="D136" i="1"/>
  <c r="K136" i="1" s="1"/>
  <c r="J135" i="1"/>
  <c r="G135" i="1"/>
  <c r="D135" i="1"/>
  <c r="J134" i="1"/>
  <c r="G134" i="1"/>
  <c r="D134" i="1"/>
  <c r="J133" i="1"/>
  <c r="G133" i="1"/>
  <c r="D133" i="1"/>
  <c r="J132" i="1"/>
  <c r="G132" i="1"/>
  <c r="D132" i="1"/>
  <c r="J129" i="1"/>
  <c r="J130" i="1" s="1"/>
  <c r="G129" i="1"/>
  <c r="D129" i="1"/>
  <c r="J128" i="1"/>
  <c r="G128" i="1"/>
  <c r="G130" i="1" s="1"/>
  <c r="D128" i="1"/>
  <c r="D130" i="1" s="1"/>
  <c r="J125" i="1"/>
  <c r="G125" i="1"/>
  <c r="D125" i="1"/>
  <c r="J124" i="1"/>
  <c r="G124" i="1"/>
  <c r="D124" i="1"/>
  <c r="J123" i="1"/>
  <c r="G123" i="1"/>
  <c r="D123" i="1"/>
  <c r="L122" i="1"/>
  <c r="K122" i="1"/>
  <c r="J122" i="1"/>
  <c r="G122" i="1"/>
  <c r="D122" i="1"/>
  <c r="J121" i="1"/>
  <c r="G121" i="1"/>
  <c r="D121" i="1"/>
  <c r="J120" i="1"/>
  <c r="G120" i="1"/>
  <c r="D120" i="1"/>
  <c r="J119" i="1"/>
  <c r="G119" i="1"/>
  <c r="D119" i="1"/>
  <c r="L119" i="1" s="1"/>
  <c r="J116" i="1"/>
  <c r="G116" i="1"/>
  <c r="D116" i="1"/>
  <c r="J115" i="1"/>
  <c r="G115" i="1"/>
  <c r="D115" i="1"/>
  <c r="J114" i="1"/>
  <c r="G114" i="1"/>
  <c r="D114" i="1"/>
  <c r="J113" i="1"/>
  <c r="G113" i="1"/>
  <c r="K113" i="1" s="1"/>
  <c r="D113" i="1"/>
  <c r="L113" i="1" s="1"/>
  <c r="J112" i="1"/>
  <c r="G112" i="1"/>
  <c r="D112" i="1"/>
  <c r="K112" i="1" s="1"/>
  <c r="J111" i="1"/>
  <c r="G111" i="1"/>
  <c r="D111" i="1"/>
  <c r="J110" i="1"/>
  <c r="G110" i="1"/>
  <c r="D110" i="1"/>
  <c r="J109" i="1"/>
  <c r="G109" i="1"/>
  <c r="L109" i="1" s="1"/>
  <c r="D109" i="1"/>
  <c r="J108" i="1"/>
  <c r="G108" i="1"/>
  <c r="D108" i="1"/>
  <c r="J107" i="1"/>
  <c r="G107" i="1"/>
  <c r="D107" i="1"/>
  <c r="J100" i="1"/>
  <c r="G100" i="1"/>
  <c r="D100" i="1"/>
  <c r="J99" i="1"/>
  <c r="G99" i="1"/>
  <c r="D99" i="1"/>
  <c r="J98" i="1"/>
  <c r="G98" i="1"/>
  <c r="D98" i="1"/>
  <c r="J97" i="1"/>
  <c r="G97" i="1"/>
  <c r="D97" i="1"/>
  <c r="J96" i="1"/>
  <c r="G96" i="1"/>
  <c r="D96" i="1"/>
  <c r="J95" i="1"/>
  <c r="G95" i="1"/>
  <c r="D95" i="1"/>
  <c r="J94" i="1"/>
  <c r="G94" i="1"/>
  <c r="D94" i="1"/>
  <c r="J93" i="1"/>
  <c r="G93" i="1"/>
  <c r="D93" i="1"/>
  <c r="L93" i="1" s="1"/>
  <c r="L92" i="1"/>
  <c r="J92" i="1"/>
  <c r="G92" i="1"/>
  <c r="D92" i="1"/>
  <c r="J91" i="1"/>
  <c r="G91" i="1"/>
  <c r="D91" i="1"/>
  <c r="J90" i="1"/>
  <c r="G90" i="1"/>
  <c r="D90" i="1"/>
  <c r="J89" i="1"/>
  <c r="G89" i="1"/>
  <c r="D89" i="1"/>
  <c r="J88" i="1"/>
  <c r="G88" i="1"/>
  <c r="D88" i="1"/>
  <c r="L88" i="1" s="1"/>
  <c r="J86" i="1"/>
  <c r="J85" i="1"/>
  <c r="G85" i="1"/>
  <c r="D85" i="1"/>
  <c r="J84" i="1"/>
  <c r="G84" i="1"/>
  <c r="D84" i="1"/>
  <c r="J81" i="1"/>
  <c r="G81" i="1"/>
  <c r="D81" i="1"/>
  <c r="J80" i="1"/>
  <c r="G80" i="1"/>
  <c r="D80" i="1"/>
  <c r="J79" i="1"/>
  <c r="G79" i="1"/>
  <c r="D79" i="1"/>
  <c r="J78" i="1"/>
  <c r="G78" i="1"/>
  <c r="D78" i="1"/>
  <c r="K78" i="1" s="1"/>
  <c r="J77" i="1"/>
  <c r="G77" i="1"/>
  <c r="D77" i="1"/>
  <c r="J76" i="1"/>
  <c r="G76" i="1"/>
  <c r="D76" i="1"/>
  <c r="J75" i="1"/>
  <c r="G75" i="1"/>
  <c r="D75" i="1"/>
  <c r="J74" i="1"/>
  <c r="G74" i="1"/>
  <c r="D74" i="1"/>
  <c r="L74" i="1" s="1"/>
  <c r="J73" i="1"/>
  <c r="G73" i="1"/>
  <c r="D73" i="1"/>
  <c r="J72" i="1"/>
  <c r="G72" i="1"/>
  <c r="D72" i="1"/>
  <c r="J71" i="1"/>
  <c r="G71" i="1"/>
  <c r="D71" i="1"/>
  <c r="J70" i="1"/>
  <c r="G70" i="1"/>
  <c r="D70" i="1"/>
  <c r="L70" i="1" s="1"/>
  <c r="J69" i="1"/>
  <c r="G69" i="1"/>
  <c r="D69" i="1"/>
  <c r="J68" i="1"/>
  <c r="G68" i="1"/>
  <c r="D68" i="1"/>
  <c r="J67" i="1"/>
  <c r="G67" i="1"/>
  <c r="D67" i="1"/>
  <c r="J66" i="1"/>
  <c r="K66" i="1" s="1"/>
  <c r="G66" i="1"/>
  <c r="D66" i="1"/>
  <c r="L66" i="1" s="1"/>
  <c r="J63" i="1"/>
  <c r="G63" i="1"/>
  <c r="D63" i="1"/>
  <c r="J62" i="1"/>
  <c r="G62" i="1"/>
  <c r="D62" i="1"/>
  <c r="J61" i="1"/>
  <c r="G61" i="1"/>
  <c r="D61" i="1"/>
  <c r="J60" i="1"/>
  <c r="K60" i="1" s="1"/>
  <c r="G60" i="1"/>
  <c r="D60" i="1"/>
  <c r="J59" i="1"/>
  <c r="G59" i="1"/>
  <c r="D59" i="1"/>
  <c r="J58" i="1"/>
  <c r="G58" i="1"/>
  <c r="D58" i="1"/>
  <c r="L58" i="1" s="1"/>
  <c r="J57" i="1"/>
  <c r="G57" i="1"/>
  <c r="D57" i="1"/>
  <c r="L57" i="1" s="1"/>
  <c r="J56" i="1"/>
  <c r="G56" i="1"/>
  <c r="D56" i="1"/>
  <c r="J55" i="1"/>
  <c r="G55" i="1"/>
  <c r="D55" i="1"/>
  <c r="J54" i="1"/>
  <c r="G54" i="1"/>
  <c r="D54" i="1"/>
  <c r="L54" i="1" s="1"/>
  <c r="J53" i="1"/>
  <c r="G53" i="1"/>
  <c r="D53" i="1"/>
  <c r="K53" i="1" s="1"/>
  <c r="J52" i="1"/>
  <c r="G52" i="1"/>
  <c r="D52" i="1"/>
  <c r="K52" i="1" s="1"/>
  <c r="J51" i="1"/>
  <c r="G51" i="1"/>
  <c r="D51" i="1"/>
  <c r="J50" i="1"/>
  <c r="G50" i="1"/>
  <c r="L50" i="1" s="1"/>
  <c r="D50" i="1"/>
  <c r="J49" i="1"/>
  <c r="K49" i="1" s="1"/>
  <c r="G49" i="1"/>
  <c r="D49" i="1"/>
  <c r="L49" i="1" s="1"/>
  <c r="J42" i="1"/>
  <c r="G42" i="1"/>
  <c r="D42" i="1"/>
  <c r="J41" i="1"/>
  <c r="G41" i="1"/>
  <c r="D41" i="1"/>
  <c r="J40" i="1"/>
  <c r="G40" i="1"/>
  <c r="D40" i="1"/>
  <c r="J39" i="1"/>
  <c r="K39" i="1" s="1"/>
  <c r="G39" i="1"/>
  <c r="D39" i="1"/>
  <c r="J38" i="1"/>
  <c r="G38" i="1"/>
  <c r="D38" i="1"/>
  <c r="J37" i="1"/>
  <c r="G37" i="1"/>
  <c r="D37" i="1"/>
  <c r="K37" i="1" s="1"/>
  <c r="J36" i="1"/>
  <c r="G36" i="1"/>
  <c r="D36" i="1"/>
  <c r="L36" i="1" s="1"/>
  <c r="J35" i="1"/>
  <c r="G35" i="1"/>
  <c r="D35" i="1"/>
  <c r="J34" i="1"/>
  <c r="G34" i="1"/>
  <c r="D34" i="1"/>
  <c r="J33" i="1"/>
  <c r="G33" i="1"/>
  <c r="D33" i="1"/>
  <c r="K33" i="1" s="1"/>
  <c r="J32" i="1"/>
  <c r="G32" i="1"/>
  <c r="D32" i="1"/>
  <c r="J31" i="1"/>
  <c r="G31" i="1"/>
  <c r="D31" i="1"/>
  <c r="J30" i="1"/>
  <c r="G30" i="1"/>
  <c r="G43" i="1" s="1"/>
  <c r="D30" i="1"/>
  <c r="J29" i="1"/>
  <c r="G29" i="1"/>
  <c r="D29" i="1"/>
  <c r="L29" i="1" s="1"/>
  <c r="J26" i="1"/>
  <c r="G26" i="1"/>
  <c r="D26" i="1"/>
  <c r="J25" i="1"/>
  <c r="G25" i="1"/>
  <c r="D25" i="1"/>
  <c r="J21" i="1"/>
  <c r="G21" i="1"/>
  <c r="D21" i="1"/>
  <c r="J20" i="1"/>
  <c r="G20" i="1"/>
  <c r="D20" i="1"/>
  <c r="L20" i="1" s="1"/>
  <c r="J19" i="1"/>
  <c r="G19" i="1"/>
  <c r="D19" i="1"/>
  <c r="J18" i="1"/>
  <c r="J22" i="1" s="1"/>
  <c r="G18" i="1"/>
  <c r="D18" i="1"/>
  <c r="J15" i="1"/>
  <c r="G15" i="1"/>
  <c r="D15" i="1"/>
  <c r="J14" i="1"/>
  <c r="G14" i="1"/>
  <c r="D14" i="1"/>
  <c r="J13" i="1"/>
  <c r="G13" i="1"/>
  <c r="D13" i="1"/>
  <c r="K13" i="1" s="1"/>
  <c r="J12" i="1"/>
  <c r="G12" i="1"/>
  <c r="D12" i="1"/>
  <c r="J11" i="1"/>
  <c r="G11" i="1"/>
  <c r="D11" i="1"/>
  <c r="J10" i="1"/>
  <c r="G10" i="1"/>
  <c r="D10" i="1"/>
  <c r="J9" i="1"/>
  <c r="L9" i="1" s="1"/>
  <c r="G9" i="1"/>
  <c r="D9" i="1"/>
  <c r="J8" i="1"/>
  <c r="G8" i="1"/>
  <c r="D8" i="1"/>
  <c r="J7" i="1"/>
  <c r="G7" i="1"/>
  <c r="D7" i="1"/>
  <c r="J6" i="1"/>
  <c r="G6" i="1"/>
  <c r="D6" i="1"/>
  <c r="J5" i="1"/>
  <c r="G5" i="1"/>
  <c r="D5" i="1"/>
  <c r="J4" i="1"/>
  <c r="G4" i="1"/>
  <c r="D4" i="1"/>
  <c r="G139" i="6" l="1"/>
  <c r="K109" i="1"/>
  <c r="K88" i="1"/>
  <c r="M88" i="1" s="1"/>
  <c r="K91" i="1"/>
  <c r="L96" i="1"/>
  <c r="G117" i="1"/>
  <c r="L110" i="1"/>
  <c r="G141" i="1"/>
  <c r="K21" i="1"/>
  <c r="K34" i="1"/>
  <c r="L40" i="1"/>
  <c r="L61" i="1"/>
  <c r="L78" i="1"/>
  <c r="M78" i="1" s="1"/>
  <c r="K92" i="1"/>
  <c r="L97" i="1"/>
  <c r="K99" i="1"/>
  <c r="L108" i="1"/>
  <c r="L137" i="1"/>
  <c r="K12" i="1"/>
  <c r="L35" i="1"/>
  <c r="K56" i="1"/>
  <c r="K61" i="1"/>
  <c r="L100" i="1"/>
  <c r="M100" i="1" s="1"/>
  <c r="K116" i="1"/>
  <c r="L140" i="1"/>
  <c r="M140" i="1" s="1"/>
  <c r="L41" i="1"/>
  <c r="K7" i="1"/>
  <c r="L15" i="1"/>
  <c r="L53" i="1"/>
  <c r="L71" i="1"/>
  <c r="K73" i="1"/>
  <c r="M73" i="1" s="1"/>
  <c r="L79" i="1"/>
  <c r="K95" i="1"/>
  <c r="K100" i="1"/>
  <c r="L132" i="1"/>
  <c r="M8" i="7"/>
  <c r="O8" i="7" s="1"/>
  <c r="E15" i="7"/>
  <c r="G15" i="7" s="1"/>
  <c r="U32" i="7"/>
  <c r="W32" i="7" s="1"/>
  <c r="M39" i="7"/>
  <c r="O39" i="7" s="1"/>
  <c r="E46" i="7"/>
  <c r="G46" i="7" s="1"/>
  <c r="M32" i="7"/>
  <c r="O32" i="7" s="1"/>
  <c r="E39" i="7"/>
  <c r="G39" i="7" s="1"/>
  <c r="E8" i="7"/>
  <c r="G8" i="7" s="1"/>
  <c r="V22" i="7"/>
  <c r="W22" i="7" s="1"/>
  <c r="U15" i="7"/>
  <c r="W15" i="7" s="1"/>
  <c r="M22" i="7"/>
  <c r="O22" i="7" s="1"/>
  <c r="E32" i="7"/>
  <c r="G32" i="7" s="1"/>
  <c r="U46" i="7"/>
  <c r="W46" i="7" s="1"/>
  <c r="G152" i="6"/>
  <c r="L144" i="6"/>
  <c r="L34" i="6"/>
  <c r="L39" i="6"/>
  <c r="K56" i="6"/>
  <c r="L64" i="6"/>
  <c r="K79" i="6"/>
  <c r="L82" i="6"/>
  <c r="K99" i="6"/>
  <c r="L89" i="6"/>
  <c r="L142" i="6"/>
  <c r="L23" i="6"/>
  <c r="L35" i="6"/>
  <c r="L43" i="6"/>
  <c r="L57" i="6"/>
  <c r="L85" i="6"/>
  <c r="L106" i="6"/>
  <c r="K8" i="6"/>
  <c r="L26" i="6"/>
  <c r="K16" i="6"/>
  <c r="L30" i="6"/>
  <c r="L38" i="6"/>
  <c r="L46" i="6"/>
  <c r="L60" i="6"/>
  <c r="L68" i="6"/>
  <c r="K85" i="6"/>
  <c r="L117" i="6"/>
  <c r="L73" i="6"/>
  <c r="L81" i="6"/>
  <c r="K90" i="6"/>
  <c r="K102" i="6"/>
  <c r="L120" i="6"/>
  <c r="M120" i="6" s="1"/>
  <c r="L147" i="6"/>
  <c r="G28" i="6"/>
  <c r="J28" i="6"/>
  <c r="K95" i="6"/>
  <c r="L4" i="6"/>
  <c r="L12" i="6"/>
  <c r="L67" i="6"/>
  <c r="K77" i="6"/>
  <c r="L96" i="6"/>
  <c r="L101" i="6"/>
  <c r="L77" i="6"/>
  <c r="L9" i="6"/>
  <c r="L37" i="6"/>
  <c r="K42" i="6"/>
  <c r="L56" i="6"/>
  <c r="M56" i="6" s="1"/>
  <c r="L76" i="6"/>
  <c r="L84" i="6"/>
  <c r="L95" i="6"/>
  <c r="M95" i="6" s="1"/>
  <c r="K105" i="6"/>
  <c r="K4" i="6"/>
  <c r="K21" i="6"/>
  <c r="L40" i="6"/>
  <c r="L54" i="6"/>
  <c r="K59" i="6"/>
  <c r="K81" i="6"/>
  <c r="L98" i="6"/>
  <c r="K103" i="6"/>
  <c r="L115" i="6"/>
  <c r="K120" i="6"/>
  <c r="K125" i="6"/>
  <c r="L16" i="6"/>
  <c r="M16" i="6" s="1"/>
  <c r="K64" i="6"/>
  <c r="K7" i="6"/>
  <c r="K30" i="6"/>
  <c r="M30" i="6" s="1"/>
  <c r="G107" i="6"/>
  <c r="K106" i="6"/>
  <c r="L126" i="6"/>
  <c r="J135" i="6"/>
  <c r="L5" i="6"/>
  <c r="K12" i="6"/>
  <c r="L15" i="6"/>
  <c r="K43" i="6"/>
  <c r="M43" i="6" s="1"/>
  <c r="L55" i="6"/>
  <c r="L63" i="6"/>
  <c r="L72" i="6"/>
  <c r="L80" i="6"/>
  <c r="K89" i="6"/>
  <c r="L143" i="6"/>
  <c r="L151" i="6"/>
  <c r="L8" i="6"/>
  <c r="J24" i="6"/>
  <c r="D28" i="6"/>
  <c r="L44" i="6"/>
  <c r="K60" i="6"/>
  <c r="K68" i="6"/>
  <c r="M68" i="6" s="1"/>
  <c r="L75" i="6"/>
  <c r="K80" i="6"/>
  <c r="L94" i="6"/>
  <c r="M94" i="6" s="1"/>
  <c r="K116" i="6"/>
  <c r="L124" i="6"/>
  <c r="L138" i="6"/>
  <c r="L11" i="6"/>
  <c r="L20" i="6"/>
  <c r="K31" i="6"/>
  <c r="K39" i="6"/>
  <c r="M39" i="6" s="1"/>
  <c r="L61" i="6"/>
  <c r="L78" i="6"/>
  <c r="K94" i="6"/>
  <c r="K119" i="6"/>
  <c r="K134" i="6"/>
  <c r="M81" i="6"/>
  <c r="J17" i="6"/>
  <c r="K15" i="6"/>
  <c r="D24" i="6"/>
  <c r="L33" i="6"/>
  <c r="K67" i="6"/>
  <c r="D87" i="6"/>
  <c r="K75" i="6"/>
  <c r="J107" i="6"/>
  <c r="L100" i="6"/>
  <c r="D128" i="6"/>
  <c r="L121" i="6"/>
  <c r="K123" i="6"/>
  <c r="M123" i="6" s="1"/>
  <c r="L130" i="6"/>
  <c r="L132" i="6"/>
  <c r="K143" i="6"/>
  <c r="K11" i="6"/>
  <c r="L13" i="6"/>
  <c r="K46" i="6"/>
  <c r="K63" i="6"/>
  <c r="L65" i="6"/>
  <c r="G87" i="6"/>
  <c r="K84" i="6"/>
  <c r="L86" i="6"/>
  <c r="K98" i="6"/>
  <c r="L102" i="6"/>
  <c r="L105" i="6"/>
  <c r="L116" i="6"/>
  <c r="L119" i="6"/>
  <c r="M119" i="6" s="1"/>
  <c r="L141" i="6"/>
  <c r="L148" i="6"/>
  <c r="L150" i="6"/>
  <c r="J87" i="6"/>
  <c r="J128" i="6"/>
  <c r="L21" i="6"/>
  <c r="M21" i="6" s="1"/>
  <c r="K38" i="6"/>
  <c r="K55" i="6"/>
  <c r="K76" i="6"/>
  <c r="K133" i="6"/>
  <c r="M133" i="6" s="1"/>
  <c r="G17" i="6"/>
  <c r="L7" i="6"/>
  <c r="L14" i="6"/>
  <c r="K20" i="6"/>
  <c r="L22" i="6"/>
  <c r="D47" i="6"/>
  <c r="L31" i="6"/>
  <c r="K34" i="6"/>
  <c r="M34" i="6" s="1"/>
  <c r="L36" i="6"/>
  <c r="L42" i="6"/>
  <c r="L53" i="6"/>
  <c r="L59" i="6"/>
  <c r="L66" i="6"/>
  <c r="K72" i="6"/>
  <c r="M72" i="6" s="1"/>
  <c r="L74" i="6"/>
  <c r="L90" i="6"/>
  <c r="M90" i="6" s="1"/>
  <c r="K101" i="6"/>
  <c r="L103" i="6"/>
  <c r="G128" i="6"/>
  <c r="L122" i="6"/>
  <c r="L131" i="6"/>
  <c r="J139" i="6"/>
  <c r="K148" i="6"/>
  <c r="M148" i="6" s="1"/>
  <c r="K151" i="6"/>
  <c r="M151" i="6" s="1"/>
  <c r="K73" i="6"/>
  <c r="M73" i="6" s="1"/>
  <c r="K121" i="6"/>
  <c r="J152" i="6"/>
  <c r="L146" i="6"/>
  <c r="L10" i="6"/>
  <c r="K26" i="6"/>
  <c r="M26" i="6" s="1"/>
  <c r="L32" i="6"/>
  <c r="L45" i="6"/>
  <c r="G69" i="6"/>
  <c r="L62" i="6"/>
  <c r="L83" i="6"/>
  <c r="D91" i="6"/>
  <c r="L97" i="6"/>
  <c r="M106" i="6"/>
  <c r="K117" i="6"/>
  <c r="M117" i="6" s="1"/>
  <c r="G135" i="6"/>
  <c r="D139" i="6"/>
  <c r="L149" i="6"/>
  <c r="K35" i="6"/>
  <c r="M35" i="6" s="1"/>
  <c r="K124" i="6"/>
  <c r="M124" i="6" s="1"/>
  <c r="K130" i="6"/>
  <c r="M130" i="6" s="1"/>
  <c r="L6" i="6"/>
  <c r="J47" i="6"/>
  <c r="L41" i="6"/>
  <c r="J69" i="6"/>
  <c r="L58" i="6"/>
  <c r="L79" i="6"/>
  <c r="K83" i="6"/>
  <c r="J91" i="6"/>
  <c r="D107" i="6"/>
  <c r="K97" i="6"/>
  <c r="L99" i="6"/>
  <c r="L104" i="6"/>
  <c r="L118" i="6"/>
  <c r="L125" i="6"/>
  <c r="M125" i="6" s="1"/>
  <c r="L127" i="6"/>
  <c r="L134" i="6"/>
  <c r="M134" i="6" s="1"/>
  <c r="K138" i="6"/>
  <c r="M138" i="6" s="1"/>
  <c r="K144" i="6"/>
  <c r="M144" i="6" s="1"/>
  <c r="K147" i="6"/>
  <c r="D17" i="6"/>
  <c r="K6" i="6"/>
  <c r="K10" i="6"/>
  <c r="K14" i="6"/>
  <c r="K19" i="6"/>
  <c r="K23" i="6"/>
  <c r="M23" i="6" s="1"/>
  <c r="K33" i="6"/>
  <c r="M33" i="6" s="1"/>
  <c r="K37" i="6"/>
  <c r="M37" i="6" s="1"/>
  <c r="K41" i="6"/>
  <c r="K45" i="6"/>
  <c r="K54" i="6"/>
  <c r="K58" i="6"/>
  <c r="K62" i="6"/>
  <c r="K66" i="6"/>
  <c r="M66" i="6" s="1"/>
  <c r="K71" i="6"/>
  <c r="G91" i="6"/>
  <c r="K93" i="6"/>
  <c r="K115" i="6"/>
  <c r="M115" i="6" s="1"/>
  <c r="K127" i="6"/>
  <c r="K132" i="6"/>
  <c r="M132" i="6" s="1"/>
  <c r="K137" i="6"/>
  <c r="K142" i="6"/>
  <c r="M142" i="6" s="1"/>
  <c r="K146" i="6"/>
  <c r="K150" i="6"/>
  <c r="L19" i="6"/>
  <c r="L71" i="6"/>
  <c r="L93" i="6"/>
  <c r="L137" i="6"/>
  <c r="D152" i="6"/>
  <c r="D135" i="6"/>
  <c r="K5" i="6"/>
  <c r="K9" i="6"/>
  <c r="M9" i="6" s="1"/>
  <c r="K13" i="6"/>
  <c r="M13" i="6" s="1"/>
  <c r="K22" i="6"/>
  <c r="M22" i="6" s="1"/>
  <c r="K27" i="6"/>
  <c r="K32" i="6"/>
  <c r="K36" i="6"/>
  <c r="K40" i="6"/>
  <c r="M40" i="6" s="1"/>
  <c r="K44" i="6"/>
  <c r="M44" i="6" s="1"/>
  <c r="G47" i="6"/>
  <c r="K53" i="6"/>
  <c r="K57" i="6"/>
  <c r="M57" i="6" s="1"/>
  <c r="K61" i="6"/>
  <c r="M61" i="6" s="1"/>
  <c r="K65" i="6"/>
  <c r="K74" i="6"/>
  <c r="K78" i="6"/>
  <c r="M78" i="6" s="1"/>
  <c r="K82" i="6"/>
  <c r="K86" i="6"/>
  <c r="K96" i="6"/>
  <c r="M96" i="6" s="1"/>
  <c r="K100" i="6"/>
  <c r="M100" i="6" s="1"/>
  <c r="K104" i="6"/>
  <c r="K114" i="6"/>
  <c r="K118" i="6"/>
  <c r="K122" i="6"/>
  <c r="K126" i="6"/>
  <c r="M126" i="6" s="1"/>
  <c r="K131" i="6"/>
  <c r="M131" i="6" s="1"/>
  <c r="K141" i="6"/>
  <c r="K145" i="6"/>
  <c r="M145" i="6" s="1"/>
  <c r="K149" i="6"/>
  <c r="D69" i="6"/>
  <c r="L27" i="6"/>
  <c r="L114" i="6"/>
  <c r="G24" i="6"/>
  <c r="K92" i="5"/>
  <c r="L10" i="5"/>
  <c r="L62" i="5"/>
  <c r="K84" i="5"/>
  <c r="G77" i="5"/>
  <c r="D119" i="5"/>
  <c r="J123" i="5"/>
  <c r="K123" i="5" s="1"/>
  <c r="L5" i="5"/>
  <c r="L54" i="5"/>
  <c r="L30" i="5"/>
  <c r="K80" i="5"/>
  <c r="K136" i="5"/>
  <c r="K58" i="5"/>
  <c r="L107" i="5"/>
  <c r="L126" i="5"/>
  <c r="L134" i="5"/>
  <c r="K14" i="5"/>
  <c r="L61" i="5"/>
  <c r="K81" i="5"/>
  <c r="M81" i="5" s="1"/>
  <c r="K88" i="5"/>
  <c r="L93" i="5"/>
  <c r="L15" i="5"/>
  <c r="K37" i="5"/>
  <c r="L45" i="5"/>
  <c r="L89" i="5"/>
  <c r="K137" i="5"/>
  <c r="L7" i="5"/>
  <c r="L39" i="5"/>
  <c r="L53" i="5"/>
  <c r="L58" i="5"/>
  <c r="M58" i="5" s="1"/>
  <c r="L66" i="5"/>
  <c r="K128" i="5"/>
  <c r="L133" i="5"/>
  <c r="L76" i="5"/>
  <c r="K109" i="5"/>
  <c r="L13" i="5"/>
  <c r="L23" i="5"/>
  <c r="K66" i="5"/>
  <c r="M66" i="5" s="1"/>
  <c r="K93" i="5"/>
  <c r="M93" i="5" s="1"/>
  <c r="L102" i="5"/>
  <c r="L110" i="5"/>
  <c r="L129" i="5"/>
  <c r="K133" i="5"/>
  <c r="K10" i="5"/>
  <c r="L37" i="5"/>
  <c r="K89" i="5"/>
  <c r="J119" i="5"/>
  <c r="L6" i="5"/>
  <c r="L21" i="5"/>
  <c r="L33" i="5"/>
  <c r="K62" i="5"/>
  <c r="K85" i="5"/>
  <c r="M85" i="5" s="1"/>
  <c r="K132" i="5"/>
  <c r="L137" i="5"/>
  <c r="K6" i="5"/>
  <c r="M6" i="5" s="1"/>
  <c r="L14" i="5"/>
  <c r="M14" i="5" s="1"/>
  <c r="L41" i="5"/>
  <c r="L55" i="5"/>
  <c r="D77" i="5"/>
  <c r="J95" i="5"/>
  <c r="L103" i="5"/>
  <c r="K105" i="5"/>
  <c r="L111" i="5"/>
  <c r="K113" i="5"/>
  <c r="L118" i="5"/>
  <c r="L125" i="5"/>
  <c r="M125" i="5" s="1"/>
  <c r="K129" i="5"/>
  <c r="L31" i="5"/>
  <c r="L44" i="5"/>
  <c r="L63" i="5"/>
  <c r="L68" i="5"/>
  <c r="L106" i="5"/>
  <c r="L114" i="5"/>
  <c r="L130" i="5"/>
  <c r="M62" i="5"/>
  <c r="D18" i="5"/>
  <c r="L20" i="5"/>
  <c r="J28" i="5"/>
  <c r="K33" i="5"/>
  <c r="M33" i="5" s="1"/>
  <c r="L36" i="5"/>
  <c r="L38" i="5"/>
  <c r="G69" i="5"/>
  <c r="L60" i="5"/>
  <c r="J77" i="5"/>
  <c r="K102" i="5"/>
  <c r="K106" i="5"/>
  <c r="K110" i="5"/>
  <c r="K114" i="5"/>
  <c r="G138" i="5"/>
  <c r="G18" i="5"/>
  <c r="L9" i="5"/>
  <c r="G24" i="5"/>
  <c r="L27" i="5"/>
  <c r="L43" i="5"/>
  <c r="J69" i="5"/>
  <c r="L65" i="5"/>
  <c r="L67" i="5"/>
  <c r="K75" i="5"/>
  <c r="L79" i="5"/>
  <c r="L83" i="5"/>
  <c r="L87" i="5"/>
  <c r="L91" i="5"/>
  <c r="K118" i="5"/>
  <c r="L11" i="5"/>
  <c r="J18" i="5"/>
  <c r="L18" i="5" s="1"/>
  <c r="L16" i="5"/>
  <c r="J24" i="5"/>
  <c r="G28" i="5"/>
  <c r="L32" i="5"/>
  <c r="L34" i="5"/>
  <c r="K45" i="5"/>
  <c r="L56" i="5"/>
  <c r="K72" i="5"/>
  <c r="M72" i="5" s="1"/>
  <c r="G95" i="5"/>
  <c r="G115" i="5"/>
  <c r="L105" i="5"/>
  <c r="M105" i="5" s="1"/>
  <c r="L109" i="5"/>
  <c r="L113" i="5"/>
  <c r="D123" i="5"/>
  <c r="L127" i="5"/>
  <c r="L131" i="5"/>
  <c r="L135" i="5"/>
  <c r="L72" i="5"/>
  <c r="J115" i="5"/>
  <c r="J138" i="5"/>
  <c r="L12" i="5"/>
  <c r="K23" i="5"/>
  <c r="M23" i="5" s="1"/>
  <c r="K41" i="5"/>
  <c r="M41" i="5" s="1"/>
  <c r="D69" i="5"/>
  <c r="K101" i="5"/>
  <c r="G119" i="5"/>
  <c r="M10" i="5"/>
  <c r="L17" i="5"/>
  <c r="G46" i="5"/>
  <c r="L35" i="5"/>
  <c r="K54" i="5"/>
  <c r="M54" i="5" s="1"/>
  <c r="L57" i="5"/>
  <c r="L59" i="5"/>
  <c r="K76" i="5"/>
  <c r="M76" i="5" s="1"/>
  <c r="L80" i="5"/>
  <c r="M80" i="5" s="1"/>
  <c r="L84" i="5"/>
  <c r="M84" i="5" s="1"/>
  <c r="L88" i="5"/>
  <c r="M88" i="5" s="1"/>
  <c r="L92" i="5"/>
  <c r="M92" i="5" s="1"/>
  <c r="D115" i="5"/>
  <c r="L122" i="5"/>
  <c r="L8" i="5"/>
  <c r="L22" i="5"/>
  <c r="D28" i="5"/>
  <c r="J46" i="5"/>
  <c r="L40" i="5"/>
  <c r="L42" i="5"/>
  <c r="L64" i="5"/>
  <c r="L82" i="5"/>
  <c r="L86" i="5"/>
  <c r="L90" i="5"/>
  <c r="L94" i="5"/>
  <c r="L104" i="5"/>
  <c r="L108" i="5"/>
  <c r="L112" i="5"/>
  <c r="L128" i="5"/>
  <c r="L132" i="5"/>
  <c r="L136" i="5"/>
  <c r="M136" i="5" s="1"/>
  <c r="M118" i="5"/>
  <c r="L123" i="5"/>
  <c r="M109" i="5"/>
  <c r="L77" i="5"/>
  <c r="D95" i="5"/>
  <c r="K5" i="5"/>
  <c r="K9" i="5"/>
  <c r="M9" i="5" s="1"/>
  <c r="K13" i="5"/>
  <c r="M13" i="5" s="1"/>
  <c r="K17" i="5"/>
  <c r="K22" i="5"/>
  <c r="K27" i="5"/>
  <c r="K32" i="5"/>
  <c r="K36" i="5"/>
  <c r="M36" i="5" s="1"/>
  <c r="K40" i="5"/>
  <c r="K44" i="5"/>
  <c r="M44" i="5" s="1"/>
  <c r="K53" i="5"/>
  <c r="M53" i="5" s="1"/>
  <c r="K57" i="5"/>
  <c r="M57" i="5" s="1"/>
  <c r="K61" i="5"/>
  <c r="K65" i="5"/>
  <c r="L75" i="5"/>
  <c r="M75" i="5" s="1"/>
  <c r="L101" i="5"/>
  <c r="M101" i="5" s="1"/>
  <c r="D138" i="5"/>
  <c r="D24" i="5"/>
  <c r="D46" i="5"/>
  <c r="K79" i="5"/>
  <c r="M79" i="5" s="1"/>
  <c r="K83" i="5"/>
  <c r="K87" i="5"/>
  <c r="K91" i="5"/>
  <c r="K104" i="5"/>
  <c r="K108" i="5"/>
  <c r="K112" i="5"/>
  <c r="K117" i="5"/>
  <c r="K122" i="5"/>
  <c r="M122" i="5" s="1"/>
  <c r="K127" i="5"/>
  <c r="K131" i="5"/>
  <c r="K135" i="5"/>
  <c r="M135" i="5" s="1"/>
  <c r="K4" i="5"/>
  <c r="K8" i="5"/>
  <c r="M8" i="5" s="1"/>
  <c r="K12" i="5"/>
  <c r="K16" i="5"/>
  <c r="M16" i="5" s="1"/>
  <c r="K21" i="5"/>
  <c r="K26" i="5"/>
  <c r="K31" i="5"/>
  <c r="M31" i="5" s="1"/>
  <c r="K35" i="5"/>
  <c r="K39" i="5"/>
  <c r="M39" i="5" s="1"/>
  <c r="K43" i="5"/>
  <c r="K52" i="5"/>
  <c r="K56" i="5"/>
  <c r="K60" i="5"/>
  <c r="M60" i="5" s="1"/>
  <c r="K64" i="5"/>
  <c r="K68" i="5"/>
  <c r="L117" i="5"/>
  <c r="L4" i="5"/>
  <c r="L26" i="5"/>
  <c r="L52" i="5"/>
  <c r="K77" i="5"/>
  <c r="M77" i="5" s="1"/>
  <c r="K82" i="5"/>
  <c r="M82" i="5" s="1"/>
  <c r="K86" i="5"/>
  <c r="M86" i="5" s="1"/>
  <c r="K90" i="5"/>
  <c r="M90" i="5" s="1"/>
  <c r="K94" i="5"/>
  <c r="K103" i="5"/>
  <c r="K107" i="5"/>
  <c r="K111" i="5"/>
  <c r="K121" i="5"/>
  <c r="K126" i="5"/>
  <c r="M126" i="5" s="1"/>
  <c r="K130" i="5"/>
  <c r="M130" i="5" s="1"/>
  <c r="K134" i="5"/>
  <c r="K7" i="5"/>
  <c r="M7" i="5" s="1"/>
  <c r="K11" i="5"/>
  <c r="K15" i="5"/>
  <c r="K20" i="5"/>
  <c r="K30" i="5"/>
  <c r="M30" i="5" s="1"/>
  <c r="K34" i="5"/>
  <c r="K38" i="5"/>
  <c r="K42" i="5"/>
  <c r="K55" i="5"/>
  <c r="M55" i="5" s="1"/>
  <c r="K59" i="5"/>
  <c r="M59" i="5" s="1"/>
  <c r="K63" i="5"/>
  <c r="K67" i="5"/>
  <c r="L121" i="5"/>
  <c r="K6" i="4"/>
  <c r="J21" i="4"/>
  <c r="L28" i="4"/>
  <c r="L60" i="4"/>
  <c r="L78" i="4"/>
  <c r="K117" i="4"/>
  <c r="L137" i="4"/>
  <c r="L118" i="4"/>
  <c r="K138" i="4"/>
  <c r="K5" i="4"/>
  <c r="L103" i="4"/>
  <c r="K13" i="4"/>
  <c r="L11" i="4"/>
  <c r="L41" i="4"/>
  <c r="L72" i="4"/>
  <c r="M72" i="4" s="1"/>
  <c r="K95" i="4"/>
  <c r="K14" i="4"/>
  <c r="L31" i="4"/>
  <c r="K55" i="4"/>
  <c r="L131" i="4"/>
  <c r="L134" i="4"/>
  <c r="L9" i="4"/>
  <c r="L24" i="4"/>
  <c r="M24" i="4" s="1"/>
  <c r="L120" i="4"/>
  <c r="L132" i="4"/>
  <c r="L29" i="4"/>
  <c r="L76" i="4"/>
  <c r="L91" i="4"/>
  <c r="L32" i="4"/>
  <c r="L54" i="4"/>
  <c r="K82" i="4"/>
  <c r="L111" i="4"/>
  <c r="L114" i="4"/>
  <c r="K126" i="4"/>
  <c r="L6" i="4"/>
  <c r="L10" i="4"/>
  <c r="L14" i="4"/>
  <c r="L38" i="4"/>
  <c r="L64" i="4"/>
  <c r="M64" i="4" s="1"/>
  <c r="L71" i="4"/>
  <c r="L73" i="4"/>
  <c r="L95" i="4"/>
  <c r="K107" i="4"/>
  <c r="M107" i="4" s="1"/>
  <c r="L112" i="4"/>
  <c r="D127" i="4"/>
  <c r="L126" i="4"/>
  <c r="L33" i="4"/>
  <c r="L59" i="4"/>
  <c r="D80" i="4"/>
  <c r="K10" i="4"/>
  <c r="L36" i="4"/>
  <c r="D67" i="4"/>
  <c r="K64" i="4"/>
  <c r="K72" i="4"/>
  <c r="L77" i="4"/>
  <c r="K94" i="4"/>
  <c r="L107" i="4"/>
  <c r="L113" i="4"/>
  <c r="K125" i="4"/>
  <c r="L135" i="4"/>
  <c r="K24" i="4"/>
  <c r="K91" i="4"/>
  <c r="K41" i="4"/>
  <c r="M41" i="4" s="1"/>
  <c r="G21" i="4"/>
  <c r="K32" i="4"/>
  <c r="L37" i="4"/>
  <c r="G84" i="4"/>
  <c r="L87" i="4"/>
  <c r="J97" i="4"/>
  <c r="L106" i="4"/>
  <c r="L108" i="4"/>
  <c r="L121" i="4"/>
  <c r="L130" i="4"/>
  <c r="M14" i="4"/>
  <c r="J115" i="4"/>
  <c r="L82" i="4"/>
  <c r="G16" i="4"/>
  <c r="L12" i="4"/>
  <c r="L19" i="4"/>
  <c r="G25" i="4"/>
  <c r="L55" i="4"/>
  <c r="L61" i="4"/>
  <c r="D84" i="4"/>
  <c r="L104" i="4"/>
  <c r="K131" i="4"/>
  <c r="L138" i="4"/>
  <c r="M6" i="4"/>
  <c r="M126" i="4"/>
  <c r="L39" i="4"/>
  <c r="L62" i="4"/>
  <c r="L79" i="4"/>
  <c r="L89" i="4"/>
  <c r="J16" i="4"/>
  <c r="K9" i="4"/>
  <c r="M9" i="4" s="1"/>
  <c r="L15" i="4"/>
  <c r="K23" i="4"/>
  <c r="L35" i="4"/>
  <c r="L58" i="4"/>
  <c r="L75" i="4"/>
  <c r="L110" i="4"/>
  <c r="G122" i="4"/>
  <c r="J127" i="4"/>
  <c r="L7" i="4"/>
  <c r="L13" i="4"/>
  <c r="M13" i="4" s="1"/>
  <c r="K19" i="4"/>
  <c r="J25" i="4"/>
  <c r="D44" i="4"/>
  <c r="K37" i="4"/>
  <c r="K40" i="4"/>
  <c r="K60" i="4"/>
  <c r="M60" i="4" s="1"/>
  <c r="K63" i="4"/>
  <c r="K77" i="4"/>
  <c r="J84" i="4"/>
  <c r="K87" i="4"/>
  <c r="K90" i="4"/>
  <c r="L96" i="4"/>
  <c r="K112" i="4"/>
  <c r="L119" i="4"/>
  <c r="G127" i="4"/>
  <c r="L127" i="4" s="1"/>
  <c r="L133" i="4"/>
  <c r="M91" i="4"/>
  <c r="K18" i="4"/>
  <c r="L23" i="4"/>
  <c r="K33" i="4"/>
  <c r="K36" i="4"/>
  <c r="M36" i="4" s="1"/>
  <c r="L42" i="4"/>
  <c r="J67" i="4"/>
  <c r="K56" i="4"/>
  <c r="M56" i="4" s="1"/>
  <c r="K59" i="4"/>
  <c r="L65" i="4"/>
  <c r="J80" i="4"/>
  <c r="K73" i="4"/>
  <c r="M73" i="4" s="1"/>
  <c r="K76" i="4"/>
  <c r="M76" i="4" s="1"/>
  <c r="K86" i="4"/>
  <c r="L92" i="4"/>
  <c r="K108" i="4"/>
  <c r="K111" i="4"/>
  <c r="D139" i="4"/>
  <c r="L5" i="4"/>
  <c r="M32" i="4"/>
  <c r="M55" i="4"/>
  <c r="K69" i="4"/>
  <c r="G97" i="4"/>
  <c r="L97" i="4" s="1"/>
  <c r="D97" i="4"/>
  <c r="L94" i="4"/>
  <c r="K104" i="4"/>
  <c r="J122" i="4"/>
  <c r="K121" i="4"/>
  <c r="L125" i="4"/>
  <c r="G139" i="4"/>
  <c r="L139" i="4" s="1"/>
  <c r="K135" i="4"/>
  <c r="M138" i="4"/>
  <c r="D21" i="4"/>
  <c r="J44" i="4"/>
  <c r="K29" i="4"/>
  <c r="M29" i="4" s="1"/>
  <c r="K52" i="4"/>
  <c r="M52" i="4" s="1"/>
  <c r="L8" i="4"/>
  <c r="K28" i="4"/>
  <c r="M28" i="4" s="1"/>
  <c r="L34" i="4"/>
  <c r="L40" i="4"/>
  <c r="L52" i="4"/>
  <c r="G67" i="4"/>
  <c r="L57" i="4"/>
  <c r="L63" i="4"/>
  <c r="L69" i="4"/>
  <c r="G80" i="4"/>
  <c r="K80" i="4" s="1"/>
  <c r="L74" i="4"/>
  <c r="L90" i="4"/>
  <c r="K103" i="4"/>
  <c r="M103" i="4" s="1"/>
  <c r="L109" i="4"/>
  <c r="K120" i="4"/>
  <c r="J139" i="4"/>
  <c r="K134" i="4"/>
  <c r="M134" i="4" s="1"/>
  <c r="M5" i="4"/>
  <c r="D16" i="4"/>
  <c r="K16" i="4" s="1"/>
  <c r="L18" i="4"/>
  <c r="G44" i="4"/>
  <c r="K44" i="4" s="1"/>
  <c r="L30" i="4"/>
  <c r="L43" i="4"/>
  <c r="L53" i="4"/>
  <c r="L66" i="4"/>
  <c r="L70" i="4"/>
  <c r="L86" i="4"/>
  <c r="L93" i="4"/>
  <c r="G115" i="4"/>
  <c r="L105" i="4"/>
  <c r="L117" i="4"/>
  <c r="M117" i="4" s="1"/>
  <c r="L124" i="4"/>
  <c r="K130" i="4"/>
  <c r="M130" i="4" s="1"/>
  <c r="L136" i="4"/>
  <c r="L44" i="4"/>
  <c r="L16" i="4"/>
  <c r="K4" i="4"/>
  <c r="K8" i="4"/>
  <c r="M8" i="4" s="1"/>
  <c r="K12" i="4"/>
  <c r="M12" i="4" s="1"/>
  <c r="K27" i="4"/>
  <c r="K31" i="4"/>
  <c r="M31" i="4" s="1"/>
  <c r="K35" i="4"/>
  <c r="K39" i="4"/>
  <c r="M39" i="4" s="1"/>
  <c r="K43" i="4"/>
  <c r="K54" i="4"/>
  <c r="M54" i="4" s="1"/>
  <c r="K58" i="4"/>
  <c r="M58" i="4" s="1"/>
  <c r="K62" i="4"/>
  <c r="K66" i="4"/>
  <c r="K71" i="4"/>
  <c r="K75" i="4"/>
  <c r="M75" i="4" s="1"/>
  <c r="K79" i="4"/>
  <c r="M79" i="4" s="1"/>
  <c r="K89" i="4"/>
  <c r="M89" i="4" s="1"/>
  <c r="K93" i="4"/>
  <c r="M93" i="4" s="1"/>
  <c r="K106" i="4"/>
  <c r="M106" i="4" s="1"/>
  <c r="K110" i="4"/>
  <c r="M110" i="4" s="1"/>
  <c r="K114" i="4"/>
  <c r="M114" i="4" s="1"/>
  <c r="K119" i="4"/>
  <c r="K124" i="4"/>
  <c r="K129" i="4"/>
  <c r="K133" i="4"/>
  <c r="M133" i="4" s="1"/>
  <c r="K137" i="4"/>
  <c r="M137" i="4" s="1"/>
  <c r="L4" i="4"/>
  <c r="L27" i="4"/>
  <c r="L129" i="4"/>
  <c r="D122" i="4"/>
  <c r="K7" i="4"/>
  <c r="K11" i="4"/>
  <c r="M11" i="4" s="1"/>
  <c r="K15" i="4"/>
  <c r="K20" i="4"/>
  <c r="K25" i="4"/>
  <c r="K30" i="4"/>
  <c r="K34" i="4"/>
  <c r="K38" i="4"/>
  <c r="M38" i="4" s="1"/>
  <c r="K42" i="4"/>
  <c r="K53" i="4"/>
  <c r="K57" i="4"/>
  <c r="K61" i="4"/>
  <c r="K65" i="4"/>
  <c r="M65" i="4" s="1"/>
  <c r="K70" i="4"/>
  <c r="K74" i="4"/>
  <c r="K78" i="4"/>
  <c r="M78" i="4" s="1"/>
  <c r="K83" i="4"/>
  <c r="K88" i="4"/>
  <c r="K92" i="4"/>
  <c r="K96" i="4"/>
  <c r="M96" i="4" s="1"/>
  <c r="K105" i="4"/>
  <c r="K109" i="4"/>
  <c r="K113" i="4"/>
  <c r="K118" i="4"/>
  <c r="K132" i="4"/>
  <c r="M132" i="4" s="1"/>
  <c r="K136" i="4"/>
  <c r="L20" i="4"/>
  <c r="L83" i="4"/>
  <c r="L88" i="4"/>
  <c r="D115" i="4"/>
  <c r="D116" i="3"/>
  <c r="L52" i="3"/>
  <c r="L58" i="3"/>
  <c r="L66" i="3"/>
  <c r="K80" i="3"/>
  <c r="M80" i="3" s="1"/>
  <c r="L30" i="3"/>
  <c r="D75" i="3"/>
  <c r="L126" i="3"/>
  <c r="M126" i="3" s="1"/>
  <c r="J28" i="3"/>
  <c r="K28" i="3" s="1"/>
  <c r="K34" i="3"/>
  <c r="K42" i="3"/>
  <c r="L120" i="3"/>
  <c r="L27" i="3"/>
  <c r="L7" i="3"/>
  <c r="L8" i="3"/>
  <c r="L16" i="3"/>
  <c r="L42" i="3"/>
  <c r="M42" i="3" s="1"/>
  <c r="L70" i="3"/>
  <c r="L11" i="3"/>
  <c r="L103" i="3"/>
  <c r="J24" i="3"/>
  <c r="L36" i="3"/>
  <c r="L53" i="3"/>
  <c r="L61" i="3"/>
  <c r="L98" i="3"/>
  <c r="L104" i="3"/>
  <c r="L106" i="3"/>
  <c r="L14" i="3"/>
  <c r="L31" i="3"/>
  <c r="J45" i="3"/>
  <c r="L64" i="3"/>
  <c r="L109" i="3"/>
  <c r="K118" i="3"/>
  <c r="K126" i="3"/>
  <c r="L80" i="3"/>
  <c r="L97" i="3"/>
  <c r="L105" i="3"/>
  <c r="L13" i="3"/>
  <c r="L32" i="3"/>
  <c r="L59" i="3"/>
  <c r="L65" i="3"/>
  <c r="L67" i="3"/>
  <c r="K84" i="3"/>
  <c r="L100" i="3"/>
  <c r="J19" i="3"/>
  <c r="L12" i="3"/>
  <c r="L17" i="3"/>
  <c r="K38" i="3"/>
  <c r="G68" i="3"/>
  <c r="L57" i="3"/>
  <c r="L62" i="3"/>
  <c r="L96" i="3"/>
  <c r="L101" i="3"/>
  <c r="K122" i="3"/>
  <c r="L5" i="3"/>
  <c r="K15" i="3"/>
  <c r="D24" i="3"/>
  <c r="L43" i="3"/>
  <c r="J68" i="3"/>
  <c r="K60" i="3"/>
  <c r="L81" i="3"/>
  <c r="L83" i="3"/>
  <c r="L86" i="3"/>
  <c r="K99" i="3"/>
  <c r="L38" i="3"/>
  <c r="L74" i="3"/>
  <c r="L111" i="3"/>
  <c r="L10" i="3"/>
  <c r="L55" i="3"/>
  <c r="K6" i="3"/>
  <c r="K11" i="3"/>
  <c r="M11" i="3" s="1"/>
  <c r="L15" i="3"/>
  <c r="L39" i="3"/>
  <c r="L41" i="3"/>
  <c r="L44" i="3"/>
  <c r="K56" i="3"/>
  <c r="M56" i="3" s="1"/>
  <c r="L60" i="3"/>
  <c r="D87" i="3"/>
  <c r="L79" i="3"/>
  <c r="L82" i="3"/>
  <c r="K95" i="3"/>
  <c r="L99" i="3"/>
  <c r="G112" i="3"/>
  <c r="G127" i="3"/>
  <c r="L123" i="3"/>
  <c r="L125" i="3"/>
  <c r="L18" i="3"/>
  <c r="L63" i="3"/>
  <c r="G87" i="3"/>
  <c r="L84" i="3"/>
  <c r="M84" i="3" s="1"/>
  <c r="G107" i="3"/>
  <c r="L102" i="3"/>
  <c r="J112" i="3"/>
  <c r="G116" i="3"/>
  <c r="K116" i="3" s="1"/>
  <c r="J127" i="3"/>
  <c r="L122" i="3"/>
  <c r="L4" i="3"/>
  <c r="L6" i="3"/>
  <c r="L9" i="3"/>
  <c r="L21" i="3"/>
  <c r="L23" i="3"/>
  <c r="K30" i="3"/>
  <c r="M30" i="3" s="1"/>
  <c r="L34" i="3"/>
  <c r="M34" i="3" s="1"/>
  <c r="L54" i="3"/>
  <c r="K64" i="3"/>
  <c r="L85" i="3"/>
  <c r="J107" i="3"/>
  <c r="K103" i="3"/>
  <c r="M103" i="3" s="1"/>
  <c r="L110" i="3"/>
  <c r="L118" i="3"/>
  <c r="M118" i="3" s="1"/>
  <c r="G19" i="3"/>
  <c r="K7" i="3"/>
  <c r="G24" i="3"/>
  <c r="D28" i="3"/>
  <c r="G45" i="3"/>
  <c r="L35" i="3"/>
  <c r="L37" i="3"/>
  <c r="L40" i="3"/>
  <c r="K52" i="3"/>
  <c r="M52" i="3" s="1"/>
  <c r="G75" i="3"/>
  <c r="L78" i="3"/>
  <c r="L95" i="3"/>
  <c r="L115" i="3"/>
  <c r="L119" i="3"/>
  <c r="L121" i="3"/>
  <c r="L124" i="3"/>
  <c r="K10" i="3"/>
  <c r="M10" i="3" s="1"/>
  <c r="K14" i="3"/>
  <c r="M14" i="3" s="1"/>
  <c r="K18" i="3"/>
  <c r="K23" i="3"/>
  <c r="K33" i="3"/>
  <c r="K37" i="3"/>
  <c r="K41" i="3"/>
  <c r="M41" i="3" s="1"/>
  <c r="K55" i="3"/>
  <c r="K59" i="3"/>
  <c r="K63" i="3"/>
  <c r="K67" i="3"/>
  <c r="M67" i="3" s="1"/>
  <c r="K74" i="3"/>
  <c r="M74" i="3" s="1"/>
  <c r="K79" i="3"/>
  <c r="K83" i="3"/>
  <c r="K98" i="3"/>
  <c r="M98" i="3" s="1"/>
  <c r="K102" i="3"/>
  <c r="M102" i="3" s="1"/>
  <c r="K106" i="3"/>
  <c r="M106" i="3" s="1"/>
  <c r="K111" i="3"/>
  <c r="M111" i="3" s="1"/>
  <c r="K121" i="3"/>
  <c r="K125" i="3"/>
  <c r="J87" i="3"/>
  <c r="L33" i="3"/>
  <c r="D127" i="3"/>
  <c r="K5" i="3"/>
  <c r="K9" i="3"/>
  <c r="M9" i="3" s="1"/>
  <c r="K13" i="3"/>
  <c r="K17" i="3"/>
  <c r="K22" i="3"/>
  <c r="K27" i="3"/>
  <c r="K32" i="3"/>
  <c r="K36" i="3"/>
  <c r="M36" i="3" s="1"/>
  <c r="K40" i="3"/>
  <c r="K44" i="3"/>
  <c r="M44" i="3" s="1"/>
  <c r="K54" i="3"/>
  <c r="K58" i="3"/>
  <c r="M58" i="3" s="1"/>
  <c r="K62" i="3"/>
  <c r="M62" i="3" s="1"/>
  <c r="K66" i="3"/>
  <c r="M66" i="3" s="1"/>
  <c r="K73" i="3"/>
  <c r="K78" i="3"/>
  <c r="M78" i="3" s="1"/>
  <c r="K82" i="3"/>
  <c r="K86" i="3"/>
  <c r="K97" i="3"/>
  <c r="M97" i="3" s="1"/>
  <c r="K101" i="3"/>
  <c r="K105" i="3"/>
  <c r="K110" i="3"/>
  <c r="K115" i="3"/>
  <c r="M115" i="3" s="1"/>
  <c r="K120" i="3"/>
  <c r="M120" i="3" s="1"/>
  <c r="K124" i="3"/>
  <c r="D19" i="3"/>
  <c r="L22" i="3"/>
  <c r="D68" i="3"/>
  <c r="L73" i="3"/>
  <c r="D107" i="3"/>
  <c r="D112" i="3"/>
  <c r="K4" i="3"/>
  <c r="M4" i="3" s="1"/>
  <c r="K8" i="3"/>
  <c r="K12" i="3"/>
  <c r="K16" i="3"/>
  <c r="K21" i="3"/>
  <c r="K26" i="3"/>
  <c r="K31" i="3"/>
  <c r="K35" i="3"/>
  <c r="K39" i="3"/>
  <c r="M39" i="3" s="1"/>
  <c r="K43" i="3"/>
  <c r="M43" i="3" s="1"/>
  <c r="K53" i="3"/>
  <c r="K57" i="3"/>
  <c r="M57" i="3" s="1"/>
  <c r="K61" i="3"/>
  <c r="K65" i="3"/>
  <c r="K70" i="3"/>
  <c r="M70" i="3" s="1"/>
  <c r="K77" i="3"/>
  <c r="K81" i="3"/>
  <c r="M81" i="3" s="1"/>
  <c r="K85" i="3"/>
  <c r="K96" i="3"/>
  <c r="M96" i="3" s="1"/>
  <c r="K100" i="3"/>
  <c r="M100" i="3" s="1"/>
  <c r="K104" i="3"/>
  <c r="M104" i="3" s="1"/>
  <c r="K109" i="3"/>
  <c r="K114" i="3"/>
  <c r="K119" i="3"/>
  <c r="K123" i="3"/>
  <c r="M123" i="3" s="1"/>
  <c r="L26" i="3"/>
  <c r="D45" i="3"/>
  <c r="L77" i="3"/>
  <c r="L114" i="3"/>
  <c r="K113" i="2"/>
  <c r="K54" i="2"/>
  <c r="L65" i="2"/>
  <c r="L11" i="2"/>
  <c r="K8" i="2"/>
  <c r="L91" i="2"/>
  <c r="L125" i="2"/>
  <c r="K48" i="2"/>
  <c r="L86" i="2"/>
  <c r="L64" i="2"/>
  <c r="L89" i="2"/>
  <c r="L98" i="2"/>
  <c r="K87" i="2"/>
  <c r="K58" i="2"/>
  <c r="L60" i="2"/>
  <c r="K109" i="2"/>
  <c r="K38" i="2"/>
  <c r="L63" i="2"/>
  <c r="L71" i="2"/>
  <c r="L102" i="2"/>
  <c r="K104" i="2"/>
  <c r="K110" i="2"/>
  <c r="K83" i="2"/>
  <c r="K6" i="2"/>
  <c r="K12" i="2"/>
  <c r="K81" i="2"/>
  <c r="L115" i="2"/>
  <c r="M115" i="2" s="1"/>
  <c r="K140" i="2"/>
  <c r="L10" i="2"/>
  <c r="L36" i="2"/>
  <c r="L117" i="2"/>
  <c r="M117" i="2" s="1"/>
  <c r="L139" i="2"/>
  <c r="K9" i="2"/>
  <c r="L7" i="2"/>
  <c r="K15" i="2"/>
  <c r="M15" i="2" s="1"/>
  <c r="K31" i="2"/>
  <c r="L5" i="2"/>
  <c r="G26" i="2"/>
  <c r="L56" i="2"/>
  <c r="L59" i="2"/>
  <c r="G79" i="2"/>
  <c r="K100" i="2"/>
  <c r="L103" i="2"/>
  <c r="L108" i="2"/>
  <c r="K115" i="2"/>
  <c r="K122" i="2"/>
  <c r="L134" i="2"/>
  <c r="K67" i="2"/>
  <c r="L4" i="2"/>
  <c r="L15" i="2"/>
  <c r="K25" i="2"/>
  <c r="L32" i="2"/>
  <c r="M32" i="2" s="1"/>
  <c r="K52" i="2"/>
  <c r="L66" i="2"/>
  <c r="L68" i="2"/>
  <c r="M68" i="2" s="1"/>
  <c r="L78" i="2"/>
  <c r="M78" i="2" s="1"/>
  <c r="L90" i="2"/>
  <c r="K106" i="2"/>
  <c r="L30" i="2"/>
  <c r="J79" i="2"/>
  <c r="K13" i="2"/>
  <c r="L20" i="2"/>
  <c r="L55" i="2"/>
  <c r="K72" i="2"/>
  <c r="L74" i="2"/>
  <c r="L99" i="2"/>
  <c r="L104" i="2"/>
  <c r="M104" i="2" s="1"/>
  <c r="L121" i="2"/>
  <c r="L135" i="2"/>
  <c r="L14" i="2"/>
  <c r="G22" i="2"/>
  <c r="K21" i="2"/>
  <c r="L50" i="2"/>
  <c r="L116" i="2"/>
  <c r="L126" i="2"/>
  <c r="J128" i="2"/>
  <c r="L130" i="2"/>
  <c r="K137" i="2"/>
  <c r="L31" i="2"/>
  <c r="J61" i="2"/>
  <c r="G92" i="2"/>
  <c r="J111" i="2"/>
  <c r="K14" i="2"/>
  <c r="M14" i="2" s="1"/>
  <c r="G75" i="2"/>
  <c r="L67" i="2"/>
  <c r="L38" i="2"/>
  <c r="M38" i="2" s="1"/>
  <c r="L57" i="2"/>
  <c r="M57" i="2" s="1"/>
  <c r="K59" i="2"/>
  <c r="M59" i="2" s="1"/>
  <c r="K69" i="2"/>
  <c r="L81" i="2"/>
  <c r="M81" i="2" s="1"/>
  <c r="K88" i="2"/>
  <c r="K114" i="2"/>
  <c r="G141" i="2"/>
  <c r="K132" i="2"/>
  <c r="M67" i="2"/>
  <c r="K127" i="2"/>
  <c r="K5" i="2"/>
  <c r="M5" i="2" s="1"/>
  <c r="K29" i="2"/>
  <c r="M29" i="2" s="1"/>
  <c r="L6" i="2"/>
  <c r="L8" i="2"/>
  <c r="M8" i="2" s="1"/>
  <c r="K10" i="2"/>
  <c r="M10" i="2" s="1"/>
  <c r="L13" i="2"/>
  <c r="M13" i="2" s="1"/>
  <c r="K30" i="2"/>
  <c r="K36" i="2"/>
  <c r="K39" i="2"/>
  <c r="K50" i="2"/>
  <c r="M50" i="2" s="1"/>
  <c r="K53" i="2"/>
  <c r="K60" i="2"/>
  <c r="J75" i="2"/>
  <c r="K66" i="2"/>
  <c r="M66" i="2" s="1"/>
  <c r="L82" i="2"/>
  <c r="K89" i="2"/>
  <c r="G111" i="2"/>
  <c r="K101" i="2"/>
  <c r="L110" i="2"/>
  <c r="M110" i="2" s="1"/>
  <c r="K121" i="2"/>
  <c r="M121" i="2" s="1"/>
  <c r="J141" i="2"/>
  <c r="K133" i="2"/>
  <c r="M133" i="2" s="1"/>
  <c r="K139" i="2"/>
  <c r="K118" i="2"/>
  <c r="G128" i="2"/>
  <c r="K136" i="2"/>
  <c r="L12" i="2"/>
  <c r="M12" i="2" s="1"/>
  <c r="K18" i="2"/>
  <c r="K105" i="2"/>
  <c r="L21" i="2"/>
  <c r="L25" i="2"/>
  <c r="L52" i="2"/>
  <c r="M52" i="2" s="1"/>
  <c r="K4" i="2"/>
  <c r="M4" i="2" s="1"/>
  <c r="K11" i="2"/>
  <c r="M11" i="2" s="1"/>
  <c r="K19" i="2"/>
  <c r="M19" i="2" s="1"/>
  <c r="D26" i="2"/>
  <c r="D40" i="2"/>
  <c r="L34" i="2"/>
  <c r="M34" i="2" s="1"/>
  <c r="L37" i="2"/>
  <c r="L39" i="2"/>
  <c r="L48" i="2"/>
  <c r="L51" i="2"/>
  <c r="L53" i="2"/>
  <c r="K55" i="2"/>
  <c r="L58" i="2"/>
  <c r="K64" i="2"/>
  <c r="M64" i="2" s="1"/>
  <c r="L72" i="2"/>
  <c r="K84" i="2"/>
  <c r="L87" i="2"/>
  <c r="M87" i="2" s="1"/>
  <c r="K102" i="2"/>
  <c r="K108" i="2"/>
  <c r="M108" i="2" s="1"/>
  <c r="D123" i="2"/>
  <c r="L119" i="2"/>
  <c r="M119" i="2" s="1"/>
  <c r="L131" i="2"/>
  <c r="M131" i="2" s="1"/>
  <c r="L137" i="2"/>
  <c r="K91" i="2"/>
  <c r="M91" i="2" s="1"/>
  <c r="L100" i="2"/>
  <c r="M100" i="2" s="1"/>
  <c r="L106" i="2"/>
  <c r="G123" i="2"/>
  <c r="K117" i="2"/>
  <c r="L120" i="2"/>
  <c r="K126" i="2"/>
  <c r="K135" i="2"/>
  <c r="M135" i="2" s="1"/>
  <c r="L138" i="2"/>
  <c r="J22" i="2"/>
  <c r="K33" i="2"/>
  <c r="L9" i="2"/>
  <c r="M9" i="2" s="1"/>
  <c r="K20" i="2"/>
  <c r="M20" i="2" s="1"/>
  <c r="G40" i="2"/>
  <c r="K35" i="2"/>
  <c r="K49" i="2"/>
  <c r="K56" i="2"/>
  <c r="L70" i="2"/>
  <c r="L73" i="2"/>
  <c r="K85" i="2"/>
  <c r="M85" i="2" s="1"/>
  <c r="J16" i="2"/>
  <c r="K7" i="2"/>
  <c r="L18" i="2"/>
  <c r="J26" i="2"/>
  <c r="J40" i="2"/>
  <c r="L33" i="2"/>
  <c r="L35" i="2"/>
  <c r="K37" i="2"/>
  <c r="D61" i="2"/>
  <c r="L49" i="2"/>
  <c r="K51" i="2"/>
  <c r="L54" i="2"/>
  <c r="M54" i="2" s="1"/>
  <c r="K74" i="2"/>
  <c r="L83" i="2"/>
  <c r="K98" i="2"/>
  <c r="L107" i="2"/>
  <c r="J123" i="2"/>
  <c r="K79" i="2"/>
  <c r="L79" i="2"/>
  <c r="M6" i="2"/>
  <c r="M58" i="2"/>
  <c r="M69" i="2"/>
  <c r="D22" i="2"/>
  <c r="K24" i="2"/>
  <c r="K47" i="2"/>
  <c r="D16" i="2"/>
  <c r="L24" i="2"/>
  <c r="L47" i="2"/>
  <c r="L84" i="2"/>
  <c r="L88" i="2"/>
  <c r="L101" i="2"/>
  <c r="L105" i="2"/>
  <c r="L109" i="2"/>
  <c r="D111" i="2"/>
  <c r="L114" i="2"/>
  <c r="M114" i="2" s="1"/>
  <c r="L118" i="2"/>
  <c r="L122" i="2"/>
  <c r="M122" i="2" s="1"/>
  <c r="L127" i="2"/>
  <c r="M127" i="2" s="1"/>
  <c r="L132" i="2"/>
  <c r="L136" i="2"/>
  <c r="L140" i="2"/>
  <c r="L28" i="2"/>
  <c r="M28" i="2" s="1"/>
  <c r="D75" i="2"/>
  <c r="L113" i="2"/>
  <c r="M113" i="2" s="1"/>
  <c r="D128" i="2"/>
  <c r="D141" i="2"/>
  <c r="G61" i="2"/>
  <c r="K70" i="2"/>
  <c r="K77" i="2"/>
  <c r="K82" i="2"/>
  <c r="M82" i="2" s="1"/>
  <c r="K86" i="2"/>
  <c r="M86" i="2" s="1"/>
  <c r="K90" i="2"/>
  <c r="M90" i="2" s="1"/>
  <c r="K99" i="2"/>
  <c r="M99" i="2" s="1"/>
  <c r="K103" i="2"/>
  <c r="K107" i="2"/>
  <c r="K116" i="2"/>
  <c r="K120" i="2"/>
  <c r="K125" i="2"/>
  <c r="M125" i="2" s="1"/>
  <c r="K130" i="2"/>
  <c r="M130" i="2" s="1"/>
  <c r="K134" i="2"/>
  <c r="K138" i="2"/>
  <c r="G16" i="2"/>
  <c r="K63" i="2"/>
  <c r="M63" i="2" s="1"/>
  <c r="K71" i="2"/>
  <c r="M71" i="2" s="1"/>
  <c r="L77" i="2"/>
  <c r="D92" i="2"/>
  <c r="K65" i="2"/>
  <c r="M65" i="2" s="1"/>
  <c r="K73" i="2"/>
  <c r="M73" i="2" s="1"/>
  <c r="J92" i="2"/>
  <c r="M70" i="1"/>
  <c r="M109" i="1"/>
  <c r="M92" i="1"/>
  <c r="L33" i="1"/>
  <c r="M13" i="1"/>
  <c r="L21" i="1"/>
  <c r="J43" i="1"/>
  <c r="K40" i="1"/>
  <c r="K74" i="1"/>
  <c r="M74" i="1" s="1"/>
  <c r="K81" i="1"/>
  <c r="K121" i="1"/>
  <c r="J141" i="1"/>
  <c r="L136" i="1"/>
  <c r="M136" i="1" s="1"/>
  <c r="L139" i="1"/>
  <c r="L18" i="1"/>
  <c r="L37" i="1"/>
  <c r="M37" i="1" s="1"/>
  <c r="G101" i="1"/>
  <c r="L8" i="1"/>
  <c r="K36" i="1"/>
  <c r="M36" i="1" s="1"/>
  <c r="D64" i="1"/>
  <c r="D86" i="1"/>
  <c r="D101" i="1"/>
  <c r="K108" i="1"/>
  <c r="M108" i="1" s="1"/>
  <c r="G126" i="1"/>
  <c r="K132" i="1"/>
  <c r="M132" i="1" s="1"/>
  <c r="K139" i="1"/>
  <c r="M139" i="1" s="1"/>
  <c r="M53" i="1"/>
  <c r="M66" i="1"/>
  <c r="K4" i="1"/>
  <c r="K9" i="1"/>
  <c r="M9" i="1" s="1"/>
  <c r="K18" i="1"/>
  <c r="M18" i="1" s="1"/>
  <c r="G64" i="1"/>
  <c r="K57" i="1"/>
  <c r="M57" i="1" s="1"/>
  <c r="G82" i="1"/>
  <c r="K70" i="1"/>
  <c r="L75" i="1"/>
  <c r="K77" i="1"/>
  <c r="G86" i="1"/>
  <c r="K96" i="1"/>
  <c r="M96" i="1" s="1"/>
  <c r="L135" i="1"/>
  <c r="K26" i="1"/>
  <c r="K5" i="1"/>
  <c r="K11" i="1"/>
  <c r="L13" i="1"/>
  <c r="G22" i="1"/>
  <c r="K32" i="1"/>
  <c r="K41" i="1"/>
  <c r="M41" i="1" s="1"/>
  <c r="L62" i="1"/>
  <c r="J82" i="1"/>
  <c r="L133" i="1"/>
  <c r="K135" i="1"/>
  <c r="M33" i="1"/>
  <c r="M49" i="1"/>
  <c r="J117" i="1"/>
  <c r="M113" i="1"/>
  <c r="L116" i="1"/>
  <c r="M116" i="1" s="1"/>
  <c r="M122" i="1"/>
  <c r="L125" i="1"/>
  <c r="L5" i="1"/>
  <c r="L12" i="1"/>
  <c r="M12" i="1" s="1"/>
  <c r="J27" i="1"/>
  <c r="K50" i="1"/>
  <c r="M50" i="1" s="1"/>
  <c r="J64" i="1"/>
  <c r="L67" i="1"/>
  <c r="K69" i="1"/>
  <c r="L89" i="1"/>
  <c r="L112" i="1"/>
  <c r="L114" i="1"/>
  <c r="L123" i="1"/>
  <c r="K125" i="1"/>
  <c r="K76" i="1"/>
  <c r="M76" i="1" s="1"/>
  <c r="L76" i="1"/>
  <c r="L64" i="1"/>
  <c r="L4" i="1"/>
  <c r="K51" i="1"/>
  <c r="L51" i="1"/>
  <c r="K59" i="1"/>
  <c r="L59" i="1"/>
  <c r="L94" i="1"/>
  <c r="K94" i="1"/>
  <c r="L98" i="1"/>
  <c r="K98" i="1"/>
  <c r="J126" i="1"/>
  <c r="K8" i="1"/>
  <c r="K35" i="1"/>
  <c r="M35" i="1" s="1"/>
  <c r="J101" i="1"/>
  <c r="L120" i="1"/>
  <c r="K120" i="1"/>
  <c r="L129" i="1"/>
  <c r="K129" i="1"/>
  <c r="L10" i="1"/>
  <c r="K10" i="1"/>
  <c r="K15" i="1"/>
  <c r="M15" i="1" s="1"/>
  <c r="K20" i="1"/>
  <c r="M20" i="1" s="1"/>
  <c r="L7" i="1"/>
  <c r="M7" i="1" s="1"/>
  <c r="J16" i="1"/>
  <c r="D27" i="1"/>
  <c r="L25" i="1"/>
  <c r="K25" i="1"/>
  <c r="L30" i="1"/>
  <c r="K30" i="1"/>
  <c r="L34" i="1"/>
  <c r="M34" i="1" s="1"/>
  <c r="L38" i="1"/>
  <c r="K38" i="1"/>
  <c r="L42" i="1"/>
  <c r="K42" i="1"/>
  <c r="L69" i="1"/>
  <c r="L73" i="1"/>
  <c r="L77" i="1"/>
  <c r="M77" i="1" s="1"/>
  <c r="L81" i="1"/>
  <c r="L85" i="1"/>
  <c r="K85" i="1"/>
  <c r="M135" i="1"/>
  <c r="L130" i="1"/>
  <c r="K130" i="1"/>
  <c r="M130" i="1" s="1"/>
  <c r="L6" i="1"/>
  <c r="K6" i="1"/>
  <c r="M6" i="1" s="1"/>
  <c r="L14" i="1"/>
  <c r="K14" i="1"/>
  <c r="L19" i="1"/>
  <c r="K19" i="1"/>
  <c r="M19" i="1" s="1"/>
  <c r="M112" i="1"/>
  <c r="L138" i="1"/>
  <c r="K138" i="1"/>
  <c r="M138" i="1" s="1"/>
  <c r="M60" i="1"/>
  <c r="K72" i="1"/>
  <c r="L72" i="1"/>
  <c r="L80" i="1"/>
  <c r="K80" i="1"/>
  <c r="M99" i="1"/>
  <c r="K55" i="1"/>
  <c r="L55" i="1"/>
  <c r="L63" i="1"/>
  <c r="K63" i="1"/>
  <c r="L90" i="1"/>
  <c r="K90" i="1"/>
  <c r="G27" i="1"/>
  <c r="L52" i="1"/>
  <c r="M52" i="1" s="1"/>
  <c r="D16" i="1"/>
  <c r="L11" i="1"/>
  <c r="M11" i="1" s="1"/>
  <c r="L32" i="1"/>
  <c r="M32" i="1" s="1"/>
  <c r="L56" i="1"/>
  <c r="M56" i="1" s="1"/>
  <c r="L60" i="1"/>
  <c r="K64" i="1"/>
  <c r="L91" i="1"/>
  <c r="M91" i="1" s="1"/>
  <c r="L95" i="1"/>
  <c r="L99" i="1"/>
  <c r="M125" i="1"/>
  <c r="K68" i="1"/>
  <c r="L68" i="1"/>
  <c r="L124" i="1"/>
  <c r="K124" i="1"/>
  <c r="K31" i="1"/>
  <c r="G16" i="1"/>
  <c r="L26" i="1"/>
  <c r="D43" i="1"/>
  <c r="L31" i="1"/>
  <c r="L39" i="1"/>
  <c r="M39" i="1" s="1"/>
  <c r="D82" i="1"/>
  <c r="D117" i="1"/>
  <c r="L107" i="1"/>
  <c r="K107" i="1"/>
  <c r="L111" i="1"/>
  <c r="K111" i="1"/>
  <c r="L115" i="1"/>
  <c r="K115" i="1"/>
  <c r="L121" i="1"/>
  <c r="M121" i="1" s="1"/>
  <c r="L134" i="1"/>
  <c r="K134" i="1"/>
  <c r="D22" i="1"/>
  <c r="D141" i="1"/>
  <c r="D126" i="1"/>
  <c r="K29" i="1"/>
  <c r="M29" i="1" s="1"/>
  <c r="K54" i="1"/>
  <c r="M54" i="1" s="1"/>
  <c r="K58" i="1"/>
  <c r="M58" i="1" s="1"/>
  <c r="K62" i="1"/>
  <c r="M62" i="1" s="1"/>
  <c r="K67" i="1"/>
  <c r="K71" i="1"/>
  <c r="M71" i="1" s="1"/>
  <c r="K75" i="1"/>
  <c r="M75" i="1" s="1"/>
  <c r="K79" i="1"/>
  <c r="M79" i="1" s="1"/>
  <c r="K84" i="1"/>
  <c r="K89" i="1"/>
  <c r="K93" i="1"/>
  <c r="M93" i="1" s="1"/>
  <c r="K97" i="1"/>
  <c r="M97" i="1" s="1"/>
  <c r="K110" i="1"/>
  <c r="M110" i="1" s="1"/>
  <c r="K114" i="1"/>
  <c r="K119" i="1"/>
  <c r="M119" i="1" s="1"/>
  <c r="K123" i="1"/>
  <c r="M123" i="1" s="1"/>
  <c r="K128" i="1"/>
  <c r="K133" i="1"/>
  <c r="K137" i="1"/>
  <c r="M137" i="1" s="1"/>
  <c r="L84" i="1"/>
  <c r="L128" i="1"/>
  <c r="M60" i="6" l="1"/>
  <c r="M82" i="6"/>
  <c r="M53" i="6"/>
  <c r="M31" i="6"/>
  <c r="M76" i="6"/>
  <c r="M67" i="6"/>
  <c r="M118" i="6"/>
  <c r="M14" i="6"/>
  <c r="M83" i="6"/>
  <c r="M85" i="6"/>
  <c r="M104" i="6"/>
  <c r="M59" i="6"/>
  <c r="M20" i="6"/>
  <c r="K128" i="6"/>
  <c r="M80" i="6"/>
  <c r="M146" i="6"/>
  <c r="M147" i="6"/>
  <c r="M99" i="6"/>
  <c r="M42" i="6"/>
  <c r="M7" i="6"/>
  <c r="M12" i="6"/>
  <c r="M64" i="6"/>
  <c r="M65" i="6"/>
  <c r="M84" i="6"/>
  <c r="M4" i="6"/>
  <c r="M38" i="6"/>
  <c r="M68" i="1"/>
  <c r="M40" i="1"/>
  <c r="M26" i="1"/>
  <c r="M10" i="1"/>
  <c r="K101" i="1"/>
  <c r="M21" i="1"/>
  <c r="M95" i="1"/>
  <c r="M80" i="1"/>
  <c r="M129" i="1"/>
  <c r="M98" i="1"/>
  <c r="M61" i="1"/>
  <c r="M89" i="1"/>
  <c r="M115" i="1"/>
  <c r="M54" i="6"/>
  <c r="M41" i="6"/>
  <c r="M79" i="6"/>
  <c r="M97" i="6"/>
  <c r="M5" i="6"/>
  <c r="M46" i="6"/>
  <c r="M102" i="6"/>
  <c r="M74" i="6"/>
  <c r="M11" i="6"/>
  <c r="L28" i="6"/>
  <c r="M89" i="6"/>
  <c r="M143" i="6"/>
  <c r="M8" i="6"/>
  <c r="L87" i="6"/>
  <c r="L139" i="6"/>
  <c r="M63" i="6"/>
  <c r="M101" i="6"/>
  <c r="M45" i="6"/>
  <c r="K28" i="6"/>
  <c r="M55" i="6"/>
  <c r="M77" i="6"/>
  <c r="M141" i="6"/>
  <c r="M116" i="6"/>
  <c r="M121" i="6"/>
  <c r="L91" i="6"/>
  <c r="M15" i="6"/>
  <c r="L107" i="6"/>
  <c r="M103" i="6"/>
  <c r="K87" i="6"/>
  <c r="M87" i="6" s="1"/>
  <c r="M105" i="6"/>
  <c r="L128" i="6"/>
  <c r="M128" i="6" s="1"/>
  <c r="M6" i="6"/>
  <c r="M98" i="6"/>
  <c r="M75" i="6"/>
  <c r="L24" i="6"/>
  <c r="K107" i="6"/>
  <c r="M122" i="6"/>
  <c r="M62" i="6"/>
  <c r="M86" i="6"/>
  <c r="L47" i="6"/>
  <c r="M150" i="6"/>
  <c r="M71" i="6"/>
  <c r="M36" i="6"/>
  <c r="M32" i="6"/>
  <c r="M58" i="6"/>
  <c r="K139" i="6"/>
  <c r="M149" i="6"/>
  <c r="M127" i="6"/>
  <c r="M10" i="6"/>
  <c r="K91" i="6"/>
  <c r="M93" i="6"/>
  <c r="L17" i="6"/>
  <c r="K17" i="6"/>
  <c r="L135" i="6"/>
  <c r="K135" i="6"/>
  <c r="K24" i="6"/>
  <c r="L69" i="6"/>
  <c r="K69" i="6"/>
  <c r="M114" i="6"/>
  <c r="L152" i="6"/>
  <c r="K152" i="6"/>
  <c r="M137" i="6"/>
  <c r="M19" i="6"/>
  <c r="M27" i="6"/>
  <c r="K47" i="6"/>
  <c r="M106" i="5"/>
  <c r="L28" i="5"/>
  <c r="M111" i="5"/>
  <c r="M12" i="5"/>
  <c r="L119" i="5"/>
  <c r="M37" i="5"/>
  <c r="M63" i="5"/>
  <c r="M43" i="5"/>
  <c r="M5" i="5"/>
  <c r="M102" i="5"/>
  <c r="M104" i="5"/>
  <c r="M34" i="5"/>
  <c r="M94" i="5"/>
  <c r="M91" i="5"/>
  <c r="M32" i="5"/>
  <c r="K28" i="5"/>
  <c r="M128" i="5"/>
  <c r="M129" i="5"/>
  <c r="M113" i="5"/>
  <c r="M134" i="5"/>
  <c r="M68" i="5"/>
  <c r="M45" i="5"/>
  <c r="M133" i="5"/>
  <c r="M28" i="5"/>
  <c r="M87" i="5"/>
  <c r="M21" i="5"/>
  <c r="K18" i="5"/>
  <c r="M132" i="5"/>
  <c r="M137" i="5"/>
  <c r="M89" i="5"/>
  <c r="M67" i="5"/>
  <c r="M20" i="5"/>
  <c r="L115" i="5"/>
  <c r="M15" i="5"/>
  <c r="M107" i="5"/>
  <c r="K119" i="5"/>
  <c r="M114" i="5"/>
  <c r="M103" i="5"/>
  <c r="M27" i="5"/>
  <c r="M64" i="5"/>
  <c r="M83" i="5"/>
  <c r="M61" i="5"/>
  <c r="M112" i="5"/>
  <c r="L69" i="5"/>
  <c r="M11" i="5"/>
  <c r="M35" i="5"/>
  <c r="M110" i="5"/>
  <c r="M42" i="5"/>
  <c r="M65" i="5"/>
  <c r="K115" i="5"/>
  <c r="M115" i="5" s="1"/>
  <c r="M38" i="5"/>
  <c r="M127" i="5"/>
  <c r="M17" i="5"/>
  <c r="M56" i="5"/>
  <c r="M18" i="5"/>
  <c r="M108" i="5"/>
  <c r="M40" i="5"/>
  <c r="M123" i="5"/>
  <c r="M131" i="5"/>
  <c r="M22" i="5"/>
  <c r="K69" i="5"/>
  <c r="M69" i="5" s="1"/>
  <c r="M117" i="5"/>
  <c r="L46" i="5"/>
  <c r="K46" i="5"/>
  <c r="M52" i="5"/>
  <c r="L24" i="5"/>
  <c r="K24" i="5"/>
  <c r="L138" i="5"/>
  <c r="K138" i="5"/>
  <c r="M138" i="5" s="1"/>
  <c r="M119" i="5"/>
  <c r="M121" i="5"/>
  <c r="M4" i="5"/>
  <c r="L95" i="5"/>
  <c r="K95" i="5"/>
  <c r="M26" i="5"/>
  <c r="M92" i="4"/>
  <c r="M15" i="4"/>
  <c r="M53" i="4"/>
  <c r="K97" i="4"/>
  <c r="M120" i="4"/>
  <c r="M121" i="4"/>
  <c r="M33" i="4"/>
  <c r="K127" i="4"/>
  <c r="M42" i="4"/>
  <c r="M7" i="4"/>
  <c r="M124" i="4"/>
  <c r="M82" i="4"/>
  <c r="M131" i="4"/>
  <c r="M118" i="4"/>
  <c r="M71" i="4"/>
  <c r="K139" i="4"/>
  <c r="L21" i="4"/>
  <c r="M94" i="4"/>
  <c r="M111" i="4"/>
  <c r="M59" i="4"/>
  <c r="M95" i="4"/>
  <c r="M127" i="4"/>
  <c r="M35" i="4"/>
  <c r="K21" i="4"/>
  <c r="L84" i="4"/>
  <c r="M135" i="4"/>
  <c r="M10" i="4"/>
  <c r="M112" i="4"/>
  <c r="M139" i="4"/>
  <c r="L67" i="4"/>
  <c r="M43" i="4"/>
  <c r="M104" i="4"/>
  <c r="M87" i="4"/>
  <c r="L25" i="4"/>
  <c r="M25" i="4" s="1"/>
  <c r="M113" i="4"/>
  <c r="M74" i="4"/>
  <c r="M34" i="4"/>
  <c r="K67" i="4"/>
  <c r="M67" i="4" s="1"/>
  <c r="M37" i="4"/>
  <c r="M119" i="4"/>
  <c r="M109" i="4"/>
  <c r="M70" i="4"/>
  <c r="M30" i="4"/>
  <c r="M62" i="4"/>
  <c r="M105" i="4"/>
  <c r="M61" i="4"/>
  <c r="M108" i="4"/>
  <c r="M19" i="4"/>
  <c r="M136" i="4"/>
  <c r="M57" i="4"/>
  <c r="K84" i="4"/>
  <c r="M84" i="4" s="1"/>
  <c r="M77" i="4"/>
  <c r="M125" i="4"/>
  <c r="M40" i="4"/>
  <c r="L80" i="4"/>
  <c r="M80" i="4" s="1"/>
  <c r="M18" i="4"/>
  <c r="M90" i="4"/>
  <c r="M83" i="4"/>
  <c r="M66" i="4"/>
  <c r="M69" i="4"/>
  <c r="M86" i="4"/>
  <c r="M63" i="4"/>
  <c r="M23" i="4"/>
  <c r="M16" i="4"/>
  <c r="K115" i="4"/>
  <c r="L115" i="4"/>
  <c r="M27" i="4"/>
  <c r="M21" i="4"/>
  <c r="M44" i="4"/>
  <c r="L122" i="4"/>
  <c r="K122" i="4"/>
  <c r="M97" i="4"/>
  <c r="M20" i="4"/>
  <c r="M4" i="4"/>
  <c r="M88" i="4"/>
  <c r="M129" i="4"/>
  <c r="M7" i="3"/>
  <c r="M53" i="3"/>
  <c r="M12" i="3"/>
  <c r="M83" i="3"/>
  <c r="M27" i="3"/>
  <c r="M79" i="3"/>
  <c r="M13" i="3"/>
  <c r="L75" i="3"/>
  <c r="M110" i="3"/>
  <c r="M109" i="3"/>
  <c r="M65" i="3"/>
  <c r="L28" i="3"/>
  <c r="M61" i="3"/>
  <c r="M21" i="3"/>
  <c r="M17" i="3"/>
  <c r="M121" i="3"/>
  <c r="M18" i="3"/>
  <c r="M16" i="3"/>
  <c r="M86" i="3"/>
  <c r="M59" i="3"/>
  <c r="M64" i="3"/>
  <c r="M8" i="3"/>
  <c r="M82" i="3"/>
  <c r="M5" i="3"/>
  <c r="L116" i="3"/>
  <c r="M119" i="3"/>
  <c r="M35" i="3"/>
  <c r="M32" i="3"/>
  <c r="M37" i="3"/>
  <c r="M85" i="3"/>
  <c r="M55" i="3"/>
  <c r="K75" i="3"/>
  <c r="M75" i="3" s="1"/>
  <c r="M6" i="3"/>
  <c r="K24" i="3"/>
  <c r="M60" i="3"/>
  <c r="M114" i="3"/>
  <c r="M31" i="3"/>
  <c r="M105" i="3"/>
  <c r="L24" i="3"/>
  <c r="M24" i="3" s="1"/>
  <c r="M101" i="3"/>
  <c r="M116" i="3"/>
  <c r="L87" i="3"/>
  <c r="M33" i="3"/>
  <c r="M26" i="3"/>
  <c r="M22" i="3"/>
  <c r="M125" i="3"/>
  <c r="M23" i="3"/>
  <c r="M95" i="3"/>
  <c r="M99" i="3"/>
  <c r="M15" i="3"/>
  <c r="M38" i="3"/>
  <c r="M54" i="3"/>
  <c r="M63" i="3"/>
  <c r="M122" i="3"/>
  <c r="M124" i="3"/>
  <c r="M40" i="3"/>
  <c r="K68" i="3"/>
  <c r="L68" i="3"/>
  <c r="K87" i="3"/>
  <c r="M87" i="3" s="1"/>
  <c r="L45" i="3"/>
  <c r="K45" i="3"/>
  <c r="K19" i="3"/>
  <c r="L19" i="3"/>
  <c r="L127" i="3"/>
  <c r="K127" i="3"/>
  <c r="K107" i="3"/>
  <c r="L107" i="3"/>
  <c r="M77" i="3"/>
  <c r="K112" i="3"/>
  <c r="L112" i="3"/>
  <c r="M73" i="3"/>
  <c r="M28" i="3"/>
  <c r="M21" i="2"/>
  <c r="M60" i="2"/>
  <c r="M37" i="2"/>
  <c r="M83" i="2"/>
  <c r="M48" i="2"/>
  <c r="K40" i="2"/>
  <c r="M56" i="2"/>
  <c r="M139" i="2"/>
  <c r="M120" i="2"/>
  <c r="M140" i="2"/>
  <c r="M109" i="2"/>
  <c r="M18" i="2"/>
  <c r="M105" i="2"/>
  <c r="L123" i="2"/>
  <c r="M98" i="2"/>
  <c r="M33" i="2"/>
  <c r="M106" i="2"/>
  <c r="M102" i="2"/>
  <c r="M31" i="2"/>
  <c r="M134" i="2"/>
  <c r="L26" i="2"/>
  <c r="M49" i="2"/>
  <c r="M72" i="2"/>
  <c r="M89" i="2"/>
  <c r="M36" i="2"/>
  <c r="M74" i="2"/>
  <c r="M53" i="2"/>
  <c r="M25" i="2"/>
  <c r="M116" i="2"/>
  <c r="M70" i="2"/>
  <c r="M136" i="2"/>
  <c r="M24" i="2"/>
  <c r="M51" i="2"/>
  <c r="M35" i="2"/>
  <c r="M126" i="2"/>
  <c r="M118" i="2"/>
  <c r="M107" i="2"/>
  <c r="M132" i="2"/>
  <c r="M101" i="2"/>
  <c r="M7" i="2"/>
  <c r="M103" i="2"/>
  <c r="K123" i="2"/>
  <c r="M123" i="2" s="1"/>
  <c r="L61" i="2"/>
  <c r="M55" i="2"/>
  <c r="M30" i="2"/>
  <c r="M137" i="2"/>
  <c r="M138" i="2"/>
  <c r="M84" i="2"/>
  <c r="K26" i="2"/>
  <c r="M26" i="2" s="1"/>
  <c r="L40" i="2"/>
  <c r="M39" i="2"/>
  <c r="M88" i="2"/>
  <c r="K61" i="2"/>
  <c r="M61" i="2" s="1"/>
  <c r="M47" i="2"/>
  <c r="L128" i="2"/>
  <c r="K128" i="2"/>
  <c r="M79" i="2"/>
  <c r="L75" i="2"/>
  <c r="K75" i="2"/>
  <c r="M75" i="2" s="1"/>
  <c r="L111" i="2"/>
  <c r="K111" i="2"/>
  <c r="K92" i="2"/>
  <c r="L92" i="2"/>
  <c r="K22" i="2"/>
  <c r="L22" i="2"/>
  <c r="L16" i="2"/>
  <c r="K16" i="2"/>
  <c r="M77" i="2"/>
  <c r="M40" i="2"/>
  <c r="L141" i="2"/>
  <c r="K141" i="2"/>
  <c r="M141" i="2" s="1"/>
  <c r="L101" i="1"/>
  <c r="M81" i="1"/>
  <c r="M114" i="1"/>
  <c r="M133" i="1"/>
  <c r="M64" i="1"/>
  <c r="M90" i="1"/>
  <c r="M59" i="1"/>
  <c r="M31" i="1"/>
  <c r="M5" i="1"/>
  <c r="M69" i="1"/>
  <c r="M25" i="1"/>
  <c r="M8" i="1"/>
  <c r="M111" i="1"/>
  <c r="M72" i="1"/>
  <c r="L86" i="1"/>
  <c r="K86" i="1"/>
  <c r="M67" i="1"/>
  <c r="M134" i="1"/>
  <c r="M120" i="1"/>
  <c r="M94" i="1"/>
  <c r="K117" i="1"/>
  <c r="L117" i="1"/>
  <c r="K82" i="1"/>
  <c r="M82" i="1" s="1"/>
  <c r="L82" i="1"/>
  <c r="L16" i="1"/>
  <c r="K16" i="1"/>
  <c r="M16" i="1" s="1"/>
  <c r="M55" i="1"/>
  <c r="M14" i="1"/>
  <c r="M42" i="1"/>
  <c r="M51" i="1"/>
  <c r="L27" i="1"/>
  <c r="K27" i="1"/>
  <c r="M128" i="1"/>
  <c r="M84" i="1"/>
  <c r="M124" i="1"/>
  <c r="M101" i="1"/>
  <c r="M85" i="1"/>
  <c r="M38" i="1"/>
  <c r="K126" i="1"/>
  <c r="M126" i="1" s="1"/>
  <c r="L126" i="1"/>
  <c r="L141" i="1"/>
  <c r="K141" i="1"/>
  <c r="M141" i="1" s="1"/>
  <c r="K22" i="1"/>
  <c r="L22" i="1"/>
  <c r="M107" i="1"/>
  <c r="L43" i="1"/>
  <c r="K43" i="1"/>
  <c r="M43" i="1" s="1"/>
  <c r="M63" i="1"/>
  <c r="M30" i="1"/>
  <c r="M91" i="6" l="1"/>
  <c r="M139" i="6"/>
  <c r="M28" i="6"/>
  <c r="M107" i="6"/>
  <c r="M24" i="6"/>
  <c r="M152" i="6"/>
  <c r="M47" i="6"/>
  <c r="M135" i="6"/>
  <c r="M17" i="6"/>
  <c r="M69" i="6"/>
  <c r="M24" i="5"/>
  <c r="M46" i="5"/>
  <c r="M95" i="5"/>
  <c r="M115" i="4"/>
  <c r="M122" i="4"/>
  <c r="M112" i="3"/>
  <c r="M19" i="3"/>
  <c r="M45" i="3"/>
  <c r="M107" i="3"/>
  <c r="M127" i="3"/>
  <c r="M68" i="3"/>
  <c r="M22" i="2"/>
  <c r="M16" i="2"/>
  <c r="M128" i="2"/>
  <c r="M111" i="2"/>
  <c r="M92" i="2"/>
  <c r="M86" i="1"/>
  <c r="M117" i="1"/>
  <c r="M22" i="1"/>
  <c r="M27" i="1"/>
</calcChain>
</file>

<file path=xl/sharedStrings.xml><?xml version="1.0" encoding="utf-8"?>
<sst xmlns="http://schemas.openxmlformats.org/spreadsheetml/2006/main" count="6182" uniqueCount="833">
  <si>
    <t>No.</t>
    <phoneticPr fontId="3" type="noConversion"/>
  </si>
  <si>
    <t>RT1</t>
    <phoneticPr fontId="3" type="noConversion"/>
  </si>
  <si>
    <t>Area1</t>
    <phoneticPr fontId="3" type="noConversion"/>
  </si>
  <si>
    <r>
      <t>Content1</t>
    </r>
    <r>
      <rPr>
        <sz val="11"/>
        <color theme="1"/>
        <rFont val="宋体"/>
        <family val="3"/>
        <charset val="134"/>
      </rPr>
      <t>（</t>
    </r>
    <r>
      <rPr>
        <sz val="11"/>
        <color theme="1"/>
        <rFont val="Times New Roman"/>
        <family val="1"/>
      </rPr>
      <t>ng/g/h FW</t>
    </r>
    <r>
      <rPr>
        <sz val="11"/>
        <color theme="1"/>
        <rFont val="宋体"/>
        <family val="3"/>
        <charset val="134"/>
      </rPr>
      <t>）</t>
    </r>
    <phoneticPr fontId="3" type="noConversion"/>
  </si>
  <si>
    <t>RT2</t>
    <phoneticPr fontId="3" type="noConversion"/>
  </si>
  <si>
    <t>Area2</t>
    <phoneticPr fontId="3" type="noConversion"/>
  </si>
  <si>
    <r>
      <t>Content2</t>
    </r>
    <r>
      <rPr>
        <sz val="11"/>
        <color theme="1"/>
        <rFont val="宋体"/>
        <family val="3"/>
        <charset val="134"/>
      </rPr>
      <t>（</t>
    </r>
    <r>
      <rPr>
        <sz val="11"/>
        <color theme="1"/>
        <rFont val="Times New Roman"/>
        <family val="1"/>
      </rPr>
      <t>ng/g/h FW</t>
    </r>
    <r>
      <rPr>
        <sz val="11"/>
        <color theme="1"/>
        <rFont val="宋体"/>
        <family val="3"/>
        <charset val="134"/>
      </rPr>
      <t>）</t>
    </r>
    <phoneticPr fontId="3" type="noConversion"/>
  </si>
  <si>
    <t>RT3</t>
    <phoneticPr fontId="3" type="noConversion"/>
  </si>
  <si>
    <t>Area3</t>
    <phoneticPr fontId="3" type="noConversion"/>
  </si>
  <si>
    <r>
      <t>Content3</t>
    </r>
    <r>
      <rPr>
        <sz val="11"/>
        <color theme="1"/>
        <rFont val="宋体"/>
        <family val="3"/>
        <charset val="134"/>
      </rPr>
      <t>（</t>
    </r>
    <r>
      <rPr>
        <sz val="11"/>
        <color theme="1"/>
        <rFont val="Times New Roman"/>
        <family val="1"/>
      </rPr>
      <t>ng/g/h FW</t>
    </r>
    <r>
      <rPr>
        <sz val="11"/>
        <color theme="1"/>
        <rFont val="宋体"/>
        <family val="3"/>
        <charset val="134"/>
      </rPr>
      <t>）</t>
    </r>
    <phoneticPr fontId="3" type="noConversion"/>
  </si>
  <si>
    <t>Average</t>
    <phoneticPr fontId="3" type="noConversion"/>
  </si>
  <si>
    <t>SD</t>
    <phoneticPr fontId="3" type="noConversion"/>
  </si>
  <si>
    <t>CAS</t>
    <phoneticPr fontId="3" type="noConversion"/>
  </si>
  <si>
    <t>RI</t>
    <phoneticPr fontId="3" type="noConversion"/>
  </si>
  <si>
    <t>3-Thujene</t>
    <phoneticPr fontId="3" type="noConversion"/>
  </si>
  <si>
    <t>2867-05-2</t>
    <phoneticPr fontId="3" type="noConversion"/>
  </si>
  <si>
    <t>1R-α-Pinene</t>
    <phoneticPr fontId="3" type="noConversion"/>
  </si>
  <si>
    <t>Sabinen</t>
    <phoneticPr fontId="3" type="noConversion"/>
  </si>
  <si>
    <t xml:space="preserve">3387-41-5 </t>
    <phoneticPr fontId="3" type="noConversion"/>
  </si>
  <si>
    <t>β-Pinene</t>
    <phoneticPr fontId="3" type="noConversion"/>
  </si>
  <si>
    <t xml:space="preserve">127-91-3 </t>
    <phoneticPr fontId="3" type="noConversion"/>
  </si>
  <si>
    <t>β-Myrcene</t>
    <phoneticPr fontId="3" type="noConversion"/>
  </si>
  <si>
    <t xml:space="preserve">123-35-3 </t>
    <phoneticPr fontId="3" type="noConversion"/>
  </si>
  <si>
    <t>α-Terpinene</t>
    <phoneticPr fontId="3" type="noConversion"/>
  </si>
  <si>
    <t>99-86-5</t>
    <phoneticPr fontId="3" type="noConversion"/>
  </si>
  <si>
    <t>D-Limonene</t>
    <phoneticPr fontId="3" type="noConversion"/>
  </si>
  <si>
    <t>5989-27-5</t>
    <phoneticPr fontId="3" type="noConversion"/>
  </si>
  <si>
    <t>Eucalyptol</t>
    <phoneticPr fontId="3" type="noConversion"/>
  </si>
  <si>
    <t xml:space="preserve">470-82-6 </t>
    <phoneticPr fontId="3" type="noConversion"/>
  </si>
  <si>
    <t>γ-Terpinene</t>
    <phoneticPr fontId="3" type="noConversion"/>
  </si>
  <si>
    <t>586-62-9</t>
    <phoneticPr fontId="3" type="noConversion"/>
  </si>
  <si>
    <t>Terpinen-4-ol</t>
    <phoneticPr fontId="3" type="noConversion"/>
  </si>
  <si>
    <t xml:space="preserve">98-55-5 </t>
    <phoneticPr fontId="3" type="noConversion"/>
  </si>
  <si>
    <t>Caryophyllene</t>
    <phoneticPr fontId="3" type="noConversion"/>
  </si>
  <si>
    <t>Humulene</t>
    <phoneticPr fontId="3" type="noConversion"/>
  </si>
  <si>
    <t>6753-98-6</t>
    <phoneticPr fontId="3" type="noConversion"/>
  </si>
  <si>
    <t>Germacrene D</t>
    <phoneticPr fontId="3" type="noConversion"/>
  </si>
  <si>
    <t>23986-74-5</t>
    <phoneticPr fontId="3" type="noConversion"/>
  </si>
  <si>
    <t>δ-Cadinene</t>
    <phoneticPr fontId="3" type="noConversion"/>
  </si>
  <si>
    <t>483-76-1</t>
    <phoneticPr fontId="3" type="noConversion"/>
  </si>
  <si>
    <t>o-Cymene</t>
    <phoneticPr fontId="3" type="noConversion"/>
  </si>
  <si>
    <t>527-84-4</t>
    <phoneticPr fontId="3" type="noConversion"/>
  </si>
  <si>
    <t xml:space="preserve">150-78-7 </t>
    <phoneticPr fontId="3" type="noConversion"/>
  </si>
  <si>
    <t>(6E)-6-Tridecene</t>
    <phoneticPr fontId="3" type="noConversion"/>
  </si>
  <si>
    <t xml:space="preserve">6434-76-0 </t>
    <phoneticPr fontId="3" type="noConversion"/>
  </si>
  <si>
    <t>Tridecane</t>
    <phoneticPr fontId="3" type="noConversion"/>
  </si>
  <si>
    <t xml:space="preserve">629-50-5 </t>
    <phoneticPr fontId="3" type="noConversion"/>
  </si>
  <si>
    <t xml:space="preserve">41446-78-0 </t>
    <phoneticPr fontId="3" type="noConversion"/>
  </si>
  <si>
    <t>1-Tetradecene</t>
    <phoneticPr fontId="3" type="noConversion"/>
  </si>
  <si>
    <t>1120-36-1</t>
    <phoneticPr fontId="3" type="noConversion"/>
  </si>
  <si>
    <t>Tetradecane</t>
    <phoneticPr fontId="3" type="noConversion"/>
  </si>
  <si>
    <t xml:space="preserve">629-59-4 </t>
    <phoneticPr fontId="3" type="noConversion"/>
  </si>
  <si>
    <t>1-Pentadecene</t>
    <phoneticPr fontId="3" type="noConversion"/>
  </si>
  <si>
    <t xml:space="preserve">13360-61-7 </t>
    <phoneticPr fontId="3" type="noConversion"/>
  </si>
  <si>
    <t>Pentadecane</t>
    <phoneticPr fontId="3" type="noConversion"/>
  </si>
  <si>
    <t xml:space="preserve">629-62-9 </t>
    <phoneticPr fontId="3" type="noConversion"/>
  </si>
  <si>
    <t>(Z)-7-Hexadecene</t>
    <phoneticPr fontId="3" type="noConversion"/>
  </si>
  <si>
    <t>Cetene</t>
    <phoneticPr fontId="3" type="noConversion"/>
  </si>
  <si>
    <t>629-73-2</t>
    <phoneticPr fontId="3" type="noConversion"/>
  </si>
  <si>
    <t>Hexadecane</t>
    <phoneticPr fontId="3" type="noConversion"/>
  </si>
  <si>
    <t xml:space="preserve">544-76-3 </t>
    <phoneticPr fontId="3" type="noConversion"/>
  </si>
  <si>
    <t>6,9-Heptadecadiene</t>
    <phoneticPr fontId="3" type="noConversion"/>
  </si>
  <si>
    <t>81265-03-4</t>
    <phoneticPr fontId="3" type="noConversion"/>
  </si>
  <si>
    <t>8-Heptadecene</t>
    <phoneticPr fontId="3" type="noConversion"/>
  </si>
  <si>
    <t xml:space="preserve">2579-04-6 </t>
    <phoneticPr fontId="3" type="noConversion"/>
  </si>
  <si>
    <t>—</t>
    <phoneticPr fontId="3" type="noConversion"/>
  </si>
  <si>
    <t>—/6765-39-5</t>
    <phoneticPr fontId="3" type="noConversion"/>
  </si>
  <si>
    <t>Heptadecane</t>
    <phoneticPr fontId="3" type="noConversion"/>
  </si>
  <si>
    <t xml:space="preserve">629-78-7 </t>
    <phoneticPr fontId="3" type="noConversion"/>
  </si>
  <si>
    <t>2867-05-2</t>
    <phoneticPr fontId="3" type="noConversion"/>
  </si>
  <si>
    <t xml:space="preserve">7785-70-8 </t>
    <phoneticPr fontId="3" type="noConversion"/>
  </si>
  <si>
    <t>Sabinen</t>
    <phoneticPr fontId="3" type="noConversion"/>
  </si>
  <si>
    <t xml:space="preserve">127-91-3 </t>
    <phoneticPr fontId="3" type="noConversion"/>
  </si>
  <si>
    <t>(+)-2-Carene</t>
    <phoneticPr fontId="3" type="noConversion"/>
  </si>
  <si>
    <t>α-Terpinene</t>
    <phoneticPr fontId="3" type="noConversion"/>
  </si>
  <si>
    <t>99-86-5</t>
    <phoneticPr fontId="3" type="noConversion"/>
  </si>
  <si>
    <t>5989-27-5</t>
    <phoneticPr fontId="3" type="noConversion"/>
  </si>
  <si>
    <t>γ-Terpinene</t>
    <phoneticPr fontId="3" type="noConversion"/>
  </si>
  <si>
    <t xml:space="preserve">99-85-4 </t>
    <phoneticPr fontId="3" type="noConversion"/>
  </si>
  <si>
    <t>Terpinolene</t>
    <phoneticPr fontId="3" type="noConversion"/>
  </si>
  <si>
    <t>cis-2-p-Menthen-1-ol</t>
    <phoneticPr fontId="3" type="noConversion"/>
  </si>
  <si>
    <t xml:space="preserve">29803-82-5 </t>
    <phoneticPr fontId="3" type="noConversion"/>
  </si>
  <si>
    <t>Terpinen-4-ol</t>
    <phoneticPr fontId="3" type="noConversion"/>
  </si>
  <si>
    <t>562-74-3</t>
    <phoneticPr fontId="3" type="noConversion"/>
  </si>
  <si>
    <t>α-Terpineol</t>
    <phoneticPr fontId="3" type="noConversion"/>
  </si>
  <si>
    <t>α-Cyclogeraniol</t>
    <phoneticPr fontId="3" type="noConversion"/>
  </si>
  <si>
    <t xml:space="preserve">6627-74-3 </t>
    <phoneticPr fontId="3" type="noConversion"/>
  </si>
  <si>
    <t xml:space="preserve">3856-25-5 </t>
    <phoneticPr fontId="3" type="noConversion"/>
  </si>
  <si>
    <t xml:space="preserve">87-44-5 </t>
    <phoneticPr fontId="3" type="noConversion"/>
  </si>
  <si>
    <t>28973-97-9</t>
  </si>
  <si>
    <t>6753-98-6</t>
    <phoneticPr fontId="3" type="noConversion"/>
  </si>
  <si>
    <t>γ-Muurolene</t>
    <phoneticPr fontId="3" type="noConversion"/>
  </si>
  <si>
    <t xml:space="preserve">30021-74-0 </t>
    <phoneticPr fontId="3" type="noConversion"/>
  </si>
  <si>
    <t>Germacrene D</t>
    <phoneticPr fontId="3" type="noConversion"/>
  </si>
  <si>
    <t>(+)-Bicyclogermacrene</t>
    <phoneticPr fontId="3" type="noConversion"/>
  </si>
  <si>
    <t>24703-35-3</t>
    <phoneticPr fontId="3" type="noConversion"/>
  </si>
  <si>
    <t>δ-Guaiene</t>
    <phoneticPr fontId="3" type="noConversion"/>
  </si>
  <si>
    <t>3691-11-0</t>
    <phoneticPr fontId="3" type="noConversion"/>
  </si>
  <si>
    <t xml:space="preserve">39029-41-9 </t>
    <phoneticPr fontId="3" type="noConversion"/>
  </si>
  <si>
    <t>Caryophyllene oxide</t>
    <phoneticPr fontId="3" type="noConversion"/>
  </si>
  <si>
    <t xml:space="preserve">1139-30-6 </t>
    <phoneticPr fontId="3" type="noConversion"/>
  </si>
  <si>
    <t xml:space="preserve">1209-71-8 </t>
    <phoneticPr fontId="3" type="noConversion"/>
  </si>
  <si>
    <t>α-Cadinol</t>
    <phoneticPr fontId="3" type="noConversion"/>
  </si>
  <si>
    <t>o-Cymene</t>
    <phoneticPr fontId="3" type="noConversion"/>
  </si>
  <si>
    <t>Benzene, 1,4-dimethoxy-</t>
    <phoneticPr fontId="3" type="noConversion"/>
  </si>
  <si>
    <t xml:space="preserve">150-78-7 </t>
    <phoneticPr fontId="3" type="noConversion"/>
  </si>
  <si>
    <t>111-27-3</t>
    <phoneticPr fontId="3" type="noConversion"/>
  </si>
  <si>
    <t xml:space="preserve">629-50-5 </t>
    <phoneticPr fontId="3" type="noConversion"/>
  </si>
  <si>
    <t>1-Tetradecene</t>
    <phoneticPr fontId="3" type="noConversion"/>
  </si>
  <si>
    <t>Jasmone</t>
    <phoneticPr fontId="3" type="noConversion"/>
  </si>
  <si>
    <t>488-10-8</t>
    <phoneticPr fontId="3" type="noConversion"/>
  </si>
  <si>
    <t>1-Pentadecene</t>
    <phoneticPr fontId="3" type="noConversion"/>
  </si>
  <si>
    <t>Hexadecane</t>
    <phoneticPr fontId="3" type="noConversion"/>
  </si>
  <si>
    <t xml:space="preserve">544-76-3 </t>
    <phoneticPr fontId="3" type="noConversion"/>
  </si>
  <si>
    <t xml:space="preserve">2579-04-6 </t>
    <phoneticPr fontId="3" type="noConversion"/>
  </si>
  <si>
    <t>Heptadecane</t>
    <phoneticPr fontId="3" type="noConversion"/>
  </si>
  <si>
    <t>SD</t>
    <phoneticPr fontId="3" type="noConversion"/>
  </si>
  <si>
    <t>1R-α-Pinene</t>
    <phoneticPr fontId="3" type="noConversion"/>
  </si>
  <si>
    <t xml:space="preserve">7785-70-8 </t>
    <phoneticPr fontId="3" type="noConversion"/>
  </si>
  <si>
    <t>Sabinen</t>
    <phoneticPr fontId="3" type="noConversion"/>
  </si>
  <si>
    <t xml:space="preserve">127-91-3 </t>
    <phoneticPr fontId="3" type="noConversion"/>
  </si>
  <si>
    <t>(+)-2-Carene</t>
    <phoneticPr fontId="3" type="noConversion"/>
  </si>
  <si>
    <t>Eucalyptol</t>
    <phoneticPr fontId="3" type="noConversion"/>
  </si>
  <si>
    <t>586-62-9</t>
    <phoneticPr fontId="3" type="noConversion"/>
  </si>
  <si>
    <t>562-74-3</t>
    <phoneticPr fontId="3" type="noConversion"/>
  </si>
  <si>
    <t>δ-Selinene</t>
  </si>
  <si>
    <t>28624-23-9</t>
  </si>
  <si>
    <t>527-84-4</t>
    <phoneticPr fontId="3" type="noConversion"/>
  </si>
  <si>
    <t xml:space="preserve">150-78-7 </t>
    <phoneticPr fontId="3" type="noConversion"/>
  </si>
  <si>
    <t>1-Hexanol</t>
    <phoneticPr fontId="3" type="noConversion"/>
  </si>
  <si>
    <t>Tridecane</t>
    <phoneticPr fontId="3" type="noConversion"/>
  </si>
  <si>
    <t xml:space="preserve">13360-61-7 </t>
    <phoneticPr fontId="3" type="noConversion"/>
  </si>
  <si>
    <t xml:space="preserve">629-62-9 </t>
    <phoneticPr fontId="3" type="noConversion"/>
  </si>
  <si>
    <t>6,9-Heptadecadiene</t>
    <phoneticPr fontId="3" type="noConversion"/>
  </si>
  <si>
    <t>81265-03-4</t>
    <phoneticPr fontId="3" type="noConversion"/>
  </si>
  <si>
    <t>8-Heptadecene</t>
    <phoneticPr fontId="3" type="noConversion"/>
  </si>
  <si>
    <r>
      <t>Content2</t>
    </r>
    <r>
      <rPr>
        <sz val="11"/>
        <color theme="1"/>
        <rFont val="宋体"/>
        <family val="3"/>
        <charset val="134"/>
      </rPr>
      <t>（</t>
    </r>
    <r>
      <rPr>
        <sz val="11"/>
        <color theme="1"/>
        <rFont val="Times New Roman"/>
        <family val="1"/>
      </rPr>
      <t>ng/g/h FW</t>
    </r>
    <r>
      <rPr>
        <sz val="11"/>
        <color theme="1"/>
        <rFont val="宋体"/>
        <family val="3"/>
        <charset val="134"/>
      </rPr>
      <t>）</t>
    </r>
    <phoneticPr fontId="3" type="noConversion"/>
  </si>
  <si>
    <t>Petal</t>
  </si>
  <si>
    <t>Petal</t>
    <phoneticPr fontId="3" type="noConversion"/>
  </si>
  <si>
    <t>Stamen</t>
  </si>
  <si>
    <t>Stamen</t>
    <phoneticPr fontId="3" type="noConversion"/>
  </si>
  <si>
    <t>1-Heptadecene</t>
  </si>
  <si>
    <t>Compound</t>
    <phoneticPr fontId="3" type="noConversion"/>
  </si>
  <si>
    <t>AV</t>
    <phoneticPr fontId="3" type="noConversion"/>
  </si>
  <si>
    <t>AV±SD</t>
    <phoneticPr fontId="3" type="noConversion"/>
  </si>
  <si>
    <t>Receptacle</t>
    <phoneticPr fontId="3" type="noConversion"/>
  </si>
  <si>
    <t>Total</t>
    <phoneticPr fontId="3" type="noConversion"/>
  </si>
  <si>
    <t>3-Thujene</t>
    <phoneticPr fontId="3" type="noConversion"/>
  </si>
  <si>
    <t>1R-α-Pinene</t>
    <phoneticPr fontId="3" type="noConversion"/>
  </si>
  <si>
    <t xml:space="preserve">7785-70-8 </t>
    <phoneticPr fontId="3" type="noConversion"/>
  </si>
  <si>
    <t>β-Pinene</t>
    <phoneticPr fontId="3" type="noConversion"/>
  </si>
  <si>
    <t xml:space="preserve">127-91-3 </t>
    <phoneticPr fontId="3" type="noConversion"/>
  </si>
  <si>
    <t>β-Myrcene</t>
    <phoneticPr fontId="3" type="noConversion"/>
  </si>
  <si>
    <t xml:space="preserve">123-35-3 </t>
    <phoneticPr fontId="3" type="noConversion"/>
  </si>
  <si>
    <t>D-Limonene</t>
    <phoneticPr fontId="3" type="noConversion"/>
  </si>
  <si>
    <t>5989-27-5</t>
    <phoneticPr fontId="3" type="noConversion"/>
  </si>
  <si>
    <t xml:space="preserve">470-82-6 </t>
    <phoneticPr fontId="3" type="noConversion"/>
  </si>
  <si>
    <t>γ-Terpinene</t>
    <phoneticPr fontId="3" type="noConversion"/>
  </si>
  <si>
    <t xml:space="preserve">99-85-4 </t>
    <phoneticPr fontId="3" type="noConversion"/>
  </si>
  <si>
    <t>Terpinolene</t>
    <phoneticPr fontId="3" type="noConversion"/>
  </si>
  <si>
    <t>Terpinen-4-ol</t>
    <phoneticPr fontId="3" type="noConversion"/>
  </si>
  <si>
    <t>562-74-3</t>
    <phoneticPr fontId="3" type="noConversion"/>
  </si>
  <si>
    <t xml:space="preserve">98-55-5 </t>
    <phoneticPr fontId="3" type="noConversion"/>
  </si>
  <si>
    <t>Caryophyllene</t>
    <phoneticPr fontId="3" type="noConversion"/>
  </si>
  <si>
    <t>Humulene</t>
    <phoneticPr fontId="3" type="noConversion"/>
  </si>
  <si>
    <t>6753-98-6</t>
    <phoneticPr fontId="3" type="noConversion"/>
  </si>
  <si>
    <t>Germacrene D</t>
    <phoneticPr fontId="3" type="noConversion"/>
  </si>
  <si>
    <t>23986-74-5</t>
    <phoneticPr fontId="3" type="noConversion"/>
  </si>
  <si>
    <t>γ-Eudesmol</t>
    <phoneticPr fontId="3" type="noConversion"/>
  </si>
  <si>
    <t>o-Cymene</t>
    <phoneticPr fontId="3" type="noConversion"/>
  </si>
  <si>
    <t>527-84-4</t>
    <phoneticPr fontId="3" type="noConversion"/>
  </si>
  <si>
    <t>Benzene, 1,4-dimethoxy-</t>
    <phoneticPr fontId="3" type="noConversion"/>
  </si>
  <si>
    <t>Undecane</t>
  </si>
  <si>
    <t>1120-21-4</t>
  </si>
  <si>
    <t>Tridecane</t>
    <phoneticPr fontId="3" type="noConversion"/>
  </si>
  <si>
    <t xml:space="preserve">629-50-5 </t>
    <phoneticPr fontId="3" type="noConversion"/>
  </si>
  <si>
    <t>1120-36-1</t>
    <phoneticPr fontId="3" type="noConversion"/>
  </si>
  <si>
    <t>Pentadecane</t>
    <phoneticPr fontId="3" type="noConversion"/>
  </si>
  <si>
    <t xml:space="preserve">629-62-9 </t>
    <phoneticPr fontId="3" type="noConversion"/>
  </si>
  <si>
    <t>Cetene</t>
    <phoneticPr fontId="3" type="noConversion"/>
  </si>
  <si>
    <t>629-73-2</t>
    <phoneticPr fontId="3" type="noConversion"/>
  </si>
  <si>
    <t xml:space="preserve">544-76-3 </t>
    <phoneticPr fontId="3" type="noConversion"/>
  </si>
  <si>
    <t>81265-03-4</t>
    <phoneticPr fontId="3" type="noConversion"/>
  </si>
  <si>
    <t xml:space="preserve">629-78-7 </t>
    <phoneticPr fontId="3" type="noConversion"/>
  </si>
  <si>
    <t>3-Thujene</t>
    <phoneticPr fontId="3" type="noConversion"/>
  </si>
  <si>
    <t>1R-α-Pinene</t>
    <phoneticPr fontId="3" type="noConversion"/>
  </si>
  <si>
    <t xml:space="preserve">7785-70-8 </t>
    <phoneticPr fontId="3" type="noConversion"/>
  </si>
  <si>
    <t xml:space="preserve">3387-41-5 </t>
    <phoneticPr fontId="3" type="noConversion"/>
  </si>
  <si>
    <t>β-Pinene</t>
    <phoneticPr fontId="3" type="noConversion"/>
  </si>
  <si>
    <t>(+)-2-Carene</t>
    <phoneticPr fontId="3" type="noConversion"/>
  </si>
  <si>
    <t>—</t>
    <phoneticPr fontId="3" type="noConversion"/>
  </si>
  <si>
    <t xml:space="preserve">99-85-4 </t>
    <phoneticPr fontId="3" type="noConversion"/>
  </si>
  <si>
    <t>cis-β-Farnesene</t>
    <phoneticPr fontId="3" type="noConversion"/>
  </si>
  <si>
    <t>γ-Gurjunene</t>
    <phoneticPr fontId="3" type="noConversion"/>
  </si>
  <si>
    <t xml:space="preserve">22567-17-5 </t>
    <phoneticPr fontId="3" type="noConversion"/>
  </si>
  <si>
    <t>γ-Cadinene</t>
    <phoneticPr fontId="3" type="noConversion"/>
  </si>
  <si>
    <t xml:space="preserve">481-34-5 </t>
    <phoneticPr fontId="3" type="noConversion"/>
  </si>
  <si>
    <t>2,2,4-Trimethyl-1,3-pentanediol diisobutyrate</t>
    <phoneticPr fontId="3" type="noConversion"/>
  </si>
  <si>
    <t>6846-50-0</t>
    <phoneticPr fontId="3" type="noConversion"/>
  </si>
  <si>
    <t>488-10-8</t>
    <phoneticPr fontId="3" type="noConversion"/>
  </si>
  <si>
    <t>8-Heptadecene</t>
    <phoneticPr fontId="3" type="noConversion"/>
  </si>
  <si>
    <t xml:space="preserve">2579-04-6 </t>
    <phoneticPr fontId="3" type="noConversion"/>
  </si>
  <si>
    <t>Heptadecane</t>
    <phoneticPr fontId="3" type="noConversion"/>
  </si>
  <si>
    <t xml:space="preserve">629-78-7 </t>
    <phoneticPr fontId="3" type="noConversion"/>
  </si>
  <si>
    <t>1R-α-Pinene</t>
    <phoneticPr fontId="3" type="noConversion"/>
  </si>
  <si>
    <t>Sabinen</t>
    <phoneticPr fontId="3" type="noConversion"/>
  </si>
  <si>
    <t xml:space="preserve">127-91-3 </t>
    <phoneticPr fontId="3" type="noConversion"/>
  </si>
  <si>
    <t>(+)-2-Carene</t>
    <phoneticPr fontId="3" type="noConversion"/>
  </si>
  <si>
    <t>99-86-5</t>
    <phoneticPr fontId="3" type="noConversion"/>
  </si>
  <si>
    <t>5989-27-5</t>
    <phoneticPr fontId="3" type="noConversion"/>
  </si>
  <si>
    <t>Eucalyptol</t>
    <phoneticPr fontId="3" type="noConversion"/>
  </si>
  <si>
    <t xml:space="preserve">470-82-6 </t>
    <phoneticPr fontId="3" type="noConversion"/>
  </si>
  <si>
    <t>γ-Terpinene</t>
    <phoneticPr fontId="3" type="noConversion"/>
  </si>
  <si>
    <t>586-62-9</t>
    <phoneticPr fontId="3" type="noConversion"/>
  </si>
  <si>
    <t>cis-2-p-Menthen-1-ol</t>
    <phoneticPr fontId="3" type="noConversion"/>
  </si>
  <si>
    <t>α-Terpineol</t>
    <phoneticPr fontId="3" type="noConversion"/>
  </si>
  <si>
    <t>α-Cyclogeraniol</t>
    <phoneticPr fontId="3" type="noConversion"/>
  </si>
  <si>
    <t xml:space="preserve">6627-74-3 </t>
    <phoneticPr fontId="3" type="noConversion"/>
  </si>
  <si>
    <t>Caryophyllene</t>
    <phoneticPr fontId="3" type="noConversion"/>
  </si>
  <si>
    <t>Humulene</t>
    <phoneticPr fontId="3" type="noConversion"/>
  </si>
  <si>
    <t>β-Eudesmol</t>
    <phoneticPr fontId="3" type="noConversion"/>
  </si>
  <si>
    <t xml:space="preserve">473-15-4 </t>
    <phoneticPr fontId="3" type="noConversion"/>
  </si>
  <si>
    <t>α-Eudesmol</t>
    <phoneticPr fontId="3" type="noConversion"/>
  </si>
  <si>
    <t>473-16-5</t>
    <phoneticPr fontId="3" type="noConversion"/>
  </si>
  <si>
    <t>Phenylethyl Alcohol</t>
    <phoneticPr fontId="3" type="noConversion"/>
  </si>
  <si>
    <t xml:space="preserve">60-12-8 </t>
    <phoneticPr fontId="3" type="noConversion"/>
  </si>
  <si>
    <t>Nonane</t>
    <phoneticPr fontId="3" type="noConversion"/>
  </si>
  <si>
    <t>111-84-2</t>
    <phoneticPr fontId="3" type="noConversion"/>
  </si>
  <si>
    <t>1-Cyclohexene-1-carboxylic acid, 2,6,6-trimethyl-, methyl ester</t>
    <phoneticPr fontId="3" type="noConversion"/>
  </si>
  <si>
    <t>49815-58-9</t>
    <phoneticPr fontId="3" type="noConversion"/>
  </si>
  <si>
    <t>1R-α-Pinene</t>
    <phoneticPr fontId="3" type="noConversion"/>
  </si>
  <si>
    <t>Camphene</t>
    <phoneticPr fontId="3" type="noConversion"/>
  </si>
  <si>
    <t xml:space="preserve">79-92-5 </t>
    <phoneticPr fontId="3" type="noConversion"/>
  </si>
  <si>
    <t>Sabinen</t>
    <phoneticPr fontId="3" type="noConversion"/>
  </si>
  <si>
    <t xml:space="preserve">3387-41-5 </t>
    <phoneticPr fontId="3" type="noConversion"/>
  </si>
  <si>
    <t>β-Myrcene</t>
    <phoneticPr fontId="3" type="noConversion"/>
  </si>
  <si>
    <t>α-Phellandrene</t>
    <phoneticPr fontId="3" type="noConversion"/>
  </si>
  <si>
    <t xml:space="preserve">99-83-2 </t>
    <phoneticPr fontId="3" type="noConversion"/>
  </si>
  <si>
    <t>99-86-5</t>
    <phoneticPr fontId="3" type="noConversion"/>
  </si>
  <si>
    <t>D-Limonene</t>
    <phoneticPr fontId="3" type="noConversion"/>
  </si>
  <si>
    <t>5989-27-5</t>
    <phoneticPr fontId="3" type="noConversion"/>
  </si>
  <si>
    <t xml:space="preserve">470-82-6 </t>
    <phoneticPr fontId="3" type="noConversion"/>
  </si>
  <si>
    <t>β-cis-Ocimene</t>
    <phoneticPr fontId="3" type="noConversion"/>
  </si>
  <si>
    <t xml:space="preserve">3338-55-4 </t>
    <phoneticPr fontId="3" type="noConversion"/>
  </si>
  <si>
    <t xml:space="preserve">99-85-4 </t>
    <phoneticPr fontId="3" type="noConversion"/>
  </si>
  <si>
    <t>Terpinolene</t>
    <phoneticPr fontId="3" type="noConversion"/>
  </si>
  <si>
    <t xml:space="preserve">98-55-5 </t>
    <phoneticPr fontId="3" type="noConversion"/>
  </si>
  <si>
    <t>Germacrene D</t>
    <phoneticPr fontId="3" type="noConversion"/>
  </si>
  <si>
    <t>Caryophyllene oxide</t>
    <phoneticPr fontId="3" type="noConversion"/>
  </si>
  <si>
    <t xml:space="preserve">1139-30-6 </t>
    <phoneticPr fontId="3" type="noConversion"/>
  </si>
  <si>
    <t>527-84-4</t>
    <phoneticPr fontId="3" type="noConversion"/>
  </si>
  <si>
    <t>Undecane</t>
    <phoneticPr fontId="3" type="noConversion"/>
  </si>
  <si>
    <t>1120-21-4</t>
    <phoneticPr fontId="3" type="noConversion"/>
  </si>
  <si>
    <t>(6E)-6-Tridecene</t>
    <phoneticPr fontId="3" type="noConversion"/>
  </si>
  <si>
    <t xml:space="preserve">6434-76-0 </t>
    <phoneticPr fontId="3" type="noConversion"/>
  </si>
  <si>
    <t>Tridecane</t>
  </si>
  <si>
    <t xml:space="preserve">629-50-5 </t>
  </si>
  <si>
    <t>(E)-4-Tetradecene</t>
    <phoneticPr fontId="3" type="noConversion"/>
  </si>
  <si>
    <t>Tetradecane</t>
    <phoneticPr fontId="3" type="noConversion"/>
  </si>
  <si>
    <t>Pentadecane</t>
  </si>
  <si>
    <t xml:space="preserve">629-62-9 </t>
  </si>
  <si>
    <t>(Z)-3-Hexadecene</t>
    <phoneticPr fontId="3" type="noConversion"/>
  </si>
  <si>
    <t xml:space="preserve">34303-81-6 </t>
  </si>
  <si>
    <t>Cetene</t>
    <phoneticPr fontId="3" type="noConversion"/>
  </si>
  <si>
    <t>Hexadecane</t>
  </si>
  <si>
    <t xml:space="preserve">544-76-3 </t>
  </si>
  <si>
    <t>—</t>
    <phoneticPr fontId="3" type="noConversion"/>
  </si>
  <si>
    <t>cis-2-p-Menthen-1-ol</t>
  </si>
  <si>
    <t xml:space="preserve">29803-82-5 </t>
  </si>
  <si>
    <t>γ-Eudesmol</t>
  </si>
  <si>
    <t xml:space="preserve">1209-71-8 </t>
  </si>
  <si>
    <t>o-Cymene</t>
    <phoneticPr fontId="3" type="noConversion"/>
  </si>
  <si>
    <t>527-84-4</t>
    <phoneticPr fontId="3" type="noConversion"/>
  </si>
  <si>
    <t>Benzene, 1,4-dimethoxy-</t>
    <phoneticPr fontId="3" type="noConversion"/>
  </si>
  <si>
    <t xml:space="preserve">150-78-7 </t>
    <phoneticPr fontId="3" type="noConversion"/>
  </si>
  <si>
    <t>Tridecane</t>
    <phoneticPr fontId="3" type="noConversion"/>
  </si>
  <si>
    <t xml:space="preserve">629-50-5 </t>
    <phoneticPr fontId="3" type="noConversion"/>
  </si>
  <si>
    <t>1-Tetradecene</t>
    <phoneticPr fontId="3" type="noConversion"/>
  </si>
  <si>
    <t>1120-36-1</t>
    <phoneticPr fontId="3" type="noConversion"/>
  </si>
  <si>
    <t>Jasmone</t>
  </si>
  <si>
    <t>488-10-8</t>
  </si>
  <si>
    <t>Tetradecane</t>
    <phoneticPr fontId="3" type="noConversion"/>
  </si>
  <si>
    <t xml:space="preserve">629-59-4 </t>
    <phoneticPr fontId="3" type="noConversion"/>
  </si>
  <si>
    <t>1-Pentadecene</t>
    <phoneticPr fontId="3" type="noConversion"/>
  </si>
  <si>
    <t xml:space="preserve">13360-61-7 </t>
    <phoneticPr fontId="3" type="noConversion"/>
  </si>
  <si>
    <t>6,9-Heptadecadiene</t>
    <phoneticPr fontId="3" type="noConversion"/>
  </si>
  <si>
    <t>81265-03-4</t>
    <phoneticPr fontId="3" type="noConversion"/>
  </si>
  <si>
    <t>8-Heptadecene</t>
    <phoneticPr fontId="3" type="noConversion"/>
  </si>
  <si>
    <t xml:space="preserve">2579-04-6 </t>
    <phoneticPr fontId="3" type="noConversion"/>
  </si>
  <si>
    <t>—</t>
    <phoneticPr fontId="3" type="noConversion"/>
  </si>
  <si>
    <t>Heptadecane</t>
    <phoneticPr fontId="3" type="noConversion"/>
  </si>
  <si>
    <t xml:space="preserve">629-78-7 </t>
    <phoneticPr fontId="3" type="noConversion"/>
  </si>
  <si>
    <t>1R-α-Pinene</t>
    <phoneticPr fontId="3" type="noConversion"/>
  </si>
  <si>
    <t xml:space="preserve">7785-70-8 </t>
    <phoneticPr fontId="3" type="noConversion"/>
  </si>
  <si>
    <t>β-Pinene</t>
    <phoneticPr fontId="3" type="noConversion"/>
  </si>
  <si>
    <t xml:space="preserve">127-91-3 </t>
    <phoneticPr fontId="3" type="noConversion"/>
  </si>
  <si>
    <t>β-Myrcene</t>
    <phoneticPr fontId="3" type="noConversion"/>
  </si>
  <si>
    <t xml:space="preserve">123-35-3 </t>
    <phoneticPr fontId="3" type="noConversion"/>
  </si>
  <si>
    <t>(+)-2-Carene</t>
    <phoneticPr fontId="3" type="noConversion"/>
  </si>
  <si>
    <t>α-Phellandrene</t>
    <phoneticPr fontId="3" type="noConversion"/>
  </si>
  <si>
    <t xml:space="preserve">99-83-2 </t>
    <phoneticPr fontId="3" type="noConversion"/>
  </si>
  <si>
    <t>α-Terpinene</t>
    <phoneticPr fontId="3" type="noConversion"/>
  </si>
  <si>
    <t>99-86-5</t>
    <phoneticPr fontId="3" type="noConversion"/>
  </si>
  <si>
    <t>D-Limonene</t>
    <phoneticPr fontId="3" type="noConversion"/>
  </si>
  <si>
    <t>5989-27-5</t>
    <phoneticPr fontId="3" type="noConversion"/>
  </si>
  <si>
    <t>Eucalyptol</t>
    <phoneticPr fontId="3" type="noConversion"/>
  </si>
  <si>
    <t xml:space="preserve">470-82-6 </t>
    <phoneticPr fontId="3" type="noConversion"/>
  </si>
  <si>
    <t>γ-Terpinene</t>
    <phoneticPr fontId="3" type="noConversion"/>
  </si>
  <si>
    <t xml:space="preserve">99-85-4 </t>
    <phoneticPr fontId="3" type="noConversion"/>
  </si>
  <si>
    <t>Terpinolene</t>
    <phoneticPr fontId="3" type="noConversion"/>
  </si>
  <si>
    <t>586-62-9</t>
    <phoneticPr fontId="3" type="noConversion"/>
  </si>
  <si>
    <t>Terpinen-4-ol</t>
    <phoneticPr fontId="3" type="noConversion"/>
  </si>
  <si>
    <t>562-74-3</t>
    <phoneticPr fontId="3" type="noConversion"/>
  </si>
  <si>
    <t>α-Terpineol</t>
    <phoneticPr fontId="3" type="noConversion"/>
  </si>
  <si>
    <t xml:space="preserve">98-55-5 </t>
    <phoneticPr fontId="3" type="noConversion"/>
  </si>
  <si>
    <t>Caryophyllene</t>
    <phoneticPr fontId="3" type="noConversion"/>
  </si>
  <si>
    <t xml:space="preserve">87-44-5 </t>
    <phoneticPr fontId="3" type="noConversion"/>
  </si>
  <si>
    <t>δ-Selinene</t>
    <phoneticPr fontId="3" type="noConversion"/>
  </si>
  <si>
    <t>28624-23-9</t>
    <phoneticPr fontId="3" type="noConversion"/>
  </si>
  <si>
    <t>γ-Eudesmol</t>
    <phoneticPr fontId="3" type="noConversion"/>
  </si>
  <si>
    <t xml:space="preserve">1209-71-8 </t>
    <phoneticPr fontId="3" type="noConversion"/>
  </si>
  <si>
    <t>1-Hexanol</t>
    <phoneticPr fontId="3" type="noConversion"/>
  </si>
  <si>
    <t>111-27-3</t>
    <phoneticPr fontId="3" type="noConversion"/>
  </si>
  <si>
    <t xml:space="preserve">13360-61-7 </t>
    <phoneticPr fontId="3" type="noConversion"/>
  </si>
  <si>
    <t>Pentadecane</t>
    <phoneticPr fontId="3" type="noConversion"/>
  </si>
  <si>
    <t xml:space="preserve">629-62-9 </t>
    <phoneticPr fontId="3" type="noConversion"/>
  </si>
  <si>
    <r>
      <t>Content1</t>
    </r>
    <r>
      <rPr>
        <sz val="11"/>
        <color theme="1"/>
        <rFont val="宋体"/>
        <family val="3"/>
        <charset val="134"/>
      </rPr>
      <t>（</t>
    </r>
    <r>
      <rPr>
        <sz val="11"/>
        <color theme="1"/>
        <rFont val="Times New Roman"/>
        <family val="1"/>
      </rPr>
      <t>ng/g/h FW</t>
    </r>
    <r>
      <rPr>
        <sz val="11"/>
        <color theme="1"/>
        <rFont val="宋体"/>
        <family val="3"/>
        <charset val="134"/>
      </rPr>
      <t>）</t>
    </r>
    <phoneticPr fontId="3" type="noConversion"/>
  </si>
  <si>
    <r>
      <t>Content3</t>
    </r>
    <r>
      <rPr>
        <sz val="11"/>
        <color theme="1"/>
        <rFont val="宋体"/>
        <family val="3"/>
        <charset val="134"/>
      </rPr>
      <t>（</t>
    </r>
    <r>
      <rPr>
        <sz val="11"/>
        <color theme="1"/>
        <rFont val="Times New Roman"/>
        <family val="1"/>
      </rPr>
      <t>ng/g/h FW</t>
    </r>
    <r>
      <rPr>
        <sz val="11"/>
        <color theme="1"/>
        <rFont val="宋体"/>
        <family val="3"/>
        <charset val="134"/>
      </rPr>
      <t>）</t>
    </r>
    <phoneticPr fontId="3" type="noConversion"/>
  </si>
  <si>
    <r>
      <t>Content1</t>
    </r>
    <r>
      <rPr>
        <sz val="11"/>
        <color theme="1"/>
        <rFont val="宋体"/>
        <family val="3"/>
        <charset val="134"/>
      </rPr>
      <t>（</t>
    </r>
    <r>
      <rPr>
        <sz val="11"/>
        <color theme="1"/>
        <rFont val="Times New Roman"/>
        <family val="1"/>
      </rPr>
      <t>ng/g/h FW</t>
    </r>
    <r>
      <rPr>
        <sz val="11"/>
        <color theme="1"/>
        <rFont val="宋体"/>
        <family val="3"/>
        <charset val="134"/>
      </rPr>
      <t>）</t>
    </r>
    <phoneticPr fontId="3" type="noConversion"/>
  </si>
  <si>
    <r>
      <t>Content2</t>
    </r>
    <r>
      <rPr>
        <sz val="11"/>
        <color theme="1"/>
        <rFont val="宋体"/>
        <family val="3"/>
        <charset val="134"/>
      </rPr>
      <t>（</t>
    </r>
    <r>
      <rPr>
        <sz val="11"/>
        <color theme="1"/>
        <rFont val="Times New Roman"/>
        <family val="1"/>
      </rPr>
      <t>ng/g/h FW</t>
    </r>
    <r>
      <rPr>
        <sz val="11"/>
        <color theme="1"/>
        <rFont val="宋体"/>
        <family val="3"/>
        <charset val="134"/>
      </rPr>
      <t>）</t>
    </r>
    <phoneticPr fontId="3" type="noConversion"/>
  </si>
  <si>
    <t>Petal</t>
    <phoneticPr fontId="3" type="noConversion"/>
  </si>
  <si>
    <t>Stamen</t>
    <phoneticPr fontId="3" type="noConversion"/>
  </si>
  <si>
    <t>2867-05-2</t>
    <phoneticPr fontId="3" type="noConversion"/>
  </si>
  <si>
    <t xml:space="preserve">127-91-3 </t>
    <phoneticPr fontId="3" type="noConversion"/>
  </si>
  <si>
    <t>β-Myrcene</t>
    <phoneticPr fontId="3" type="noConversion"/>
  </si>
  <si>
    <t>D-Limonene</t>
    <phoneticPr fontId="3" type="noConversion"/>
  </si>
  <si>
    <t>Eucalyptol</t>
    <phoneticPr fontId="3" type="noConversion"/>
  </si>
  <si>
    <t xml:space="preserve">470-82-6 </t>
    <phoneticPr fontId="3" type="noConversion"/>
  </si>
  <si>
    <t>Terpinolene</t>
    <phoneticPr fontId="3" type="noConversion"/>
  </si>
  <si>
    <t>586-62-9</t>
    <phoneticPr fontId="3" type="noConversion"/>
  </si>
  <si>
    <t>Terpinen-4-ol</t>
    <phoneticPr fontId="3" type="noConversion"/>
  </si>
  <si>
    <t>562-74-3</t>
    <phoneticPr fontId="3" type="noConversion"/>
  </si>
  <si>
    <t xml:space="preserve">98-55-5 </t>
    <phoneticPr fontId="3" type="noConversion"/>
  </si>
  <si>
    <t xml:space="preserve">87-44-5 </t>
    <phoneticPr fontId="3" type="noConversion"/>
  </si>
  <si>
    <t>6753-98-6</t>
    <phoneticPr fontId="3" type="noConversion"/>
  </si>
  <si>
    <t>527-84-4</t>
    <phoneticPr fontId="3" type="noConversion"/>
  </si>
  <si>
    <t>Benzene, 1,4-dimethoxy-</t>
    <phoneticPr fontId="3" type="noConversion"/>
  </si>
  <si>
    <t>Undecane</t>
    <phoneticPr fontId="3" type="noConversion"/>
  </si>
  <si>
    <t>1120-21-4</t>
    <phoneticPr fontId="3" type="noConversion"/>
  </si>
  <si>
    <t>Dodecane</t>
    <phoneticPr fontId="3" type="noConversion"/>
  </si>
  <si>
    <t xml:space="preserve">112-40-3 </t>
    <phoneticPr fontId="3" type="noConversion"/>
  </si>
  <si>
    <t xml:space="preserve">6434-76-0 </t>
    <phoneticPr fontId="3" type="noConversion"/>
  </si>
  <si>
    <t>1,3-Pentanediol, 2,2,4-trimethyl-, 1-isobutyrate</t>
    <phoneticPr fontId="3" type="noConversion"/>
  </si>
  <si>
    <t xml:space="preserve">77-68-9 </t>
    <phoneticPr fontId="3" type="noConversion"/>
  </si>
  <si>
    <t xml:space="preserve">41446-78-0 </t>
    <phoneticPr fontId="3" type="noConversion"/>
  </si>
  <si>
    <t>1-Tetradecene</t>
    <phoneticPr fontId="3" type="noConversion"/>
  </si>
  <si>
    <t>Tetradecane</t>
    <phoneticPr fontId="3" type="noConversion"/>
  </si>
  <si>
    <t xml:space="preserve">629-59-4 </t>
    <phoneticPr fontId="3" type="noConversion"/>
  </si>
  <si>
    <t>1-Pentadecene</t>
    <phoneticPr fontId="3" type="noConversion"/>
  </si>
  <si>
    <t xml:space="preserve">13360-61-7 </t>
    <phoneticPr fontId="3" type="noConversion"/>
  </si>
  <si>
    <t>Pentadecane</t>
    <phoneticPr fontId="3" type="noConversion"/>
  </si>
  <si>
    <t>35507-09-6</t>
    <phoneticPr fontId="3" type="noConversion"/>
  </si>
  <si>
    <t>629-73-2</t>
    <phoneticPr fontId="3" type="noConversion"/>
  </si>
  <si>
    <t xml:space="preserve">544-76-3 </t>
    <phoneticPr fontId="3" type="noConversion"/>
  </si>
  <si>
    <t>8-Heptadecene</t>
    <phoneticPr fontId="3" type="noConversion"/>
  </si>
  <si>
    <t xml:space="preserve">2579-04-6 </t>
    <phoneticPr fontId="3" type="noConversion"/>
  </si>
  <si>
    <t>α-Cyclogeraniol</t>
    <phoneticPr fontId="3" type="noConversion"/>
  </si>
  <si>
    <t xml:space="preserve">87-44-5 </t>
    <phoneticPr fontId="3" type="noConversion"/>
  </si>
  <si>
    <t>6753-98-6</t>
    <phoneticPr fontId="3" type="noConversion"/>
  </si>
  <si>
    <t>γ-Gurjunene</t>
    <phoneticPr fontId="3" type="noConversion"/>
  </si>
  <si>
    <t xml:space="preserve">22567-17-5 </t>
    <phoneticPr fontId="3" type="noConversion"/>
  </si>
  <si>
    <t>γ-Muurolene</t>
    <phoneticPr fontId="3" type="noConversion"/>
  </si>
  <si>
    <t xml:space="preserve">30021-74-0 </t>
    <phoneticPr fontId="3" type="noConversion"/>
  </si>
  <si>
    <t>Germacrene D</t>
    <phoneticPr fontId="3" type="noConversion"/>
  </si>
  <si>
    <t>23986-74-5</t>
    <phoneticPr fontId="3" type="noConversion"/>
  </si>
  <si>
    <t>24703-35-3</t>
    <phoneticPr fontId="3" type="noConversion"/>
  </si>
  <si>
    <t xml:space="preserve">39029-41-9 </t>
    <phoneticPr fontId="3" type="noConversion"/>
  </si>
  <si>
    <t>δ-Cadinene</t>
    <phoneticPr fontId="3" type="noConversion"/>
  </si>
  <si>
    <t>483-76-1</t>
    <phoneticPr fontId="3" type="noConversion"/>
  </si>
  <si>
    <t>Caryophyllene oxide</t>
    <phoneticPr fontId="3" type="noConversion"/>
  </si>
  <si>
    <t xml:space="preserve">1139-30-6 </t>
    <phoneticPr fontId="3" type="noConversion"/>
  </si>
  <si>
    <t>γ-Eudesmol</t>
    <phoneticPr fontId="3" type="noConversion"/>
  </si>
  <si>
    <t xml:space="preserve">1209-71-8 </t>
    <phoneticPr fontId="3" type="noConversion"/>
  </si>
  <si>
    <t xml:space="preserve">150-78-7 </t>
    <phoneticPr fontId="3" type="noConversion"/>
  </si>
  <si>
    <t>111-27-3</t>
    <phoneticPr fontId="3" type="noConversion"/>
  </si>
  <si>
    <t>1-Tetradecene</t>
    <phoneticPr fontId="3" type="noConversion"/>
  </si>
  <si>
    <t>1120-36-1</t>
    <phoneticPr fontId="3" type="noConversion"/>
  </si>
  <si>
    <t>488-10-8</t>
    <phoneticPr fontId="3" type="noConversion"/>
  </si>
  <si>
    <t xml:space="preserve">629-59-4 </t>
    <phoneticPr fontId="3" type="noConversion"/>
  </si>
  <si>
    <t>1-Pentadecene</t>
    <phoneticPr fontId="3" type="noConversion"/>
  </si>
  <si>
    <t>Pentadecane</t>
    <phoneticPr fontId="3" type="noConversion"/>
  </si>
  <si>
    <t xml:space="preserve">629-62-9 </t>
    <phoneticPr fontId="3" type="noConversion"/>
  </si>
  <si>
    <t>81265-03-4</t>
    <phoneticPr fontId="3" type="noConversion"/>
  </si>
  <si>
    <t>—</t>
    <phoneticPr fontId="3" type="noConversion"/>
  </si>
  <si>
    <t xml:space="preserve">629-78-7 </t>
    <phoneticPr fontId="3" type="noConversion"/>
  </si>
  <si>
    <t xml:space="preserve">7785-70-8 </t>
    <phoneticPr fontId="3" type="noConversion"/>
  </si>
  <si>
    <t>Sabinen</t>
    <phoneticPr fontId="3" type="noConversion"/>
  </si>
  <si>
    <t xml:space="preserve">3387-41-5 </t>
    <phoneticPr fontId="3" type="noConversion"/>
  </si>
  <si>
    <t xml:space="preserve">99-85-4 </t>
    <phoneticPr fontId="3" type="noConversion"/>
  </si>
  <si>
    <t>Terpinolene</t>
    <phoneticPr fontId="3" type="noConversion"/>
  </si>
  <si>
    <t>586-62-9</t>
    <phoneticPr fontId="3" type="noConversion"/>
  </si>
  <si>
    <t>Terpinen-4-ol</t>
    <phoneticPr fontId="3" type="noConversion"/>
  </si>
  <si>
    <t>α-Terpineol</t>
    <phoneticPr fontId="3" type="noConversion"/>
  </si>
  <si>
    <t>α-Cyclogeraniol</t>
    <phoneticPr fontId="3" type="noConversion"/>
  </si>
  <si>
    <t xml:space="preserve">6627-74-3 </t>
    <phoneticPr fontId="3" type="noConversion"/>
  </si>
  <si>
    <t>(E)-β-Famesene</t>
    <phoneticPr fontId="3" type="noConversion"/>
  </si>
  <si>
    <t>18794-84-8</t>
    <phoneticPr fontId="3" type="noConversion"/>
  </si>
  <si>
    <t>δ-Cadinene</t>
    <phoneticPr fontId="3" type="noConversion"/>
  </si>
  <si>
    <t>483-76-1</t>
    <phoneticPr fontId="3" type="noConversion"/>
  </si>
  <si>
    <t xml:space="preserve">629-59-4 </t>
    <phoneticPr fontId="3" type="noConversion"/>
  </si>
  <si>
    <t>Petal</t>
    <phoneticPr fontId="3" type="noConversion"/>
  </si>
  <si>
    <t>6765-39-5</t>
  </si>
  <si>
    <t xml:space="preserve">7785-70-8 </t>
    <phoneticPr fontId="3" type="noConversion"/>
  </si>
  <si>
    <t>β-Myrcene</t>
    <phoneticPr fontId="3" type="noConversion"/>
  </si>
  <si>
    <t xml:space="preserve">99-83-2 </t>
    <phoneticPr fontId="3" type="noConversion"/>
  </si>
  <si>
    <t>Eucalyptol</t>
    <phoneticPr fontId="3" type="noConversion"/>
  </si>
  <si>
    <t>β-cis-Ocimene</t>
    <phoneticPr fontId="3" type="noConversion"/>
  </si>
  <si>
    <t xml:space="preserve">3338-55-4 </t>
    <phoneticPr fontId="3" type="noConversion"/>
  </si>
  <si>
    <t>562-74-3</t>
    <phoneticPr fontId="3" type="noConversion"/>
  </si>
  <si>
    <t>γ-Muurolene</t>
    <phoneticPr fontId="3" type="noConversion"/>
  </si>
  <si>
    <t xml:space="preserve">30021-74-0 </t>
    <phoneticPr fontId="3" type="noConversion"/>
  </si>
  <si>
    <t>527-84-4</t>
    <phoneticPr fontId="3" type="noConversion"/>
  </si>
  <si>
    <t>Benzene, 1,4-dimethoxy-</t>
    <phoneticPr fontId="3" type="noConversion"/>
  </si>
  <si>
    <t>Undecane</t>
    <phoneticPr fontId="3" type="noConversion"/>
  </si>
  <si>
    <t>Dodecane</t>
    <phoneticPr fontId="3" type="noConversion"/>
  </si>
  <si>
    <t xml:space="preserve">112-40-3 </t>
    <phoneticPr fontId="3" type="noConversion"/>
  </si>
  <si>
    <t>(6E)-6-Tridecene</t>
    <phoneticPr fontId="3" type="noConversion"/>
  </si>
  <si>
    <t xml:space="preserve">6434-76-0 </t>
    <phoneticPr fontId="3" type="noConversion"/>
  </si>
  <si>
    <t>(E)-4-Tetradecene</t>
    <phoneticPr fontId="3" type="noConversion"/>
  </si>
  <si>
    <t>Pentadecane</t>
    <phoneticPr fontId="3" type="noConversion"/>
  </si>
  <si>
    <t xml:space="preserve">544-76-3 </t>
    <phoneticPr fontId="3" type="noConversion"/>
  </si>
  <si>
    <t>6,9-Heptadecadiene</t>
    <phoneticPr fontId="3" type="noConversion"/>
  </si>
  <si>
    <t xml:space="preserve">123-35-3 </t>
    <phoneticPr fontId="3" type="noConversion"/>
  </si>
  <si>
    <t>α-Terpinene</t>
    <phoneticPr fontId="3" type="noConversion"/>
  </si>
  <si>
    <t xml:space="preserve">29803-82-5 </t>
    <phoneticPr fontId="3" type="noConversion"/>
  </si>
  <si>
    <t xml:space="preserve">98-55-5 </t>
    <phoneticPr fontId="3" type="noConversion"/>
  </si>
  <si>
    <t>γ-Eudesmol</t>
    <phoneticPr fontId="3" type="noConversion"/>
  </si>
  <si>
    <t>1-Hexanol</t>
    <phoneticPr fontId="3" type="noConversion"/>
  </si>
  <si>
    <t>(E)-4-Tetradecene</t>
    <phoneticPr fontId="3" type="noConversion"/>
  </si>
  <si>
    <t xml:space="preserve">41446-78-0 </t>
    <phoneticPr fontId="3" type="noConversion"/>
  </si>
  <si>
    <t>Jasmone</t>
    <phoneticPr fontId="3" type="noConversion"/>
  </si>
  <si>
    <t>(Z)-7-Hexadecene</t>
    <phoneticPr fontId="3" type="noConversion"/>
  </si>
  <si>
    <t>35507-09-6</t>
    <phoneticPr fontId="3" type="noConversion"/>
  </si>
  <si>
    <t xml:space="preserve">2579-04-6 </t>
    <phoneticPr fontId="3" type="noConversion"/>
  </si>
  <si>
    <t>Butyric acid, 2-hydroxy-3-methyl-, methyl ester</t>
    <phoneticPr fontId="3" type="noConversion"/>
  </si>
  <si>
    <t xml:space="preserve">17417-00-4 </t>
    <phoneticPr fontId="3" type="noConversion"/>
  </si>
  <si>
    <t>111-84-2</t>
    <phoneticPr fontId="3" type="noConversion"/>
  </si>
  <si>
    <r>
      <t>Content1</t>
    </r>
    <r>
      <rPr>
        <sz val="11"/>
        <color theme="1"/>
        <rFont val="宋体"/>
        <family val="3"/>
        <charset val="134"/>
      </rPr>
      <t>（</t>
    </r>
    <r>
      <rPr>
        <sz val="11"/>
        <color theme="1"/>
        <rFont val="Times New Roman"/>
        <family val="1"/>
      </rPr>
      <t>ng/g/h FW</t>
    </r>
    <r>
      <rPr>
        <sz val="11"/>
        <color theme="1"/>
        <rFont val="宋体"/>
        <family val="3"/>
        <charset val="134"/>
      </rPr>
      <t>）</t>
    </r>
    <phoneticPr fontId="3" type="noConversion"/>
  </si>
  <si>
    <r>
      <t>Content3</t>
    </r>
    <r>
      <rPr>
        <sz val="11"/>
        <color theme="1"/>
        <rFont val="宋体"/>
        <family val="3"/>
        <charset val="134"/>
      </rPr>
      <t>（</t>
    </r>
    <r>
      <rPr>
        <sz val="11"/>
        <color theme="1"/>
        <rFont val="Times New Roman"/>
        <family val="1"/>
      </rPr>
      <t>ng/g/h FW</t>
    </r>
    <r>
      <rPr>
        <sz val="11"/>
        <color theme="1"/>
        <rFont val="宋体"/>
        <family val="3"/>
        <charset val="134"/>
      </rPr>
      <t>）</t>
    </r>
    <phoneticPr fontId="3" type="noConversion"/>
  </si>
  <si>
    <r>
      <t>Content1</t>
    </r>
    <r>
      <rPr>
        <sz val="11"/>
        <color theme="1"/>
        <rFont val="宋体"/>
        <family val="3"/>
        <charset val="134"/>
      </rPr>
      <t>（</t>
    </r>
    <r>
      <rPr>
        <sz val="11"/>
        <color theme="1"/>
        <rFont val="Times New Roman"/>
        <family val="1"/>
      </rPr>
      <t>ng/g/h FW</t>
    </r>
    <r>
      <rPr>
        <sz val="11"/>
        <color theme="1"/>
        <rFont val="宋体"/>
        <family val="3"/>
        <charset val="134"/>
      </rPr>
      <t>）</t>
    </r>
    <phoneticPr fontId="3" type="noConversion"/>
  </si>
  <si>
    <r>
      <t>Content2</t>
    </r>
    <r>
      <rPr>
        <sz val="11"/>
        <color theme="1"/>
        <rFont val="宋体"/>
        <family val="3"/>
        <charset val="134"/>
      </rPr>
      <t>（</t>
    </r>
    <r>
      <rPr>
        <sz val="11"/>
        <color theme="1"/>
        <rFont val="Times New Roman"/>
        <family val="1"/>
      </rPr>
      <t>ng/g/h FW</t>
    </r>
    <r>
      <rPr>
        <sz val="11"/>
        <color theme="1"/>
        <rFont val="宋体"/>
        <family val="3"/>
        <charset val="134"/>
      </rPr>
      <t>）</t>
    </r>
    <phoneticPr fontId="3" type="noConversion"/>
  </si>
  <si>
    <t xml:space="preserve">123-35-3 </t>
    <phoneticPr fontId="3" type="noConversion"/>
  </si>
  <si>
    <t>β-cis-Ocimene</t>
    <phoneticPr fontId="3" type="noConversion"/>
  </si>
  <si>
    <t xml:space="preserve">3338-55-4 </t>
    <phoneticPr fontId="3" type="noConversion"/>
  </si>
  <si>
    <t xml:space="preserve">98-55-5 </t>
    <phoneticPr fontId="3" type="noConversion"/>
  </si>
  <si>
    <t>Humulene</t>
    <phoneticPr fontId="3" type="noConversion"/>
  </si>
  <si>
    <t>γ-Eudesmol</t>
    <phoneticPr fontId="3" type="noConversion"/>
  </si>
  <si>
    <t>Undecane</t>
    <phoneticPr fontId="3" type="noConversion"/>
  </si>
  <si>
    <t>1120-21-4</t>
    <phoneticPr fontId="3" type="noConversion"/>
  </si>
  <si>
    <t>Dodecane</t>
    <phoneticPr fontId="3" type="noConversion"/>
  </si>
  <si>
    <t xml:space="preserve">629-50-5 </t>
    <phoneticPr fontId="3" type="noConversion"/>
  </si>
  <si>
    <t>Jasmone</t>
    <phoneticPr fontId="3" type="noConversion"/>
  </si>
  <si>
    <t>Tetradecane</t>
    <phoneticPr fontId="3" type="noConversion"/>
  </si>
  <si>
    <t xml:space="preserve">13360-61-7 </t>
    <phoneticPr fontId="3" type="noConversion"/>
  </si>
  <si>
    <t>Pentadecane</t>
    <phoneticPr fontId="3" type="noConversion"/>
  </si>
  <si>
    <t>(Z)-7-Hexadecene</t>
    <phoneticPr fontId="3" type="noConversion"/>
  </si>
  <si>
    <t>Cetene</t>
    <phoneticPr fontId="3" type="noConversion"/>
  </si>
  <si>
    <t>6,9-Heptadecadiene</t>
    <phoneticPr fontId="3" type="noConversion"/>
  </si>
  <si>
    <t xml:space="preserve">2579-04-6 </t>
    <phoneticPr fontId="3" type="noConversion"/>
  </si>
  <si>
    <t>—</t>
    <phoneticPr fontId="3" type="noConversion"/>
  </si>
  <si>
    <t>Heptadecane</t>
    <phoneticPr fontId="3" type="noConversion"/>
  </si>
  <si>
    <t xml:space="preserve">629-78-7 </t>
    <phoneticPr fontId="3" type="noConversion"/>
  </si>
  <si>
    <t>β-Myrcene</t>
    <phoneticPr fontId="3" type="noConversion"/>
  </si>
  <si>
    <t xml:space="preserve">123-35-3 </t>
    <phoneticPr fontId="3" type="noConversion"/>
  </si>
  <si>
    <t>(+)-2-Carene</t>
    <phoneticPr fontId="3" type="noConversion"/>
  </si>
  <si>
    <t>—</t>
    <phoneticPr fontId="3" type="noConversion"/>
  </si>
  <si>
    <t>99-86-5</t>
    <phoneticPr fontId="3" type="noConversion"/>
  </si>
  <si>
    <t>β-cis-Ocimene</t>
    <phoneticPr fontId="3" type="noConversion"/>
  </si>
  <si>
    <t>α-Terpineol</t>
    <phoneticPr fontId="3" type="noConversion"/>
  </si>
  <si>
    <t>α-Cyclogeraniol</t>
    <phoneticPr fontId="3" type="noConversion"/>
  </si>
  <si>
    <t>Copaene</t>
    <phoneticPr fontId="3" type="noConversion"/>
  </si>
  <si>
    <t>Caryophyllene</t>
    <phoneticPr fontId="3" type="noConversion"/>
  </si>
  <si>
    <t xml:space="preserve">87-44-5 </t>
    <phoneticPr fontId="3" type="noConversion"/>
  </si>
  <si>
    <t>cis-β-Farnesene</t>
    <phoneticPr fontId="3" type="noConversion"/>
  </si>
  <si>
    <t>Humulene</t>
    <phoneticPr fontId="3" type="noConversion"/>
  </si>
  <si>
    <t>γ-Gurjunene</t>
    <phoneticPr fontId="3" type="noConversion"/>
  </si>
  <si>
    <t xml:space="preserve">22567-17-5 </t>
    <phoneticPr fontId="3" type="noConversion"/>
  </si>
  <si>
    <t>γ-Muurolene</t>
    <phoneticPr fontId="3" type="noConversion"/>
  </si>
  <si>
    <t>(+)-Bicyclogermacrene</t>
    <phoneticPr fontId="3" type="noConversion"/>
  </si>
  <si>
    <t>24703-35-3</t>
    <phoneticPr fontId="3" type="noConversion"/>
  </si>
  <si>
    <t>δ-Guaiene</t>
    <phoneticPr fontId="3" type="noConversion"/>
  </si>
  <si>
    <t>3691-11-0</t>
    <phoneticPr fontId="3" type="noConversion"/>
  </si>
  <si>
    <t xml:space="preserve">39029-41-9 </t>
    <phoneticPr fontId="3" type="noConversion"/>
  </si>
  <si>
    <t>δ-Cadinene</t>
    <phoneticPr fontId="3" type="noConversion"/>
  </si>
  <si>
    <t xml:space="preserve">1209-71-8 </t>
    <phoneticPr fontId="3" type="noConversion"/>
  </si>
  <si>
    <t>α-epi-Cadinol</t>
    <phoneticPr fontId="3" type="noConversion"/>
  </si>
  <si>
    <t xml:space="preserve">5937-11-1 </t>
    <phoneticPr fontId="3" type="noConversion"/>
  </si>
  <si>
    <t>α-Eudesmol</t>
    <phoneticPr fontId="3" type="noConversion"/>
  </si>
  <si>
    <t>473-16-5</t>
    <phoneticPr fontId="3" type="noConversion"/>
  </si>
  <si>
    <t>α-Cadinol</t>
    <phoneticPr fontId="3" type="noConversion"/>
  </si>
  <si>
    <t xml:space="preserve">481-34-5 </t>
    <phoneticPr fontId="3" type="noConversion"/>
  </si>
  <si>
    <t>o-Cymene</t>
    <phoneticPr fontId="3" type="noConversion"/>
  </si>
  <si>
    <t>1-Cyclohexene-1-carboxylic acid, 2,6,6-trimethyl-, methyl ester</t>
    <phoneticPr fontId="3" type="noConversion"/>
  </si>
  <si>
    <t>Tridecane</t>
    <phoneticPr fontId="3" type="noConversion"/>
  </si>
  <si>
    <t>2,2,4-Trimethyl-1,3-pentanediol diisobutyrate</t>
    <phoneticPr fontId="3" type="noConversion"/>
  </si>
  <si>
    <t>6846-50-0</t>
    <phoneticPr fontId="3" type="noConversion"/>
  </si>
  <si>
    <t>1-Tetradecene</t>
    <phoneticPr fontId="3" type="noConversion"/>
  </si>
  <si>
    <t>Jasmone</t>
    <phoneticPr fontId="3" type="noConversion"/>
  </si>
  <si>
    <t xml:space="preserve">629-62-9 </t>
    <phoneticPr fontId="3" type="noConversion"/>
  </si>
  <si>
    <t>Hexadecane</t>
    <phoneticPr fontId="3" type="noConversion"/>
  </si>
  <si>
    <t xml:space="preserve">544-76-3 </t>
    <phoneticPr fontId="3" type="noConversion"/>
  </si>
  <si>
    <t>6,9-Heptadecadiene</t>
    <phoneticPr fontId="3" type="noConversion"/>
  </si>
  <si>
    <t>81265-03-4</t>
    <phoneticPr fontId="3" type="noConversion"/>
  </si>
  <si>
    <t>8-Heptadecene</t>
    <phoneticPr fontId="3" type="noConversion"/>
  </si>
  <si>
    <t>1R-α-Pinene</t>
    <phoneticPr fontId="3" type="noConversion"/>
  </si>
  <si>
    <t xml:space="preserve">3387-41-5 </t>
    <phoneticPr fontId="3" type="noConversion"/>
  </si>
  <si>
    <t>β-Pinene</t>
    <phoneticPr fontId="3" type="noConversion"/>
  </si>
  <si>
    <t xml:space="preserve">127-91-3 </t>
    <phoneticPr fontId="3" type="noConversion"/>
  </si>
  <si>
    <t>α-Phellandrene</t>
    <phoneticPr fontId="3" type="noConversion"/>
  </si>
  <si>
    <t xml:space="preserve">99-83-2 </t>
    <phoneticPr fontId="3" type="noConversion"/>
  </si>
  <si>
    <t>99-86-5</t>
    <phoneticPr fontId="3" type="noConversion"/>
  </si>
  <si>
    <t>D-Limonene</t>
    <phoneticPr fontId="3" type="noConversion"/>
  </si>
  <si>
    <t>γ-Terpinene</t>
    <phoneticPr fontId="3" type="noConversion"/>
  </si>
  <si>
    <t>586-62-9</t>
    <phoneticPr fontId="3" type="noConversion"/>
  </si>
  <si>
    <t>562-74-3</t>
    <phoneticPr fontId="3" type="noConversion"/>
  </si>
  <si>
    <t>α-Terpineol</t>
    <phoneticPr fontId="3" type="noConversion"/>
  </si>
  <si>
    <t xml:space="preserve">6627-74-3 </t>
    <phoneticPr fontId="3" type="noConversion"/>
  </si>
  <si>
    <t>6753-98-6</t>
    <phoneticPr fontId="3" type="noConversion"/>
  </si>
  <si>
    <t>(E)-β-Famesene</t>
    <phoneticPr fontId="3" type="noConversion"/>
  </si>
  <si>
    <t>18794-84-8</t>
    <phoneticPr fontId="3" type="noConversion"/>
  </si>
  <si>
    <t>o-Cymene</t>
    <phoneticPr fontId="3" type="noConversion"/>
  </si>
  <si>
    <t>1-Hexanol</t>
    <phoneticPr fontId="3" type="noConversion"/>
  </si>
  <si>
    <t>111-27-3</t>
    <phoneticPr fontId="3" type="noConversion"/>
  </si>
  <si>
    <t>Nonane</t>
    <phoneticPr fontId="3" type="noConversion"/>
  </si>
  <si>
    <t>Tridecane</t>
    <phoneticPr fontId="3" type="noConversion"/>
  </si>
  <si>
    <r>
      <t>Content3</t>
    </r>
    <r>
      <rPr>
        <sz val="11"/>
        <color theme="1"/>
        <rFont val="宋体"/>
        <family val="3"/>
        <charset val="134"/>
      </rPr>
      <t>（</t>
    </r>
    <r>
      <rPr>
        <sz val="11"/>
        <color theme="1"/>
        <rFont val="Times New Roman"/>
        <family val="1"/>
      </rPr>
      <t>ng/g/h FW</t>
    </r>
    <r>
      <rPr>
        <sz val="11"/>
        <color theme="1"/>
        <rFont val="宋体"/>
        <family val="3"/>
        <charset val="134"/>
      </rPr>
      <t>）</t>
    </r>
    <phoneticPr fontId="3" type="noConversion"/>
  </si>
  <si>
    <t>AV</t>
    <phoneticPr fontId="3" type="noConversion"/>
  </si>
  <si>
    <t>SD</t>
    <phoneticPr fontId="3" type="noConversion"/>
  </si>
  <si>
    <t>MTs</t>
    <phoneticPr fontId="3" type="noConversion"/>
  </si>
  <si>
    <t>MTs</t>
    <phoneticPr fontId="3" type="noConversion"/>
  </si>
  <si>
    <t>STs</t>
    <phoneticPr fontId="3" type="noConversion"/>
  </si>
  <si>
    <t>STs</t>
    <phoneticPr fontId="3" type="noConversion"/>
  </si>
  <si>
    <t>BPs</t>
    <phoneticPr fontId="3" type="noConversion"/>
  </si>
  <si>
    <t>FADs</t>
    <phoneticPr fontId="3" type="noConversion"/>
  </si>
  <si>
    <t>Total</t>
    <phoneticPr fontId="3" type="noConversion"/>
  </si>
  <si>
    <t>AV</t>
    <phoneticPr fontId="3" type="noConversion"/>
  </si>
  <si>
    <t>AV</t>
    <phoneticPr fontId="3" type="noConversion"/>
  </si>
  <si>
    <t>STs</t>
    <phoneticPr fontId="3" type="noConversion"/>
  </si>
  <si>
    <t>AV</t>
    <phoneticPr fontId="3" type="noConversion"/>
  </si>
  <si>
    <t>AV</t>
    <phoneticPr fontId="3" type="noConversion"/>
  </si>
  <si>
    <t>Total</t>
    <phoneticPr fontId="3" type="noConversion"/>
  </si>
  <si>
    <t>SD</t>
    <phoneticPr fontId="3" type="noConversion"/>
  </si>
  <si>
    <t>AV</t>
    <phoneticPr fontId="3" type="noConversion"/>
  </si>
  <si>
    <t>Receptacle</t>
  </si>
  <si>
    <t>P</t>
    <phoneticPr fontId="3" type="noConversion"/>
  </si>
  <si>
    <t>ZNH</t>
  </si>
  <si>
    <t>9.65±1.38a</t>
    <phoneticPr fontId="3" type="noConversion"/>
  </si>
  <si>
    <t>7.50±0.68a</t>
    <phoneticPr fontId="3" type="noConversion"/>
  </si>
  <si>
    <t>1.99±0.30b</t>
    <phoneticPr fontId="3" type="noConversion"/>
  </si>
  <si>
    <t>P</t>
    <phoneticPr fontId="3" type="noConversion"/>
  </si>
  <si>
    <t>KF</t>
  </si>
  <si>
    <t>8.36±1.15a</t>
    <phoneticPr fontId="3" type="noConversion"/>
  </si>
  <si>
    <t>9.06±1.13a</t>
    <phoneticPr fontId="3" type="noConversion"/>
  </si>
  <si>
    <t>2.89±0.21b</t>
    <phoneticPr fontId="3" type="noConversion"/>
  </si>
  <si>
    <t>PLD</t>
  </si>
  <si>
    <t>8.11±0.22a</t>
    <phoneticPr fontId="3" type="noConversion"/>
  </si>
  <si>
    <t>5.18±0.60b</t>
    <phoneticPr fontId="3" type="noConversion"/>
  </si>
  <si>
    <t>2.93±0.57c</t>
    <phoneticPr fontId="3" type="noConversion"/>
  </si>
  <si>
    <t>S</t>
    <phoneticPr fontId="3" type="noConversion"/>
  </si>
  <si>
    <t>LS</t>
  </si>
  <si>
    <t>6.95±0.38a</t>
    <phoneticPr fontId="3" type="noConversion"/>
  </si>
  <si>
    <t>5.87±0.50b</t>
    <phoneticPr fontId="3" type="noConversion"/>
  </si>
  <si>
    <t>2.30±0.21c</t>
    <phoneticPr fontId="3" type="noConversion"/>
  </si>
  <si>
    <t>ZQ</t>
  </si>
  <si>
    <t>11.45±0.88a</t>
    <phoneticPr fontId="3" type="noConversion"/>
  </si>
  <si>
    <t>5.79±0.39b</t>
    <phoneticPr fontId="3" type="noConversion"/>
  </si>
  <si>
    <t>2.97±0.35c</t>
    <phoneticPr fontId="3" type="noConversion"/>
  </si>
  <si>
    <t>S</t>
    <phoneticPr fontId="3" type="noConversion"/>
  </si>
  <si>
    <t>YMY</t>
  </si>
  <si>
    <t>10.10±0.68a</t>
    <phoneticPr fontId="3" type="noConversion"/>
  </si>
  <si>
    <t>9.29±0.70a</t>
    <phoneticPr fontId="3" type="noConversion"/>
  </si>
  <si>
    <t>3.12±0.38b</t>
    <phoneticPr fontId="3" type="noConversion"/>
  </si>
  <si>
    <t>R</t>
    <phoneticPr fontId="3" type="noConversion"/>
  </si>
  <si>
    <t>R</t>
    <phoneticPr fontId="3" type="noConversion"/>
  </si>
  <si>
    <t>ZNH</t>
    <phoneticPr fontId="3" type="noConversion"/>
  </si>
  <si>
    <t>KF</t>
    <phoneticPr fontId="3" type="noConversion"/>
  </si>
  <si>
    <t>PLD</t>
    <phoneticPr fontId="3" type="noConversion"/>
  </si>
  <si>
    <t>LS</t>
    <phoneticPr fontId="3" type="noConversion"/>
  </si>
  <si>
    <t>ZQ</t>
    <phoneticPr fontId="3" type="noConversion"/>
  </si>
  <si>
    <t>YMY</t>
    <phoneticPr fontId="3" type="noConversion"/>
  </si>
  <si>
    <r>
      <t>Content1</t>
    </r>
    <r>
      <rPr>
        <sz val="11"/>
        <color theme="1"/>
        <rFont val="宋体"/>
        <family val="3"/>
        <charset val="134"/>
      </rPr>
      <t/>
    </r>
    <phoneticPr fontId="3" type="noConversion"/>
  </si>
  <si>
    <r>
      <t>Content2</t>
    </r>
    <r>
      <rPr>
        <sz val="11"/>
        <color theme="1"/>
        <rFont val="宋体"/>
        <family val="3"/>
        <charset val="134"/>
      </rPr>
      <t/>
    </r>
    <phoneticPr fontId="3" type="noConversion"/>
  </si>
  <si>
    <r>
      <t>Content3</t>
    </r>
    <r>
      <rPr>
        <sz val="11"/>
        <color theme="1"/>
        <rFont val="宋体"/>
        <family val="3"/>
        <charset val="134"/>
      </rPr>
      <t/>
    </r>
    <phoneticPr fontId="3" type="noConversion"/>
  </si>
  <si>
    <t>Table 1. The total volatile components in in floral organs (µg/g/h FW).</t>
    <phoneticPr fontId="3" type="noConversion"/>
  </si>
  <si>
    <t>No.</t>
    <phoneticPr fontId="3" type="noConversion"/>
  </si>
  <si>
    <t>VAR00001</t>
  </si>
  <si>
    <t>N</t>
  </si>
  <si>
    <t>1</t>
  </si>
  <si>
    <t>2</t>
  </si>
  <si>
    <t>3</t>
  </si>
  <si>
    <t>4</t>
  </si>
  <si>
    <t>4.00</t>
  </si>
  <si>
    <t>3.00</t>
  </si>
  <si>
    <t>2.00</t>
  </si>
  <si>
    <t>1.00</t>
  </si>
  <si>
    <t>6.00</t>
  </si>
  <si>
    <t>5.00</t>
  </si>
  <si>
    <t>No.</t>
    <phoneticPr fontId="3" type="noConversion"/>
  </si>
  <si>
    <t>ZNH</t>
    <phoneticPr fontId="3" type="noConversion"/>
  </si>
  <si>
    <t>Petal</t>
    <phoneticPr fontId="3" type="noConversion"/>
  </si>
  <si>
    <t>Stamen</t>
    <phoneticPr fontId="3" type="noConversion"/>
  </si>
  <si>
    <t>ZQ</t>
    <phoneticPr fontId="3" type="noConversion"/>
  </si>
  <si>
    <t>LS</t>
    <phoneticPr fontId="3" type="noConversion"/>
  </si>
  <si>
    <t>PLD</t>
    <phoneticPr fontId="3" type="noConversion"/>
  </si>
  <si>
    <t>KF</t>
    <phoneticPr fontId="3" type="noConversion"/>
  </si>
  <si>
    <t>YMY</t>
    <phoneticPr fontId="3" type="noConversion"/>
  </si>
  <si>
    <t>No.</t>
    <phoneticPr fontId="3" type="noConversion"/>
  </si>
  <si>
    <t>Area1</t>
    <phoneticPr fontId="3" type="noConversion"/>
  </si>
  <si>
    <t>RT2</t>
    <phoneticPr fontId="3" type="noConversion"/>
  </si>
  <si>
    <t>Area2</t>
    <phoneticPr fontId="3" type="noConversion"/>
  </si>
  <si>
    <t>Area3</t>
    <phoneticPr fontId="3" type="noConversion"/>
  </si>
  <si>
    <t>Average</t>
    <phoneticPr fontId="3" type="noConversion"/>
  </si>
  <si>
    <t>SD</t>
    <phoneticPr fontId="3" type="noConversion"/>
  </si>
  <si>
    <t>Compound</t>
    <phoneticPr fontId="3" type="noConversion"/>
  </si>
  <si>
    <t>CAS</t>
    <phoneticPr fontId="3" type="noConversion"/>
  </si>
  <si>
    <t>RI</t>
    <phoneticPr fontId="3" type="noConversion"/>
  </si>
  <si>
    <t>No.</t>
    <phoneticPr fontId="3" type="noConversion"/>
  </si>
  <si>
    <t>RT1</t>
    <phoneticPr fontId="3" type="noConversion"/>
  </si>
  <si>
    <t>Area1</t>
    <phoneticPr fontId="3" type="noConversion"/>
  </si>
  <si>
    <t>Area2</t>
    <phoneticPr fontId="3" type="noConversion"/>
  </si>
  <si>
    <t>Average</t>
    <phoneticPr fontId="3" type="noConversion"/>
  </si>
  <si>
    <t>SD</t>
    <phoneticPr fontId="3" type="noConversion"/>
  </si>
  <si>
    <t>CAS</t>
    <phoneticPr fontId="3" type="noConversion"/>
  </si>
  <si>
    <t>RT1</t>
    <phoneticPr fontId="3" type="noConversion"/>
  </si>
  <si>
    <t>RT3</t>
    <phoneticPr fontId="3" type="noConversion"/>
  </si>
  <si>
    <r>
      <t>Content3</t>
    </r>
    <r>
      <rPr>
        <sz val="11"/>
        <color theme="1"/>
        <rFont val="宋体"/>
        <family val="3"/>
        <charset val="134"/>
      </rPr>
      <t>（</t>
    </r>
    <r>
      <rPr>
        <sz val="11"/>
        <color theme="1"/>
        <rFont val="Times New Roman"/>
        <family val="1"/>
      </rPr>
      <t>ng/g/h FW</t>
    </r>
    <r>
      <rPr>
        <sz val="11"/>
        <color theme="1"/>
        <rFont val="宋体"/>
        <family val="3"/>
        <charset val="134"/>
      </rPr>
      <t>）</t>
    </r>
    <phoneticPr fontId="3" type="noConversion"/>
  </si>
  <si>
    <t>AV±SD</t>
    <phoneticPr fontId="3" type="noConversion"/>
  </si>
  <si>
    <t>Compound</t>
    <phoneticPr fontId="3" type="noConversion"/>
  </si>
  <si>
    <t>Area1</t>
    <phoneticPr fontId="3" type="noConversion"/>
  </si>
  <si>
    <r>
      <t>Content1</t>
    </r>
    <r>
      <rPr>
        <sz val="11"/>
        <color theme="1"/>
        <rFont val="宋体"/>
        <family val="3"/>
        <charset val="134"/>
      </rPr>
      <t>（</t>
    </r>
    <r>
      <rPr>
        <sz val="11"/>
        <color theme="1"/>
        <rFont val="Times New Roman"/>
        <family val="1"/>
      </rPr>
      <t>ng/g/h FW</t>
    </r>
    <r>
      <rPr>
        <sz val="11"/>
        <color theme="1"/>
        <rFont val="宋体"/>
        <family val="3"/>
        <charset val="134"/>
      </rPr>
      <t>）</t>
    </r>
    <phoneticPr fontId="3" type="noConversion"/>
  </si>
  <si>
    <t>Area2</t>
    <phoneticPr fontId="3" type="noConversion"/>
  </si>
  <si>
    <r>
      <t>Content2</t>
    </r>
    <r>
      <rPr>
        <sz val="11"/>
        <color theme="1"/>
        <rFont val="宋体"/>
        <family val="3"/>
        <charset val="134"/>
      </rPr>
      <t>（</t>
    </r>
    <r>
      <rPr>
        <sz val="11"/>
        <color theme="1"/>
        <rFont val="Times New Roman"/>
        <family val="1"/>
      </rPr>
      <t>ng/g/h FW</t>
    </r>
    <r>
      <rPr>
        <sz val="11"/>
        <color theme="1"/>
        <rFont val="宋体"/>
        <family val="3"/>
        <charset val="134"/>
      </rPr>
      <t>）</t>
    </r>
    <phoneticPr fontId="3" type="noConversion"/>
  </si>
  <si>
    <t>RT3</t>
    <phoneticPr fontId="3" type="noConversion"/>
  </si>
  <si>
    <t>Compound</t>
    <phoneticPr fontId="3" type="noConversion"/>
  </si>
  <si>
    <t>CAS</t>
    <phoneticPr fontId="3" type="noConversion"/>
  </si>
  <si>
    <t>RT1</t>
    <phoneticPr fontId="3" type="noConversion"/>
  </si>
  <si>
    <r>
      <t>Content2</t>
    </r>
    <r>
      <rPr>
        <sz val="11"/>
        <color theme="1"/>
        <rFont val="宋体"/>
        <family val="3"/>
        <charset val="134"/>
      </rPr>
      <t>（</t>
    </r>
    <r>
      <rPr>
        <sz val="11"/>
        <color theme="1"/>
        <rFont val="Times New Roman"/>
        <family val="1"/>
      </rPr>
      <t>ng/g/h FW</t>
    </r>
    <r>
      <rPr>
        <sz val="11"/>
        <color theme="1"/>
        <rFont val="宋体"/>
        <family val="3"/>
        <charset val="134"/>
      </rPr>
      <t>）</t>
    </r>
    <phoneticPr fontId="3" type="noConversion"/>
  </si>
  <si>
    <t>Average</t>
    <phoneticPr fontId="3" type="noConversion"/>
  </si>
  <si>
    <t>3-Thujene</t>
    <phoneticPr fontId="3" type="noConversion"/>
  </si>
  <si>
    <t>2867-05-2</t>
    <phoneticPr fontId="3" type="noConversion"/>
  </si>
  <si>
    <t>1R-α-Pinene</t>
    <phoneticPr fontId="3" type="noConversion"/>
  </si>
  <si>
    <t xml:space="preserve">7785-70-8 </t>
    <phoneticPr fontId="3" type="noConversion"/>
  </si>
  <si>
    <t>Sabinen</t>
    <phoneticPr fontId="3" type="noConversion"/>
  </si>
  <si>
    <t xml:space="preserve">3387-41-5 </t>
    <phoneticPr fontId="3" type="noConversion"/>
  </si>
  <si>
    <t>β-Pinene</t>
    <phoneticPr fontId="3" type="noConversion"/>
  </si>
  <si>
    <t xml:space="preserve">127-91-3 </t>
    <phoneticPr fontId="3" type="noConversion"/>
  </si>
  <si>
    <t>β-Myrcene</t>
    <phoneticPr fontId="3" type="noConversion"/>
  </si>
  <si>
    <t xml:space="preserve">123-35-3 </t>
    <phoneticPr fontId="3" type="noConversion"/>
  </si>
  <si>
    <t>α-Terpinene</t>
    <phoneticPr fontId="3" type="noConversion"/>
  </si>
  <si>
    <t>99-86-5</t>
    <phoneticPr fontId="3" type="noConversion"/>
  </si>
  <si>
    <r>
      <rPr>
        <i/>
        <sz val="11"/>
        <color theme="1"/>
        <rFont val="Times New Roman"/>
        <family val="1"/>
      </rPr>
      <t>D</t>
    </r>
    <r>
      <rPr>
        <sz val="11"/>
        <color theme="1"/>
        <rFont val="Times New Roman"/>
        <family val="1"/>
      </rPr>
      <t>-Limonene</t>
    </r>
    <phoneticPr fontId="3" type="noConversion"/>
  </si>
  <si>
    <t>5989-27-5</t>
    <phoneticPr fontId="3" type="noConversion"/>
  </si>
  <si>
    <t>Eucalyptol</t>
    <phoneticPr fontId="3" type="noConversion"/>
  </si>
  <si>
    <t xml:space="preserve">470-82-6 </t>
    <phoneticPr fontId="3" type="noConversion"/>
  </si>
  <si>
    <t>γ-Terpinene</t>
    <phoneticPr fontId="3" type="noConversion"/>
  </si>
  <si>
    <t xml:space="preserve">99-85-4 </t>
    <phoneticPr fontId="3" type="noConversion"/>
  </si>
  <si>
    <t>Terpinolene</t>
    <phoneticPr fontId="3" type="noConversion"/>
  </si>
  <si>
    <t>586-62-9</t>
    <phoneticPr fontId="3" type="noConversion"/>
  </si>
  <si>
    <t>Terpinen-4-ol</t>
    <phoneticPr fontId="3" type="noConversion"/>
  </si>
  <si>
    <t>562-74-3</t>
    <phoneticPr fontId="3" type="noConversion"/>
  </si>
  <si>
    <t>α-Terpineol</t>
    <phoneticPr fontId="3" type="noConversion"/>
  </si>
  <si>
    <t xml:space="preserve">98-55-5 </t>
    <phoneticPr fontId="3" type="noConversion"/>
  </si>
  <si>
    <t>Caryophyllene</t>
    <phoneticPr fontId="3" type="noConversion"/>
  </si>
  <si>
    <t xml:space="preserve">87-44-5 </t>
    <phoneticPr fontId="3" type="noConversion"/>
  </si>
  <si>
    <t>Humulene</t>
    <phoneticPr fontId="3" type="noConversion"/>
  </si>
  <si>
    <t>6753-98-6</t>
    <phoneticPr fontId="3" type="noConversion"/>
  </si>
  <si>
    <t>Germacrene D</t>
    <phoneticPr fontId="3" type="noConversion"/>
  </si>
  <si>
    <t>23986-74-5</t>
    <phoneticPr fontId="3" type="noConversion"/>
  </si>
  <si>
    <t>δ-Cadinene</t>
    <phoneticPr fontId="3" type="noConversion"/>
  </si>
  <si>
    <t>483-76-1</t>
    <phoneticPr fontId="3" type="noConversion"/>
  </si>
  <si>
    <t>o-Cymene</t>
    <phoneticPr fontId="3" type="noConversion"/>
  </si>
  <si>
    <t>527-84-4</t>
    <phoneticPr fontId="3" type="noConversion"/>
  </si>
  <si>
    <t>Benzene, 1,4-dimethoxy-</t>
    <phoneticPr fontId="3" type="noConversion"/>
  </si>
  <si>
    <t xml:space="preserve">150-78-7 </t>
    <phoneticPr fontId="3" type="noConversion"/>
  </si>
  <si>
    <t>(6E)-6-Tridecene</t>
    <phoneticPr fontId="3" type="noConversion"/>
  </si>
  <si>
    <t xml:space="preserve">6434-76-0 </t>
    <phoneticPr fontId="3" type="noConversion"/>
  </si>
  <si>
    <t>Tridecane</t>
    <phoneticPr fontId="3" type="noConversion"/>
  </si>
  <si>
    <t>(E)-4-Tetradecene</t>
    <phoneticPr fontId="3" type="noConversion"/>
  </si>
  <si>
    <t xml:space="preserve">41446-78-0 </t>
    <phoneticPr fontId="3" type="noConversion"/>
  </si>
  <si>
    <t>1-Tetradecene</t>
    <phoneticPr fontId="3" type="noConversion"/>
  </si>
  <si>
    <t>1120-36-1</t>
    <phoneticPr fontId="3" type="noConversion"/>
  </si>
  <si>
    <t>Tetradecane</t>
    <phoneticPr fontId="3" type="noConversion"/>
  </si>
  <si>
    <t>1-Pentadecene</t>
    <phoneticPr fontId="3" type="noConversion"/>
  </si>
  <si>
    <t xml:space="preserve">13360-61-7 </t>
    <phoneticPr fontId="3" type="noConversion"/>
  </si>
  <si>
    <t>Pentadecane</t>
    <phoneticPr fontId="3" type="noConversion"/>
  </si>
  <si>
    <t xml:space="preserve">629-62-9 </t>
    <phoneticPr fontId="3" type="noConversion"/>
  </si>
  <si>
    <t>(Z)-7-Hexadecene</t>
    <phoneticPr fontId="3" type="noConversion"/>
  </si>
  <si>
    <t>35507-09-6</t>
    <phoneticPr fontId="3" type="noConversion"/>
  </si>
  <si>
    <t>Cetene</t>
    <phoneticPr fontId="3" type="noConversion"/>
  </si>
  <si>
    <t>629-73-2</t>
    <phoneticPr fontId="3" type="noConversion"/>
  </si>
  <si>
    <t>Hexadecane</t>
    <phoneticPr fontId="3" type="noConversion"/>
  </si>
  <si>
    <t xml:space="preserve">544-76-3 </t>
    <phoneticPr fontId="3" type="noConversion"/>
  </si>
  <si>
    <t>81265-03-4</t>
    <phoneticPr fontId="3" type="noConversion"/>
  </si>
  <si>
    <t>8-Heptadecene</t>
    <phoneticPr fontId="3" type="noConversion"/>
  </si>
  <si>
    <t xml:space="preserve">2579-04-6 </t>
    <phoneticPr fontId="3" type="noConversion"/>
  </si>
  <si>
    <t>—</t>
    <phoneticPr fontId="3" type="noConversion"/>
  </si>
  <si>
    <t>1-Heptadecene</t>
    <phoneticPr fontId="3" type="noConversion"/>
  </si>
  <si>
    <t>—/6765-39-5</t>
    <phoneticPr fontId="3" type="noConversion"/>
  </si>
  <si>
    <t>Heptadecane</t>
    <phoneticPr fontId="3" type="noConversion"/>
  </si>
  <si>
    <t xml:space="preserve">629-78-7 </t>
    <phoneticPr fontId="3" type="noConversion"/>
  </si>
  <si>
    <t>Stamen</t>
    <phoneticPr fontId="3" type="noConversion"/>
  </si>
  <si>
    <t>No.</t>
    <phoneticPr fontId="3" type="noConversion"/>
  </si>
  <si>
    <t>RT1</t>
    <phoneticPr fontId="3" type="noConversion"/>
  </si>
  <si>
    <t>Area1</t>
    <phoneticPr fontId="3" type="noConversion"/>
  </si>
  <si>
    <r>
      <t>Content1</t>
    </r>
    <r>
      <rPr>
        <sz val="11"/>
        <color theme="1"/>
        <rFont val="宋体"/>
        <family val="3"/>
        <charset val="134"/>
      </rPr>
      <t>（</t>
    </r>
    <r>
      <rPr>
        <sz val="11"/>
        <color theme="1"/>
        <rFont val="Times New Roman"/>
        <family val="1"/>
      </rPr>
      <t>ng/g/h FW</t>
    </r>
    <r>
      <rPr>
        <sz val="11"/>
        <color theme="1"/>
        <rFont val="宋体"/>
        <family val="3"/>
        <charset val="134"/>
      </rPr>
      <t>）</t>
    </r>
    <phoneticPr fontId="3" type="noConversion"/>
  </si>
  <si>
    <t>RT2</t>
    <phoneticPr fontId="3" type="noConversion"/>
  </si>
  <si>
    <t>Area2</t>
    <phoneticPr fontId="3" type="noConversion"/>
  </si>
  <si>
    <t>RT3</t>
    <phoneticPr fontId="3" type="noConversion"/>
  </si>
  <si>
    <t>Area3</t>
    <phoneticPr fontId="3" type="noConversion"/>
  </si>
  <si>
    <r>
      <t>Content3</t>
    </r>
    <r>
      <rPr>
        <sz val="11"/>
        <color theme="1"/>
        <rFont val="宋体"/>
        <family val="3"/>
        <charset val="134"/>
      </rPr>
      <t>（</t>
    </r>
    <r>
      <rPr>
        <sz val="11"/>
        <color theme="1"/>
        <rFont val="Times New Roman"/>
        <family val="1"/>
      </rPr>
      <t>ng/g/h FW</t>
    </r>
    <r>
      <rPr>
        <sz val="11"/>
        <color theme="1"/>
        <rFont val="宋体"/>
        <family val="3"/>
        <charset val="134"/>
      </rPr>
      <t>）</t>
    </r>
    <phoneticPr fontId="3" type="noConversion"/>
  </si>
  <si>
    <t>SD</t>
    <phoneticPr fontId="3" type="noConversion"/>
  </si>
  <si>
    <t>AV±SD</t>
    <phoneticPr fontId="3" type="noConversion"/>
  </si>
  <si>
    <t>Compound</t>
    <phoneticPr fontId="3" type="noConversion"/>
  </si>
  <si>
    <t>CAS</t>
    <phoneticPr fontId="3" type="noConversion"/>
  </si>
  <si>
    <t>RI</t>
    <phoneticPr fontId="3" type="noConversion"/>
  </si>
  <si>
    <t>(+)-2-Carene</t>
    <phoneticPr fontId="3" type="noConversion"/>
  </si>
  <si>
    <t>D-Limonene</t>
    <phoneticPr fontId="3" type="noConversion"/>
  </si>
  <si>
    <t xml:space="preserve">29803-82-5 </t>
    <phoneticPr fontId="3" type="noConversion"/>
  </si>
  <si>
    <t>α-Cyclogeraniol</t>
    <phoneticPr fontId="3" type="noConversion"/>
  </si>
  <si>
    <t xml:space="preserve">6627-74-3 </t>
    <phoneticPr fontId="3" type="noConversion"/>
  </si>
  <si>
    <t>Total</t>
    <phoneticPr fontId="3" type="noConversion"/>
  </si>
  <si>
    <t>Copaene</t>
    <phoneticPr fontId="3" type="noConversion"/>
  </si>
  <si>
    <t xml:space="preserve">3856-25-5 </t>
    <phoneticPr fontId="3" type="noConversion"/>
  </si>
  <si>
    <t>(-)-β-Elemene</t>
    <phoneticPr fontId="3" type="noConversion"/>
  </si>
  <si>
    <t xml:space="preserve">515-13-9 </t>
    <phoneticPr fontId="3" type="noConversion"/>
  </si>
  <si>
    <t>28973-97-9</t>
    <phoneticPr fontId="3" type="noConversion"/>
  </si>
  <si>
    <t>γ-Muurolene</t>
    <phoneticPr fontId="3" type="noConversion"/>
  </si>
  <si>
    <t xml:space="preserve">30021-74-0 </t>
    <phoneticPr fontId="3" type="noConversion"/>
  </si>
  <si>
    <t>(+)-Bicyclogermacrene</t>
    <phoneticPr fontId="3" type="noConversion"/>
  </si>
  <si>
    <t>24703-35-3</t>
    <phoneticPr fontId="3" type="noConversion"/>
  </si>
  <si>
    <t>3691-11-0</t>
    <phoneticPr fontId="3" type="noConversion"/>
  </si>
  <si>
    <t>γ-Cadinene</t>
    <phoneticPr fontId="3" type="noConversion"/>
  </si>
  <si>
    <t xml:space="preserve">39029-41-9 </t>
    <phoneticPr fontId="3" type="noConversion"/>
  </si>
  <si>
    <t>α-Cadinene</t>
    <phoneticPr fontId="3" type="noConversion"/>
  </si>
  <si>
    <t xml:space="preserve">24406-05-1 </t>
    <phoneticPr fontId="3" type="noConversion"/>
  </si>
  <si>
    <t>Caryophyllene oxide</t>
    <phoneticPr fontId="3" type="noConversion"/>
  </si>
  <si>
    <t xml:space="preserve">1139-30-6 </t>
    <phoneticPr fontId="3" type="noConversion"/>
  </si>
  <si>
    <t>γ-Eudesmol</t>
    <phoneticPr fontId="3" type="noConversion"/>
  </si>
  <si>
    <t xml:space="preserve">1209-71-8 </t>
    <phoneticPr fontId="3" type="noConversion"/>
  </si>
  <si>
    <t>α-epi-Cadinol</t>
    <phoneticPr fontId="3" type="noConversion"/>
  </si>
  <si>
    <t xml:space="preserve">5937-11-1 </t>
    <phoneticPr fontId="3" type="noConversion"/>
  </si>
  <si>
    <t>α-Cadinol</t>
    <phoneticPr fontId="3" type="noConversion"/>
  </si>
  <si>
    <t xml:space="preserve">481-34-5 </t>
    <phoneticPr fontId="3" type="noConversion"/>
  </si>
  <si>
    <t>1-Hexanol</t>
    <phoneticPr fontId="3" type="noConversion"/>
  </si>
  <si>
    <t>111-27-3</t>
    <phoneticPr fontId="3" type="noConversion"/>
  </si>
  <si>
    <t>1-Butanol, 3-methyl-, acetate</t>
    <phoneticPr fontId="3" type="noConversion"/>
  </si>
  <si>
    <t>123-92-2</t>
    <phoneticPr fontId="3" type="noConversion"/>
  </si>
  <si>
    <t xml:space="preserve">629-50-5 </t>
    <phoneticPr fontId="3" type="noConversion"/>
  </si>
  <si>
    <t>Jasmone</t>
    <phoneticPr fontId="3" type="noConversion"/>
  </si>
  <si>
    <t>488-10-8</t>
    <phoneticPr fontId="3" type="noConversion"/>
  </si>
  <si>
    <t>6,9-Heptadecadiene</t>
    <phoneticPr fontId="3" type="noConversion"/>
  </si>
  <si>
    <t xml:space="preserve">2579-04-6 </t>
    <phoneticPr fontId="3" type="noConversion"/>
  </si>
  <si>
    <t>1-Heptadecene</t>
    <phoneticPr fontId="3" type="noConversion"/>
  </si>
  <si>
    <t>Heptadecane</t>
    <phoneticPr fontId="3" type="noConversion"/>
  </si>
  <si>
    <t xml:space="preserve">629-78-7 </t>
    <phoneticPr fontId="3" type="noConversion"/>
  </si>
  <si>
    <t>Total</t>
    <phoneticPr fontId="3" type="noConversion"/>
  </si>
  <si>
    <t>Receptacle</t>
    <phoneticPr fontId="3" type="noConversion"/>
  </si>
  <si>
    <t>RT2</t>
    <phoneticPr fontId="3" type="noConversion"/>
  </si>
  <si>
    <r>
      <t>Content2</t>
    </r>
    <r>
      <rPr>
        <sz val="11"/>
        <color theme="1"/>
        <rFont val="宋体"/>
        <family val="3"/>
        <charset val="134"/>
      </rPr>
      <t>（</t>
    </r>
    <r>
      <rPr>
        <sz val="11"/>
        <color theme="1"/>
        <rFont val="Times New Roman"/>
        <family val="1"/>
      </rPr>
      <t>ng/g/h FW</t>
    </r>
    <r>
      <rPr>
        <sz val="11"/>
        <color theme="1"/>
        <rFont val="宋体"/>
        <family val="3"/>
        <charset val="134"/>
      </rPr>
      <t>）</t>
    </r>
    <phoneticPr fontId="3" type="noConversion"/>
  </si>
  <si>
    <r>
      <t>Content3</t>
    </r>
    <r>
      <rPr>
        <sz val="11"/>
        <color theme="1"/>
        <rFont val="宋体"/>
        <family val="3"/>
        <charset val="134"/>
      </rPr>
      <t>（</t>
    </r>
    <r>
      <rPr>
        <sz val="11"/>
        <color theme="1"/>
        <rFont val="Times New Roman"/>
        <family val="1"/>
      </rPr>
      <t>ng/g/h FW</t>
    </r>
    <r>
      <rPr>
        <sz val="11"/>
        <color theme="1"/>
        <rFont val="宋体"/>
        <family val="3"/>
        <charset val="134"/>
      </rPr>
      <t>）</t>
    </r>
    <phoneticPr fontId="3" type="noConversion"/>
  </si>
  <si>
    <t>Average</t>
    <phoneticPr fontId="3" type="noConversion"/>
  </si>
  <si>
    <t>AV±SD</t>
    <phoneticPr fontId="3" type="noConversion"/>
  </si>
  <si>
    <t xml:space="preserve">3387-41-5 </t>
    <phoneticPr fontId="3" type="noConversion"/>
  </si>
  <si>
    <t>(+)-2-Carene</t>
    <phoneticPr fontId="3" type="noConversion"/>
  </si>
  <si>
    <t>α-Terpinene</t>
    <phoneticPr fontId="3" type="noConversion"/>
  </si>
  <si>
    <t>Eucalyptol</t>
    <phoneticPr fontId="3" type="noConversion"/>
  </si>
  <si>
    <t xml:space="preserve">470-82-6 </t>
    <phoneticPr fontId="3" type="noConversion"/>
  </si>
  <si>
    <t xml:space="preserve">99-85-4 </t>
    <phoneticPr fontId="3" type="noConversion"/>
  </si>
  <si>
    <t>586-62-9</t>
    <phoneticPr fontId="3" type="noConversion"/>
  </si>
  <si>
    <t>Terpinen-4-ol</t>
    <phoneticPr fontId="3" type="noConversion"/>
  </si>
  <si>
    <t xml:space="preserve">R² = 0.9997 </t>
    <phoneticPr fontId="3" type="noConversion"/>
  </si>
  <si>
    <t>δ-Selinene</t>
    <phoneticPr fontId="3" type="noConversion"/>
  </si>
  <si>
    <t>28624-23-9</t>
    <phoneticPr fontId="3" type="noConversion"/>
  </si>
  <si>
    <t>δ-Cadinene</t>
    <phoneticPr fontId="3" type="noConversion"/>
  </si>
  <si>
    <t>Benzene, 1,4-dimethoxy-</t>
    <phoneticPr fontId="3" type="noConversion"/>
  </si>
  <si>
    <t>Total</t>
    <phoneticPr fontId="3" type="noConversion"/>
  </si>
  <si>
    <t>1-Hexanol</t>
    <phoneticPr fontId="3" type="noConversion"/>
  </si>
  <si>
    <t>Tridecane</t>
    <phoneticPr fontId="3" type="noConversion"/>
  </si>
  <si>
    <t xml:space="preserve">629-50-5 </t>
    <phoneticPr fontId="3" type="noConversion"/>
  </si>
  <si>
    <t>Tetradecane</t>
    <phoneticPr fontId="3" type="noConversion"/>
  </si>
  <si>
    <t>6,9-Heptadecadiene</t>
    <phoneticPr fontId="3" type="noConversion"/>
  </si>
  <si>
    <t>—</t>
    <phoneticPr fontId="3" type="noConversion"/>
  </si>
  <si>
    <r>
      <t>Content2</t>
    </r>
    <r>
      <rPr>
        <sz val="11"/>
        <color theme="1"/>
        <rFont val="宋体"/>
        <family val="3"/>
        <charset val="134"/>
      </rPr>
      <t>（</t>
    </r>
    <r>
      <rPr>
        <sz val="11"/>
        <color theme="1"/>
        <rFont val="Times New Roman"/>
        <family val="1"/>
      </rPr>
      <t>ng/g/h FW</t>
    </r>
    <r>
      <rPr>
        <sz val="11"/>
        <color theme="1"/>
        <rFont val="宋体"/>
        <family val="3"/>
        <charset val="134"/>
      </rPr>
      <t>）</t>
    </r>
    <phoneticPr fontId="3" type="noConversion"/>
  </si>
  <si>
    <t>This page shows the raw data for ZNH from which the Average±SD results are derived (source for Tables S2-S4)</t>
  </si>
  <si>
    <t>This page shows the raw data for KF from which the Average±SD results are derived (source for Tables S2-S4)</t>
    <phoneticPr fontId="3" type="noConversion"/>
  </si>
  <si>
    <t>This page shows the raw data for PLD from which the Average±SD results are derived (source for Tables S2-S4)</t>
    <phoneticPr fontId="3" type="noConversion"/>
  </si>
  <si>
    <t>This page shows the raw data for LS from which the Average±SD results are derived (source for Tables S2-S4)</t>
    <phoneticPr fontId="3" type="noConversion"/>
  </si>
  <si>
    <t>Petal</t>
    <phoneticPr fontId="3" type="noConversion"/>
  </si>
  <si>
    <t>Stamen</t>
    <phoneticPr fontId="3" type="noConversion"/>
  </si>
  <si>
    <t>Subset of Alpha = 0.05</t>
  </si>
  <si>
    <t>Subset of Alpha = 0.05</t>
    <phoneticPr fontId="3" type="noConversion"/>
  </si>
  <si>
    <t>The average of each group in the chi-subset will be shown.</t>
  </si>
  <si>
    <t>The average of each group in the chi-subset will be shown.</t>
    <phoneticPr fontId="3" type="noConversion"/>
  </si>
  <si>
    <t>Turkey Ba</t>
  </si>
  <si>
    <t>b. Group sizes are not equal.A reconciled average of group sizes was used.Type I error level cannot be guaranteed.</t>
    <phoneticPr fontId="3" type="noConversion"/>
  </si>
  <si>
    <t>1-Heptadecene</t>
    <phoneticPr fontId="3" type="noConversion"/>
  </si>
  <si>
    <t>6765-39-5</t>
    <phoneticPr fontId="3" type="noConversion"/>
  </si>
  <si>
    <r>
      <t>Turkey B</t>
    </r>
    <r>
      <rPr>
        <vertAlign val="superscript"/>
        <sz val="9"/>
        <color indexed="62"/>
        <rFont val="Times New Roman"/>
        <family val="1"/>
      </rPr>
      <t>a</t>
    </r>
    <phoneticPr fontId="3" type="noConversion"/>
  </si>
  <si>
    <r>
      <t>Waller-Duncan</t>
    </r>
    <r>
      <rPr>
        <vertAlign val="superscript"/>
        <sz val="9"/>
        <color indexed="62"/>
        <rFont val="Times New Roman"/>
        <family val="1"/>
      </rPr>
      <t>a,b</t>
    </r>
    <phoneticPr fontId="3" type="noConversion"/>
  </si>
  <si>
    <r>
      <t>a. Sample size using the harmonic mean = 3.000</t>
    </r>
    <r>
      <rPr>
        <sz val="9"/>
        <color indexed="60"/>
        <rFont val="MingLiU"/>
        <family val="3"/>
        <charset val="136"/>
      </rPr>
      <t>。</t>
    </r>
    <phoneticPr fontId="3" type="noConversion"/>
  </si>
  <si>
    <r>
      <t>b. Category I/II error severity ratio = 100</t>
    </r>
    <r>
      <rPr>
        <sz val="9"/>
        <color indexed="60"/>
        <rFont val="MingLiU"/>
        <family val="3"/>
        <charset val="136"/>
      </rPr>
      <t>。</t>
    </r>
    <phoneticPr fontId="3" type="noConversion"/>
  </si>
  <si>
    <r>
      <t>a. Sample size using the harmonic mean = 3.000</t>
    </r>
    <r>
      <rPr>
        <sz val="9"/>
        <color indexed="60"/>
        <rFont val="MingLiU"/>
        <family val="3"/>
        <charset val="136"/>
      </rPr>
      <t>。</t>
    </r>
  </si>
  <si>
    <r>
      <t>b. Category I/II error severity ratio = 100</t>
    </r>
    <r>
      <rPr>
        <sz val="9"/>
        <color indexed="60"/>
        <rFont val="MingLiU"/>
        <family val="3"/>
        <charset val="136"/>
      </rPr>
      <t>。</t>
    </r>
  </si>
  <si>
    <r>
      <t>Turkey B</t>
    </r>
    <r>
      <rPr>
        <vertAlign val="superscript"/>
        <sz val="9"/>
        <color indexed="62"/>
        <rFont val="Times New Roman"/>
        <family val="1"/>
      </rPr>
      <t>a,b</t>
    </r>
    <phoneticPr fontId="3" type="noConversion"/>
  </si>
  <si>
    <r>
      <t>Waller-Duncan</t>
    </r>
    <r>
      <rPr>
        <vertAlign val="superscript"/>
        <sz val="9"/>
        <color indexed="62"/>
        <rFont val="Times New Roman"/>
        <family val="1"/>
      </rPr>
      <t>a,b,c</t>
    </r>
    <phoneticPr fontId="3" type="noConversion"/>
  </si>
  <si>
    <r>
      <t>a. Sample size using the harmonic mean = 2.880</t>
    </r>
    <r>
      <rPr>
        <sz val="9"/>
        <color indexed="60"/>
        <rFont val="MingLiU"/>
        <family val="3"/>
        <charset val="136"/>
      </rPr>
      <t>。</t>
    </r>
    <phoneticPr fontId="3" type="noConversion"/>
  </si>
  <si>
    <r>
      <t>c. Category I/II error severity ratio = 100</t>
    </r>
    <r>
      <rPr>
        <sz val="9"/>
        <color indexed="60"/>
        <rFont val="MingLiU"/>
        <family val="3"/>
        <charset val="136"/>
      </rPr>
      <t>。</t>
    </r>
    <phoneticPr fontId="3" type="noConversion"/>
  </si>
  <si>
    <t>Content（X）</t>
    <phoneticPr fontId="3" type="noConversion"/>
  </si>
  <si>
    <t>Area（Y）</t>
    <phoneticPr fontId="3" type="noConversion"/>
  </si>
  <si>
    <t>caryophyllene</t>
  </si>
  <si>
    <t>1,4-dimethoxybenzene</t>
  </si>
  <si>
    <t xml:space="preserve">Relative quantification of different compound types was carried out using primary volatile compound standards. </t>
    <phoneticPr fontId="3" type="noConversion"/>
  </si>
  <si>
    <t>This page presents the raw data for ZNH, which serves as the source for the Average±SD results in Tables S2-S4. In the subsequent statistical analysis, the data for each organization is categorized based on different types of compounds, separated by spaces. For instance, in the Petal data statistics provided on this page, compounds No. 1-12 are classified as monoterpenes, No. 13-16 as sesquiterpenes, No. 17-18 as benzenoids/phenylpropanoids, and No. 19-32 as fatty acid derivatives.</t>
  </si>
  <si>
    <t>This page displays the raw data for KF, which is used to calculate the Average±SD results presented in Tables S2-S4.</t>
  </si>
  <si>
    <t>This page displays the raw data for PLD, which is used to calculate the Average±SD results presented in Tables S2-S4.</t>
    <phoneticPr fontId="3" type="noConversion"/>
  </si>
  <si>
    <t>This page displays the raw data for LS, which is used to calculate the Average±SD results presented in Tables S2-S4.</t>
    <phoneticPr fontId="3" type="noConversion"/>
  </si>
  <si>
    <t>This page displays the raw data for YMY, which is used to calculate the Average±SD results presented in Tables S2-S4.</t>
    <phoneticPr fontId="3" type="noConversion"/>
  </si>
  <si>
    <t>This page displays the raw data for ZQ, which is used to calculate the Average±SD results presented in Tables S2-S4.</t>
    <phoneticPr fontId="3" type="noConversion"/>
  </si>
  <si>
    <t>The data on the total content of various types of volatile components in different Antique Lotus flowers are presented below.</t>
  </si>
  <si>
    <t>All significance analyses were conducted using IBM SPSS 27, from which the results were derived.</t>
  </si>
  <si>
    <t>The significance analysis results for Fig. 5a, expressed in units of ng/g/h FW (nanograms per gram fresh weight per hour), are presented below. These results were derived from statistical analyses performed using IBM SPSS 27.</t>
  </si>
  <si>
    <t>The significance analysis results for Table 1, expressed in units of ng/g/h FW (nanograms per gram fresh weight per hour), are presented below. These results were derived from statistical analyses performed using IBM SPSS 27.</t>
    <phoneticPr fontId="3" type="noConversion"/>
  </si>
  <si>
    <t xml:space="preserve">α-Pinene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</si>
</sst>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0_);[Red]\(0.00\)"/>
    <numFmt numFmtId="177" formatCode="###0"/>
    <numFmt numFmtId="178" formatCode="###0.0000"/>
  </numFmts>
  <fonts count="22">
    <font>
      <sz val="11"/>
      <color theme="1"/>
      <name val="等线"/>
      <family val="2"/>
      <scheme val="minor"/>
    </font>
    <font>
      <sz val="11"/>
      <color theme="1"/>
      <name val="Times New Roman"/>
      <family val="1"/>
    </font>
    <font>
      <sz val="11"/>
      <color theme="1"/>
      <name val="等线"/>
      <family val="2"/>
    </font>
    <font>
      <sz val="9"/>
      <name val="等线"/>
      <family val="3"/>
      <charset val="134"/>
      <scheme val="minor"/>
    </font>
    <font>
      <sz val="11"/>
      <color rgb="FF595959"/>
      <name val="Times New Roman"/>
      <family val="1"/>
    </font>
    <font>
      <sz val="11"/>
      <color theme="1"/>
      <name val="宋体"/>
      <family val="3"/>
      <charset val="134"/>
    </font>
    <font>
      <i/>
      <sz val="11"/>
      <color theme="1"/>
      <name val="Times New Roman"/>
      <family val="1"/>
    </font>
    <font>
      <sz val="10"/>
      <color rgb="FF000000"/>
      <name val="Times New Roman"/>
      <family val="1"/>
    </font>
    <font>
      <sz val="10"/>
      <name val="Arial"/>
      <family val="2"/>
    </font>
    <font>
      <sz val="9"/>
      <color indexed="60"/>
      <name val="MingLiU"/>
      <family val="3"/>
      <charset val="136"/>
    </font>
    <font>
      <sz val="10"/>
      <name val="Arial"/>
      <family val="2"/>
    </font>
    <font>
      <sz val="12"/>
      <color rgb="FF000000"/>
      <name val="Times New Roman"/>
      <family val="1"/>
    </font>
    <font>
      <b/>
      <sz val="11"/>
      <color indexed="60"/>
      <name val="Times New Roman"/>
      <family val="1"/>
    </font>
    <font>
      <sz val="9"/>
      <color indexed="62"/>
      <name val="Times New Roman"/>
      <family val="1"/>
    </font>
    <font>
      <sz val="10"/>
      <name val="Times New Roman"/>
      <family val="1"/>
    </font>
    <font>
      <vertAlign val="superscript"/>
      <sz val="9"/>
      <color indexed="62"/>
      <name val="Times New Roman"/>
      <family val="1"/>
    </font>
    <font>
      <sz val="9"/>
      <color indexed="60"/>
      <name val="Times New Roman"/>
      <family val="1"/>
    </font>
    <font>
      <sz val="12"/>
      <color theme="1"/>
      <name val="Times New Roman"/>
      <family val="1"/>
    </font>
    <font>
      <sz val="12"/>
      <color rgb="FF404040"/>
      <name val="Segoe UI"/>
      <family val="2"/>
    </font>
    <font>
      <sz val="12"/>
      <color rgb="FF404040"/>
      <name val="Times New Roman"/>
      <family val="1"/>
    </font>
    <font>
      <sz val="11"/>
      <name val="等线"/>
      <family val="3"/>
      <charset val="134"/>
      <scheme val="minor"/>
    </font>
    <font>
      <sz val="11"/>
      <color theme="1"/>
      <name val="等线"/>
      <family val="3"/>
      <charset val="134"/>
      <scheme val="minor"/>
    </font>
  </fonts>
  <fills count="9">
    <fill>
      <patternFill patternType="none"/>
    </fill>
    <fill>
      <patternFill patternType="gray125"/>
    </fill>
    <fill>
      <patternFill patternType="solid">
        <fgColor rgb="FFFFFF00"/>
        <bgColor indexed="64"/>
      </patternFill>
    </fill>
    <fill>
      <patternFill patternType="solid">
        <fgColor theme="7" tint="0.59999389629810485"/>
        <bgColor indexed="64"/>
      </patternFill>
    </fill>
    <fill>
      <patternFill patternType="solid">
        <fgColor theme="9" tint="0.59999389629810485"/>
        <bgColor indexed="64"/>
      </patternFill>
    </fill>
    <fill>
      <patternFill patternType="solid">
        <fgColor indexed="31"/>
        <bgColor indexed="64"/>
      </patternFill>
    </fill>
    <fill>
      <patternFill patternType="solid">
        <fgColor indexed="9"/>
        <bgColor indexed="64"/>
      </patternFill>
    </fill>
    <fill>
      <patternFill patternType="solid">
        <fgColor theme="4" tint="0.79998168889431442"/>
        <bgColor indexed="64"/>
      </patternFill>
    </fill>
    <fill>
      <patternFill patternType="solid">
        <fgColor theme="4" tint="0.59999389629810485"/>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s>
  <cellStyleXfs count="3">
    <xf numFmtId="0" fontId="0" fillId="0" borderId="0"/>
    <xf numFmtId="0" fontId="8" fillId="0" borderId="0"/>
    <xf numFmtId="0" fontId="10" fillId="0" borderId="0"/>
  </cellStyleXfs>
  <cellXfs count="74">
    <xf numFmtId="0" fontId="0" fillId="0" borderId="0" xfId="0"/>
    <xf numFmtId="0" fontId="1" fillId="0" borderId="0" xfId="0" applyFont="1" applyBorder="1" applyAlignment="1">
      <alignment horizontal="center" vertical="center"/>
    </xf>
    <xf numFmtId="176" fontId="1" fillId="3" borderId="0" xfId="0" applyNumberFormat="1" applyFont="1" applyFill="1" applyBorder="1" applyAlignment="1">
      <alignment horizontal="center" vertical="center"/>
    </xf>
    <xf numFmtId="0" fontId="1" fillId="4" borderId="0" xfId="0" quotePrefix="1" applyFont="1" applyFill="1" applyBorder="1" applyAlignment="1">
      <alignment horizontal="center"/>
    </xf>
    <xf numFmtId="0" fontId="1" fillId="0" borderId="0" xfId="0" applyFont="1" applyBorder="1" applyAlignment="1">
      <alignment horizontal="center"/>
    </xf>
    <xf numFmtId="0" fontId="1" fillId="2" borderId="0" xfId="0" applyFont="1" applyFill="1" applyBorder="1" applyAlignment="1">
      <alignment horizontal="center" vertical="center"/>
    </xf>
    <xf numFmtId="176" fontId="1" fillId="3" borderId="0" xfId="0" applyNumberFormat="1" applyFont="1" applyFill="1" applyBorder="1" applyAlignment="1">
      <alignment horizontal="center"/>
    </xf>
    <xf numFmtId="176" fontId="1" fillId="0" borderId="0" xfId="0" applyNumberFormat="1" applyFont="1" applyBorder="1" applyAlignment="1">
      <alignment horizontal="center"/>
    </xf>
    <xf numFmtId="0" fontId="1" fillId="0" borderId="0" xfId="0" applyFont="1" applyFill="1" applyBorder="1" applyAlignment="1">
      <alignment horizontal="center" vertical="center"/>
    </xf>
    <xf numFmtId="0" fontId="1" fillId="0" borderId="0" xfId="0" applyFont="1" applyFill="1" applyBorder="1" applyAlignment="1">
      <alignment horizontal="center"/>
    </xf>
    <xf numFmtId="176" fontId="1" fillId="0" borderId="0" xfId="0" applyNumberFormat="1" applyFont="1" applyFill="1" applyBorder="1" applyAlignment="1">
      <alignment horizontal="center" vertical="center"/>
    </xf>
    <xf numFmtId="0" fontId="2" fillId="0" borderId="0" xfId="0" applyFont="1" applyBorder="1" applyAlignment="1">
      <alignment horizontal="center" vertical="center"/>
    </xf>
    <xf numFmtId="0" fontId="0" fillId="0" borderId="0" xfId="0" applyBorder="1"/>
    <xf numFmtId="0" fontId="1" fillId="0" borderId="0" xfId="0" applyFont="1" applyBorder="1"/>
    <xf numFmtId="176" fontId="1" fillId="0" borderId="0" xfId="0" applyNumberFormat="1" applyFont="1" applyBorder="1" applyAlignment="1">
      <alignment horizontal="center" vertical="center"/>
    </xf>
    <xf numFmtId="0" fontId="1" fillId="0" borderId="0" xfId="0" quotePrefix="1" applyFont="1" applyFill="1" applyBorder="1" applyAlignment="1">
      <alignment horizontal="center"/>
    </xf>
    <xf numFmtId="0" fontId="7" fillId="0" borderId="0" xfId="0" applyFont="1" applyBorder="1"/>
    <xf numFmtId="0" fontId="1" fillId="0" borderId="0" xfId="0" applyFont="1" applyBorder="1" applyAlignment="1"/>
    <xf numFmtId="0" fontId="1" fillId="2" borderId="1" xfId="0" applyFont="1" applyFill="1" applyBorder="1" applyAlignment="1">
      <alignment horizontal="center" vertical="center"/>
    </xf>
    <xf numFmtId="0" fontId="4" fillId="0" borderId="0" xfId="0" applyFont="1" applyFill="1" applyBorder="1" applyAlignment="1">
      <alignment horizontal="center" vertical="center"/>
    </xf>
    <xf numFmtId="176" fontId="1" fillId="0" borderId="0" xfId="0" applyNumberFormat="1" applyFont="1" applyFill="1" applyBorder="1" applyAlignment="1">
      <alignment horizontal="center"/>
    </xf>
    <xf numFmtId="0" fontId="0" fillId="0" borderId="0" xfId="0" applyFill="1" applyBorder="1"/>
    <xf numFmtId="0" fontId="1" fillId="2" borderId="0" xfId="0" applyFont="1" applyFill="1" applyBorder="1" applyAlignment="1">
      <alignment horizontal="center"/>
    </xf>
    <xf numFmtId="0" fontId="1" fillId="0" borderId="0" xfId="0" applyFont="1" applyFill="1" applyBorder="1" applyAlignment="1">
      <alignment horizontal="center"/>
    </xf>
    <xf numFmtId="176" fontId="1" fillId="0" borderId="0" xfId="0" quotePrefix="1" applyNumberFormat="1" applyFont="1" applyFill="1" applyBorder="1" applyAlignment="1">
      <alignment horizontal="center"/>
    </xf>
    <xf numFmtId="0" fontId="1" fillId="0" borderId="0" xfId="0" quotePrefix="1" applyFont="1" applyFill="1" applyBorder="1" applyAlignment="1">
      <alignment horizontal="center" vertical="center"/>
    </xf>
    <xf numFmtId="0" fontId="1" fillId="0" borderId="0" xfId="0" applyFont="1"/>
    <xf numFmtId="0" fontId="11" fillId="0" borderId="0" xfId="0" applyFont="1" applyBorder="1" applyAlignment="1">
      <alignment horizontal="center" vertical="center"/>
    </xf>
    <xf numFmtId="0" fontId="11" fillId="0" borderId="2" xfId="0" applyFont="1" applyBorder="1" applyAlignment="1">
      <alignment horizontal="center" vertical="center"/>
    </xf>
    <xf numFmtId="0" fontId="11" fillId="0" borderId="3" xfId="0" applyFont="1" applyBorder="1" applyAlignment="1">
      <alignment horizontal="center" vertical="center"/>
    </xf>
    <xf numFmtId="0" fontId="1" fillId="0" borderId="3" xfId="0" quotePrefix="1" applyFont="1" applyFill="1" applyBorder="1" applyAlignment="1">
      <alignment horizontal="center"/>
    </xf>
    <xf numFmtId="0" fontId="1" fillId="0" borderId="0" xfId="0" applyFont="1" applyAlignment="1">
      <alignment horizontal="center"/>
    </xf>
    <xf numFmtId="0" fontId="14" fillId="0" borderId="0" xfId="2" applyFont="1"/>
    <xf numFmtId="0" fontId="13" fillId="0" borderId="1" xfId="1" applyFont="1" applyBorder="1" applyAlignment="1">
      <alignment horizontal="center"/>
    </xf>
    <xf numFmtId="0" fontId="13" fillId="5" borderId="1" xfId="1" applyFont="1" applyFill="1" applyBorder="1" applyAlignment="1">
      <alignment horizontal="left" vertical="top"/>
    </xf>
    <xf numFmtId="177" fontId="16" fillId="6" borderId="1" xfId="1" applyNumberFormat="1" applyFont="1" applyFill="1" applyBorder="1" applyAlignment="1">
      <alignment horizontal="right" vertical="top"/>
    </xf>
    <xf numFmtId="178" fontId="16" fillId="6" borderId="1" xfId="1" applyNumberFormat="1" applyFont="1" applyFill="1" applyBorder="1" applyAlignment="1">
      <alignment horizontal="right" vertical="top"/>
    </xf>
    <xf numFmtId="0" fontId="16" fillId="6" borderId="1" xfId="1" applyFont="1" applyFill="1" applyBorder="1" applyAlignment="1">
      <alignment horizontal="left" vertical="top" wrapText="1"/>
    </xf>
    <xf numFmtId="0" fontId="13" fillId="0" borderId="1" xfId="2" applyFont="1" applyBorder="1" applyAlignment="1">
      <alignment horizontal="center"/>
    </xf>
    <xf numFmtId="0" fontId="13" fillId="5" borderId="1" xfId="2" applyFont="1" applyFill="1" applyBorder="1" applyAlignment="1">
      <alignment horizontal="left" vertical="top"/>
    </xf>
    <xf numFmtId="177" fontId="16" fillId="6" borderId="1" xfId="2" applyNumberFormat="1" applyFont="1" applyFill="1" applyBorder="1" applyAlignment="1">
      <alignment horizontal="right" vertical="top"/>
    </xf>
    <xf numFmtId="178" fontId="16" fillId="6" borderId="1" xfId="2" applyNumberFormat="1" applyFont="1" applyFill="1" applyBorder="1" applyAlignment="1">
      <alignment horizontal="right" vertical="top"/>
    </xf>
    <xf numFmtId="0" fontId="16" fillId="6" borderId="1" xfId="2" applyFont="1" applyFill="1" applyBorder="1" applyAlignment="1">
      <alignment horizontal="left" vertical="top" wrapText="1"/>
    </xf>
    <xf numFmtId="0" fontId="14" fillId="0" borderId="0" xfId="1" applyFont="1"/>
    <xf numFmtId="0" fontId="1" fillId="0" borderId="4" xfId="0" applyFont="1" applyBorder="1"/>
    <xf numFmtId="0" fontId="1" fillId="7" borderId="0" xfId="0" applyFont="1" applyFill="1" applyBorder="1" applyAlignment="1">
      <alignment horizontal="center"/>
    </xf>
    <xf numFmtId="0" fontId="1" fillId="0" borderId="0" xfId="0" applyFont="1" applyFill="1" applyBorder="1" applyAlignment="1">
      <alignment horizontal="center"/>
    </xf>
    <xf numFmtId="0" fontId="13" fillId="5" borderId="1" xfId="2" applyFont="1" applyFill="1" applyBorder="1" applyAlignment="1">
      <alignment horizontal="left" vertical="top" wrapText="1"/>
    </xf>
    <xf numFmtId="0" fontId="16" fillId="0" borderId="1" xfId="2" applyFont="1" applyBorder="1" applyAlignment="1">
      <alignment horizontal="left" vertical="top" wrapText="1"/>
    </xf>
    <xf numFmtId="0" fontId="13" fillId="0" borderId="1" xfId="2" applyFont="1" applyBorder="1" applyAlignment="1">
      <alignment horizontal="left" wrapText="1"/>
    </xf>
    <xf numFmtId="0" fontId="13" fillId="0" borderId="1" xfId="2" applyFont="1" applyBorder="1" applyAlignment="1">
      <alignment horizontal="center" wrapText="1"/>
    </xf>
    <xf numFmtId="0" fontId="12" fillId="0" borderId="1" xfId="2" applyFont="1" applyBorder="1" applyAlignment="1">
      <alignment horizontal="center" vertical="center" wrapText="1"/>
    </xf>
    <xf numFmtId="0" fontId="13" fillId="5" borderId="1" xfId="1" applyFont="1" applyFill="1" applyBorder="1" applyAlignment="1">
      <alignment horizontal="left" vertical="top" wrapText="1"/>
    </xf>
    <xf numFmtId="0" fontId="16" fillId="0" borderId="1" xfId="1" applyFont="1" applyBorder="1" applyAlignment="1">
      <alignment horizontal="left" vertical="top" wrapText="1"/>
    </xf>
    <xf numFmtId="0" fontId="12" fillId="0" borderId="1" xfId="1" applyFont="1" applyBorder="1" applyAlignment="1">
      <alignment horizontal="center" vertical="center" wrapText="1"/>
    </xf>
    <xf numFmtId="0" fontId="13" fillId="0" borderId="1" xfId="1" applyFont="1" applyBorder="1" applyAlignment="1">
      <alignment horizontal="left" wrapText="1"/>
    </xf>
    <xf numFmtId="0" fontId="13" fillId="0" borderId="1" xfId="1" applyFont="1" applyBorder="1" applyAlignment="1">
      <alignment horizontal="center" wrapText="1"/>
    </xf>
    <xf numFmtId="0" fontId="7" fillId="0" borderId="0" xfId="0" applyFont="1" applyBorder="1" applyAlignment="1">
      <alignment horizontal="center"/>
    </xf>
    <xf numFmtId="0" fontId="17" fillId="0" borderId="0" xfId="0" applyFont="1" applyAlignment="1">
      <alignment horizontal="center" vertical="center"/>
    </xf>
    <xf numFmtId="0" fontId="19" fillId="0" borderId="0" xfId="0" applyFont="1" applyAlignment="1">
      <alignment horizontal="center" vertical="center" wrapText="1"/>
    </xf>
    <xf numFmtId="0" fontId="18" fillId="8" borderId="0" xfId="0" applyFont="1" applyFill="1" applyAlignment="1">
      <alignment horizontal="center"/>
    </xf>
    <xf numFmtId="0" fontId="1" fillId="7" borderId="0" xfId="0" applyFont="1" applyFill="1" applyAlignment="1">
      <alignment horizontal="center" vertical="center"/>
    </xf>
    <xf numFmtId="0" fontId="1" fillId="0" borderId="4" xfId="0" applyFont="1" applyBorder="1" applyAlignment="1">
      <alignment wrapText="1"/>
    </xf>
    <xf numFmtId="0" fontId="0" fillId="0" borderId="0" xfId="0" applyAlignment="1">
      <alignment wrapText="1"/>
    </xf>
    <xf numFmtId="0" fontId="1" fillId="2" borderId="0" xfId="0" applyFont="1" applyFill="1" applyAlignment="1">
      <alignment horizontal="center" vertical="center" wrapText="1"/>
    </xf>
    <xf numFmtId="0" fontId="1" fillId="2" borderId="5" xfId="0" applyFont="1" applyFill="1" applyBorder="1" applyAlignment="1">
      <alignment horizontal="center" vertical="center" wrapText="1"/>
    </xf>
    <xf numFmtId="0" fontId="1" fillId="2" borderId="0" xfId="0" applyFont="1" applyFill="1" applyAlignment="1">
      <alignment horizontal="left" vertical="center" wrapText="1"/>
    </xf>
    <xf numFmtId="0" fontId="1" fillId="2" borderId="5" xfId="0" applyFont="1" applyFill="1" applyBorder="1" applyAlignment="1">
      <alignment horizontal="left" vertical="center" wrapText="1"/>
    </xf>
    <xf numFmtId="0" fontId="20" fillId="0" borderId="0" xfId="0" applyFont="1" applyAlignment="1">
      <alignment horizontal="center" vertical="center" readingOrder="1"/>
    </xf>
    <xf numFmtId="0" fontId="21" fillId="0" borderId="0" xfId="0" applyFont="1"/>
    <xf numFmtId="0" fontId="21" fillId="0" borderId="1" xfId="0" applyFont="1" applyFill="1" applyBorder="1" applyAlignment="1">
      <alignment horizontal="center" vertical="center"/>
    </xf>
    <xf numFmtId="0" fontId="21" fillId="0" borderId="1" xfId="0" applyFont="1" applyBorder="1" applyAlignment="1">
      <alignment horizontal="center" vertical="center"/>
    </xf>
    <xf numFmtId="0" fontId="21" fillId="0" borderId="1" xfId="0" applyFont="1" applyBorder="1" applyAlignment="1">
      <alignment horizontal="center"/>
    </xf>
    <xf numFmtId="0" fontId="21" fillId="0" borderId="1" xfId="0" applyNumberFormat="1" applyFont="1" applyFill="1" applyBorder="1" applyAlignment="1">
      <alignment horizontal="center" vertical="center"/>
    </xf>
  </cellXfs>
  <cellStyles count="3">
    <cellStyle name="常规" xfId="0" builtinId="0"/>
    <cellStyle name="常规_Significance analysis" xfId="1"/>
    <cellStyle name="常规_Significance analysis_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l-GR" altLang="zh-CN" sz="1400" b="0" i="0" u="none" strike="noStrike" baseline="0">
                <a:effectLst/>
              </a:rPr>
              <a:t>α-</a:t>
            </a:r>
            <a:r>
              <a:rPr lang="en-US" altLang="zh-CN" sz="1400" b="0" i="0" u="none" strike="noStrike" baseline="0">
                <a:effectLst/>
              </a:rPr>
              <a:t>Pinene</a:t>
            </a:r>
            <a:r>
              <a:rPr lang="en-US" altLang="zh-CN" sz="1400" b="0" i="0" u="none" strike="noStrike" baseline="0"/>
              <a:t> </a:t>
            </a:r>
            <a:endParaRPr lang="zh-CN" altLang="en-US"/>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zh-CN"/>
        </a:p>
      </c:txPr>
    </c:title>
    <c:autoTitleDeleted val="0"/>
    <c:plotArea>
      <c:layout/>
      <c:scatterChart>
        <c:scatterStyle val="lineMarker"/>
        <c:varyColors val="0"/>
        <c:ser>
          <c:idx val="0"/>
          <c:order val="0"/>
          <c:spPr>
            <a:ln w="19050" cap="rnd">
              <a:solidFill>
                <a:schemeClr val="accent1"/>
              </a:solidFill>
              <a:round/>
            </a:ln>
            <a:effectLst/>
          </c:spPr>
          <c:marker>
            <c:symbol val="circle"/>
            <c:size val="5"/>
            <c:spPr>
              <a:solidFill>
                <a:schemeClr val="accent1"/>
              </a:solidFill>
              <a:ln w="9525">
                <a:solidFill>
                  <a:schemeClr val="accent1"/>
                </a:solidFill>
              </a:ln>
              <a:effectLst/>
            </c:spPr>
          </c:marker>
          <c:trendline>
            <c:spPr>
              <a:ln w="19050" cap="rnd">
                <a:solidFill>
                  <a:schemeClr val="accent1"/>
                </a:solidFill>
                <a:prstDash val="sysDot"/>
              </a:ln>
              <a:effectLst/>
            </c:spPr>
            <c:trendlineType val="linear"/>
            <c:dispRSqr val="1"/>
            <c:dispEq val="1"/>
            <c:trendlineLbl>
              <c:layout/>
              <c:numFmt formatCode="#,##0.0000_);[Red]\(#,##0.0000\)" sourceLinked="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zh-CN"/>
                </a:p>
              </c:txPr>
            </c:trendlineLbl>
          </c:trendline>
          <c:xVal>
            <c:numRef>
              <c:f>'[1]a-Pinene'!$A$2:$A$8</c:f>
              <c:numCache>
                <c:formatCode>General</c:formatCode>
                <c:ptCount val="7"/>
                <c:pt idx="0">
                  <c:v>1.1023739560477923</c:v>
                </c:pt>
                <c:pt idx="1">
                  <c:v>0.27559348901194808</c:v>
                </c:pt>
                <c:pt idx="2">
                  <c:v>6.889837225298702E-2</c:v>
                </c:pt>
                <c:pt idx="3">
                  <c:v>3.444918612649351E-2</c:v>
                </c:pt>
                <c:pt idx="4">
                  <c:v>4.3061482658116887E-3</c:v>
                </c:pt>
                <c:pt idx="5">
                  <c:v>1.0765370664529222E-3</c:v>
                </c:pt>
                <c:pt idx="6">
                  <c:v>2.6913426661323055E-4</c:v>
                </c:pt>
              </c:numCache>
            </c:numRef>
          </c:xVal>
          <c:yVal>
            <c:numRef>
              <c:f>'[1]a-Pinene'!$C$2:$C$8</c:f>
              <c:numCache>
                <c:formatCode>General</c:formatCode>
                <c:ptCount val="7"/>
                <c:pt idx="0">
                  <c:v>42568509.259999998</c:v>
                </c:pt>
                <c:pt idx="1">
                  <c:v>10382679.300000001</c:v>
                </c:pt>
                <c:pt idx="2">
                  <c:v>2638021.66</c:v>
                </c:pt>
                <c:pt idx="3">
                  <c:v>1376947.68</c:v>
                </c:pt>
                <c:pt idx="4">
                  <c:v>302911.42</c:v>
                </c:pt>
                <c:pt idx="5">
                  <c:v>110494.25</c:v>
                </c:pt>
                <c:pt idx="6">
                  <c:v>44329.14</c:v>
                </c:pt>
              </c:numCache>
            </c:numRef>
          </c:yVal>
          <c:smooth val="0"/>
          <c:extLst>
            <c:ext xmlns:c16="http://schemas.microsoft.com/office/drawing/2014/chart" uri="{C3380CC4-5D6E-409C-BE32-E72D297353CC}">
              <c16:uniqueId val="{00000000-FA43-4B2F-A09F-E3EC8B9C4421}"/>
            </c:ext>
          </c:extLst>
        </c:ser>
        <c:dLbls>
          <c:showLegendKey val="0"/>
          <c:showVal val="0"/>
          <c:showCatName val="0"/>
          <c:showSerName val="0"/>
          <c:showPercent val="0"/>
          <c:showBubbleSize val="0"/>
        </c:dLbls>
        <c:axId val="613187720"/>
        <c:axId val="610459568"/>
      </c:scatterChart>
      <c:valAx>
        <c:axId val="613187720"/>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zh-CN"/>
          </a:p>
        </c:txPr>
        <c:crossAx val="610459568"/>
        <c:crosses val="autoZero"/>
        <c:crossBetween val="midCat"/>
      </c:valAx>
      <c:valAx>
        <c:axId val="61045956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zh-CN"/>
          </a:p>
        </c:txPr>
        <c:crossAx val="613187720"/>
        <c:crosses val="autoZero"/>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zh-CN"/>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ltLang="zh-CN" sz="1400" b="0" i="0" u="none" strike="noStrike" baseline="0">
                <a:effectLst/>
              </a:rPr>
              <a:t>caryophyllene</a:t>
            </a:r>
            <a:r>
              <a:rPr lang="en-US" altLang="zh-CN" sz="1400" b="0" i="0" u="none" strike="noStrike" baseline="0"/>
              <a:t> </a:t>
            </a:r>
            <a:endParaRPr lang="zh-CN" altLang="en-US"/>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zh-CN"/>
        </a:p>
      </c:txPr>
    </c:title>
    <c:autoTitleDeleted val="0"/>
    <c:plotArea>
      <c:layout/>
      <c:scatterChart>
        <c:scatterStyle val="lineMarker"/>
        <c:varyColors val="0"/>
        <c:ser>
          <c:idx val="0"/>
          <c:order val="0"/>
          <c:spPr>
            <a:ln w="19050" cap="rnd">
              <a:solidFill>
                <a:schemeClr val="accent1"/>
              </a:solidFill>
              <a:round/>
            </a:ln>
            <a:effectLst/>
          </c:spPr>
          <c:marker>
            <c:symbol val="circle"/>
            <c:size val="5"/>
            <c:spPr>
              <a:solidFill>
                <a:schemeClr val="accent1"/>
              </a:solidFill>
              <a:ln w="9525">
                <a:solidFill>
                  <a:schemeClr val="accent1"/>
                </a:solidFill>
              </a:ln>
              <a:effectLst/>
            </c:spPr>
          </c:marker>
          <c:trendline>
            <c:spPr>
              <a:ln w="19050" cap="rnd">
                <a:solidFill>
                  <a:schemeClr val="accent1"/>
                </a:solidFill>
                <a:prstDash val="sysDot"/>
              </a:ln>
              <a:effectLst/>
            </c:spPr>
            <c:trendlineType val="linear"/>
            <c:dispRSqr val="1"/>
            <c:dispEq val="1"/>
            <c:trendlineLbl>
              <c:layout/>
              <c:numFmt formatCode="#,##0.0000_);[Red]\(#,##0.0000\)" sourceLinked="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zh-CN"/>
                </a:p>
              </c:txPr>
            </c:trendlineLbl>
          </c:trendline>
          <c:xVal>
            <c:numRef>
              <c:f>'Relative quantification'!$B$24:$B$28</c:f>
              <c:numCache>
                <c:formatCode>General</c:formatCode>
                <c:ptCount val="5"/>
                <c:pt idx="0">
                  <c:v>3.6182952605507399</c:v>
                </c:pt>
                <c:pt idx="1">
                  <c:v>2.0045355743451103</c:v>
                </c:pt>
                <c:pt idx="2">
                  <c:v>5.6535863446105311E-2</c:v>
                </c:pt>
                <c:pt idx="3">
                  <c:v>7.0669829307631639E-3</c:v>
                </c:pt>
                <c:pt idx="4">
                  <c:v>2.446942839776746E-4</c:v>
                </c:pt>
              </c:numCache>
            </c:numRef>
          </c:xVal>
          <c:yVal>
            <c:numRef>
              <c:f>'Relative quantification'!$C$24:$C$28</c:f>
              <c:numCache>
                <c:formatCode>General</c:formatCode>
                <c:ptCount val="5"/>
                <c:pt idx="0">
                  <c:v>66076334.299999997</c:v>
                </c:pt>
                <c:pt idx="1">
                  <c:v>36412267.560000002</c:v>
                </c:pt>
                <c:pt idx="2">
                  <c:v>717692.23</c:v>
                </c:pt>
                <c:pt idx="3">
                  <c:v>79354.460000000006</c:v>
                </c:pt>
                <c:pt idx="4">
                  <c:v>13034.71</c:v>
                </c:pt>
              </c:numCache>
            </c:numRef>
          </c:yVal>
          <c:smooth val="0"/>
          <c:extLst>
            <c:ext xmlns:c16="http://schemas.microsoft.com/office/drawing/2014/chart" uri="{C3380CC4-5D6E-409C-BE32-E72D297353CC}">
              <c16:uniqueId val="{00000000-3933-44F7-BF12-77B35959C995}"/>
            </c:ext>
          </c:extLst>
        </c:ser>
        <c:dLbls>
          <c:showLegendKey val="0"/>
          <c:showVal val="0"/>
          <c:showCatName val="0"/>
          <c:showSerName val="0"/>
          <c:showPercent val="0"/>
          <c:showBubbleSize val="0"/>
        </c:dLbls>
        <c:axId val="410064904"/>
        <c:axId val="410061296"/>
      </c:scatterChart>
      <c:valAx>
        <c:axId val="410064904"/>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zh-CN"/>
          </a:p>
        </c:txPr>
        <c:crossAx val="410061296"/>
        <c:crosses val="autoZero"/>
        <c:crossBetween val="midCat"/>
      </c:valAx>
      <c:valAx>
        <c:axId val="41006129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zh-CN"/>
          </a:p>
        </c:txPr>
        <c:crossAx val="410064904"/>
        <c:crosses val="autoZero"/>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zh-CN"/>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ltLang="zh-CN" sz="1400" b="0" i="0" u="none" strike="noStrike" baseline="0">
                <a:effectLst/>
              </a:rPr>
              <a:t>1,4-dimethoxybenzene</a:t>
            </a:r>
            <a:r>
              <a:rPr lang="en-US" altLang="zh-CN" sz="1400" b="0" i="0" u="none" strike="noStrike" baseline="0"/>
              <a:t> </a:t>
            </a:r>
            <a:endParaRPr lang="zh-CN" altLang="en-US"/>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zh-CN"/>
        </a:p>
      </c:txPr>
    </c:title>
    <c:autoTitleDeleted val="0"/>
    <c:plotArea>
      <c:layout/>
      <c:scatterChart>
        <c:scatterStyle val="lineMarker"/>
        <c:varyColors val="0"/>
        <c:ser>
          <c:idx val="0"/>
          <c:order val="0"/>
          <c:spPr>
            <a:ln w="19050" cap="rnd">
              <a:solidFill>
                <a:schemeClr val="accent1"/>
              </a:solidFill>
              <a:round/>
            </a:ln>
            <a:effectLst/>
          </c:spPr>
          <c:marker>
            <c:symbol val="circle"/>
            <c:size val="5"/>
            <c:spPr>
              <a:solidFill>
                <a:schemeClr val="accent1"/>
              </a:solidFill>
              <a:ln w="9525">
                <a:solidFill>
                  <a:schemeClr val="accent1"/>
                </a:solidFill>
              </a:ln>
              <a:effectLst/>
            </c:spPr>
          </c:marker>
          <c:trendline>
            <c:spPr>
              <a:ln w="19050" cap="rnd">
                <a:solidFill>
                  <a:schemeClr val="accent1"/>
                </a:solidFill>
                <a:prstDash val="sysDot"/>
              </a:ln>
              <a:effectLst/>
            </c:spPr>
            <c:trendlineType val="linear"/>
            <c:dispRSqr val="1"/>
            <c:dispEq val="1"/>
            <c:trendlineLbl>
              <c:layout/>
              <c:numFmt formatCode="#,##0.0000_);[Red]\(#,##0.0000\)" sourceLinked="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zh-CN"/>
                </a:p>
              </c:txPr>
            </c:trendlineLbl>
          </c:trendline>
          <c:xVal>
            <c:numRef>
              <c:f>'Relative quantification'!$B$41:$B$48</c:f>
              <c:numCache>
                <c:formatCode>General</c:formatCode>
                <c:ptCount val="8"/>
                <c:pt idx="0">
                  <c:v>7.2365905211014798</c:v>
                </c:pt>
                <c:pt idx="1">
                  <c:v>0.90457381513768498</c:v>
                </c:pt>
                <c:pt idx="2">
                  <c:v>0.45228690756884249</c:v>
                </c:pt>
                <c:pt idx="3">
                  <c:v>0.22614345378442124</c:v>
                </c:pt>
                <c:pt idx="4">
                  <c:v>2.8267931723052656E-2</c:v>
                </c:pt>
                <c:pt idx="5">
                  <c:v>1.4133965861526328E-2</c:v>
                </c:pt>
                <c:pt idx="6">
                  <c:v>7.0669829307631639E-3</c:v>
                </c:pt>
                <c:pt idx="7">
                  <c:v>3.5334914653815819E-3</c:v>
                </c:pt>
              </c:numCache>
            </c:numRef>
          </c:xVal>
          <c:yVal>
            <c:numRef>
              <c:f>'Relative quantification'!$C$41:$C$48</c:f>
              <c:numCache>
                <c:formatCode>General</c:formatCode>
                <c:ptCount val="8"/>
                <c:pt idx="0">
                  <c:v>401786964.58999997</c:v>
                </c:pt>
                <c:pt idx="1">
                  <c:v>44100798.710000001</c:v>
                </c:pt>
                <c:pt idx="2">
                  <c:v>20614178.559999999</c:v>
                </c:pt>
                <c:pt idx="3">
                  <c:v>8274092.0599999996</c:v>
                </c:pt>
                <c:pt idx="4">
                  <c:v>1013101.69</c:v>
                </c:pt>
                <c:pt idx="5">
                  <c:v>490827.53</c:v>
                </c:pt>
                <c:pt idx="6">
                  <c:v>141722.62</c:v>
                </c:pt>
                <c:pt idx="7">
                  <c:v>70590.3</c:v>
                </c:pt>
              </c:numCache>
            </c:numRef>
          </c:yVal>
          <c:smooth val="0"/>
          <c:extLst>
            <c:ext xmlns:c16="http://schemas.microsoft.com/office/drawing/2014/chart" uri="{C3380CC4-5D6E-409C-BE32-E72D297353CC}">
              <c16:uniqueId val="{00000000-14E9-44A5-A4C0-46D81D622839}"/>
            </c:ext>
          </c:extLst>
        </c:ser>
        <c:dLbls>
          <c:showLegendKey val="0"/>
          <c:showVal val="0"/>
          <c:showCatName val="0"/>
          <c:showSerName val="0"/>
          <c:showPercent val="0"/>
          <c:showBubbleSize val="0"/>
        </c:dLbls>
        <c:axId val="552486192"/>
        <c:axId val="552487504"/>
      </c:scatterChart>
      <c:valAx>
        <c:axId val="552486192"/>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zh-CN"/>
          </a:p>
        </c:txPr>
        <c:crossAx val="552487504"/>
        <c:crosses val="autoZero"/>
        <c:crossBetween val="midCat"/>
      </c:valAx>
      <c:valAx>
        <c:axId val="55248750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zh-CN"/>
          </a:p>
        </c:txPr>
        <c:crossAx val="552486192"/>
        <c:crosses val="autoZero"/>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zh-CN"/>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ltLang="zh-CN" sz="1400" b="0" i="0" u="none" strike="noStrike" baseline="0">
                <a:effectLst/>
              </a:rPr>
              <a:t>Pentadecane</a:t>
            </a:r>
            <a:endParaRPr lang="zh-CN" altLang="en-US"/>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zh-CN"/>
        </a:p>
      </c:txPr>
    </c:title>
    <c:autoTitleDeleted val="0"/>
    <c:plotArea>
      <c:layout/>
      <c:scatterChart>
        <c:scatterStyle val="lineMarker"/>
        <c:varyColors val="0"/>
        <c:ser>
          <c:idx val="0"/>
          <c:order val="0"/>
          <c:spPr>
            <a:ln w="19050" cap="rnd">
              <a:solidFill>
                <a:schemeClr val="accent1"/>
              </a:solidFill>
              <a:round/>
            </a:ln>
            <a:effectLst/>
          </c:spPr>
          <c:marker>
            <c:symbol val="circle"/>
            <c:size val="5"/>
            <c:spPr>
              <a:solidFill>
                <a:schemeClr val="accent1"/>
              </a:solidFill>
              <a:ln w="9525">
                <a:solidFill>
                  <a:schemeClr val="accent1"/>
                </a:solidFill>
              </a:ln>
              <a:effectLst/>
            </c:spPr>
          </c:marker>
          <c:trendline>
            <c:spPr>
              <a:ln w="19050" cap="rnd">
                <a:solidFill>
                  <a:schemeClr val="accent1"/>
                </a:solidFill>
                <a:prstDash val="sysDot"/>
              </a:ln>
              <a:effectLst/>
            </c:spPr>
            <c:trendlineType val="linear"/>
            <c:dispRSqr val="1"/>
            <c:dispEq val="1"/>
            <c:trendlineLbl>
              <c:layout/>
              <c:numFmt formatCode="#,##0.0000_);[Red]\(#,##0.0000\)" sourceLinked="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zh-CN"/>
                </a:p>
              </c:txPr>
            </c:trendlineLbl>
          </c:trendline>
          <c:xVal>
            <c:numRef>
              <c:f>[1]十五烷!$B$59:$B$65</c:f>
              <c:numCache>
                <c:formatCode>General</c:formatCode>
                <c:ptCount val="7"/>
                <c:pt idx="0">
                  <c:v>4</c:v>
                </c:pt>
                <c:pt idx="1">
                  <c:v>1</c:v>
                </c:pt>
                <c:pt idx="2">
                  <c:v>0.25</c:v>
                </c:pt>
                <c:pt idx="3">
                  <c:v>6.25E-2</c:v>
                </c:pt>
                <c:pt idx="4">
                  <c:v>1.5625E-2</c:v>
                </c:pt>
                <c:pt idx="5">
                  <c:v>3.90625E-3</c:v>
                </c:pt>
                <c:pt idx="6">
                  <c:v>9.7656250000000005E-5</c:v>
                </c:pt>
              </c:numCache>
            </c:numRef>
          </c:xVal>
          <c:yVal>
            <c:numRef>
              <c:f>[1]十五烷!$C$59:$C$65</c:f>
              <c:numCache>
                <c:formatCode>General</c:formatCode>
                <c:ptCount val="7"/>
                <c:pt idx="0">
                  <c:v>295810755.73000002</c:v>
                </c:pt>
                <c:pt idx="1">
                  <c:v>73303794</c:v>
                </c:pt>
                <c:pt idx="2">
                  <c:v>17324383.07</c:v>
                </c:pt>
                <c:pt idx="3">
                  <c:v>4358868.13</c:v>
                </c:pt>
                <c:pt idx="4">
                  <c:v>857497.69</c:v>
                </c:pt>
                <c:pt idx="5">
                  <c:v>119601.29</c:v>
                </c:pt>
                <c:pt idx="6">
                  <c:v>14143.56</c:v>
                </c:pt>
              </c:numCache>
            </c:numRef>
          </c:yVal>
          <c:smooth val="0"/>
          <c:extLst>
            <c:ext xmlns:c16="http://schemas.microsoft.com/office/drawing/2014/chart" uri="{C3380CC4-5D6E-409C-BE32-E72D297353CC}">
              <c16:uniqueId val="{00000000-B3C2-47FB-B3F4-1E19BBD8B73E}"/>
            </c:ext>
          </c:extLst>
        </c:ser>
        <c:dLbls>
          <c:showLegendKey val="0"/>
          <c:showVal val="0"/>
          <c:showCatName val="0"/>
          <c:showSerName val="0"/>
          <c:showPercent val="0"/>
          <c:showBubbleSize val="0"/>
        </c:dLbls>
        <c:axId val="390278840"/>
        <c:axId val="390274576"/>
      </c:scatterChart>
      <c:valAx>
        <c:axId val="390278840"/>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zh-CN"/>
          </a:p>
        </c:txPr>
        <c:crossAx val="390274576"/>
        <c:crosses val="autoZero"/>
        <c:crossBetween val="midCat"/>
      </c:valAx>
      <c:valAx>
        <c:axId val="39027457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zh-CN"/>
          </a:p>
        </c:txPr>
        <c:crossAx val="390278840"/>
        <c:crosses val="autoZero"/>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zh-CN"/>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4</xdr:col>
      <xdr:colOff>0</xdr:colOff>
      <xdr:row>3</xdr:row>
      <xdr:rowOff>0</xdr:rowOff>
    </xdr:from>
    <xdr:to>
      <xdr:col>11</xdr:col>
      <xdr:colOff>304800</xdr:colOff>
      <xdr:row>18</xdr:row>
      <xdr:rowOff>133350</xdr:rowOff>
    </xdr:to>
    <xdr:graphicFrame macro="">
      <xdr:nvGraphicFramePr>
        <xdr:cNvPr id="3" name="图表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38100</xdr:colOff>
      <xdr:row>19</xdr:row>
      <xdr:rowOff>104774</xdr:rowOff>
    </xdr:from>
    <xdr:to>
      <xdr:col>11</xdr:col>
      <xdr:colOff>329762</xdr:colOff>
      <xdr:row>36</xdr:row>
      <xdr:rowOff>85724</xdr:rowOff>
    </xdr:to>
    <xdr:graphicFrame macro="">
      <xdr:nvGraphicFramePr>
        <xdr:cNvPr id="4" name="图表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0</xdr:colOff>
      <xdr:row>38</xdr:row>
      <xdr:rowOff>9524</xdr:rowOff>
    </xdr:from>
    <xdr:to>
      <xdr:col>11</xdr:col>
      <xdr:colOff>342900</xdr:colOff>
      <xdr:row>55</xdr:row>
      <xdr:rowOff>21430</xdr:rowOff>
    </xdr:to>
    <xdr:graphicFrame macro="">
      <xdr:nvGraphicFramePr>
        <xdr:cNvPr id="5" name="图表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0</xdr:colOff>
      <xdr:row>57</xdr:row>
      <xdr:rowOff>0</xdr:rowOff>
    </xdr:from>
    <xdr:to>
      <xdr:col>11</xdr:col>
      <xdr:colOff>263525</xdr:colOff>
      <xdr:row>73</xdr:row>
      <xdr:rowOff>142875</xdr:rowOff>
    </xdr:to>
    <xdr:graphicFrame macro="">
      <xdr:nvGraphicFramePr>
        <xdr:cNvPr id="6" name="图表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1%20&#20013;&#31185;&#38498;&#26893;&#29289;&#25152;\2024.12.27&#33655;&#33457;&#39321;&#27668;&#25972;&#29702;\&#20351;&#29992;&#26631;&#2635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十五烷"/>
      <sheetName val="a-Pinene"/>
      <sheetName val="B-Pinene"/>
      <sheetName val="Linalool"/>
      <sheetName val="石竹烯"/>
      <sheetName val="1，4-DMB"/>
    </sheetNames>
    <sheetDataSet>
      <sheetData sheetId="0">
        <row r="59">
          <cell r="B59">
            <v>4</v>
          </cell>
          <cell r="C59">
            <v>295810755.73000002</v>
          </cell>
        </row>
        <row r="60">
          <cell r="B60">
            <v>1</v>
          </cell>
          <cell r="C60">
            <v>73303794</v>
          </cell>
        </row>
        <row r="61">
          <cell r="B61">
            <v>0.25</v>
          </cell>
          <cell r="C61">
            <v>17324383.07</v>
          </cell>
        </row>
        <row r="62">
          <cell r="B62">
            <v>6.25E-2</v>
          </cell>
          <cell r="C62">
            <v>4358868.13</v>
          </cell>
        </row>
        <row r="63">
          <cell r="B63">
            <v>1.5625E-2</v>
          </cell>
          <cell r="C63">
            <v>857497.69</v>
          </cell>
        </row>
        <row r="64">
          <cell r="B64">
            <v>3.90625E-3</v>
          </cell>
          <cell r="C64">
            <v>119601.29</v>
          </cell>
        </row>
        <row r="65">
          <cell r="B65">
            <v>9.7656250000000005E-5</v>
          </cell>
          <cell r="C65">
            <v>14143.56</v>
          </cell>
        </row>
      </sheetData>
      <sheetData sheetId="1">
        <row r="2">
          <cell r="A2">
            <v>1.1023739560477923</v>
          </cell>
          <cell r="C2">
            <v>42568509.259999998</v>
          </cell>
        </row>
        <row r="3">
          <cell r="A3">
            <v>0.27559348901194808</v>
          </cell>
          <cell r="C3">
            <v>10382679.300000001</v>
          </cell>
        </row>
        <row r="4">
          <cell r="A4">
            <v>6.889837225298702E-2</v>
          </cell>
          <cell r="C4">
            <v>2638021.66</v>
          </cell>
        </row>
        <row r="5">
          <cell r="A5">
            <v>3.444918612649351E-2</v>
          </cell>
          <cell r="C5">
            <v>1376947.68</v>
          </cell>
        </row>
        <row r="6">
          <cell r="A6">
            <v>4.3061482658116887E-3</v>
          </cell>
          <cell r="C6">
            <v>302911.42</v>
          </cell>
        </row>
        <row r="7">
          <cell r="A7">
            <v>1.0765370664529222E-3</v>
          </cell>
          <cell r="C7">
            <v>110494.25</v>
          </cell>
        </row>
        <row r="8">
          <cell r="A8">
            <v>2.6913426661323055E-4</v>
          </cell>
          <cell r="C8">
            <v>44329.14</v>
          </cell>
        </row>
      </sheetData>
      <sheetData sheetId="2"/>
      <sheetData sheetId="3"/>
      <sheetData sheetId="4"/>
      <sheetData sheetId="5"/>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41"/>
  <sheetViews>
    <sheetView tabSelected="1" topLeftCell="A4" workbookViewId="0">
      <selection activeCell="I8" sqref="I8"/>
    </sheetView>
  </sheetViews>
  <sheetFormatPr defaultRowHeight="14.25"/>
  <cols>
    <col min="1" max="1" width="9.75" style="21" bestFit="1" customWidth="1"/>
    <col min="2" max="2" width="7.5" style="21" bestFit="1" customWidth="1"/>
    <col min="3" max="3" width="12.75" style="21" bestFit="1" customWidth="1"/>
    <col min="4" max="4" width="20.625" style="21" bestFit="1" customWidth="1"/>
    <col min="5" max="5" width="7.5" style="21" bestFit="1" customWidth="1"/>
    <col min="6" max="6" width="12.75" style="21" bestFit="1" customWidth="1"/>
    <col min="7" max="7" width="20.625" style="21" bestFit="1" customWidth="1"/>
    <col min="8" max="8" width="7.5" style="21" bestFit="1" customWidth="1"/>
    <col min="9" max="9" width="12.75" style="21" bestFit="1" customWidth="1"/>
    <col min="10" max="10" width="20.625" style="21" bestFit="1" customWidth="1"/>
    <col min="11" max="11" width="11" style="21" bestFit="1" customWidth="1"/>
    <col min="12" max="12" width="7.875" style="21" bestFit="1" customWidth="1"/>
    <col min="13" max="13" width="14.375" style="21" bestFit="1" customWidth="1"/>
    <col min="14" max="14" width="30.375" style="21" bestFit="1" customWidth="1"/>
    <col min="15" max="15" width="11.375" style="21" bestFit="1" customWidth="1"/>
    <col min="16" max="16" width="9" style="21"/>
  </cols>
  <sheetData>
    <row r="1" spans="1:16" ht="39.75" customHeight="1">
      <c r="A1" s="59" t="s">
        <v>822</v>
      </c>
      <c r="B1" s="59"/>
      <c r="C1" s="59"/>
      <c r="D1" s="59"/>
      <c r="E1" s="59"/>
      <c r="F1" s="59"/>
      <c r="G1" s="59"/>
      <c r="H1" s="59"/>
      <c r="I1" s="59"/>
      <c r="J1" s="59"/>
      <c r="K1" s="59"/>
      <c r="L1" s="59"/>
      <c r="M1" s="59"/>
      <c r="N1" s="59"/>
      <c r="O1" s="59"/>
      <c r="P1" s="59"/>
    </row>
    <row r="2" spans="1:16" ht="15">
      <c r="A2" s="8" t="s">
        <v>138</v>
      </c>
      <c r="B2" s="8"/>
      <c r="C2" s="8"/>
      <c r="D2" s="8"/>
      <c r="E2" s="8"/>
      <c r="F2" s="8"/>
      <c r="G2" s="9"/>
      <c r="H2" s="9"/>
      <c r="I2" s="9"/>
      <c r="J2" s="9"/>
      <c r="K2" s="9"/>
      <c r="L2" s="9"/>
      <c r="M2" s="9"/>
      <c r="N2" s="9"/>
      <c r="O2" s="19"/>
      <c r="P2" s="9"/>
    </row>
    <row r="3" spans="1:16" ht="15">
      <c r="A3" s="5" t="s">
        <v>0</v>
      </c>
      <c r="B3" s="5" t="s">
        <v>1</v>
      </c>
      <c r="C3" s="5" t="s">
        <v>2</v>
      </c>
      <c r="D3" s="5" t="s">
        <v>3</v>
      </c>
      <c r="E3" s="5" t="s">
        <v>4</v>
      </c>
      <c r="F3" s="5" t="s">
        <v>5</v>
      </c>
      <c r="G3" s="5" t="s">
        <v>136</v>
      </c>
      <c r="H3" s="5" t="s">
        <v>7</v>
      </c>
      <c r="I3" s="5" t="s">
        <v>8</v>
      </c>
      <c r="J3" s="5" t="s">
        <v>9</v>
      </c>
      <c r="K3" s="5" t="s">
        <v>10</v>
      </c>
      <c r="L3" s="5" t="s">
        <v>11</v>
      </c>
      <c r="M3" s="5" t="s">
        <v>144</v>
      </c>
      <c r="N3" s="5" t="s">
        <v>142</v>
      </c>
      <c r="O3" s="5" t="s">
        <v>12</v>
      </c>
      <c r="P3" s="5" t="s">
        <v>13</v>
      </c>
    </row>
    <row r="4" spans="1:16" ht="15">
      <c r="A4" s="9">
        <v>1</v>
      </c>
      <c r="B4" s="8">
        <v>6.8559999999999999</v>
      </c>
      <c r="C4" s="8">
        <v>189674.41</v>
      </c>
      <c r="D4" s="20">
        <f t="shared" ref="D4:D15" si="0">SUM((C4-16116.2831)/38542271.3137/(40/60)*1000)</f>
        <v>6.7545887016124588</v>
      </c>
      <c r="E4" s="8">
        <v>6.8620000000000001</v>
      </c>
      <c r="F4" s="8">
        <v>91738.97</v>
      </c>
      <c r="G4" s="20">
        <f t="shared" ref="G4:G15" si="1">SUM((F4-16116.2831)/38542271.3137/(40/60)*1000)</f>
        <v>2.9431070480187151</v>
      </c>
      <c r="H4" s="8">
        <v>6.8550000000000004</v>
      </c>
      <c r="I4" s="8">
        <v>242116.58</v>
      </c>
      <c r="J4" s="20">
        <f t="shared" ref="J4:J15" si="2">SUM((I4-16116.2831)/38542271.3137/(40/60)*1000)</f>
        <v>8.7955492449014283</v>
      </c>
      <c r="K4" s="10">
        <f t="shared" ref="K4:K16" si="3">AVERAGE(D4,G4,J4)</f>
        <v>6.1644149981775342</v>
      </c>
      <c r="L4" s="10">
        <f t="shared" ref="L4:L16" si="4">STDEVP(D4,G4,J4)</f>
        <v>2.4254207424874972</v>
      </c>
      <c r="M4" s="15" t="str">
        <f>ROUND(K4,2)&amp;"±"&amp;ROUND(L4,2)</f>
        <v>6.16±2.43</v>
      </c>
      <c r="N4" s="8" t="s">
        <v>648</v>
      </c>
      <c r="O4" s="8" t="s">
        <v>649</v>
      </c>
      <c r="P4" s="8">
        <v>929</v>
      </c>
    </row>
    <row r="5" spans="1:16" ht="15">
      <c r="A5" s="9">
        <v>2</v>
      </c>
      <c r="B5" s="8">
        <v>7.0750000000000002</v>
      </c>
      <c r="C5" s="8">
        <v>722201.43</v>
      </c>
      <c r="D5" s="20">
        <f t="shared" si="0"/>
        <v>27.479639477643577</v>
      </c>
      <c r="E5" s="8">
        <v>7.0750000000000002</v>
      </c>
      <c r="F5" s="8">
        <v>347894.67</v>
      </c>
      <c r="G5" s="20">
        <f t="shared" si="1"/>
        <v>12.912253569578867</v>
      </c>
      <c r="H5" s="8">
        <v>7.0750000000000002</v>
      </c>
      <c r="I5" s="8">
        <v>1038647.97</v>
      </c>
      <c r="J5" s="20">
        <f t="shared" si="2"/>
        <v>39.795203501792741</v>
      </c>
      <c r="K5" s="10">
        <f t="shared" si="3"/>
        <v>26.729032183005064</v>
      </c>
      <c r="L5" s="10">
        <f t="shared" si="4"/>
        <v>10.987744923248284</v>
      </c>
      <c r="M5" s="15" t="str">
        <f t="shared" ref="M5:M16" si="5">ROUND(K5,2)&amp;"±"&amp;ROUND(L5,2)</f>
        <v>26.73±10.99</v>
      </c>
      <c r="N5" s="8" t="s">
        <v>650</v>
      </c>
      <c r="O5" s="8" t="s">
        <v>651</v>
      </c>
      <c r="P5" s="8">
        <v>929</v>
      </c>
    </row>
    <row r="6" spans="1:16" ht="15">
      <c r="A6" s="9">
        <v>3</v>
      </c>
      <c r="B6" s="8">
        <v>8.5109999999999992</v>
      </c>
      <c r="C6" s="8">
        <v>2049176.07</v>
      </c>
      <c r="D6" s="20">
        <f t="shared" si="0"/>
        <v>79.123247707148295</v>
      </c>
      <c r="E6" s="8">
        <v>8.5109999999999992</v>
      </c>
      <c r="F6" s="8">
        <v>1134144.77</v>
      </c>
      <c r="G6" s="20">
        <f t="shared" si="1"/>
        <v>43.511777411879947</v>
      </c>
      <c r="H6" s="8">
        <v>8.5109999999999992</v>
      </c>
      <c r="I6" s="8">
        <v>3259327.31</v>
      </c>
      <c r="J6" s="20">
        <f t="shared" si="2"/>
        <v>126.22028683142975</v>
      </c>
      <c r="K6" s="10">
        <f t="shared" si="3"/>
        <v>82.951770650152653</v>
      </c>
      <c r="L6" s="10">
        <f t="shared" si="4"/>
        <v>33.873958272245787</v>
      </c>
      <c r="M6" s="15" t="str">
        <f t="shared" si="5"/>
        <v>82.95±33.87</v>
      </c>
      <c r="N6" s="8" t="s">
        <v>652</v>
      </c>
      <c r="O6" s="8" t="s">
        <v>653</v>
      </c>
      <c r="P6" s="8">
        <v>974</v>
      </c>
    </row>
    <row r="7" spans="1:16" ht="15">
      <c r="A7" s="9">
        <v>4</v>
      </c>
      <c r="B7" s="8">
        <v>8.609</v>
      </c>
      <c r="C7" s="8">
        <v>321092.76</v>
      </c>
      <c r="D7" s="20">
        <f t="shared" si="0"/>
        <v>11.869168571479397</v>
      </c>
      <c r="E7" s="8">
        <v>8.6150000000000002</v>
      </c>
      <c r="F7" s="8">
        <v>159523.26999999999</v>
      </c>
      <c r="G7" s="20">
        <f t="shared" si="1"/>
        <v>5.5811573375941173</v>
      </c>
      <c r="H7" s="8">
        <v>8.6080000000000005</v>
      </c>
      <c r="I7" s="8">
        <v>472111.37</v>
      </c>
      <c r="J7" s="20">
        <f t="shared" si="2"/>
        <v>17.746557404022845</v>
      </c>
      <c r="K7" s="10">
        <f t="shared" si="3"/>
        <v>11.732294437698785</v>
      </c>
      <c r="L7" s="10">
        <f t="shared" si="4"/>
        <v>4.9674467345199718</v>
      </c>
      <c r="M7" s="15" t="str">
        <f t="shared" si="5"/>
        <v>11.73±4.97</v>
      </c>
      <c r="N7" s="8" t="s">
        <v>654</v>
      </c>
      <c r="O7" s="8" t="s">
        <v>655</v>
      </c>
      <c r="P7" s="8">
        <v>979</v>
      </c>
    </row>
    <row r="8" spans="1:16" ht="15">
      <c r="A8" s="9">
        <v>5</v>
      </c>
      <c r="B8" s="8">
        <v>9.2170000000000005</v>
      </c>
      <c r="C8" s="8">
        <v>956763.22</v>
      </c>
      <c r="D8" s="20">
        <f t="shared" si="0"/>
        <v>36.608387551059167</v>
      </c>
      <c r="E8" s="8">
        <v>9.2170000000000005</v>
      </c>
      <c r="F8" s="8">
        <v>482797.61</v>
      </c>
      <c r="G8" s="20">
        <f t="shared" si="1"/>
        <v>18.162447787584707</v>
      </c>
      <c r="H8" s="8">
        <v>9.2159999999999993</v>
      </c>
      <c r="I8" s="8">
        <v>1411969.96</v>
      </c>
      <c r="J8" s="20">
        <f t="shared" si="2"/>
        <v>54.324263827330732</v>
      </c>
      <c r="K8" s="10">
        <f t="shared" si="3"/>
        <v>36.365033055324865</v>
      </c>
      <c r="L8" s="10">
        <f t="shared" si="4"/>
        <v>14.764002413100457</v>
      </c>
      <c r="M8" s="15" t="str">
        <f t="shared" si="5"/>
        <v>36.37±14.76</v>
      </c>
      <c r="N8" s="8" t="s">
        <v>656</v>
      </c>
      <c r="O8" s="8" t="s">
        <v>657</v>
      </c>
      <c r="P8" s="8">
        <v>991</v>
      </c>
    </row>
    <row r="9" spans="1:16" ht="15">
      <c r="A9" s="9">
        <v>6</v>
      </c>
      <c r="B9" s="8">
        <v>10.206</v>
      </c>
      <c r="C9" s="8">
        <v>914993.68</v>
      </c>
      <c r="D9" s="20">
        <f t="shared" si="0"/>
        <v>34.982787713155247</v>
      </c>
      <c r="E9" s="8">
        <v>10.212999999999999</v>
      </c>
      <c r="F9" s="8">
        <v>432682.07</v>
      </c>
      <c r="G9" s="20">
        <f t="shared" si="1"/>
        <v>16.212035748082528</v>
      </c>
      <c r="H9" s="8">
        <v>10.206</v>
      </c>
      <c r="I9" s="8">
        <v>1296176.32</v>
      </c>
      <c r="J9" s="20">
        <f t="shared" si="2"/>
        <v>49.817771239327477</v>
      </c>
      <c r="K9" s="10">
        <f t="shared" si="3"/>
        <v>33.670864900188413</v>
      </c>
      <c r="L9" s="10">
        <f t="shared" si="4"/>
        <v>13.750811383993977</v>
      </c>
      <c r="M9" s="15" t="str">
        <f t="shared" si="5"/>
        <v>33.67±13.75</v>
      </c>
      <c r="N9" s="8" t="s">
        <v>658</v>
      </c>
      <c r="O9" s="8" t="s">
        <v>659</v>
      </c>
      <c r="P9" s="8">
        <v>1017</v>
      </c>
    </row>
    <row r="10" spans="1:16" ht="15">
      <c r="A10" s="9">
        <v>7</v>
      </c>
      <c r="B10" s="8">
        <v>10.704000000000001</v>
      </c>
      <c r="C10" s="8">
        <v>1198008.3999999999</v>
      </c>
      <c r="D10" s="20">
        <f t="shared" si="0"/>
        <v>45.997241857405477</v>
      </c>
      <c r="E10" s="8">
        <v>10.704000000000001</v>
      </c>
      <c r="F10" s="8">
        <v>614890.44999999995</v>
      </c>
      <c r="G10" s="20">
        <f t="shared" si="1"/>
        <v>23.303277667259458</v>
      </c>
      <c r="H10" s="8">
        <v>10.704000000000001</v>
      </c>
      <c r="I10" s="8">
        <v>1864518.15</v>
      </c>
      <c r="J10" s="20">
        <f t="shared" si="2"/>
        <v>71.936673834903658</v>
      </c>
      <c r="K10" s="10">
        <f t="shared" si="3"/>
        <v>47.079064453189538</v>
      </c>
      <c r="L10" s="10">
        <f t="shared" si="4"/>
        <v>19.869231838805753</v>
      </c>
      <c r="M10" s="15" t="str">
        <f t="shared" si="5"/>
        <v>47.08±19.87</v>
      </c>
      <c r="N10" s="8" t="s">
        <v>660</v>
      </c>
      <c r="O10" s="8" t="s">
        <v>661</v>
      </c>
      <c r="P10" s="8">
        <v>1030</v>
      </c>
    </row>
    <row r="11" spans="1:16" ht="15">
      <c r="A11" s="9">
        <v>8</v>
      </c>
      <c r="B11" s="8">
        <v>10.788</v>
      </c>
      <c r="C11" s="8">
        <v>2718595.5</v>
      </c>
      <c r="D11" s="20">
        <f t="shared" si="0"/>
        <v>105.17591950812432</v>
      </c>
      <c r="E11" s="8">
        <v>10.788</v>
      </c>
      <c r="F11" s="8">
        <v>1633888.8</v>
      </c>
      <c r="G11" s="20">
        <f t="shared" si="1"/>
        <v>62.960969674027368</v>
      </c>
      <c r="H11" s="8">
        <v>10.788</v>
      </c>
      <c r="I11" s="8">
        <v>4157957.33</v>
      </c>
      <c r="J11" s="20">
        <f t="shared" si="2"/>
        <v>161.1934470541089</v>
      </c>
      <c r="K11" s="10">
        <f t="shared" si="3"/>
        <v>109.77677874542019</v>
      </c>
      <c r="L11" s="10">
        <f t="shared" si="4"/>
        <v>40.23498338799309</v>
      </c>
      <c r="M11" s="15" t="str">
        <f t="shared" si="5"/>
        <v>109.78±40.23</v>
      </c>
      <c r="N11" s="8" t="s">
        <v>662</v>
      </c>
      <c r="O11" s="8" t="s">
        <v>663</v>
      </c>
      <c r="P11" s="8">
        <v>1032</v>
      </c>
    </row>
    <row r="12" spans="1:16" ht="15">
      <c r="A12" s="9">
        <v>9</v>
      </c>
      <c r="B12" s="8">
        <v>12.005000000000001</v>
      </c>
      <c r="C12" s="8">
        <v>1693193.87</v>
      </c>
      <c r="D12" s="20">
        <f t="shared" si="0"/>
        <v>65.269022675781301</v>
      </c>
      <c r="E12" s="8">
        <v>12.010999999999999</v>
      </c>
      <c r="F12" s="8">
        <v>840151.5</v>
      </c>
      <c r="G12" s="20">
        <f t="shared" si="1"/>
        <v>32.070056673350237</v>
      </c>
      <c r="H12" s="8">
        <v>12.004</v>
      </c>
      <c r="I12" s="8">
        <v>2498141.33</v>
      </c>
      <c r="J12" s="20">
        <f t="shared" si="2"/>
        <v>96.596216140137855</v>
      </c>
      <c r="K12" s="10">
        <f t="shared" si="3"/>
        <v>64.645098496423131</v>
      </c>
      <c r="L12" s="10">
        <f t="shared" si="4"/>
        <v>26.346388429530126</v>
      </c>
      <c r="M12" s="15" t="str">
        <f t="shared" si="5"/>
        <v>64.65±26.35</v>
      </c>
      <c r="N12" s="8" t="s">
        <v>664</v>
      </c>
      <c r="O12" s="8" t="s">
        <v>665</v>
      </c>
      <c r="P12" s="8">
        <v>1060</v>
      </c>
    </row>
    <row r="13" spans="1:16" ht="15">
      <c r="A13" s="9">
        <v>10</v>
      </c>
      <c r="B13" s="8">
        <v>13.298</v>
      </c>
      <c r="C13" s="8">
        <v>392190.8</v>
      </c>
      <c r="D13" s="20">
        <f t="shared" si="0"/>
        <v>14.636184016209867</v>
      </c>
      <c r="E13" s="8">
        <v>13.298</v>
      </c>
      <c r="F13" s="8">
        <v>192988.94</v>
      </c>
      <c r="G13" s="20">
        <f t="shared" si="1"/>
        <v>6.8835846022311333</v>
      </c>
      <c r="H13" s="8">
        <v>13.292</v>
      </c>
      <c r="I13" s="8">
        <v>609289.06000000006</v>
      </c>
      <c r="J13" s="20">
        <f t="shared" si="2"/>
        <v>23.085281043977599</v>
      </c>
      <c r="K13" s="10">
        <f t="shared" si="3"/>
        <v>14.868349887472865</v>
      </c>
      <c r="L13" s="10">
        <f t="shared" si="4"/>
        <v>6.6163518468241307</v>
      </c>
      <c r="M13" s="15" t="str">
        <f t="shared" si="5"/>
        <v>14.87±6.62</v>
      </c>
      <c r="N13" s="8" t="s">
        <v>666</v>
      </c>
      <c r="O13" s="8" t="s">
        <v>667</v>
      </c>
      <c r="P13" s="8">
        <v>1088</v>
      </c>
    </row>
    <row r="14" spans="1:16" ht="15">
      <c r="A14" s="9">
        <v>11</v>
      </c>
      <c r="B14" s="8">
        <v>17.251000000000001</v>
      </c>
      <c r="C14" s="8">
        <v>1774061.39</v>
      </c>
      <c r="D14" s="20">
        <f t="shared" si="0"/>
        <v>68.416249755698701</v>
      </c>
      <c r="E14" s="8">
        <v>17.251000000000001</v>
      </c>
      <c r="F14" s="8">
        <v>940333.89</v>
      </c>
      <c r="G14" s="20">
        <f t="shared" si="1"/>
        <v>35.968985819920398</v>
      </c>
      <c r="H14" s="8">
        <v>17.25</v>
      </c>
      <c r="I14" s="8">
        <v>2552642.87</v>
      </c>
      <c r="J14" s="20">
        <f t="shared" si="2"/>
        <v>98.717323880120503</v>
      </c>
      <c r="K14" s="10">
        <f t="shared" si="3"/>
        <v>67.700853151913194</v>
      </c>
      <c r="L14" s="10">
        <f t="shared" si="4"/>
        <v>25.62189592978136</v>
      </c>
      <c r="M14" s="15" t="str">
        <f t="shared" si="5"/>
        <v>67.7±25.62</v>
      </c>
      <c r="N14" s="8" t="s">
        <v>668</v>
      </c>
      <c r="O14" s="8" t="s">
        <v>669</v>
      </c>
      <c r="P14" s="8">
        <v>1177</v>
      </c>
    </row>
    <row r="15" spans="1:16" ht="15">
      <c r="A15" s="9">
        <v>12</v>
      </c>
      <c r="B15" s="8">
        <v>17.864999999999998</v>
      </c>
      <c r="C15" s="8">
        <v>638393.35</v>
      </c>
      <c r="D15" s="20">
        <f t="shared" si="0"/>
        <v>24.217970776886048</v>
      </c>
      <c r="E15" s="8">
        <v>17.864999999999998</v>
      </c>
      <c r="F15" s="8">
        <v>448917.05</v>
      </c>
      <c r="G15" s="20">
        <f t="shared" si="1"/>
        <v>16.843873705990934</v>
      </c>
      <c r="H15" s="8">
        <v>17.864999999999998</v>
      </c>
      <c r="I15" s="8">
        <v>1311724.0900000001</v>
      </c>
      <c r="J15" s="20">
        <f t="shared" si="2"/>
        <v>50.422864146545699</v>
      </c>
      <c r="K15" s="10">
        <f t="shared" si="3"/>
        <v>30.494902876474224</v>
      </c>
      <c r="L15" s="10">
        <f t="shared" si="4"/>
        <v>14.409188207271256</v>
      </c>
      <c r="M15" s="15" t="str">
        <f t="shared" si="5"/>
        <v>30.49±14.41</v>
      </c>
      <c r="N15" s="8" t="s">
        <v>670</v>
      </c>
      <c r="O15" s="8" t="s">
        <v>671</v>
      </c>
      <c r="P15" s="8">
        <v>1189</v>
      </c>
    </row>
    <row r="16" spans="1:16" ht="15">
      <c r="A16" s="23" t="s">
        <v>146</v>
      </c>
      <c r="B16" s="9"/>
      <c r="C16" s="9"/>
      <c r="D16" s="20">
        <f>SUM(D4:D15)</f>
        <v>520.5304083122038</v>
      </c>
      <c r="E16" s="9"/>
      <c r="F16" s="9"/>
      <c r="G16" s="20">
        <f>SUM(G4:G15)</f>
        <v>277.35352704551838</v>
      </c>
      <c r="H16" s="9"/>
      <c r="I16" s="9"/>
      <c r="J16" s="20">
        <f>SUM(J4:J15)</f>
        <v>798.65143814859925</v>
      </c>
      <c r="K16" s="10">
        <f t="shared" si="3"/>
        <v>532.17845783544044</v>
      </c>
      <c r="L16" s="10">
        <f t="shared" si="4"/>
        <v>212.97830221782505</v>
      </c>
      <c r="M16" s="15" t="str">
        <f t="shared" si="5"/>
        <v>532.18±212.98</v>
      </c>
      <c r="N16" s="9"/>
      <c r="O16" s="9"/>
      <c r="P16" s="9"/>
    </row>
    <row r="17" spans="1:16" ht="15">
      <c r="A17" s="9"/>
      <c r="B17" s="9"/>
      <c r="C17" s="9"/>
      <c r="D17" s="9"/>
      <c r="E17" s="9"/>
      <c r="F17" s="9"/>
      <c r="G17" s="9"/>
      <c r="H17" s="9"/>
      <c r="I17" s="9"/>
      <c r="J17" s="9"/>
      <c r="K17" s="9"/>
      <c r="L17" s="9"/>
      <c r="M17" s="9"/>
      <c r="N17" s="9"/>
      <c r="O17" s="19"/>
      <c r="P17" s="9"/>
    </row>
    <row r="18" spans="1:16" ht="15">
      <c r="A18" s="9">
        <v>13</v>
      </c>
      <c r="B18" s="8">
        <v>27.800999999999998</v>
      </c>
      <c r="C18" s="8">
        <v>8614945.4499999993</v>
      </c>
      <c r="D18" s="20">
        <f>SUM((C18+133309.8386)/18282242.3895/(40/60)*1000)</f>
        <v>717.76659850197314</v>
      </c>
      <c r="E18" s="8">
        <v>27.794</v>
      </c>
      <c r="F18" s="8">
        <v>6200047.1799999997</v>
      </c>
      <c r="G18" s="20">
        <f>SUM((F18+133309.8386)/18282242.3895/(40/60)*1000)</f>
        <v>519.63185508119818</v>
      </c>
      <c r="H18" s="8">
        <v>27.806999999999999</v>
      </c>
      <c r="I18" s="8">
        <v>9828427.5399999991</v>
      </c>
      <c r="J18" s="20">
        <f>SUM((I18+133309.8386)/18282242.3895/(40/60)*1000)</f>
        <v>817.32895503463806</v>
      </c>
      <c r="K18" s="10">
        <f>AVERAGE(D18,G18,J18)</f>
        <v>684.90913620593653</v>
      </c>
      <c r="L18" s="10">
        <f>STDEVP(D18,G18,J18)</f>
        <v>123.73520235183338</v>
      </c>
      <c r="M18" s="15" t="str">
        <f t="shared" ref="M18:M22" si="6">ROUND(K18,2)&amp;"±"&amp;ROUND(L18,2)</f>
        <v>684.91±123.74</v>
      </c>
      <c r="N18" s="8" t="s">
        <v>672</v>
      </c>
      <c r="O18" s="8" t="s">
        <v>673</v>
      </c>
      <c r="P18" s="8">
        <v>1419</v>
      </c>
    </row>
    <row r="19" spans="1:16" ht="15">
      <c r="A19" s="9">
        <v>14</v>
      </c>
      <c r="B19" s="8">
        <v>29.184999999999999</v>
      </c>
      <c r="C19" s="8">
        <v>1008509.58</v>
      </c>
      <c r="D19" s="20">
        <f>SUM((C19+133309.8386)/18282242.3895/(40/60)*1000)</f>
        <v>93.682661645688938</v>
      </c>
      <c r="E19" s="8">
        <v>29.192</v>
      </c>
      <c r="F19" s="8">
        <v>683868.84</v>
      </c>
      <c r="G19" s="20">
        <f>SUM((F19+133309.8386)/18282242.3895/(40/60)*1000)</f>
        <v>67.046918632037858</v>
      </c>
      <c r="H19" s="8">
        <v>29.184999999999999</v>
      </c>
      <c r="I19" s="8">
        <v>1049314.5</v>
      </c>
      <c r="J19" s="20">
        <f>SUM((I19+133309.8386)/18282242.3895/(40/60)*1000)</f>
        <v>97.030575905657003</v>
      </c>
      <c r="K19" s="10">
        <f>AVERAGE(D19,G19,J19)</f>
        <v>85.920052061127933</v>
      </c>
      <c r="L19" s="10">
        <f>STDEVP(D19,G19,J19)</f>
        <v>13.415128438873309</v>
      </c>
      <c r="M19" s="15" t="str">
        <f t="shared" si="6"/>
        <v>85.92±13.42</v>
      </c>
      <c r="N19" s="8" t="s">
        <v>674</v>
      </c>
      <c r="O19" s="8" t="s">
        <v>675</v>
      </c>
      <c r="P19" s="8">
        <v>1454</v>
      </c>
    </row>
    <row r="20" spans="1:16" ht="15">
      <c r="A20" s="9">
        <v>15</v>
      </c>
      <c r="B20" s="8">
        <v>30.324000000000002</v>
      </c>
      <c r="C20" s="8">
        <v>184131.17</v>
      </c>
      <c r="D20" s="20">
        <f>SUM((C20+133309.8386)/18282242.3895/(40/60)*1000)</f>
        <v>26.045027888563212</v>
      </c>
      <c r="E20" s="8">
        <v>30.324000000000002</v>
      </c>
      <c r="F20" s="8">
        <v>85170.49</v>
      </c>
      <c r="G20" s="20">
        <f>SUM((F20+133309.8386)/18282242.3895/(40/60)*1000)</f>
        <v>17.925617980440904</v>
      </c>
      <c r="H20" s="8">
        <v>30.324000000000002</v>
      </c>
      <c r="I20" s="8">
        <v>177681.44</v>
      </c>
      <c r="J20" s="20">
        <f>SUM((I20+133309.8386)/18282242.3895/(40/60)*1000)</f>
        <v>25.515847999472772</v>
      </c>
      <c r="K20" s="10">
        <f>AVERAGE(D20,G20,J20)</f>
        <v>23.162164622825628</v>
      </c>
      <c r="L20" s="10">
        <f>STDEVP(D20,G20,J20)</f>
        <v>3.7090945339042349</v>
      </c>
      <c r="M20" s="15" t="str">
        <f t="shared" si="6"/>
        <v>23.16±3.71</v>
      </c>
      <c r="N20" s="8" t="s">
        <v>676</v>
      </c>
      <c r="O20" s="8" t="s">
        <v>677</v>
      </c>
      <c r="P20" s="8">
        <v>1481</v>
      </c>
    </row>
    <row r="21" spans="1:16" ht="15">
      <c r="A21" s="9">
        <v>16</v>
      </c>
      <c r="B21" s="8">
        <v>32.082999999999998</v>
      </c>
      <c r="C21" s="8">
        <v>103101.07</v>
      </c>
      <c r="D21" s="20">
        <f>SUM((C21+133309.8386)/18282242.3895/(40/60)*1000)</f>
        <v>19.396765196793694</v>
      </c>
      <c r="E21" s="8">
        <v>32.076999999999998</v>
      </c>
      <c r="F21" s="8">
        <v>42471.99</v>
      </c>
      <c r="G21" s="20">
        <f>SUM((F21+133309.8386)/18282242.3895/(40/60)*1000)</f>
        <v>14.422341487575649</v>
      </c>
      <c r="H21" s="8">
        <v>32.082999999999998</v>
      </c>
      <c r="I21" s="8">
        <v>33151.65</v>
      </c>
      <c r="J21" s="20">
        <f>SUM((I21+133309.8386)/18282242.3895/(40/60)*1000)</f>
        <v>13.657637153055424</v>
      </c>
      <c r="K21" s="10">
        <f>AVERAGE(D21,G21,J21)</f>
        <v>15.82558127914159</v>
      </c>
      <c r="L21" s="10">
        <f>STDEVP(D21,G21,J21)</f>
        <v>2.5444330226439051</v>
      </c>
      <c r="M21" s="15" t="str">
        <f t="shared" si="6"/>
        <v>15.83±2.54</v>
      </c>
      <c r="N21" s="8" t="s">
        <v>678</v>
      </c>
      <c r="O21" s="8" t="s">
        <v>679</v>
      </c>
      <c r="P21" s="8">
        <v>1524</v>
      </c>
    </row>
    <row r="22" spans="1:16" ht="15">
      <c r="A22" s="23" t="s">
        <v>146</v>
      </c>
      <c r="B22" s="9"/>
      <c r="C22" s="9"/>
      <c r="D22" s="20">
        <f>SUM(D18:D21)</f>
        <v>856.89105323301897</v>
      </c>
      <c r="E22" s="9"/>
      <c r="F22" s="9"/>
      <c r="G22" s="20">
        <f>SUM(G18:G21)</f>
        <v>619.02673318125255</v>
      </c>
      <c r="H22" s="9"/>
      <c r="I22" s="9"/>
      <c r="J22" s="20">
        <f>SUM(J18:J21)</f>
        <v>953.53301609282323</v>
      </c>
      <c r="K22" s="10">
        <f>AVERAGE(D22,G22,J22)</f>
        <v>809.8169341690317</v>
      </c>
      <c r="L22" s="10">
        <f>STDEVP(D22,G22,J22)</f>
        <v>140.55981607146649</v>
      </c>
      <c r="M22" s="15" t="str">
        <f t="shared" si="6"/>
        <v>809.82±140.56</v>
      </c>
      <c r="N22" s="9"/>
      <c r="O22" s="9"/>
      <c r="P22" s="9"/>
    </row>
    <row r="23" spans="1:16" ht="15">
      <c r="A23" s="9"/>
      <c r="B23" s="9"/>
      <c r="C23" s="9"/>
      <c r="D23" s="20"/>
      <c r="E23" s="9"/>
      <c r="F23" s="9"/>
      <c r="G23" s="20"/>
      <c r="H23" s="9"/>
      <c r="I23" s="9"/>
      <c r="J23" s="20"/>
      <c r="K23" s="10"/>
      <c r="L23" s="10"/>
      <c r="M23" s="15"/>
      <c r="N23" s="9"/>
      <c r="O23" s="9"/>
      <c r="P23" s="9"/>
    </row>
    <row r="24" spans="1:16" ht="15">
      <c r="A24" s="9"/>
      <c r="B24" s="9"/>
      <c r="C24" s="9"/>
      <c r="D24" s="9"/>
      <c r="E24" s="9"/>
      <c r="F24" s="9"/>
      <c r="G24" s="9"/>
      <c r="H24" s="9"/>
      <c r="I24" s="9"/>
      <c r="J24" s="9"/>
      <c r="K24" s="9"/>
      <c r="L24" s="9"/>
      <c r="M24" s="9"/>
      <c r="N24" s="9"/>
      <c r="O24" s="9"/>
      <c r="P24" s="9"/>
    </row>
    <row r="25" spans="1:16" ht="15">
      <c r="A25" s="9">
        <v>17</v>
      </c>
      <c r="B25" s="8">
        <v>10.536</v>
      </c>
      <c r="C25" s="8">
        <v>189120.4</v>
      </c>
      <c r="D25" s="10">
        <f>SUM(((C25+2253226.3245)/55735438.314)/(40/60)*1000)</f>
        <v>65.730533347752882</v>
      </c>
      <c r="E25" s="8">
        <v>10.542999999999999</v>
      </c>
      <c r="F25" s="8">
        <v>88801.03</v>
      </c>
      <c r="G25" s="10">
        <f>SUM(((F25+2253226.3245)/55735438.314)/(40/60)*1000)</f>
        <v>63.030652274740802</v>
      </c>
      <c r="H25" s="8">
        <v>10.542</v>
      </c>
      <c r="I25" s="8">
        <v>252633.06</v>
      </c>
      <c r="J25" s="10">
        <f>SUM(((I25+2253226.3245)/55735438.314)/(40/60)*1000)</f>
        <v>67.439840619425851</v>
      </c>
      <c r="K25" s="10">
        <f>AVERAGE(D25,G25,J25)</f>
        <v>65.400342080639845</v>
      </c>
      <c r="L25" s="10">
        <f>STDEVP(D25,G25,J25)</f>
        <v>1.8151226164981993</v>
      </c>
      <c r="M25" s="15" t="str">
        <f t="shared" ref="M25:M27" si="7">ROUND(K25,2)&amp;"±"&amp;ROUND(L25,2)</f>
        <v>65.4±1.82</v>
      </c>
      <c r="N25" s="8" t="s">
        <v>680</v>
      </c>
      <c r="O25" s="8" t="s">
        <v>681</v>
      </c>
      <c r="P25" s="8">
        <v>1022</v>
      </c>
    </row>
    <row r="26" spans="1:16" ht="15">
      <c r="A26" s="9">
        <v>18</v>
      </c>
      <c r="B26" s="8">
        <v>16.693999999999999</v>
      </c>
      <c r="C26" s="8">
        <v>35159615.270000003</v>
      </c>
      <c r="D26" s="10">
        <f>SUM(((C26+2253226.3245)/55735438.314)/(40/60)*1000)</f>
        <v>1006.8865355572811</v>
      </c>
      <c r="E26" s="8">
        <v>16.681000000000001</v>
      </c>
      <c r="F26" s="8">
        <v>26596976.329999998</v>
      </c>
      <c r="G26" s="10">
        <f>SUM(((F26+2253226.3245)/55735438.314)/(40/60)*1000)</f>
        <v>776.44143996764478</v>
      </c>
      <c r="H26" s="8">
        <v>16.681000000000001</v>
      </c>
      <c r="I26" s="8">
        <v>26309987.030000001</v>
      </c>
      <c r="J26" s="10">
        <f>SUM(((I26+2253226.3245)/55735438.314)/(40/60)*1000)</f>
        <v>768.7177373643791</v>
      </c>
      <c r="K26" s="10">
        <f>AVERAGE(D26,G26,J26)</f>
        <v>850.68190429643494</v>
      </c>
      <c r="L26" s="10">
        <f>STDEVP(D26,G26,J26)</f>
        <v>110.49835297710329</v>
      </c>
      <c r="M26" s="15" t="str">
        <f t="shared" si="7"/>
        <v>850.68±110.5</v>
      </c>
      <c r="N26" s="8" t="s">
        <v>682</v>
      </c>
      <c r="O26" s="8" t="s">
        <v>683</v>
      </c>
      <c r="P26" s="8">
        <v>1168</v>
      </c>
    </row>
    <row r="27" spans="1:16" ht="15">
      <c r="A27" s="23" t="s">
        <v>146</v>
      </c>
      <c r="B27" s="9"/>
      <c r="C27" s="9"/>
      <c r="D27" s="20">
        <f>SUM(D25:D26)</f>
        <v>1072.6170689050341</v>
      </c>
      <c r="E27" s="9"/>
      <c r="F27" s="9"/>
      <c r="G27" s="20">
        <f>SUM(G25:G26)</f>
        <v>839.47209224238554</v>
      </c>
      <c r="H27" s="9"/>
      <c r="I27" s="9"/>
      <c r="J27" s="20">
        <f>SUM(J25:J26)</f>
        <v>836.15757798380491</v>
      </c>
      <c r="K27" s="10">
        <f>AVERAGE(D27,G27,J27)</f>
        <v>916.08224637707497</v>
      </c>
      <c r="L27" s="10">
        <f>STDEVP(D27,G27,J27)</f>
        <v>110.69510527898119</v>
      </c>
      <c r="M27" s="15" t="str">
        <f t="shared" si="7"/>
        <v>916.08±110.7</v>
      </c>
      <c r="N27" s="9"/>
      <c r="O27" s="9"/>
      <c r="P27" s="9"/>
    </row>
    <row r="28" spans="1:16" ht="15">
      <c r="A28" s="9"/>
      <c r="B28" s="9"/>
      <c r="C28" s="9"/>
      <c r="D28" s="9"/>
      <c r="E28" s="9"/>
      <c r="F28" s="9"/>
      <c r="G28" s="9"/>
      <c r="H28" s="9"/>
      <c r="I28" s="9"/>
      <c r="J28" s="9"/>
      <c r="K28" s="9"/>
      <c r="L28" s="9"/>
      <c r="M28" s="9"/>
      <c r="N28" s="9"/>
      <c r="O28" s="9"/>
      <c r="P28" s="9"/>
    </row>
    <row r="29" spans="1:16" ht="15">
      <c r="A29" s="9">
        <v>19</v>
      </c>
      <c r="B29" s="8">
        <v>22.29</v>
      </c>
      <c r="C29" s="8">
        <v>68718.89</v>
      </c>
      <c r="D29" s="20">
        <f t="shared" ref="D29:D42" si="8">SUM((C29+419151.9155)/74027300.1307/(40/60)*1000)</f>
        <v>9.8856260725157963</v>
      </c>
      <c r="E29" s="8">
        <v>22.277000000000001</v>
      </c>
      <c r="F29" s="8">
        <v>96273.91</v>
      </c>
      <c r="G29" s="20">
        <f t="shared" ref="G29:G42" si="9">SUM((F29+419151.9155)/74027300.1307/(40/60)*1000)</f>
        <v>10.443967791409028</v>
      </c>
      <c r="H29" s="8">
        <v>22.29</v>
      </c>
      <c r="I29" s="8">
        <v>132919.62</v>
      </c>
      <c r="J29" s="20">
        <f t="shared" ref="J29:J42" si="10">SUM((I29+419151.9155)/74027300.1307/(40/60)*1000)</f>
        <v>11.186512297327106</v>
      </c>
      <c r="K29" s="10">
        <f t="shared" ref="K29:K43" si="11">AVERAGE(D29,G29,J29)</f>
        <v>10.505368720417311</v>
      </c>
      <c r="L29" s="10">
        <f t="shared" ref="L29:L43" si="12">STDEVP(D29,G29,J29)</f>
        <v>0.5328563271265937</v>
      </c>
      <c r="M29" s="15" t="str">
        <f t="shared" ref="M29:M43" si="13">ROUND(K29,2)&amp;"±"&amp;ROUND(L29,2)</f>
        <v>10.51±0.53</v>
      </c>
      <c r="N29" s="8" t="s">
        <v>684</v>
      </c>
      <c r="O29" s="8" t="s">
        <v>685</v>
      </c>
      <c r="P29" s="8">
        <v>1277</v>
      </c>
    </row>
    <row r="30" spans="1:16" ht="15">
      <c r="A30" s="23">
        <v>20</v>
      </c>
      <c r="B30" s="8">
        <v>22.84</v>
      </c>
      <c r="C30" s="8">
        <v>1104788.67</v>
      </c>
      <c r="D30" s="20">
        <f t="shared" si="8"/>
        <v>30.879295533054371</v>
      </c>
      <c r="E30" s="8">
        <v>22.84</v>
      </c>
      <c r="F30" s="8">
        <v>1355434.12</v>
      </c>
      <c r="G30" s="20">
        <f t="shared" si="9"/>
        <v>35.958072880549203</v>
      </c>
      <c r="H30" s="8">
        <v>22.838999999999999</v>
      </c>
      <c r="I30" s="8">
        <v>1609890.75</v>
      </c>
      <c r="J30" s="20">
        <f t="shared" si="10"/>
        <v>41.114075386734221</v>
      </c>
      <c r="K30" s="10">
        <f t="shared" si="11"/>
        <v>35.983814600112595</v>
      </c>
      <c r="L30" s="10">
        <f t="shared" si="12"/>
        <v>4.1783710255247897</v>
      </c>
      <c r="M30" s="15" t="str">
        <f t="shared" si="13"/>
        <v>35.98±4.18</v>
      </c>
      <c r="N30" s="8" t="s">
        <v>686</v>
      </c>
      <c r="O30" s="8" t="s">
        <v>460</v>
      </c>
      <c r="P30" s="8">
        <v>1300</v>
      </c>
    </row>
    <row r="31" spans="1:16" ht="15">
      <c r="A31" s="23">
        <v>21</v>
      </c>
      <c r="B31" s="8">
        <v>26.559000000000001</v>
      </c>
      <c r="C31" s="8">
        <v>196016.81</v>
      </c>
      <c r="D31" s="20">
        <f t="shared" si="8"/>
        <v>12.465037717447744</v>
      </c>
      <c r="E31" s="8">
        <v>26.545999999999999</v>
      </c>
      <c r="F31" s="8">
        <v>249844.19</v>
      </c>
      <c r="G31" s="20">
        <f t="shared" si="9"/>
        <v>13.555730878719958</v>
      </c>
      <c r="H31" s="8">
        <v>26.552</v>
      </c>
      <c r="I31" s="8">
        <v>299115.21999999997</v>
      </c>
      <c r="J31" s="20">
        <f t="shared" si="10"/>
        <v>14.554099654421801</v>
      </c>
      <c r="K31" s="10">
        <f t="shared" si="11"/>
        <v>13.524956083529835</v>
      </c>
      <c r="L31" s="10">
        <f t="shared" si="12"/>
        <v>0.85313354177123402</v>
      </c>
      <c r="M31" s="15" t="str">
        <f t="shared" si="13"/>
        <v>13.52±0.85</v>
      </c>
      <c r="N31" s="8" t="s">
        <v>687</v>
      </c>
      <c r="O31" s="8" t="s">
        <v>688</v>
      </c>
      <c r="P31" s="8">
        <v>1379</v>
      </c>
    </row>
    <row r="32" spans="1:16" ht="15">
      <c r="A32" s="23">
        <v>22</v>
      </c>
      <c r="B32" s="8">
        <v>26.785</v>
      </c>
      <c r="C32" s="8">
        <v>318080.34999999998</v>
      </c>
      <c r="D32" s="20">
        <f t="shared" si="8"/>
        <v>14.938386193979152</v>
      </c>
      <c r="E32" s="8">
        <v>26.779</v>
      </c>
      <c r="F32" s="8">
        <v>447544.58</v>
      </c>
      <c r="G32" s="20">
        <f t="shared" si="9"/>
        <v>17.561693334144113</v>
      </c>
      <c r="H32" s="8">
        <v>26.785</v>
      </c>
      <c r="I32" s="8">
        <v>370241.85</v>
      </c>
      <c r="J32" s="20">
        <f t="shared" si="10"/>
        <v>15.995323970473205</v>
      </c>
      <c r="K32" s="10">
        <f t="shared" si="11"/>
        <v>16.165134499532158</v>
      </c>
      <c r="L32" s="10">
        <f t="shared" si="12"/>
        <v>1.0776708835089921</v>
      </c>
      <c r="M32" s="15" t="str">
        <f t="shared" si="13"/>
        <v>16.17±1.08</v>
      </c>
      <c r="N32" s="8" t="s">
        <v>689</v>
      </c>
      <c r="O32" s="8" t="s">
        <v>690</v>
      </c>
      <c r="P32" s="8">
        <v>1392</v>
      </c>
    </row>
    <row r="33" spans="1:16" ht="15">
      <c r="A33" s="23">
        <v>23</v>
      </c>
      <c r="B33" s="8">
        <v>27.114999999999998</v>
      </c>
      <c r="C33" s="8">
        <v>2951599.59</v>
      </c>
      <c r="D33" s="20">
        <f t="shared" si="8"/>
        <v>68.300846435343161</v>
      </c>
      <c r="E33" s="8">
        <v>27.122</v>
      </c>
      <c r="F33" s="8">
        <v>3859065.04</v>
      </c>
      <c r="G33" s="20">
        <f t="shared" si="9"/>
        <v>86.688632733056536</v>
      </c>
      <c r="H33" s="8">
        <v>27.122</v>
      </c>
      <c r="I33" s="8">
        <v>4558535.16</v>
      </c>
      <c r="J33" s="20">
        <f t="shared" si="10"/>
        <v>100.86185231755523</v>
      </c>
      <c r="K33" s="10">
        <f t="shared" si="11"/>
        <v>85.283777161984972</v>
      </c>
      <c r="L33" s="10">
        <f t="shared" si="12"/>
        <v>13.330041020117976</v>
      </c>
      <c r="M33" s="15" t="str">
        <f t="shared" si="13"/>
        <v>85.28±13.33</v>
      </c>
      <c r="N33" s="8" t="s">
        <v>691</v>
      </c>
      <c r="O33" s="8" t="s">
        <v>51</v>
      </c>
      <c r="P33" s="8">
        <v>1400</v>
      </c>
    </row>
    <row r="34" spans="1:16" ht="15">
      <c r="A34" s="23">
        <v>24</v>
      </c>
      <c r="B34" s="8">
        <v>30.699000000000002</v>
      </c>
      <c r="C34" s="8">
        <v>43792924.340000004</v>
      </c>
      <c r="D34" s="20">
        <f t="shared" si="8"/>
        <v>895.86023353764176</v>
      </c>
      <c r="E34" s="8">
        <v>30.704999999999998</v>
      </c>
      <c r="F34" s="8">
        <v>52354922.460000001</v>
      </c>
      <c r="G34" s="20">
        <f t="shared" si="9"/>
        <v>1069.3502454295365</v>
      </c>
      <c r="H34" s="8">
        <v>30.704999999999998</v>
      </c>
      <c r="I34" s="8">
        <v>52938812.75</v>
      </c>
      <c r="J34" s="20">
        <f t="shared" si="10"/>
        <v>1081.1814946234645</v>
      </c>
      <c r="K34" s="10">
        <f t="shared" si="11"/>
        <v>1015.463991196881</v>
      </c>
      <c r="L34" s="10">
        <f t="shared" si="12"/>
        <v>84.710443075336386</v>
      </c>
      <c r="M34" s="15" t="str">
        <f t="shared" si="13"/>
        <v>1015.46±84.71</v>
      </c>
      <c r="N34" s="8" t="s">
        <v>692</v>
      </c>
      <c r="O34" s="8" t="s">
        <v>693</v>
      </c>
      <c r="P34" s="8">
        <v>1492</v>
      </c>
    </row>
    <row r="35" spans="1:16" ht="15">
      <c r="A35" s="23">
        <v>25</v>
      </c>
      <c r="B35" s="8">
        <v>31.359000000000002</v>
      </c>
      <c r="C35" s="8">
        <v>151292916.75999999</v>
      </c>
      <c r="D35" s="20">
        <f t="shared" si="8"/>
        <v>3074.1105323504125</v>
      </c>
      <c r="E35" s="8">
        <v>31.372</v>
      </c>
      <c r="F35" s="8">
        <v>171025751.5</v>
      </c>
      <c r="G35" s="20">
        <f t="shared" si="9"/>
        <v>3473.9529156028157</v>
      </c>
      <c r="H35" s="8">
        <v>31.396999999999998</v>
      </c>
      <c r="I35" s="8">
        <v>220255242.34</v>
      </c>
      <c r="J35" s="20">
        <f t="shared" si="10"/>
        <v>4471.4799918250101</v>
      </c>
      <c r="K35" s="10">
        <f t="shared" si="11"/>
        <v>3673.1811465927458</v>
      </c>
      <c r="L35" s="10">
        <f t="shared" si="12"/>
        <v>587.61056694924537</v>
      </c>
      <c r="M35" s="15" t="str">
        <f t="shared" si="13"/>
        <v>3673.18±587.61</v>
      </c>
      <c r="N35" s="8" t="s">
        <v>694</v>
      </c>
      <c r="O35" s="8" t="s">
        <v>695</v>
      </c>
      <c r="P35" s="8">
        <v>1500</v>
      </c>
    </row>
    <row r="36" spans="1:16" ht="15">
      <c r="A36" s="23">
        <v>26</v>
      </c>
      <c r="B36" s="8">
        <v>34.231000000000002</v>
      </c>
      <c r="C36" s="8">
        <v>1694466.62</v>
      </c>
      <c r="D36" s="20">
        <f t="shared" si="8"/>
        <v>42.827818894548415</v>
      </c>
      <c r="E36" s="8">
        <v>34.237000000000002</v>
      </c>
      <c r="F36" s="8">
        <v>1948703.31</v>
      </c>
      <c r="G36" s="20">
        <f t="shared" si="9"/>
        <v>47.979364801621799</v>
      </c>
      <c r="H36" s="8">
        <v>34.237000000000002</v>
      </c>
      <c r="I36" s="8">
        <v>2728438.45</v>
      </c>
      <c r="J36" s="20">
        <f t="shared" si="10"/>
        <v>63.778978024513769</v>
      </c>
      <c r="K36" s="10">
        <f t="shared" si="11"/>
        <v>51.528720573561323</v>
      </c>
      <c r="L36" s="10">
        <f t="shared" si="12"/>
        <v>8.9138922295158238</v>
      </c>
      <c r="M36" s="15" t="str">
        <f t="shared" si="13"/>
        <v>51.53±8.91</v>
      </c>
      <c r="N36" s="8" t="s">
        <v>696</v>
      </c>
      <c r="O36" s="8" t="s">
        <v>697</v>
      </c>
      <c r="P36" s="8">
        <v>1566</v>
      </c>
    </row>
    <row r="37" spans="1:16" ht="15">
      <c r="A37" s="23">
        <v>27</v>
      </c>
      <c r="B37" s="8">
        <v>34.774000000000001</v>
      </c>
      <c r="C37" s="8">
        <v>486899.48</v>
      </c>
      <c r="D37" s="20">
        <f t="shared" si="8"/>
        <v>18.359133601393825</v>
      </c>
      <c r="E37" s="8">
        <v>34.768000000000001</v>
      </c>
      <c r="F37" s="8">
        <v>751911.22</v>
      </c>
      <c r="G37" s="20">
        <f t="shared" si="9"/>
        <v>23.729012136720073</v>
      </c>
      <c r="H37" s="8">
        <v>34.768000000000001</v>
      </c>
      <c r="I37" s="8">
        <v>590993.55000000005</v>
      </c>
      <c r="J37" s="20">
        <f t="shared" si="10"/>
        <v>20.468370392744085</v>
      </c>
      <c r="K37" s="10">
        <f t="shared" si="11"/>
        <v>20.852172043619326</v>
      </c>
      <c r="L37" s="10">
        <f t="shared" si="12"/>
        <v>2.2089781425582937</v>
      </c>
      <c r="M37" s="15" t="str">
        <f t="shared" si="13"/>
        <v>20.85±2.21</v>
      </c>
      <c r="N37" s="8" t="s">
        <v>698</v>
      </c>
      <c r="O37" s="8" t="s">
        <v>699</v>
      </c>
      <c r="P37" s="8">
        <v>1592</v>
      </c>
    </row>
    <row r="38" spans="1:16" ht="15">
      <c r="A38" s="23">
        <v>28</v>
      </c>
      <c r="B38" s="8">
        <v>35.052</v>
      </c>
      <c r="C38" s="8">
        <v>1334500.77</v>
      </c>
      <c r="D38" s="20">
        <f t="shared" si="8"/>
        <v>35.533904702801784</v>
      </c>
      <c r="E38" s="8">
        <v>35.052</v>
      </c>
      <c r="F38" s="8">
        <v>1963319.42</v>
      </c>
      <c r="G38" s="20">
        <f t="shared" si="9"/>
        <v>48.275528040876651</v>
      </c>
      <c r="H38" s="8">
        <v>35.052</v>
      </c>
      <c r="I38" s="8">
        <v>1999020.11</v>
      </c>
      <c r="J38" s="20">
        <f t="shared" si="10"/>
        <v>48.998923800352578</v>
      </c>
      <c r="K38" s="10">
        <f t="shared" si="11"/>
        <v>44.269452181343667</v>
      </c>
      <c r="L38" s="10">
        <f t="shared" si="12"/>
        <v>6.1840206806791871</v>
      </c>
      <c r="M38" s="15" t="str">
        <f t="shared" si="13"/>
        <v>44.27±6.18</v>
      </c>
      <c r="N38" s="8" t="s">
        <v>700</v>
      </c>
      <c r="O38" s="8" t="s">
        <v>701</v>
      </c>
      <c r="P38" s="8">
        <v>1600</v>
      </c>
    </row>
    <row r="39" spans="1:16" ht="15">
      <c r="A39" s="23">
        <v>29</v>
      </c>
      <c r="B39" s="8">
        <v>37.665999999999997</v>
      </c>
      <c r="C39" s="8">
        <v>50200049.609999999</v>
      </c>
      <c r="D39" s="20">
        <f t="shared" si="8"/>
        <v>1025.6864988212833</v>
      </c>
      <c r="E39" s="8">
        <v>37.665999999999997</v>
      </c>
      <c r="F39" s="8">
        <v>49660807.119999997</v>
      </c>
      <c r="G39" s="20">
        <f t="shared" si="9"/>
        <v>1014.7599388417634</v>
      </c>
      <c r="H39" s="8">
        <v>37.691000000000003</v>
      </c>
      <c r="I39" s="8">
        <v>76144755</v>
      </c>
      <c r="J39" s="20">
        <f t="shared" si="10"/>
        <v>1551.3987430378006</v>
      </c>
      <c r="K39" s="10">
        <f t="shared" si="11"/>
        <v>1197.2817269002824</v>
      </c>
      <c r="L39" s="10">
        <f t="shared" si="12"/>
        <v>250.4382735217749</v>
      </c>
      <c r="M39" s="15" t="str">
        <f t="shared" si="13"/>
        <v>1197.28±250.44</v>
      </c>
      <c r="N39" s="8" t="s">
        <v>61</v>
      </c>
      <c r="O39" s="8" t="s">
        <v>702</v>
      </c>
      <c r="P39" s="8">
        <v>1667</v>
      </c>
    </row>
    <row r="40" spans="1:16" ht="15">
      <c r="A40" s="23">
        <v>30</v>
      </c>
      <c r="B40" s="8">
        <v>37.923999999999999</v>
      </c>
      <c r="C40" s="8">
        <v>28680142.780000001</v>
      </c>
      <c r="D40" s="20">
        <f t="shared" si="8"/>
        <v>589.6330403268114</v>
      </c>
      <c r="E40" s="8">
        <v>37.917999999999999</v>
      </c>
      <c r="F40" s="8">
        <v>28352741.329999998</v>
      </c>
      <c r="G40" s="20">
        <f t="shared" si="9"/>
        <v>582.99897189350463</v>
      </c>
      <c r="H40" s="8">
        <v>37.957000000000001</v>
      </c>
      <c r="I40" s="8">
        <v>51491068.030000001</v>
      </c>
      <c r="J40" s="20">
        <f t="shared" si="10"/>
        <v>1051.8461402857283</v>
      </c>
      <c r="K40" s="10">
        <f t="shared" si="11"/>
        <v>741.49271750201478</v>
      </c>
      <c r="L40" s="10">
        <f t="shared" si="12"/>
        <v>219.46972151251211</v>
      </c>
      <c r="M40" s="15" t="str">
        <f t="shared" si="13"/>
        <v>741.49±219.47</v>
      </c>
      <c r="N40" s="8" t="s">
        <v>703</v>
      </c>
      <c r="O40" s="8" t="s">
        <v>704</v>
      </c>
      <c r="P40" s="8" t="s">
        <v>705</v>
      </c>
    </row>
    <row r="41" spans="1:16" ht="15">
      <c r="A41" s="23">
        <v>31</v>
      </c>
      <c r="B41" s="8">
        <v>38.267000000000003</v>
      </c>
      <c r="C41" s="8">
        <v>13365250.02</v>
      </c>
      <c r="D41" s="20">
        <f t="shared" si="8"/>
        <v>279.31050932215709</v>
      </c>
      <c r="E41" s="8">
        <v>38.261000000000003</v>
      </c>
      <c r="F41" s="8">
        <v>11415600.609999999</v>
      </c>
      <c r="G41" s="20">
        <f t="shared" si="9"/>
        <v>239.80516318854617</v>
      </c>
      <c r="H41" s="8">
        <v>38.267000000000003</v>
      </c>
      <c r="I41" s="8">
        <v>13019963.83</v>
      </c>
      <c r="J41" s="20">
        <f t="shared" si="10"/>
        <v>272.31404607028151</v>
      </c>
      <c r="K41" s="10">
        <f t="shared" si="11"/>
        <v>263.80990619366156</v>
      </c>
      <c r="L41" s="10">
        <f t="shared" si="12"/>
        <v>17.212561102577375</v>
      </c>
      <c r="M41" s="15" t="str">
        <f t="shared" si="13"/>
        <v>263.81±17.21</v>
      </c>
      <c r="N41" s="8" t="s">
        <v>706</v>
      </c>
      <c r="O41" s="8" t="s">
        <v>707</v>
      </c>
      <c r="P41" s="8">
        <v>1692</v>
      </c>
    </row>
    <row r="42" spans="1:16" ht="15">
      <c r="A42" s="23">
        <v>32</v>
      </c>
      <c r="B42" s="8">
        <v>38.746000000000002</v>
      </c>
      <c r="C42" s="8">
        <v>9254820.9700000007</v>
      </c>
      <c r="D42" s="20">
        <f t="shared" si="8"/>
        <v>196.02172850596955</v>
      </c>
      <c r="E42" s="8">
        <v>38.738999999999997</v>
      </c>
      <c r="F42" s="8">
        <v>10128946.85</v>
      </c>
      <c r="G42" s="20">
        <f t="shared" si="9"/>
        <v>213.73396193451566</v>
      </c>
      <c r="H42" s="8">
        <v>38.752000000000002</v>
      </c>
      <c r="I42" s="8">
        <v>12846574.75</v>
      </c>
      <c r="J42" s="20">
        <f t="shared" si="10"/>
        <v>268.80069870328578</v>
      </c>
      <c r="K42" s="10">
        <f t="shared" si="11"/>
        <v>226.18546304792366</v>
      </c>
      <c r="L42" s="10">
        <f t="shared" si="12"/>
        <v>30.98897154073105</v>
      </c>
      <c r="M42" s="15" t="str">
        <f t="shared" si="13"/>
        <v>226.19±30.99</v>
      </c>
      <c r="N42" s="8" t="s">
        <v>708</v>
      </c>
      <c r="O42" s="8" t="s">
        <v>709</v>
      </c>
      <c r="P42" s="8">
        <v>1700</v>
      </c>
    </row>
    <row r="43" spans="1:16" ht="15">
      <c r="A43" s="23" t="s">
        <v>146</v>
      </c>
      <c r="B43" s="9"/>
      <c r="C43" s="9"/>
      <c r="D43" s="20">
        <f>SUM(D29:D42)</f>
        <v>6293.8125920153607</v>
      </c>
      <c r="E43" s="9"/>
      <c r="F43" s="9"/>
      <c r="G43" s="20">
        <f>SUM(G29:G42)</f>
        <v>6878.7931994877808</v>
      </c>
      <c r="H43" s="9"/>
      <c r="I43" s="9"/>
      <c r="J43" s="20">
        <f>SUM(J29:J42)</f>
        <v>9013.9792503896933</v>
      </c>
      <c r="K43" s="10">
        <f t="shared" si="11"/>
        <v>7395.5283472976116</v>
      </c>
      <c r="L43" s="10">
        <f t="shared" si="12"/>
        <v>1169.070306431393</v>
      </c>
      <c r="M43" s="15" t="str">
        <f t="shared" si="13"/>
        <v>7395.53±1169.07</v>
      </c>
      <c r="N43" s="9"/>
      <c r="O43" s="9"/>
      <c r="P43" s="9"/>
    </row>
    <row r="47" spans="1:16" ht="15">
      <c r="A47" s="9" t="s">
        <v>710</v>
      </c>
    </row>
    <row r="48" spans="1:16" ht="15">
      <c r="A48" s="5" t="s">
        <v>711</v>
      </c>
      <c r="B48" s="5" t="s">
        <v>712</v>
      </c>
      <c r="C48" s="5" t="s">
        <v>713</v>
      </c>
      <c r="D48" s="5" t="s">
        <v>714</v>
      </c>
      <c r="E48" s="5" t="s">
        <v>715</v>
      </c>
      <c r="F48" s="5" t="s">
        <v>716</v>
      </c>
      <c r="G48" s="5" t="s">
        <v>646</v>
      </c>
      <c r="H48" s="5" t="s">
        <v>717</v>
      </c>
      <c r="I48" s="5" t="s">
        <v>718</v>
      </c>
      <c r="J48" s="5" t="s">
        <v>719</v>
      </c>
      <c r="K48" s="5" t="s">
        <v>647</v>
      </c>
      <c r="L48" s="5" t="s">
        <v>720</v>
      </c>
      <c r="M48" s="5" t="s">
        <v>721</v>
      </c>
      <c r="N48" s="5" t="s">
        <v>722</v>
      </c>
      <c r="O48" s="5" t="s">
        <v>723</v>
      </c>
      <c r="P48" s="5" t="s">
        <v>724</v>
      </c>
    </row>
    <row r="49" spans="1:16" ht="15">
      <c r="A49" s="8">
        <v>1</v>
      </c>
      <c r="B49" s="8">
        <v>6.8559999999999999</v>
      </c>
      <c r="C49" s="8">
        <v>72989.570000000007</v>
      </c>
      <c r="D49" s="20">
        <f t="shared" ref="D49:D63" si="14">SUM((C49-16116.2831)/38542271.3137/(40/60)*1000)</f>
        <v>2.2134121171960168</v>
      </c>
      <c r="E49" s="8">
        <v>6.8559999999999999</v>
      </c>
      <c r="F49" s="8">
        <v>110161.52</v>
      </c>
      <c r="G49" s="20">
        <f t="shared" ref="G49:G63" si="15">SUM((F49-16116.2831)/38542271.3137/(40/60)*1000)</f>
        <v>3.6600815297529414</v>
      </c>
      <c r="H49" s="8">
        <v>6.8620000000000001</v>
      </c>
      <c r="I49" s="8">
        <v>68396.22</v>
      </c>
      <c r="J49" s="20">
        <f t="shared" ref="J49:J63" si="16">SUM((I49-16116.2831)/38542271.3137/(40/60)*1000)</f>
        <v>2.0346467054764714</v>
      </c>
      <c r="K49" s="10">
        <f t="shared" ref="K49:K64" si="17">AVERAGE(D49,G49,J49)</f>
        <v>2.63604678414181</v>
      </c>
      <c r="L49" s="10">
        <f t="shared" ref="L49:L64" si="18">STDEVP(D49,G49,J49)</f>
        <v>0.72777040256340764</v>
      </c>
      <c r="M49" s="15" t="str">
        <f t="shared" ref="M49:M64" si="19">ROUND(K49,2)&amp;"±"&amp;ROUND(L49,2)</f>
        <v>2.64±0.73</v>
      </c>
      <c r="N49" s="8" t="s">
        <v>648</v>
      </c>
      <c r="O49" s="8" t="s">
        <v>649</v>
      </c>
      <c r="P49" s="8">
        <v>929</v>
      </c>
    </row>
    <row r="50" spans="1:16" ht="15">
      <c r="A50" s="8">
        <v>2</v>
      </c>
      <c r="B50" s="8">
        <v>7.0819999999999999</v>
      </c>
      <c r="C50" s="8">
        <v>294516.99</v>
      </c>
      <c r="D50" s="20">
        <f t="shared" si="14"/>
        <v>10.834884559633155</v>
      </c>
      <c r="E50" s="8">
        <v>7.0819999999999999</v>
      </c>
      <c r="F50" s="8">
        <v>398605.91</v>
      </c>
      <c r="G50" s="20">
        <f t="shared" si="15"/>
        <v>14.885849245372933</v>
      </c>
      <c r="H50" s="8">
        <v>7.0819999999999999</v>
      </c>
      <c r="I50" s="8">
        <v>231812.72</v>
      </c>
      <c r="J50" s="20">
        <f t="shared" si="16"/>
        <v>8.3945404440914437</v>
      </c>
      <c r="K50" s="10">
        <f t="shared" si="17"/>
        <v>11.37175808303251</v>
      </c>
      <c r="L50" s="10">
        <f t="shared" si="18"/>
        <v>2.6771187713029656</v>
      </c>
      <c r="M50" s="15" t="str">
        <f t="shared" si="19"/>
        <v>11.37±2.68</v>
      </c>
      <c r="N50" s="8" t="s">
        <v>650</v>
      </c>
      <c r="O50" s="8" t="s">
        <v>651</v>
      </c>
      <c r="P50" s="8">
        <v>929</v>
      </c>
    </row>
    <row r="51" spans="1:16" ht="15">
      <c r="A51" s="8">
        <v>3</v>
      </c>
      <c r="B51" s="8">
        <v>8.5109999999999992</v>
      </c>
      <c r="C51" s="8">
        <v>872982.84</v>
      </c>
      <c r="D51" s="20">
        <f t="shared" si="14"/>
        <v>33.347796887443302</v>
      </c>
      <c r="E51" s="8">
        <v>8.5109999999999992</v>
      </c>
      <c r="F51" s="8">
        <v>1654396.65</v>
      </c>
      <c r="G51" s="20">
        <f t="shared" si="15"/>
        <v>63.759100504191103</v>
      </c>
      <c r="H51" s="8">
        <v>8.5109999999999992</v>
      </c>
      <c r="I51" s="8">
        <v>887259.51</v>
      </c>
      <c r="J51" s="20">
        <f t="shared" si="16"/>
        <v>33.90342073290121</v>
      </c>
      <c r="K51" s="10">
        <f t="shared" si="17"/>
        <v>43.670106041511872</v>
      </c>
      <c r="L51" s="10">
        <f t="shared" si="18"/>
        <v>14.206875174965528</v>
      </c>
      <c r="M51" s="15" t="str">
        <f t="shared" si="19"/>
        <v>43.67±14.21</v>
      </c>
      <c r="N51" s="8" t="s">
        <v>652</v>
      </c>
      <c r="O51" s="8" t="s">
        <v>653</v>
      </c>
      <c r="P51" s="8">
        <v>974</v>
      </c>
    </row>
    <row r="52" spans="1:16" ht="15">
      <c r="A52" s="8">
        <v>4</v>
      </c>
      <c r="B52" s="8">
        <v>8.6150000000000002</v>
      </c>
      <c r="C52" s="8">
        <v>180592.56</v>
      </c>
      <c r="D52" s="20">
        <f t="shared" si="14"/>
        <v>6.4011384628052364</v>
      </c>
      <c r="E52" s="8">
        <v>8.6150000000000002</v>
      </c>
      <c r="F52" s="8">
        <v>247069.22</v>
      </c>
      <c r="G52" s="20">
        <f t="shared" si="15"/>
        <v>8.9882976156327441</v>
      </c>
      <c r="H52" s="8">
        <v>8.6150000000000002</v>
      </c>
      <c r="I52" s="8">
        <v>140920</v>
      </c>
      <c r="J52" s="20">
        <f t="shared" si="16"/>
        <v>4.8571495391725152</v>
      </c>
      <c r="K52" s="10">
        <f t="shared" si="17"/>
        <v>6.7488618725368319</v>
      </c>
      <c r="L52" s="10">
        <f t="shared" si="18"/>
        <v>1.7043629865078207</v>
      </c>
      <c r="M52" s="15" t="str">
        <f t="shared" si="19"/>
        <v>6.75±1.7</v>
      </c>
      <c r="N52" s="8" t="s">
        <v>654</v>
      </c>
      <c r="O52" s="8" t="s">
        <v>655</v>
      </c>
      <c r="P52" s="8">
        <v>979</v>
      </c>
    </row>
    <row r="53" spans="1:16" ht="15">
      <c r="A53" s="8">
        <v>5</v>
      </c>
      <c r="B53" s="8">
        <v>9.2360000000000007</v>
      </c>
      <c r="C53" s="8">
        <v>598348.87</v>
      </c>
      <c r="D53" s="20">
        <f t="shared" si="14"/>
        <v>22.65950735600693</v>
      </c>
      <c r="E53" s="8">
        <v>9.2230000000000008</v>
      </c>
      <c r="F53" s="8">
        <v>664464.22</v>
      </c>
      <c r="G53" s="20">
        <f t="shared" si="15"/>
        <v>25.232604934839774</v>
      </c>
      <c r="H53" s="8">
        <v>9.2360000000000007</v>
      </c>
      <c r="I53" s="8">
        <v>530397.84</v>
      </c>
      <c r="J53" s="20">
        <f t="shared" si="16"/>
        <v>20.014968216878152</v>
      </c>
      <c r="K53" s="10">
        <f t="shared" si="17"/>
        <v>22.635693502574952</v>
      </c>
      <c r="L53" s="10">
        <f t="shared" si="18"/>
        <v>2.130157827465184</v>
      </c>
      <c r="M53" s="15" t="str">
        <f t="shared" si="19"/>
        <v>22.64±2.13</v>
      </c>
      <c r="N53" s="8" t="s">
        <v>656</v>
      </c>
      <c r="O53" s="8" t="s">
        <v>657</v>
      </c>
      <c r="P53" s="8">
        <v>991</v>
      </c>
    </row>
    <row r="54" spans="1:16" ht="15">
      <c r="A54" s="8">
        <v>6</v>
      </c>
      <c r="B54" s="8">
        <v>9.2680000000000007</v>
      </c>
      <c r="C54" s="8">
        <v>1975830.37</v>
      </c>
      <c r="D54" s="20">
        <f t="shared" si="14"/>
        <v>76.268757137442449</v>
      </c>
      <c r="E54" s="8">
        <v>9.2680000000000007</v>
      </c>
      <c r="F54" s="8">
        <v>1703395.1</v>
      </c>
      <c r="G54" s="20">
        <f t="shared" si="15"/>
        <v>65.666037290603981</v>
      </c>
      <c r="H54" s="8">
        <v>9.2680000000000007</v>
      </c>
      <c r="I54" s="8">
        <v>2234884.0099999998</v>
      </c>
      <c r="J54" s="20">
        <f t="shared" si="16"/>
        <v>86.350686581540288</v>
      </c>
      <c r="K54" s="10">
        <f t="shared" si="17"/>
        <v>76.095160336528906</v>
      </c>
      <c r="L54" s="10">
        <f t="shared" si="18"/>
        <v>8.445364841506235</v>
      </c>
      <c r="M54" s="15" t="str">
        <f t="shared" si="19"/>
        <v>76.1±8.45</v>
      </c>
      <c r="N54" s="8" t="s">
        <v>725</v>
      </c>
      <c r="O54" s="8" t="s">
        <v>705</v>
      </c>
      <c r="P54" s="8">
        <v>991</v>
      </c>
    </row>
    <row r="55" spans="1:16" ht="15">
      <c r="A55" s="8">
        <v>7</v>
      </c>
      <c r="B55" s="8">
        <v>10.212999999999999</v>
      </c>
      <c r="C55" s="8">
        <v>812990.56</v>
      </c>
      <c r="D55" s="20">
        <f t="shared" si="14"/>
        <v>31.01299883499917</v>
      </c>
      <c r="E55" s="8">
        <v>10.212999999999999</v>
      </c>
      <c r="F55" s="8">
        <v>1002859.51</v>
      </c>
      <c r="G55" s="20">
        <f t="shared" si="15"/>
        <v>38.402377179673053</v>
      </c>
      <c r="H55" s="8">
        <v>10.212999999999999</v>
      </c>
      <c r="I55" s="8">
        <v>517099.66</v>
      </c>
      <c r="J55" s="20">
        <f t="shared" si="16"/>
        <v>19.497425546970433</v>
      </c>
      <c r="K55" s="10">
        <f t="shared" si="17"/>
        <v>29.637600520547551</v>
      </c>
      <c r="L55" s="10">
        <f t="shared" si="18"/>
        <v>7.7789497770694673</v>
      </c>
      <c r="M55" s="15" t="str">
        <f t="shared" si="19"/>
        <v>29.64±7.78</v>
      </c>
      <c r="N55" s="8" t="s">
        <v>658</v>
      </c>
      <c r="O55" s="8" t="s">
        <v>659</v>
      </c>
      <c r="P55" s="8">
        <v>1017</v>
      </c>
    </row>
    <row r="56" spans="1:16" ht="15">
      <c r="A56" s="8">
        <v>8</v>
      </c>
      <c r="B56" s="8">
        <v>10.704000000000001</v>
      </c>
      <c r="C56" s="8">
        <v>1248473.68</v>
      </c>
      <c r="D56" s="20">
        <f t="shared" si="14"/>
        <v>47.961265186074563</v>
      </c>
      <c r="E56" s="8">
        <v>10.704000000000001</v>
      </c>
      <c r="F56" s="8">
        <v>1584228.95</v>
      </c>
      <c r="G56" s="20">
        <f t="shared" si="15"/>
        <v>61.028292318463151</v>
      </c>
      <c r="H56" s="8">
        <v>10.704000000000001</v>
      </c>
      <c r="I56" s="8">
        <v>850401.83</v>
      </c>
      <c r="J56" s="20">
        <f t="shared" si="16"/>
        <v>32.468982177113546</v>
      </c>
      <c r="K56" s="10">
        <f t="shared" si="17"/>
        <v>47.152846560550415</v>
      </c>
      <c r="L56" s="10">
        <f t="shared" si="18"/>
        <v>11.673294434820596</v>
      </c>
      <c r="M56" s="15" t="str">
        <f t="shared" si="19"/>
        <v>47.15±11.67</v>
      </c>
      <c r="N56" s="8" t="s">
        <v>726</v>
      </c>
      <c r="O56" s="8" t="s">
        <v>661</v>
      </c>
      <c r="P56" s="8">
        <v>1030</v>
      </c>
    </row>
    <row r="57" spans="1:16" ht="15">
      <c r="A57" s="8">
        <v>9</v>
      </c>
      <c r="B57" s="8">
        <v>10.788</v>
      </c>
      <c r="C57" s="8">
        <v>2719009.36</v>
      </c>
      <c r="D57" s="20">
        <f t="shared" si="14"/>
        <v>105.19202623922345</v>
      </c>
      <c r="E57" s="8">
        <v>10.788</v>
      </c>
      <c r="F57" s="8">
        <v>3315122.19</v>
      </c>
      <c r="G57" s="20">
        <f t="shared" si="15"/>
        <v>128.39172917635071</v>
      </c>
      <c r="H57" s="8">
        <v>10.788</v>
      </c>
      <c r="I57" s="8">
        <v>1786808.27</v>
      </c>
      <c r="J57" s="20">
        <f t="shared" si="16"/>
        <v>68.91233676220584</v>
      </c>
      <c r="K57" s="10">
        <f t="shared" si="17"/>
        <v>100.83203072592666</v>
      </c>
      <c r="L57" s="10">
        <f t="shared" si="18"/>
        <v>24.477291532437903</v>
      </c>
      <c r="M57" s="15" t="str">
        <f t="shared" si="19"/>
        <v>100.83±24.48</v>
      </c>
      <c r="N57" s="8" t="s">
        <v>662</v>
      </c>
      <c r="O57" s="8" t="s">
        <v>663</v>
      </c>
      <c r="P57" s="8">
        <v>1032</v>
      </c>
    </row>
    <row r="58" spans="1:16" ht="15">
      <c r="A58" s="8">
        <v>10</v>
      </c>
      <c r="B58" s="8">
        <v>12.010999999999999</v>
      </c>
      <c r="C58" s="8">
        <v>2071669.83</v>
      </c>
      <c r="D58" s="20">
        <f t="shared" si="14"/>
        <v>79.998666795073348</v>
      </c>
      <c r="E58" s="8">
        <v>12.010999999999999</v>
      </c>
      <c r="F58" s="8">
        <v>2426916.64</v>
      </c>
      <c r="G58" s="20">
        <f t="shared" si="15"/>
        <v>93.824271691653195</v>
      </c>
      <c r="H58" s="8">
        <v>12.010999999999999</v>
      </c>
      <c r="I58" s="8">
        <v>1208963.9099999999</v>
      </c>
      <c r="J58" s="20">
        <f t="shared" si="16"/>
        <v>46.423611773860273</v>
      </c>
      <c r="K58" s="10">
        <f t="shared" si="17"/>
        <v>73.415516753528934</v>
      </c>
      <c r="L58" s="10">
        <f t="shared" si="18"/>
        <v>19.90324996095999</v>
      </c>
      <c r="M58" s="15" t="str">
        <f t="shared" si="19"/>
        <v>73.42±19.9</v>
      </c>
      <c r="N58" s="8" t="s">
        <v>664</v>
      </c>
      <c r="O58" s="8" t="s">
        <v>665</v>
      </c>
      <c r="P58" s="8">
        <v>1060</v>
      </c>
    </row>
    <row r="59" spans="1:16" ht="15">
      <c r="A59" s="8">
        <v>11</v>
      </c>
      <c r="B59" s="8">
        <v>13.298</v>
      </c>
      <c r="C59" s="8">
        <v>571605.80000000005</v>
      </c>
      <c r="D59" s="20">
        <f t="shared" si="14"/>
        <v>21.618712311171549</v>
      </c>
      <c r="E59" s="8">
        <v>13.298</v>
      </c>
      <c r="F59" s="8">
        <v>667707.9</v>
      </c>
      <c r="G59" s="20">
        <f t="shared" si="15"/>
        <v>25.358843473310923</v>
      </c>
      <c r="H59" s="8">
        <v>13.298</v>
      </c>
      <c r="I59" s="8">
        <v>360401.42</v>
      </c>
      <c r="J59" s="20">
        <f t="shared" si="16"/>
        <v>13.398995122698798</v>
      </c>
      <c r="K59" s="10">
        <f t="shared" si="17"/>
        <v>20.125516969060424</v>
      </c>
      <c r="L59" s="10">
        <f t="shared" si="18"/>
        <v>4.9954457518614843</v>
      </c>
      <c r="M59" s="15" t="str">
        <f t="shared" si="19"/>
        <v>20.13±5</v>
      </c>
      <c r="N59" s="8" t="s">
        <v>666</v>
      </c>
      <c r="O59" s="8" t="s">
        <v>667</v>
      </c>
      <c r="P59" s="8">
        <v>1088</v>
      </c>
    </row>
    <row r="60" spans="1:16" ht="15">
      <c r="A60" s="8">
        <v>12</v>
      </c>
      <c r="B60" s="8">
        <v>13.699</v>
      </c>
      <c r="C60" s="8">
        <v>343205.26</v>
      </c>
      <c r="D60" s="20">
        <f t="shared" si="14"/>
        <v>12.729749665157966</v>
      </c>
      <c r="E60" s="8">
        <v>13.693</v>
      </c>
      <c r="F60" s="8">
        <v>301634.56</v>
      </c>
      <c r="G60" s="20">
        <f t="shared" si="15"/>
        <v>11.111888343688952</v>
      </c>
      <c r="H60" s="8">
        <v>13.699</v>
      </c>
      <c r="I60" s="8">
        <v>376567.74</v>
      </c>
      <c r="J60" s="20">
        <f t="shared" si="16"/>
        <v>14.028160949554994</v>
      </c>
      <c r="K60" s="10">
        <f t="shared" si="17"/>
        <v>12.623266319467305</v>
      </c>
      <c r="L60" s="10">
        <f t="shared" si="18"/>
        <v>1.1929418832207175</v>
      </c>
      <c r="M60" s="15" t="str">
        <f t="shared" si="19"/>
        <v>12.62±1.19</v>
      </c>
      <c r="N60" s="8" t="s">
        <v>80</v>
      </c>
      <c r="O60" s="8" t="s">
        <v>727</v>
      </c>
      <c r="P60" s="8">
        <v>1122</v>
      </c>
    </row>
    <row r="61" spans="1:16" ht="15">
      <c r="A61" s="8">
        <v>13</v>
      </c>
      <c r="B61" s="8">
        <v>17.27</v>
      </c>
      <c r="C61" s="8">
        <v>523271.39</v>
      </c>
      <c r="D61" s="20">
        <f t="shared" si="14"/>
        <v>19.737618838244096</v>
      </c>
      <c r="E61" s="8">
        <v>17.27</v>
      </c>
      <c r="F61" s="8">
        <v>693533.32</v>
      </c>
      <c r="G61" s="20">
        <f t="shared" si="15"/>
        <v>26.363925132476933</v>
      </c>
      <c r="H61" s="8">
        <v>17.263000000000002</v>
      </c>
      <c r="I61" s="8">
        <v>322240.06</v>
      </c>
      <c r="J61" s="20">
        <f t="shared" si="16"/>
        <v>11.913819546664357</v>
      </c>
      <c r="K61" s="10">
        <f t="shared" si="17"/>
        <v>19.338454505795127</v>
      </c>
      <c r="L61" s="10">
        <f t="shared" si="18"/>
        <v>5.905979285634043</v>
      </c>
      <c r="M61" s="15" t="str">
        <f t="shared" si="19"/>
        <v>19.34±5.91</v>
      </c>
      <c r="N61" s="8" t="s">
        <v>668</v>
      </c>
      <c r="O61" s="8" t="s">
        <v>669</v>
      </c>
      <c r="P61" s="8">
        <v>1177</v>
      </c>
    </row>
    <row r="62" spans="1:16" ht="15">
      <c r="A62" s="8">
        <v>14</v>
      </c>
      <c r="B62" s="8">
        <v>17.885000000000002</v>
      </c>
      <c r="C62" s="8">
        <v>49436.11</v>
      </c>
      <c r="D62" s="20">
        <f t="shared" si="14"/>
        <v>1.2967512978985885</v>
      </c>
      <c r="E62" s="8">
        <v>17.878</v>
      </c>
      <c r="F62" s="8">
        <v>88907.62</v>
      </c>
      <c r="G62" s="20">
        <f t="shared" si="15"/>
        <v>2.8329156956349135</v>
      </c>
      <c r="H62" s="8">
        <v>17.878</v>
      </c>
      <c r="I62" s="8">
        <v>39559.39</v>
      </c>
      <c r="J62" s="20">
        <f t="shared" si="16"/>
        <v>0.91236606332280645</v>
      </c>
      <c r="K62" s="10">
        <f t="shared" si="17"/>
        <v>1.6806776856187693</v>
      </c>
      <c r="L62" s="10">
        <f t="shared" si="18"/>
        <v>0.82972980579400779</v>
      </c>
      <c r="M62" s="15" t="str">
        <f t="shared" si="19"/>
        <v>1.68±0.83</v>
      </c>
      <c r="N62" s="8" t="s">
        <v>670</v>
      </c>
      <c r="O62" s="8" t="s">
        <v>671</v>
      </c>
      <c r="P62" s="8">
        <v>1189</v>
      </c>
    </row>
    <row r="63" spans="1:16" ht="15">
      <c r="A63" s="8">
        <v>15</v>
      </c>
      <c r="B63" s="8">
        <v>18.603000000000002</v>
      </c>
      <c r="C63" s="8">
        <v>414313.31</v>
      </c>
      <c r="D63" s="20">
        <f t="shared" si="14"/>
        <v>15.497154682155148</v>
      </c>
      <c r="E63" s="8">
        <v>18.609000000000002</v>
      </c>
      <c r="F63" s="8">
        <v>219215.27</v>
      </c>
      <c r="G63" s="20">
        <f t="shared" si="15"/>
        <v>7.9042690004029819</v>
      </c>
      <c r="H63" s="8">
        <v>18.609000000000002</v>
      </c>
      <c r="I63" s="8">
        <v>479321.79</v>
      </c>
      <c r="J63" s="20">
        <f t="shared" si="16"/>
        <v>18.027174753010151</v>
      </c>
      <c r="K63" s="10">
        <f t="shared" si="17"/>
        <v>13.809532811856094</v>
      </c>
      <c r="L63" s="10">
        <f t="shared" si="18"/>
        <v>4.3015001958135173</v>
      </c>
      <c r="M63" s="15" t="str">
        <f t="shared" si="19"/>
        <v>13.81±4.3</v>
      </c>
      <c r="N63" s="8" t="s">
        <v>728</v>
      </c>
      <c r="O63" s="8" t="s">
        <v>729</v>
      </c>
      <c r="P63" s="8">
        <v>1184</v>
      </c>
    </row>
    <row r="64" spans="1:16" ht="15">
      <c r="A64" s="9" t="s">
        <v>730</v>
      </c>
      <c r="B64" s="9"/>
      <c r="C64" s="9"/>
      <c r="D64" s="20">
        <f>SUM(D49:D63)</f>
        <v>486.77044037052502</v>
      </c>
      <c r="E64" s="9"/>
      <c r="F64" s="9"/>
      <c r="G64" s="20">
        <f>SUM(G49:G63)</f>
        <v>577.41048313204828</v>
      </c>
      <c r="H64" s="9"/>
      <c r="I64" s="9"/>
      <c r="J64" s="20">
        <f>SUM(J49:J63)</f>
        <v>381.13828491546127</v>
      </c>
      <c r="K64" s="10">
        <f t="shared" si="17"/>
        <v>481.77306947267817</v>
      </c>
      <c r="L64" s="10">
        <f t="shared" si="18"/>
        <v>80.205669937192155</v>
      </c>
      <c r="M64" s="15" t="str">
        <f t="shared" si="19"/>
        <v>481.77±80.21</v>
      </c>
      <c r="N64" s="9"/>
      <c r="O64" s="9"/>
      <c r="P64" s="9"/>
    </row>
    <row r="65" spans="1:16" ht="15">
      <c r="A65" s="9"/>
      <c r="B65" s="9"/>
      <c r="C65" s="9"/>
      <c r="D65" s="9"/>
      <c r="E65" s="9"/>
      <c r="F65" s="9"/>
      <c r="G65" s="9"/>
      <c r="H65" s="9"/>
      <c r="I65" s="9"/>
      <c r="J65" s="9"/>
      <c r="K65" s="9"/>
      <c r="L65" s="9"/>
      <c r="M65" s="9"/>
      <c r="N65" s="9"/>
      <c r="O65" s="9"/>
      <c r="P65" s="9"/>
    </row>
    <row r="66" spans="1:16" ht="15">
      <c r="A66" s="8">
        <v>16</v>
      </c>
      <c r="B66" s="8">
        <v>25.99</v>
      </c>
      <c r="C66" s="8">
        <v>106002.99</v>
      </c>
      <c r="D66" s="20">
        <f t="shared" ref="D66:D81" si="20">SUM((C66+133309.8386)/18282242.3895/(40/60)*1000)</f>
        <v>19.634858528413677</v>
      </c>
      <c r="E66" s="8">
        <v>25.995999999999999</v>
      </c>
      <c r="F66" s="8">
        <v>136639.57</v>
      </c>
      <c r="G66" s="20">
        <f t="shared" ref="G66:G81" si="21">SUM((F66+133309.8386)/18282242.3895/(40/60)*1000)</f>
        <v>22.148492743568436</v>
      </c>
      <c r="H66" s="8">
        <v>25.99</v>
      </c>
      <c r="I66" s="8">
        <v>110627.36</v>
      </c>
      <c r="J66" s="20">
        <f t="shared" ref="J66:J81" si="22">SUM((I66+133309.8386)/18282242.3895/(40/60)*1000)</f>
        <v>20.014273419225088</v>
      </c>
      <c r="K66" s="10">
        <f t="shared" ref="K66:K82" si="23">AVERAGE(D66,G66,J66)</f>
        <v>20.5992082304024</v>
      </c>
      <c r="L66" s="10">
        <f t="shared" ref="L66:L82" si="24">STDEVP(D66,G66,J66)</f>
        <v>1.1064058302733975</v>
      </c>
      <c r="M66" s="15" t="str">
        <f t="shared" ref="M66:M82" si="25">ROUND(K66,2)&amp;"±"&amp;ROUND(L66,2)</f>
        <v>20.6±1.11</v>
      </c>
      <c r="N66" s="8" t="s">
        <v>731</v>
      </c>
      <c r="O66" s="8" t="s">
        <v>732</v>
      </c>
      <c r="P66" s="8">
        <v>1376</v>
      </c>
    </row>
    <row r="67" spans="1:16" ht="15">
      <c r="A67" s="8">
        <v>17</v>
      </c>
      <c r="B67" s="8">
        <v>26.707999999999998</v>
      </c>
      <c r="C67" s="8">
        <v>76701.100000000006</v>
      </c>
      <c r="D67" s="20">
        <f t="shared" si="20"/>
        <v>17.230731394356891</v>
      </c>
      <c r="E67" s="8">
        <v>26.713999999999999</v>
      </c>
      <c r="F67" s="8">
        <v>83098.47</v>
      </c>
      <c r="G67" s="20">
        <f t="shared" si="21"/>
        <v>17.755615311524039</v>
      </c>
      <c r="H67" s="8">
        <v>26.713999999999999</v>
      </c>
      <c r="I67" s="8">
        <v>65725.36</v>
      </c>
      <c r="J67" s="20">
        <f t="shared" si="22"/>
        <v>16.330206740474416</v>
      </c>
      <c r="K67" s="10">
        <f t="shared" si="23"/>
        <v>17.105517815451783</v>
      </c>
      <c r="L67" s="10">
        <f t="shared" si="24"/>
        <v>0.58861771910247551</v>
      </c>
      <c r="M67" s="15" t="str">
        <f t="shared" si="25"/>
        <v>17.11±0.59</v>
      </c>
      <c r="N67" s="8" t="s">
        <v>733</v>
      </c>
      <c r="O67" s="8" t="s">
        <v>734</v>
      </c>
      <c r="P67" s="8">
        <v>1391</v>
      </c>
    </row>
    <row r="68" spans="1:16" ht="15">
      <c r="A68" s="8">
        <v>18</v>
      </c>
      <c r="B68" s="8">
        <v>27.832999999999998</v>
      </c>
      <c r="C68" s="8">
        <v>35185789.880000003</v>
      </c>
      <c r="D68" s="20">
        <f t="shared" si="20"/>
        <v>2897.8201059366288</v>
      </c>
      <c r="E68" s="8">
        <v>27.84</v>
      </c>
      <c r="F68" s="8">
        <v>42668368.229999997</v>
      </c>
      <c r="G68" s="20">
        <f t="shared" si="21"/>
        <v>3511.7419261311893</v>
      </c>
      <c r="H68" s="8">
        <v>27.832999999999998</v>
      </c>
      <c r="I68" s="8">
        <v>33348788.460000001</v>
      </c>
      <c r="J68" s="20">
        <f t="shared" si="22"/>
        <v>2747.0999660711504</v>
      </c>
      <c r="K68" s="10">
        <f t="shared" si="23"/>
        <v>3052.220666046323</v>
      </c>
      <c r="L68" s="10">
        <f t="shared" si="24"/>
        <v>330.70528822780693</v>
      </c>
      <c r="M68" s="15" t="str">
        <f t="shared" si="25"/>
        <v>3052.22±330.71</v>
      </c>
      <c r="N68" s="8" t="s">
        <v>672</v>
      </c>
      <c r="O68" s="8" t="s">
        <v>673</v>
      </c>
      <c r="P68" s="8">
        <v>1419</v>
      </c>
    </row>
    <row r="69" spans="1:16" ht="15">
      <c r="A69" s="8">
        <v>19</v>
      </c>
      <c r="B69" s="8">
        <v>28.163</v>
      </c>
      <c r="C69" s="8">
        <v>121007.01</v>
      </c>
      <c r="D69" s="20">
        <f t="shared" si="20"/>
        <v>20.865890779300237</v>
      </c>
      <c r="E69" s="8">
        <v>28.163</v>
      </c>
      <c r="F69" s="8">
        <v>133919.44</v>
      </c>
      <c r="G69" s="20">
        <f t="shared" si="21"/>
        <v>21.925314704842538</v>
      </c>
      <c r="H69" s="8">
        <v>28.163</v>
      </c>
      <c r="I69" s="8">
        <v>117673.22</v>
      </c>
      <c r="J69" s="20">
        <f t="shared" si="22"/>
        <v>20.592363883995972</v>
      </c>
      <c r="K69" s="10">
        <f t="shared" si="23"/>
        <v>21.127856456046249</v>
      </c>
      <c r="L69" s="10">
        <f t="shared" si="24"/>
        <v>0.57483851908956751</v>
      </c>
      <c r="M69" s="15" t="str">
        <f t="shared" si="25"/>
        <v>21.13±0.57</v>
      </c>
      <c r="N69" s="8" t="s">
        <v>483</v>
      </c>
      <c r="O69" s="8" t="s">
        <v>735</v>
      </c>
      <c r="P69" s="8">
        <v>1444</v>
      </c>
    </row>
    <row r="70" spans="1:16" ht="15">
      <c r="A70" s="8">
        <v>20</v>
      </c>
      <c r="B70" s="8">
        <v>29.192</v>
      </c>
      <c r="C70" s="8">
        <v>4677807.67</v>
      </c>
      <c r="D70" s="20">
        <f t="shared" si="20"/>
        <v>394.73693156178359</v>
      </c>
      <c r="E70" s="8">
        <v>29.192</v>
      </c>
      <c r="F70" s="8">
        <v>5543649.9500000002</v>
      </c>
      <c r="G70" s="20">
        <f t="shared" si="21"/>
        <v>465.77654433630397</v>
      </c>
      <c r="H70" s="8">
        <v>29.192</v>
      </c>
      <c r="I70" s="8">
        <v>4041388.17</v>
      </c>
      <c r="J70" s="20">
        <f t="shared" si="22"/>
        <v>342.52073019754232</v>
      </c>
      <c r="K70" s="10">
        <f t="shared" si="23"/>
        <v>401.01140203187668</v>
      </c>
      <c r="L70" s="10">
        <f t="shared" si="24"/>
        <v>50.514193810666065</v>
      </c>
      <c r="M70" s="15" t="str">
        <f t="shared" si="25"/>
        <v>401.01±50.51</v>
      </c>
      <c r="N70" s="8" t="s">
        <v>674</v>
      </c>
      <c r="O70" s="8" t="s">
        <v>675</v>
      </c>
      <c r="P70" s="8">
        <v>1454</v>
      </c>
    </row>
    <row r="71" spans="1:16" ht="15">
      <c r="A71" s="8">
        <v>21</v>
      </c>
      <c r="B71" s="8">
        <v>30.167999999999999</v>
      </c>
      <c r="C71" s="8">
        <v>85057.97</v>
      </c>
      <c r="D71" s="20">
        <f t="shared" si="20"/>
        <v>17.916386071334557</v>
      </c>
      <c r="E71" s="8">
        <v>30.175000000000001</v>
      </c>
      <c r="F71" s="8">
        <v>65084.51</v>
      </c>
      <c r="G71" s="20">
        <f t="shared" si="21"/>
        <v>16.277627030637944</v>
      </c>
      <c r="H71" s="8">
        <v>30.161999999999999</v>
      </c>
      <c r="I71" s="8">
        <v>49258.42</v>
      </c>
      <c r="J71" s="20">
        <f t="shared" si="22"/>
        <v>14.979146543712879</v>
      </c>
      <c r="K71" s="10">
        <f t="shared" si="23"/>
        <v>16.39105321522846</v>
      </c>
      <c r="L71" s="10">
        <f t="shared" si="24"/>
        <v>1.2018022952130065</v>
      </c>
      <c r="M71" s="15" t="str">
        <f t="shared" si="25"/>
        <v>16.39±1.2</v>
      </c>
      <c r="N71" s="8" t="s">
        <v>736</v>
      </c>
      <c r="O71" s="8" t="s">
        <v>737</v>
      </c>
      <c r="P71" s="8">
        <v>1477</v>
      </c>
    </row>
    <row r="72" spans="1:16" ht="15">
      <c r="A72" s="8">
        <v>22</v>
      </c>
      <c r="B72" s="8">
        <v>30.317</v>
      </c>
      <c r="C72" s="8">
        <v>1032905.28</v>
      </c>
      <c r="D72" s="20">
        <f t="shared" si="20"/>
        <v>95.684251451817786</v>
      </c>
      <c r="E72" s="8">
        <v>30.317</v>
      </c>
      <c r="F72" s="8">
        <v>1121731.07</v>
      </c>
      <c r="G72" s="20">
        <f t="shared" si="21"/>
        <v>102.97212578152926</v>
      </c>
      <c r="H72" s="8">
        <v>30.317</v>
      </c>
      <c r="I72" s="8">
        <v>819364.82</v>
      </c>
      <c r="J72" s="20">
        <f t="shared" si="22"/>
        <v>78.163934021612221</v>
      </c>
      <c r="K72" s="10">
        <f t="shared" si="23"/>
        <v>92.273437084986426</v>
      </c>
      <c r="L72" s="10">
        <f t="shared" si="24"/>
        <v>10.411110590228098</v>
      </c>
      <c r="M72" s="15" t="str">
        <f t="shared" si="25"/>
        <v>92.27±10.41</v>
      </c>
      <c r="N72" s="8" t="s">
        <v>676</v>
      </c>
      <c r="O72" s="8" t="s">
        <v>677</v>
      </c>
      <c r="P72" s="8">
        <v>1481</v>
      </c>
    </row>
    <row r="73" spans="1:16" ht="15">
      <c r="A73" s="8">
        <v>23</v>
      </c>
      <c r="B73" s="8">
        <v>30.945</v>
      </c>
      <c r="C73" s="8">
        <v>297937.32</v>
      </c>
      <c r="D73" s="20">
        <f t="shared" si="20"/>
        <v>35.382461522964817</v>
      </c>
      <c r="E73" s="8">
        <v>30.945</v>
      </c>
      <c r="F73" s="8">
        <v>312937.78000000003</v>
      </c>
      <c r="G73" s="20">
        <f t="shared" si="21"/>
        <v>36.613201687143082</v>
      </c>
      <c r="H73" s="8">
        <v>30.945</v>
      </c>
      <c r="I73" s="8">
        <v>216273.49</v>
      </c>
      <c r="J73" s="20">
        <f t="shared" si="22"/>
        <v>28.682203294775437</v>
      </c>
      <c r="K73" s="10">
        <f t="shared" si="23"/>
        <v>33.559288834961109</v>
      </c>
      <c r="L73" s="10">
        <f t="shared" si="24"/>
        <v>3.4850301636807202</v>
      </c>
      <c r="M73" s="15" t="str">
        <f t="shared" si="25"/>
        <v>33.56±3.49</v>
      </c>
      <c r="N73" s="8" t="s">
        <v>738</v>
      </c>
      <c r="O73" s="8" t="s">
        <v>739</v>
      </c>
      <c r="P73" s="8">
        <v>1495</v>
      </c>
    </row>
    <row r="74" spans="1:16" ht="15">
      <c r="A74" s="8">
        <v>24</v>
      </c>
      <c r="B74" s="8">
        <v>31.390999999999998</v>
      </c>
      <c r="C74" s="8">
        <v>158867.94</v>
      </c>
      <c r="D74" s="20">
        <f t="shared" si="20"/>
        <v>23.972259997586988</v>
      </c>
      <c r="E74" s="8">
        <v>31.398</v>
      </c>
      <c r="F74" s="8">
        <v>181938.38</v>
      </c>
      <c r="G74" s="20">
        <f t="shared" si="21"/>
        <v>25.865116424207557</v>
      </c>
      <c r="H74" s="8">
        <v>31.390999999999998</v>
      </c>
      <c r="I74" s="8">
        <v>126275.49</v>
      </c>
      <c r="J74" s="20">
        <f t="shared" si="22"/>
        <v>21.298152852607984</v>
      </c>
      <c r="K74" s="10">
        <f t="shared" si="23"/>
        <v>23.711843091467511</v>
      </c>
      <c r="L74" s="10">
        <f t="shared" si="24"/>
        <v>1.8735264057963015</v>
      </c>
      <c r="M74" s="15" t="str">
        <f t="shared" si="25"/>
        <v>23.71±1.87</v>
      </c>
      <c r="N74" s="8" t="s">
        <v>490</v>
      </c>
      <c r="O74" s="8" t="s">
        <v>740</v>
      </c>
      <c r="P74" s="8">
        <v>1505</v>
      </c>
    </row>
    <row r="75" spans="1:16" ht="15">
      <c r="A75" s="8">
        <v>25</v>
      </c>
      <c r="B75" s="8">
        <v>31.655999999999999</v>
      </c>
      <c r="C75" s="8">
        <v>155715.72</v>
      </c>
      <c r="D75" s="20">
        <f t="shared" si="20"/>
        <v>23.713630344874606</v>
      </c>
      <c r="E75" s="8">
        <v>31.65</v>
      </c>
      <c r="F75" s="8">
        <v>181492.56</v>
      </c>
      <c r="G75" s="20">
        <f t="shared" si="21"/>
        <v>25.828538307270207</v>
      </c>
      <c r="H75" s="8">
        <v>31.65</v>
      </c>
      <c r="I75" s="8">
        <v>123621.01</v>
      </c>
      <c r="J75" s="20">
        <f t="shared" si="22"/>
        <v>21.08036118815183</v>
      </c>
      <c r="K75" s="10">
        <f t="shared" si="23"/>
        <v>23.54084328009888</v>
      </c>
      <c r="L75" s="10">
        <f t="shared" si="24"/>
        <v>1.9422818223153888</v>
      </c>
      <c r="M75" s="15" t="str">
        <f t="shared" si="25"/>
        <v>23.54±1.94</v>
      </c>
      <c r="N75" s="8" t="s">
        <v>741</v>
      </c>
      <c r="O75" s="8" t="s">
        <v>742</v>
      </c>
      <c r="P75" s="8">
        <v>1513</v>
      </c>
    </row>
    <row r="76" spans="1:16" ht="15">
      <c r="A76" s="8">
        <v>26</v>
      </c>
      <c r="B76" s="8">
        <v>32.043999999999997</v>
      </c>
      <c r="C76" s="8">
        <v>507671.68</v>
      </c>
      <c r="D76" s="20">
        <f t="shared" si="20"/>
        <v>52.590500520450391</v>
      </c>
      <c r="E76" s="8">
        <v>32.043999999999997</v>
      </c>
      <c r="F76" s="8">
        <v>581178.23</v>
      </c>
      <c r="G76" s="20">
        <f t="shared" si="21"/>
        <v>58.621479798097724</v>
      </c>
      <c r="H76" s="8">
        <v>32.043999999999997</v>
      </c>
      <c r="I76" s="8">
        <v>385926.63</v>
      </c>
      <c r="J76" s="20">
        <f t="shared" si="22"/>
        <v>42.601705321843781</v>
      </c>
      <c r="K76" s="10">
        <f t="shared" si="23"/>
        <v>51.271228546797296</v>
      </c>
      <c r="L76" s="10">
        <f t="shared" si="24"/>
        <v>6.6062421225614987</v>
      </c>
      <c r="M76" s="15" t="str">
        <f t="shared" si="25"/>
        <v>51.27±6.61</v>
      </c>
      <c r="N76" s="8" t="s">
        <v>678</v>
      </c>
      <c r="O76" s="8" t="s">
        <v>679</v>
      </c>
      <c r="P76" s="8">
        <v>1524</v>
      </c>
    </row>
    <row r="77" spans="1:16" ht="15">
      <c r="A77" s="8">
        <v>27</v>
      </c>
      <c r="B77" s="8">
        <v>32.561999999999998</v>
      </c>
      <c r="C77" s="8">
        <v>45226.85</v>
      </c>
      <c r="D77" s="20">
        <f t="shared" si="20"/>
        <v>14.648369012644089</v>
      </c>
      <c r="E77" s="8">
        <v>32.567999999999998</v>
      </c>
      <c r="F77" s="8">
        <v>51576.24</v>
      </c>
      <c r="G77" s="20">
        <f t="shared" si="21"/>
        <v>15.169316322995357</v>
      </c>
      <c r="H77" s="8">
        <v>32.567999999999998</v>
      </c>
      <c r="I77" s="8">
        <v>28407.34</v>
      </c>
      <c r="J77" s="20">
        <f t="shared" si="22"/>
        <v>13.2683815656726</v>
      </c>
      <c r="K77" s="10">
        <f t="shared" si="23"/>
        <v>14.362022300437348</v>
      </c>
      <c r="L77" s="10">
        <f t="shared" si="24"/>
        <v>0.80203244638985338</v>
      </c>
      <c r="M77" s="15" t="str">
        <f t="shared" si="25"/>
        <v>14.36±0.8</v>
      </c>
      <c r="N77" s="8" t="s">
        <v>743</v>
      </c>
      <c r="O77" s="8" t="s">
        <v>744</v>
      </c>
      <c r="P77" s="8">
        <v>1538</v>
      </c>
    </row>
    <row r="78" spans="1:16" ht="15">
      <c r="A78" s="8">
        <v>28</v>
      </c>
      <c r="B78" s="8">
        <v>34.270000000000003</v>
      </c>
      <c r="C78" s="8">
        <v>2501061.67</v>
      </c>
      <c r="D78" s="20">
        <f t="shared" si="20"/>
        <v>216.14182651738</v>
      </c>
      <c r="E78" s="8">
        <v>34.270000000000003</v>
      </c>
      <c r="F78" s="8">
        <v>2391810.38</v>
      </c>
      <c r="G78" s="20">
        <f t="shared" si="21"/>
        <v>207.17810469876332</v>
      </c>
      <c r="H78" s="8">
        <v>34.276000000000003</v>
      </c>
      <c r="I78" s="8">
        <v>1329328.55</v>
      </c>
      <c r="J78" s="20">
        <f t="shared" si="22"/>
        <v>120.0048405528225</v>
      </c>
      <c r="K78" s="10">
        <f t="shared" si="23"/>
        <v>181.10825725632196</v>
      </c>
      <c r="L78" s="10">
        <f t="shared" si="24"/>
        <v>43.361332442945809</v>
      </c>
      <c r="M78" s="15" t="str">
        <f t="shared" si="25"/>
        <v>181.11±43.36</v>
      </c>
      <c r="N78" s="8" t="s">
        <v>745</v>
      </c>
      <c r="O78" s="8" t="s">
        <v>746</v>
      </c>
      <c r="P78" s="8">
        <v>1581</v>
      </c>
    </row>
    <row r="79" spans="1:16" ht="15">
      <c r="A79" s="8">
        <v>29</v>
      </c>
      <c r="B79" s="8">
        <v>36.133000000000003</v>
      </c>
      <c r="C79" s="8">
        <v>67554.44</v>
      </c>
      <c r="D79" s="20">
        <f t="shared" si="20"/>
        <v>16.480276952954245</v>
      </c>
      <c r="E79" s="8">
        <v>36.125999999999998</v>
      </c>
      <c r="F79" s="8">
        <v>90281.84</v>
      </c>
      <c r="G79" s="20">
        <f t="shared" si="21"/>
        <v>18.344988035637378</v>
      </c>
      <c r="H79" s="8">
        <v>36.125999999999998</v>
      </c>
      <c r="I79" s="8">
        <v>102675.26</v>
      </c>
      <c r="J79" s="20">
        <f t="shared" si="22"/>
        <v>19.361828836888147</v>
      </c>
      <c r="K79" s="10">
        <f t="shared" si="23"/>
        <v>18.062364608493258</v>
      </c>
      <c r="L79" s="10">
        <f t="shared" si="24"/>
        <v>1.193242729184852</v>
      </c>
      <c r="M79" s="15" t="str">
        <f t="shared" si="25"/>
        <v>18.06±1.19</v>
      </c>
      <c r="N79" s="8" t="s">
        <v>747</v>
      </c>
      <c r="O79" s="8" t="s">
        <v>748</v>
      </c>
      <c r="P79" s="8">
        <v>1631</v>
      </c>
    </row>
    <row r="80" spans="1:16" ht="15">
      <c r="A80" s="8">
        <v>30</v>
      </c>
      <c r="B80" s="8">
        <v>36.475000000000001</v>
      </c>
      <c r="C80" s="8">
        <v>174021.08</v>
      </c>
      <c r="D80" s="20">
        <f t="shared" si="20"/>
        <v>25.215527071491135</v>
      </c>
      <c r="E80" s="8">
        <v>36.469000000000001</v>
      </c>
      <c r="F80" s="8">
        <v>130939.24</v>
      </c>
      <c r="G80" s="20">
        <f t="shared" si="21"/>
        <v>21.680798747512966</v>
      </c>
      <c r="H80" s="8">
        <v>36.475000000000001</v>
      </c>
      <c r="I80" s="8">
        <v>78219.039999999994</v>
      </c>
      <c r="J80" s="20">
        <f t="shared" si="22"/>
        <v>17.355273556718096</v>
      </c>
      <c r="K80" s="10">
        <f t="shared" si="23"/>
        <v>21.417199791907404</v>
      </c>
      <c r="L80" s="10">
        <f t="shared" si="24"/>
        <v>3.2143438559237723</v>
      </c>
      <c r="M80" s="15" t="str">
        <f t="shared" si="25"/>
        <v>21.42±3.21</v>
      </c>
      <c r="N80" s="8" t="s">
        <v>749</v>
      </c>
      <c r="O80" s="8" t="s">
        <v>750</v>
      </c>
      <c r="P80" s="8">
        <v>1640</v>
      </c>
    </row>
    <row r="81" spans="1:16" ht="15">
      <c r="A81" s="8">
        <v>31</v>
      </c>
      <c r="B81" s="8">
        <v>36.979999999999997</v>
      </c>
      <c r="C81" s="8">
        <v>197376.59</v>
      </c>
      <c r="D81" s="20">
        <f t="shared" si="20"/>
        <v>27.131772587419782</v>
      </c>
      <c r="E81" s="8">
        <v>36.972999999999999</v>
      </c>
      <c r="F81" s="8">
        <v>179575.31</v>
      </c>
      <c r="G81" s="20">
        <f t="shared" si="21"/>
        <v>25.671234025950113</v>
      </c>
      <c r="H81" s="8">
        <v>36.972999999999999</v>
      </c>
      <c r="I81" s="8">
        <v>112852.24</v>
      </c>
      <c r="J81" s="20">
        <f t="shared" si="22"/>
        <v>20.196817766296906</v>
      </c>
      <c r="K81" s="10">
        <f t="shared" si="23"/>
        <v>24.333274793222269</v>
      </c>
      <c r="L81" s="10">
        <f t="shared" si="24"/>
        <v>2.9850740665389441</v>
      </c>
      <c r="M81" s="15" t="str">
        <f t="shared" si="25"/>
        <v>24.33±2.99</v>
      </c>
      <c r="N81" s="8" t="s">
        <v>751</v>
      </c>
      <c r="O81" s="8" t="s">
        <v>752</v>
      </c>
      <c r="P81" s="8">
        <v>1653</v>
      </c>
    </row>
    <row r="82" spans="1:16" ht="15">
      <c r="A82" s="9" t="s">
        <v>730</v>
      </c>
      <c r="B82" s="9"/>
      <c r="C82" s="9"/>
      <c r="D82" s="20">
        <f>SUM(D66:D81)</f>
        <v>3899.1657802514019</v>
      </c>
      <c r="E82" s="9"/>
      <c r="F82" s="9"/>
      <c r="G82" s="20">
        <f>SUM(G66:G81)</f>
        <v>4593.5704240871737</v>
      </c>
      <c r="H82" s="9"/>
      <c r="I82" s="9"/>
      <c r="J82" s="20">
        <f>SUM(J66:J81)</f>
        <v>3543.5501858134903</v>
      </c>
      <c r="K82" s="10">
        <f t="shared" si="23"/>
        <v>4012.0954633840224</v>
      </c>
      <c r="L82" s="10">
        <f t="shared" si="24"/>
        <v>436.04316315047475</v>
      </c>
      <c r="M82" s="15" t="str">
        <f t="shared" si="25"/>
        <v>4012.1±436.04</v>
      </c>
      <c r="N82" s="9"/>
      <c r="O82" s="9"/>
      <c r="P82" s="9"/>
    </row>
    <row r="83" spans="1:16" ht="15">
      <c r="A83" s="9"/>
      <c r="B83" s="9"/>
      <c r="C83" s="9"/>
      <c r="D83" s="9"/>
      <c r="E83" s="9"/>
      <c r="F83" s="9"/>
      <c r="G83" s="9"/>
      <c r="H83" s="9"/>
      <c r="I83" s="9"/>
      <c r="J83" s="9"/>
      <c r="K83" s="9"/>
      <c r="L83" s="9"/>
      <c r="M83" s="9"/>
      <c r="N83" s="9"/>
      <c r="O83" s="9"/>
      <c r="P83" s="9"/>
    </row>
    <row r="84" spans="1:16" ht="15">
      <c r="A84" s="8">
        <v>32</v>
      </c>
      <c r="B84" s="8">
        <v>10.536</v>
      </c>
      <c r="C84" s="8">
        <v>746543.28</v>
      </c>
      <c r="D84" s="10">
        <f>SUM(((C84+2253226.3245)/55735438.314)/(40/60)*1000)</f>
        <v>80.73237679409705</v>
      </c>
      <c r="E84" s="8">
        <v>10.542999999999999</v>
      </c>
      <c r="F84" s="8">
        <v>730924.53</v>
      </c>
      <c r="G84" s="10">
        <f>SUM(((F84+2253226.3245)/55735438.314)/(40/60)*1000)</f>
        <v>80.312031575530497</v>
      </c>
      <c r="H84" s="8">
        <v>10.536</v>
      </c>
      <c r="I84" s="8">
        <v>386635.2</v>
      </c>
      <c r="J84" s="10">
        <f>SUM(((I84+2253226.3245)/55735438.314)/(40/60)*1000)</f>
        <v>71.046221336620476</v>
      </c>
      <c r="K84" s="10">
        <f>AVERAGE(D84,G84,J84)</f>
        <v>77.363543235416003</v>
      </c>
      <c r="L84" s="10">
        <f>STDEVP(D84,G84,J84)</f>
        <v>4.470316133895091</v>
      </c>
      <c r="M84" s="15" t="str">
        <f t="shared" ref="M84:M86" si="26">ROUND(K84,2)&amp;"±"&amp;ROUND(L84,2)</f>
        <v>77.36±4.47</v>
      </c>
      <c r="N84" s="8" t="s">
        <v>680</v>
      </c>
      <c r="O84" s="8" t="s">
        <v>681</v>
      </c>
      <c r="P84" s="8">
        <v>1022</v>
      </c>
    </row>
    <row r="85" spans="1:16" ht="15">
      <c r="A85" s="8">
        <v>33</v>
      </c>
      <c r="B85" s="8">
        <v>16.765000000000001</v>
      </c>
      <c r="C85" s="8">
        <v>91799584.939999998</v>
      </c>
      <c r="D85" s="10">
        <f>SUM(((C85+2253226.3245)/55735438.314)/(40/60)*1000)</f>
        <v>2531.2300605217051</v>
      </c>
      <c r="E85" s="8">
        <v>16.771999999999998</v>
      </c>
      <c r="F85" s="8">
        <v>100951227.97</v>
      </c>
      <c r="G85" s="10">
        <f>SUM(((F85+2253226.3245)/55735438.314)/(40/60)*1000)</f>
        <v>2777.526940213631</v>
      </c>
      <c r="H85" s="8">
        <v>16.765000000000001</v>
      </c>
      <c r="I85" s="8">
        <v>90645565.5</v>
      </c>
      <c r="J85" s="10">
        <f>SUM(((I85+2253226.3245)/55735438.314)/(40/60)*1000)</f>
        <v>2500.1720978974986</v>
      </c>
      <c r="K85" s="10">
        <f>AVERAGE(D85,G85,J85)</f>
        <v>2602.9763662109449</v>
      </c>
      <c r="L85" s="10">
        <f>STDEVP(D85,G85,J85)</f>
        <v>124.07545130307348</v>
      </c>
      <c r="M85" s="15" t="str">
        <f t="shared" si="26"/>
        <v>2602.98±124.08</v>
      </c>
      <c r="N85" s="8" t="s">
        <v>682</v>
      </c>
      <c r="O85" s="8" t="s">
        <v>683</v>
      </c>
      <c r="P85" s="8">
        <v>1168</v>
      </c>
    </row>
    <row r="86" spans="1:16" ht="15">
      <c r="A86" s="9" t="s">
        <v>730</v>
      </c>
      <c r="B86" s="9"/>
      <c r="C86" s="9"/>
      <c r="D86" s="20">
        <f>SUM(D84:D85)</f>
        <v>2611.9624373158022</v>
      </c>
      <c r="E86" s="9"/>
      <c r="F86" s="9"/>
      <c r="G86" s="20">
        <f>SUM(G84:G85)</f>
        <v>2857.8389717891614</v>
      </c>
      <c r="H86" s="9"/>
      <c r="I86" s="9"/>
      <c r="J86" s="20">
        <f>SUM(J84:J85)</f>
        <v>2571.218319234119</v>
      </c>
      <c r="K86" s="10">
        <f>AVERAGE(D86,G86,J86)</f>
        <v>2680.3399094463607</v>
      </c>
      <c r="L86" s="10">
        <f>STDEVP(D86,G86,J86)</f>
        <v>126.60821100016534</v>
      </c>
      <c r="M86" s="15" t="str">
        <f t="shared" si="26"/>
        <v>2680.34±126.61</v>
      </c>
      <c r="N86" s="9"/>
      <c r="O86" s="9"/>
      <c r="P86" s="9"/>
    </row>
    <row r="87" spans="1:16" ht="15">
      <c r="A87" s="9"/>
      <c r="B87" s="9"/>
      <c r="C87" s="9"/>
      <c r="D87" s="9"/>
      <c r="E87" s="9"/>
      <c r="F87" s="9"/>
      <c r="G87" s="9"/>
      <c r="H87" s="9"/>
      <c r="I87" s="9"/>
      <c r="J87" s="9"/>
      <c r="K87" s="9"/>
      <c r="L87" s="9"/>
      <c r="M87" s="9"/>
      <c r="N87" s="9"/>
      <c r="O87" s="9"/>
      <c r="P87" s="9"/>
    </row>
    <row r="88" spans="1:16" ht="15">
      <c r="A88" s="8">
        <v>34</v>
      </c>
      <c r="B88" s="8">
        <v>5.0960000000000001</v>
      </c>
      <c r="C88" s="8">
        <v>47123</v>
      </c>
      <c r="D88" s="20">
        <f t="shared" ref="D88:D100" si="27">SUM((C88+419151.9155)/74027300.1307/(40/60)*1000)</f>
        <v>9.4480329826313003</v>
      </c>
      <c r="E88" s="8">
        <v>5.0960000000000001</v>
      </c>
      <c r="F88" s="8">
        <v>36249.599999999999</v>
      </c>
      <c r="G88" s="20">
        <f t="shared" ref="G88:G100" si="28">SUM((F88+419151.9155)/74027300.1307/(40/60)*1000)</f>
        <v>9.227707508499412</v>
      </c>
      <c r="H88" s="8">
        <v>5.0960000000000001</v>
      </c>
      <c r="I88" s="8">
        <v>69144.23</v>
      </c>
      <c r="J88" s="20">
        <f t="shared" ref="J88:J100" si="29">SUM((I88+419151.9155)/74027300.1307/(40/60)*1000)</f>
        <v>9.8942446497011538</v>
      </c>
      <c r="K88" s="10">
        <f t="shared" ref="K88:K101" si="30">AVERAGE(D88,G88,J88)</f>
        <v>9.5233283802772881</v>
      </c>
      <c r="L88" s="10">
        <f t="shared" ref="L88:L101" si="31">STDEVP(D88,G88,J88)</f>
        <v>0.27727241457977542</v>
      </c>
      <c r="M88" s="15" t="str">
        <f t="shared" ref="M88:M101" si="32">ROUND(K88,2)&amp;"±"&amp;ROUND(L88,2)</f>
        <v>9.52±0.28</v>
      </c>
      <c r="N88" s="8" t="s">
        <v>753</v>
      </c>
      <c r="O88" s="8" t="s">
        <v>754</v>
      </c>
      <c r="P88" s="8">
        <v>868</v>
      </c>
    </row>
    <row r="89" spans="1:16" ht="15">
      <c r="A89" s="8">
        <v>35</v>
      </c>
      <c r="B89" s="8">
        <v>5.3220000000000001</v>
      </c>
      <c r="C89" s="8">
        <v>26279.16</v>
      </c>
      <c r="D89" s="20">
        <f t="shared" si="27"/>
        <v>9.0256785276559306</v>
      </c>
      <c r="E89" s="8">
        <v>5.3220000000000001</v>
      </c>
      <c r="F89" s="8">
        <v>28939.35</v>
      </c>
      <c r="G89" s="20">
        <f t="shared" si="28"/>
        <v>9.0795814120371627</v>
      </c>
      <c r="H89" s="8">
        <v>5.3220000000000001</v>
      </c>
      <c r="I89" s="8">
        <v>42855.67</v>
      </c>
      <c r="J89" s="20">
        <f t="shared" si="29"/>
        <v>9.3615649500446914</v>
      </c>
      <c r="K89" s="10">
        <f t="shared" si="30"/>
        <v>9.1556082965792616</v>
      </c>
      <c r="L89" s="10">
        <f t="shared" si="31"/>
        <v>0.14728654060744648</v>
      </c>
      <c r="M89" s="15" t="str">
        <f t="shared" si="32"/>
        <v>9.16±0.15</v>
      </c>
      <c r="N89" s="8" t="s">
        <v>755</v>
      </c>
      <c r="O89" s="8" t="s">
        <v>756</v>
      </c>
      <c r="P89" s="8">
        <v>876</v>
      </c>
    </row>
    <row r="90" spans="1:16" ht="15">
      <c r="A90" s="8">
        <v>36</v>
      </c>
      <c r="B90" s="8">
        <v>22.84</v>
      </c>
      <c r="C90" s="8">
        <v>127206.57</v>
      </c>
      <c r="D90" s="20">
        <f t="shared" si="27"/>
        <v>11.070749936888861</v>
      </c>
      <c r="E90" s="8">
        <v>22.846</v>
      </c>
      <c r="F90" s="8">
        <v>150508.75</v>
      </c>
      <c r="G90" s="20">
        <f t="shared" si="28"/>
        <v>11.542917231093673</v>
      </c>
      <c r="H90" s="8">
        <v>22.838999999999999</v>
      </c>
      <c r="I90" s="8">
        <v>113321.05</v>
      </c>
      <c r="J90" s="20">
        <f t="shared" si="29"/>
        <v>10.789390492964444</v>
      </c>
      <c r="K90" s="10">
        <f t="shared" si="30"/>
        <v>11.134352553648993</v>
      </c>
      <c r="L90" s="10">
        <f t="shared" si="31"/>
        <v>0.31089613047122489</v>
      </c>
      <c r="M90" s="15" t="str">
        <f t="shared" si="32"/>
        <v>11.13±0.31</v>
      </c>
      <c r="N90" s="8" t="s">
        <v>686</v>
      </c>
      <c r="O90" s="8" t="s">
        <v>757</v>
      </c>
      <c r="P90" s="8">
        <v>1300</v>
      </c>
    </row>
    <row r="91" spans="1:16" ht="15">
      <c r="A91" s="8">
        <v>37</v>
      </c>
      <c r="B91" s="8">
        <v>26.785</v>
      </c>
      <c r="C91" s="8">
        <v>49125.9</v>
      </c>
      <c r="D91" s="20">
        <f t="shared" si="27"/>
        <v>9.4886173345487101</v>
      </c>
      <c r="E91" s="8">
        <v>26.792000000000002</v>
      </c>
      <c r="F91" s="8">
        <v>66976.100000000006</v>
      </c>
      <c r="G91" s="20">
        <f t="shared" si="28"/>
        <v>9.8503122761814108</v>
      </c>
      <c r="H91" s="8">
        <v>26.792000000000002</v>
      </c>
      <c r="I91" s="8">
        <v>57145.99</v>
      </c>
      <c r="J91" s="20">
        <f t="shared" si="29"/>
        <v>9.6511267733470998</v>
      </c>
      <c r="K91" s="10">
        <f t="shared" si="30"/>
        <v>9.6633521280257408</v>
      </c>
      <c r="L91" s="10">
        <f t="shared" si="31"/>
        <v>0.14791416919604558</v>
      </c>
      <c r="M91" s="15" t="str">
        <f t="shared" si="32"/>
        <v>9.66±0.15</v>
      </c>
      <c r="N91" s="8" t="s">
        <v>689</v>
      </c>
      <c r="O91" s="8" t="s">
        <v>690</v>
      </c>
      <c r="P91" s="8">
        <v>1392</v>
      </c>
    </row>
    <row r="92" spans="1:16" ht="15">
      <c r="A92" s="8">
        <v>38</v>
      </c>
      <c r="B92" s="8">
        <v>26.986000000000001</v>
      </c>
      <c r="C92" s="8">
        <v>308653.5</v>
      </c>
      <c r="D92" s="20">
        <f t="shared" si="27"/>
        <v>14.747371865818671</v>
      </c>
      <c r="E92" s="8">
        <v>26.992000000000001</v>
      </c>
      <c r="F92" s="8">
        <v>470854.46</v>
      </c>
      <c r="G92" s="20">
        <f t="shared" si="28"/>
        <v>18.034016651869702</v>
      </c>
      <c r="H92" s="8">
        <v>26.992000000000001</v>
      </c>
      <c r="I92" s="8">
        <v>717710.5</v>
      </c>
      <c r="J92" s="20">
        <f t="shared" si="29"/>
        <v>23.03600996171944</v>
      </c>
      <c r="K92" s="10">
        <f t="shared" si="30"/>
        <v>18.605799493135937</v>
      </c>
      <c r="L92" s="10">
        <f t="shared" si="31"/>
        <v>3.407891047200037</v>
      </c>
      <c r="M92" s="15" t="str">
        <f t="shared" si="32"/>
        <v>18.61±3.41</v>
      </c>
      <c r="N92" s="8" t="s">
        <v>758</v>
      </c>
      <c r="O92" s="8" t="s">
        <v>759</v>
      </c>
      <c r="P92" s="8">
        <v>1394</v>
      </c>
    </row>
    <row r="93" spans="1:16" ht="15">
      <c r="A93" s="8">
        <v>39</v>
      </c>
      <c r="B93" s="8">
        <v>27.114999999999998</v>
      </c>
      <c r="C93" s="8">
        <v>167614.5</v>
      </c>
      <c r="D93" s="20">
        <f t="shared" si="27"/>
        <v>11.889527535058534</v>
      </c>
      <c r="E93" s="8">
        <v>27.122</v>
      </c>
      <c r="F93" s="8">
        <v>258736.42</v>
      </c>
      <c r="G93" s="20">
        <f t="shared" si="28"/>
        <v>13.735912311467745</v>
      </c>
      <c r="H93" s="8">
        <v>27.114999999999998</v>
      </c>
      <c r="I93" s="8">
        <v>207538.09</v>
      </c>
      <c r="J93" s="20">
        <f t="shared" si="29"/>
        <v>12.698491051143391</v>
      </c>
      <c r="K93" s="10">
        <f t="shared" si="30"/>
        <v>12.774643632556556</v>
      </c>
      <c r="L93" s="10">
        <f t="shared" si="31"/>
        <v>0.75570435020618998</v>
      </c>
      <c r="M93" s="15" t="str">
        <f t="shared" si="32"/>
        <v>12.77±0.76</v>
      </c>
      <c r="N93" s="8" t="s">
        <v>691</v>
      </c>
      <c r="O93" s="8" t="s">
        <v>51</v>
      </c>
      <c r="P93" s="8">
        <v>1400</v>
      </c>
    </row>
    <row r="94" spans="1:16" ht="15">
      <c r="A94" s="8">
        <v>40</v>
      </c>
      <c r="B94" s="8">
        <v>30.640999999999998</v>
      </c>
      <c r="C94" s="8">
        <v>1273027.77</v>
      </c>
      <c r="D94" s="20">
        <f t="shared" si="27"/>
        <v>34.288289911539671</v>
      </c>
      <c r="E94" s="8">
        <v>30.640999999999998</v>
      </c>
      <c r="F94" s="8">
        <v>1597671.77</v>
      </c>
      <c r="G94" s="20">
        <f t="shared" si="28"/>
        <v>40.866484701032604</v>
      </c>
      <c r="H94" s="8">
        <v>30.640999999999998</v>
      </c>
      <c r="I94" s="8">
        <v>1227235.32</v>
      </c>
      <c r="J94" s="20">
        <f t="shared" si="29"/>
        <v>33.360406888942251</v>
      </c>
      <c r="K94" s="10">
        <f t="shared" si="30"/>
        <v>36.171727167171511</v>
      </c>
      <c r="L94" s="10">
        <f t="shared" si="31"/>
        <v>3.3412375902964726</v>
      </c>
      <c r="M94" s="15" t="str">
        <f t="shared" si="32"/>
        <v>36.17±3.34</v>
      </c>
      <c r="N94" s="8" t="s">
        <v>692</v>
      </c>
      <c r="O94" s="8" t="s">
        <v>693</v>
      </c>
      <c r="P94" s="8">
        <v>1492</v>
      </c>
    </row>
    <row r="95" spans="1:16" ht="15">
      <c r="A95" s="8">
        <v>41</v>
      </c>
      <c r="B95" s="8">
        <v>31.190999999999999</v>
      </c>
      <c r="C95" s="8">
        <v>4249939.1100000003</v>
      </c>
      <c r="D95" s="20">
        <f t="shared" si="27"/>
        <v>94.608833847575497</v>
      </c>
      <c r="E95" s="8">
        <v>31.196999999999999</v>
      </c>
      <c r="F95" s="8">
        <v>6125645.29</v>
      </c>
      <c r="G95" s="20">
        <f t="shared" si="28"/>
        <v>132.61588347700246</v>
      </c>
      <c r="H95" s="8">
        <v>31.19</v>
      </c>
      <c r="I95" s="8">
        <v>3999408.8</v>
      </c>
      <c r="J95" s="20">
        <f t="shared" si="29"/>
        <v>89.532389558286155</v>
      </c>
      <c r="K95" s="10">
        <f t="shared" si="30"/>
        <v>105.58570229428805</v>
      </c>
      <c r="L95" s="10">
        <f t="shared" si="31"/>
        <v>19.2252540985954</v>
      </c>
      <c r="M95" s="15" t="str">
        <f t="shared" si="32"/>
        <v>105.59±19.23</v>
      </c>
      <c r="N95" s="8" t="s">
        <v>694</v>
      </c>
      <c r="O95" s="8" t="s">
        <v>695</v>
      </c>
      <c r="P95" s="8">
        <v>1500</v>
      </c>
    </row>
    <row r="96" spans="1:16" ht="15">
      <c r="A96" s="8">
        <v>42</v>
      </c>
      <c r="B96" s="8">
        <v>35.052</v>
      </c>
      <c r="C96" s="8">
        <v>43970.38</v>
      </c>
      <c r="D96" s="20">
        <f t="shared" si="27"/>
        <v>9.3841520901544619</v>
      </c>
      <c r="E96" s="8">
        <v>35.052</v>
      </c>
      <c r="F96" s="8">
        <v>53699.1</v>
      </c>
      <c r="G96" s="20">
        <f t="shared" si="28"/>
        <v>9.5812831482132435</v>
      </c>
      <c r="H96" s="8">
        <v>35.052</v>
      </c>
      <c r="I96" s="8">
        <v>31307.98</v>
      </c>
      <c r="J96" s="20">
        <f t="shared" si="29"/>
        <v>9.1275764759355766</v>
      </c>
      <c r="K96" s="10">
        <f t="shared" si="30"/>
        <v>9.3643372381010934</v>
      </c>
      <c r="L96" s="10">
        <f t="shared" si="31"/>
        <v>0.1857541518400799</v>
      </c>
      <c r="M96" s="15" t="str">
        <f t="shared" si="32"/>
        <v>9.36±0.19</v>
      </c>
      <c r="N96" s="8" t="s">
        <v>59</v>
      </c>
      <c r="O96" s="8" t="s">
        <v>701</v>
      </c>
      <c r="P96" s="8">
        <v>1600</v>
      </c>
    </row>
    <row r="97" spans="1:16" ht="15">
      <c r="A97" s="8">
        <v>43</v>
      </c>
      <c r="B97" s="8">
        <v>37.600999999999999</v>
      </c>
      <c r="C97" s="8">
        <v>991073.59</v>
      </c>
      <c r="D97" s="20">
        <f t="shared" si="27"/>
        <v>28.575110189284668</v>
      </c>
      <c r="E97" s="8">
        <v>37.600999999999999</v>
      </c>
      <c r="F97" s="8">
        <v>1286376.81</v>
      </c>
      <c r="G97" s="20">
        <f t="shared" si="28"/>
        <v>34.558778771252875</v>
      </c>
      <c r="H97" s="8">
        <v>37.600999999999999</v>
      </c>
      <c r="I97" s="8">
        <v>608801.32999999996</v>
      </c>
      <c r="J97" s="20">
        <f t="shared" si="29"/>
        <v>20.829205786616864</v>
      </c>
      <c r="K97" s="10">
        <f t="shared" si="30"/>
        <v>27.987698249051473</v>
      </c>
      <c r="L97" s="10">
        <f t="shared" si="31"/>
        <v>5.620443824453611</v>
      </c>
      <c r="M97" s="15" t="str">
        <f t="shared" si="32"/>
        <v>27.99±5.62</v>
      </c>
      <c r="N97" s="8" t="s">
        <v>760</v>
      </c>
      <c r="O97" s="8" t="s">
        <v>702</v>
      </c>
      <c r="P97" s="8">
        <v>1667</v>
      </c>
    </row>
    <row r="98" spans="1:16" ht="15">
      <c r="A98" s="8">
        <v>44</v>
      </c>
      <c r="B98" s="8">
        <v>37.878999999999998</v>
      </c>
      <c r="C98" s="8">
        <v>1271839.76</v>
      </c>
      <c r="D98" s="20">
        <f t="shared" si="27"/>
        <v>34.264217508563284</v>
      </c>
      <c r="E98" s="8">
        <v>37.878999999999998</v>
      </c>
      <c r="F98" s="8">
        <v>1799695.84</v>
      </c>
      <c r="G98" s="20">
        <f t="shared" si="28"/>
        <v>44.96005699753632</v>
      </c>
      <c r="H98" s="8">
        <v>37.872999999999998</v>
      </c>
      <c r="I98" s="8">
        <v>951091.1</v>
      </c>
      <c r="J98" s="20">
        <f t="shared" si="29"/>
        <v>27.764953194579842</v>
      </c>
      <c r="K98" s="10">
        <f t="shared" si="30"/>
        <v>35.663075900226481</v>
      </c>
      <c r="L98" s="10">
        <f t="shared" si="31"/>
        <v>7.0892172721938387</v>
      </c>
      <c r="M98" s="15" t="str">
        <f t="shared" si="32"/>
        <v>35.66±7.09</v>
      </c>
      <c r="N98" s="8" t="s">
        <v>63</v>
      </c>
      <c r="O98" s="8" t="s">
        <v>761</v>
      </c>
      <c r="P98" s="8" t="s">
        <v>65</v>
      </c>
    </row>
    <row r="99" spans="1:16" ht="15">
      <c r="A99" s="8">
        <v>45</v>
      </c>
      <c r="B99" s="8">
        <v>38.241</v>
      </c>
      <c r="C99" s="8">
        <v>799368.22</v>
      </c>
      <c r="D99" s="20">
        <f t="shared" si="27"/>
        <v>24.690623594578422</v>
      </c>
      <c r="E99" s="8">
        <v>38.241</v>
      </c>
      <c r="F99" s="8">
        <v>1040365.54</v>
      </c>
      <c r="G99" s="20">
        <f t="shared" si="28"/>
        <v>29.573902862655952</v>
      </c>
      <c r="H99" s="8">
        <v>38.241</v>
      </c>
      <c r="I99" s="8">
        <v>717140.37</v>
      </c>
      <c r="J99" s="20">
        <f t="shared" si="29"/>
        <v>23.024457534459632</v>
      </c>
      <c r="K99" s="10">
        <f t="shared" si="30"/>
        <v>25.762994663898002</v>
      </c>
      <c r="L99" s="10">
        <f t="shared" si="31"/>
        <v>2.779243699221464</v>
      </c>
      <c r="M99" s="15" t="str">
        <f t="shared" si="32"/>
        <v>25.76±2.78</v>
      </c>
      <c r="N99" s="8" t="s">
        <v>762</v>
      </c>
      <c r="O99" s="8" t="s">
        <v>66</v>
      </c>
      <c r="P99" s="8">
        <v>1692</v>
      </c>
    </row>
    <row r="100" spans="1:16" ht="15">
      <c r="A100" s="8">
        <v>46</v>
      </c>
      <c r="B100" s="8">
        <v>38.725999999999999</v>
      </c>
      <c r="C100" s="8">
        <v>574404.15</v>
      </c>
      <c r="D100" s="20">
        <f t="shared" si="27"/>
        <v>20.132222782928981</v>
      </c>
      <c r="E100" s="8">
        <v>38.72</v>
      </c>
      <c r="F100" s="8">
        <v>631685.66</v>
      </c>
      <c r="G100" s="20">
        <f t="shared" si="28"/>
        <v>21.292906271970168</v>
      </c>
      <c r="H100" s="8">
        <v>38.725999999999999</v>
      </c>
      <c r="I100" s="8">
        <v>395732.04</v>
      </c>
      <c r="J100" s="20">
        <f t="shared" si="29"/>
        <v>16.511826462560489</v>
      </c>
      <c r="K100" s="10">
        <f t="shared" si="30"/>
        <v>19.312318505819878</v>
      </c>
      <c r="L100" s="10">
        <f t="shared" si="31"/>
        <v>2.0361505025746696</v>
      </c>
      <c r="M100" s="15" t="str">
        <f t="shared" si="32"/>
        <v>19.31±2.04</v>
      </c>
      <c r="N100" s="8" t="s">
        <v>763</v>
      </c>
      <c r="O100" s="8" t="s">
        <v>764</v>
      </c>
      <c r="P100" s="8">
        <v>1700</v>
      </c>
    </row>
    <row r="101" spans="1:16" ht="15">
      <c r="A101" s="9" t="s">
        <v>765</v>
      </c>
      <c r="B101" s="9"/>
      <c r="C101" s="9"/>
      <c r="D101" s="20">
        <f>SUM(D88:D100)</f>
        <v>311.61342810722698</v>
      </c>
      <c r="E101" s="9"/>
      <c r="F101" s="9"/>
      <c r="G101" s="20">
        <f>SUM(G88:G100)</f>
        <v>384.91974362081271</v>
      </c>
      <c r="H101" s="9"/>
      <c r="I101" s="9"/>
      <c r="J101" s="20">
        <f>SUM(J88:J100)</f>
        <v>295.58164378030102</v>
      </c>
      <c r="K101" s="10">
        <f t="shared" si="30"/>
        <v>330.70493850278018</v>
      </c>
      <c r="L101" s="10">
        <f t="shared" si="31"/>
        <v>38.890344540052617</v>
      </c>
      <c r="M101" s="15" t="str">
        <f t="shared" si="32"/>
        <v>330.7±38.89</v>
      </c>
      <c r="N101" s="9"/>
      <c r="O101" s="9"/>
      <c r="P101" s="9"/>
    </row>
    <row r="102" spans="1:16" ht="15">
      <c r="A102" s="9"/>
      <c r="B102" s="9"/>
      <c r="C102" s="9"/>
      <c r="D102" s="9"/>
      <c r="E102" s="9"/>
      <c r="F102" s="9"/>
      <c r="G102" s="9"/>
      <c r="H102" s="9"/>
      <c r="I102" s="9"/>
      <c r="J102" s="9"/>
      <c r="K102" s="9"/>
      <c r="L102" s="9"/>
      <c r="M102" s="9"/>
      <c r="N102" s="9"/>
      <c r="O102" s="9"/>
      <c r="P102" s="9"/>
    </row>
    <row r="103" spans="1:16" ht="15">
      <c r="A103" s="9"/>
      <c r="B103" s="9"/>
      <c r="C103" s="9"/>
      <c r="D103" s="9"/>
      <c r="E103" s="9"/>
      <c r="F103" s="9"/>
      <c r="G103" s="9"/>
      <c r="H103" s="9"/>
      <c r="I103" s="9"/>
      <c r="J103" s="9"/>
      <c r="K103" s="9"/>
      <c r="L103" s="9"/>
      <c r="M103" s="9"/>
      <c r="N103" s="9"/>
      <c r="O103" s="9"/>
      <c r="P103" s="9"/>
    </row>
    <row r="104" spans="1:16" ht="15">
      <c r="A104" s="9"/>
      <c r="B104" s="9"/>
      <c r="C104" s="9"/>
      <c r="D104" s="9"/>
      <c r="E104" s="9"/>
      <c r="F104" s="9"/>
      <c r="G104" s="9"/>
      <c r="H104" s="9"/>
      <c r="I104" s="9"/>
      <c r="J104" s="9"/>
      <c r="K104" s="9"/>
      <c r="L104" s="9"/>
      <c r="M104" s="9"/>
      <c r="N104" s="9"/>
      <c r="O104" s="9"/>
      <c r="P104" s="9"/>
    </row>
    <row r="105" spans="1:16" ht="15">
      <c r="A105" s="9" t="s">
        <v>766</v>
      </c>
      <c r="B105" s="9"/>
      <c r="C105" s="9"/>
      <c r="D105" s="9"/>
      <c r="E105" s="9"/>
      <c r="F105" s="9"/>
      <c r="G105" s="9"/>
      <c r="H105" s="9"/>
      <c r="I105" s="9"/>
      <c r="J105" s="9"/>
      <c r="K105" s="9"/>
      <c r="L105" s="9"/>
      <c r="M105" s="9"/>
      <c r="N105" s="9"/>
      <c r="O105" s="9"/>
      <c r="P105" s="9"/>
    </row>
    <row r="106" spans="1:16" ht="15">
      <c r="A106" s="5" t="s">
        <v>626</v>
      </c>
      <c r="B106" s="5" t="s">
        <v>645</v>
      </c>
      <c r="C106" s="5" t="s">
        <v>617</v>
      </c>
      <c r="D106" s="5" t="s">
        <v>328</v>
      </c>
      <c r="E106" s="5" t="s">
        <v>767</v>
      </c>
      <c r="F106" s="5" t="s">
        <v>619</v>
      </c>
      <c r="G106" s="5" t="s">
        <v>768</v>
      </c>
      <c r="H106" s="5" t="s">
        <v>634</v>
      </c>
      <c r="I106" s="5" t="s">
        <v>620</v>
      </c>
      <c r="J106" s="5" t="s">
        <v>769</v>
      </c>
      <c r="K106" s="5" t="s">
        <v>770</v>
      </c>
      <c r="L106" s="5" t="s">
        <v>116</v>
      </c>
      <c r="M106" s="5" t="s">
        <v>771</v>
      </c>
      <c r="N106" s="5" t="s">
        <v>623</v>
      </c>
      <c r="O106" s="5" t="s">
        <v>624</v>
      </c>
      <c r="P106" s="5" t="s">
        <v>625</v>
      </c>
    </row>
    <row r="107" spans="1:16" ht="15">
      <c r="A107" s="8">
        <v>1</v>
      </c>
      <c r="B107" s="8">
        <v>7.0819999999999999</v>
      </c>
      <c r="C107" s="8">
        <v>97343.51</v>
      </c>
      <c r="D107" s="20">
        <f t="shared" ref="D107:D116" si="33">SUM((C107-16116.2831)/38542271.3137/(40/60)*1000)</f>
        <v>3.1612262639719209</v>
      </c>
      <c r="E107" s="8">
        <v>7.0819999999999999</v>
      </c>
      <c r="F107" s="8">
        <v>200262.42</v>
      </c>
      <c r="G107" s="20">
        <f t="shared" ref="G107:G116" si="34">SUM((F107-16116.2831)/38542271.3137/(40/60)*1000)</f>
        <v>7.1666561397438162</v>
      </c>
      <c r="H107" s="8">
        <v>7.0819999999999999</v>
      </c>
      <c r="I107" s="8">
        <v>134376.64000000001</v>
      </c>
      <c r="J107" s="20">
        <f t="shared" ref="J107:J116" si="35">SUM((I107-16116.2831)/38542271.3137/(40/60)*1000)</f>
        <v>4.6024930369618842</v>
      </c>
      <c r="K107" s="10">
        <f t="shared" ref="K107:K117" si="36">AVERAGE(D107,G107,J107)</f>
        <v>4.9767918135592071</v>
      </c>
      <c r="L107" s="10">
        <f t="shared" ref="L107:L117" si="37">STDEVP(D107,G107,J107)</f>
        <v>1.6564906284176404</v>
      </c>
      <c r="M107" s="15" t="str">
        <f t="shared" ref="M107:M117" si="38">ROUND(K107,2)&amp;"±"&amp;ROUND(L107,2)</f>
        <v>4.98±1.66</v>
      </c>
      <c r="N107" s="8" t="s">
        <v>117</v>
      </c>
      <c r="O107" s="8" t="s">
        <v>70</v>
      </c>
      <c r="P107" s="8">
        <v>929</v>
      </c>
    </row>
    <row r="108" spans="1:16" ht="15">
      <c r="A108" s="8">
        <v>2</v>
      </c>
      <c r="B108" s="8">
        <v>8.5109999999999992</v>
      </c>
      <c r="C108" s="8">
        <v>61033.13</v>
      </c>
      <c r="D108" s="20">
        <f t="shared" si="33"/>
        <v>1.7480876983513736</v>
      </c>
      <c r="E108" s="8">
        <v>8.5180000000000007</v>
      </c>
      <c r="F108" s="8">
        <v>114146.46</v>
      </c>
      <c r="G108" s="20">
        <f t="shared" si="34"/>
        <v>3.8151686534813067</v>
      </c>
      <c r="H108" s="8">
        <v>8.5120000000000005</v>
      </c>
      <c r="I108" s="8">
        <v>99650.93</v>
      </c>
      <c r="J108" s="20">
        <f t="shared" si="35"/>
        <v>3.2510271470550549</v>
      </c>
      <c r="K108" s="10">
        <f t="shared" si="36"/>
        <v>2.9380944996292455</v>
      </c>
      <c r="L108" s="10">
        <f t="shared" si="37"/>
        <v>0.87241085509596583</v>
      </c>
      <c r="M108" s="15" t="str">
        <f t="shared" si="38"/>
        <v>2.94±0.87</v>
      </c>
      <c r="N108" s="8" t="s">
        <v>71</v>
      </c>
      <c r="O108" s="8" t="s">
        <v>772</v>
      </c>
      <c r="P108" s="8">
        <v>974</v>
      </c>
    </row>
    <row r="109" spans="1:16" ht="15">
      <c r="A109" s="8">
        <v>3</v>
      </c>
      <c r="B109" s="8">
        <v>8.6150000000000002</v>
      </c>
      <c r="C109" s="8">
        <v>58386.47</v>
      </c>
      <c r="D109" s="20">
        <f t="shared" si="33"/>
        <v>1.6450841683391493</v>
      </c>
      <c r="E109" s="8">
        <v>8.6210000000000004</v>
      </c>
      <c r="F109" s="8">
        <v>116741.12</v>
      </c>
      <c r="G109" s="20">
        <f t="shared" si="34"/>
        <v>3.9161484314586512</v>
      </c>
      <c r="H109" s="8">
        <v>8.609</v>
      </c>
      <c r="I109" s="8">
        <v>75143.86</v>
      </c>
      <c r="J109" s="20">
        <f t="shared" si="35"/>
        <v>2.2972534397195123</v>
      </c>
      <c r="K109" s="10">
        <f t="shared" si="36"/>
        <v>2.6194953465057709</v>
      </c>
      <c r="L109" s="10">
        <f t="shared" si="37"/>
        <v>0.95474712417182783</v>
      </c>
      <c r="M109" s="15" t="str">
        <f t="shared" si="38"/>
        <v>2.62±0.95</v>
      </c>
      <c r="N109" s="8" t="s">
        <v>19</v>
      </c>
      <c r="O109" s="8" t="s">
        <v>20</v>
      </c>
      <c r="P109" s="8">
        <v>979</v>
      </c>
    </row>
    <row r="110" spans="1:16" ht="15">
      <c r="A110" s="8">
        <v>4</v>
      </c>
      <c r="B110" s="8">
        <v>9.2750000000000004</v>
      </c>
      <c r="C110" s="8">
        <v>483682.4</v>
      </c>
      <c r="D110" s="20">
        <f t="shared" si="33"/>
        <v>18.196882317641276</v>
      </c>
      <c r="E110" s="8">
        <v>9.2750000000000004</v>
      </c>
      <c r="F110" s="8">
        <v>788645.31</v>
      </c>
      <c r="G110" s="20">
        <f t="shared" si="34"/>
        <v>30.065522888322946</v>
      </c>
      <c r="H110" s="8">
        <v>9.2750000000000004</v>
      </c>
      <c r="I110" s="8">
        <v>812028.24</v>
      </c>
      <c r="J110" s="20">
        <f t="shared" si="35"/>
        <v>30.975546968495212</v>
      </c>
      <c r="K110" s="10">
        <f t="shared" si="36"/>
        <v>26.412650724819812</v>
      </c>
      <c r="L110" s="10">
        <f t="shared" si="37"/>
        <v>5.8212927457119497</v>
      </c>
      <c r="M110" s="15" t="str">
        <f t="shared" si="38"/>
        <v>26.41±5.82</v>
      </c>
      <c r="N110" s="8" t="s">
        <v>773</v>
      </c>
      <c r="O110" s="8" t="s">
        <v>65</v>
      </c>
      <c r="P110" s="8">
        <v>991</v>
      </c>
    </row>
    <row r="111" spans="1:16" ht="15">
      <c r="A111" s="8">
        <v>5</v>
      </c>
      <c r="B111" s="8">
        <v>10.218999999999999</v>
      </c>
      <c r="C111" s="8">
        <v>182629.65</v>
      </c>
      <c r="D111" s="20">
        <f t="shared" si="33"/>
        <v>6.4804185595885802</v>
      </c>
      <c r="E111" s="8">
        <v>10.212999999999999</v>
      </c>
      <c r="F111" s="8">
        <v>439789.84</v>
      </c>
      <c r="G111" s="20">
        <f t="shared" si="34"/>
        <v>16.488658132716367</v>
      </c>
      <c r="H111" s="8">
        <v>10.212999999999999</v>
      </c>
      <c r="I111" s="8">
        <v>231650.66</v>
      </c>
      <c r="J111" s="20">
        <f t="shared" si="35"/>
        <v>8.3882333430381202</v>
      </c>
      <c r="K111" s="10">
        <f t="shared" si="36"/>
        <v>10.452436678447688</v>
      </c>
      <c r="L111" s="10">
        <f t="shared" si="37"/>
        <v>4.338733793456127</v>
      </c>
      <c r="M111" s="15" t="str">
        <f t="shared" si="38"/>
        <v>10.45±4.34</v>
      </c>
      <c r="N111" s="8" t="s">
        <v>774</v>
      </c>
      <c r="O111" s="8" t="s">
        <v>24</v>
      </c>
      <c r="P111" s="8">
        <v>1017</v>
      </c>
    </row>
    <row r="112" spans="1:16" ht="15">
      <c r="A112" s="8">
        <v>6</v>
      </c>
      <c r="B112" s="8">
        <v>10.711</v>
      </c>
      <c r="C112" s="8">
        <v>262034.18</v>
      </c>
      <c r="D112" s="20">
        <f t="shared" si="33"/>
        <v>9.5707085435538755</v>
      </c>
      <c r="E112" s="8">
        <v>10.711</v>
      </c>
      <c r="F112" s="8">
        <v>570646.57999999996</v>
      </c>
      <c r="G112" s="20">
        <f t="shared" si="34"/>
        <v>21.581381091423516</v>
      </c>
      <c r="H112" s="8">
        <v>10.711</v>
      </c>
      <c r="I112" s="8">
        <v>282666.09000000003</v>
      </c>
      <c r="J112" s="20">
        <f t="shared" si="35"/>
        <v>10.373667579053153</v>
      </c>
      <c r="K112" s="10">
        <f t="shared" si="36"/>
        <v>13.841919071343517</v>
      </c>
      <c r="L112" s="10">
        <f t="shared" si="37"/>
        <v>5.4824349865954076</v>
      </c>
      <c r="M112" s="15" t="str">
        <f t="shared" si="38"/>
        <v>13.84±5.48</v>
      </c>
      <c r="N112" s="8" t="s">
        <v>25</v>
      </c>
      <c r="O112" s="8" t="s">
        <v>26</v>
      </c>
      <c r="P112" s="8">
        <v>1030</v>
      </c>
    </row>
    <row r="113" spans="1:16" ht="15">
      <c r="A113" s="8">
        <v>7</v>
      </c>
      <c r="B113" s="8">
        <v>10.788</v>
      </c>
      <c r="C113" s="8">
        <v>2820538.01</v>
      </c>
      <c r="D113" s="20">
        <f t="shared" si="33"/>
        <v>109.1433495476105</v>
      </c>
      <c r="E113" s="8">
        <v>10.788</v>
      </c>
      <c r="F113" s="8">
        <v>3937597.64</v>
      </c>
      <c r="G113" s="20">
        <f t="shared" si="34"/>
        <v>152.61742068789658</v>
      </c>
      <c r="H113" s="8">
        <v>10.789</v>
      </c>
      <c r="I113" s="8">
        <v>2066935.91</v>
      </c>
      <c r="J113" s="20">
        <f t="shared" si="35"/>
        <v>79.814430636747218</v>
      </c>
      <c r="K113" s="10">
        <f t="shared" si="36"/>
        <v>113.85840029075143</v>
      </c>
      <c r="L113" s="10">
        <f t="shared" si="37"/>
        <v>29.908110580350762</v>
      </c>
      <c r="M113" s="15" t="str">
        <f t="shared" si="38"/>
        <v>113.86±29.91</v>
      </c>
      <c r="N113" s="8" t="s">
        <v>775</v>
      </c>
      <c r="O113" s="8" t="s">
        <v>776</v>
      </c>
      <c r="P113" s="8">
        <v>1032</v>
      </c>
    </row>
    <row r="114" spans="1:16" ht="15">
      <c r="A114" s="8">
        <v>8</v>
      </c>
      <c r="B114" s="8">
        <v>12.010999999999999</v>
      </c>
      <c r="C114" s="8">
        <v>657370.34</v>
      </c>
      <c r="D114" s="20">
        <f t="shared" si="33"/>
        <v>24.956523125509101</v>
      </c>
      <c r="E114" s="8">
        <v>12.010999999999999</v>
      </c>
      <c r="F114" s="8">
        <v>1328816.21</v>
      </c>
      <c r="G114" s="20">
        <f t="shared" si="34"/>
        <v>51.088060543284421</v>
      </c>
      <c r="H114" s="8">
        <v>12.010999999999999</v>
      </c>
      <c r="I114" s="8">
        <v>646146.93999999994</v>
      </c>
      <c r="J114" s="20">
        <f t="shared" si="35"/>
        <v>24.519727383426929</v>
      </c>
      <c r="K114" s="10">
        <f t="shared" si="36"/>
        <v>33.521437017406818</v>
      </c>
      <c r="L114" s="10">
        <f t="shared" si="37"/>
        <v>12.422758529006696</v>
      </c>
      <c r="M114" s="15" t="str">
        <f t="shared" si="38"/>
        <v>33.52±12.42</v>
      </c>
      <c r="N114" s="8" t="s">
        <v>29</v>
      </c>
      <c r="O114" s="8" t="s">
        <v>777</v>
      </c>
      <c r="P114" s="8">
        <v>1060</v>
      </c>
    </row>
    <row r="115" spans="1:16" ht="15">
      <c r="A115" s="8">
        <v>9</v>
      </c>
      <c r="B115" s="8">
        <v>13.298</v>
      </c>
      <c r="C115" s="8">
        <v>173271.12</v>
      </c>
      <c r="D115" s="20">
        <f t="shared" si="33"/>
        <v>6.1162004032234618</v>
      </c>
      <c r="E115" s="8">
        <v>13.298</v>
      </c>
      <c r="F115" s="8">
        <v>359938.21</v>
      </c>
      <c r="G115" s="20">
        <f t="shared" si="34"/>
        <v>13.380967773081938</v>
      </c>
      <c r="H115" s="8">
        <v>13.298</v>
      </c>
      <c r="I115" s="8">
        <v>163398.31</v>
      </c>
      <c r="J115" s="20">
        <f t="shared" si="35"/>
        <v>5.7319673392333801</v>
      </c>
      <c r="K115" s="10">
        <f t="shared" si="36"/>
        <v>8.4097118385129264</v>
      </c>
      <c r="L115" s="10">
        <f t="shared" si="37"/>
        <v>3.5187069535182505</v>
      </c>
      <c r="M115" s="15" t="str">
        <f t="shared" si="38"/>
        <v>8.41±3.52</v>
      </c>
      <c r="N115" s="8" t="s">
        <v>79</v>
      </c>
      <c r="O115" s="8" t="s">
        <v>778</v>
      </c>
      <c r="P115" s="8">
        <v>1088</v>
      </c>
    </row>
    <row r="116" spans="1:16" ht="15">
      <c r="A116" s="8">
        <v>10</v>
      </c>
      <c r="B116" s="8">
        <v>17.257000000000001</v>
      </c>
      <c r="C116" s="8">
        <v>317387.78999999998</v>
      </c>
      <c r="D116" s="20">
        <f t="shared" si="33"/>
        <v>11.724977406543443</v>
      </c>
      <c r="E116" s="8">
        <v>17.251000000000001</v>
      </c>
      <c r="F116" s="8">
        <v>503975.7</v>
      </c>
      <c r="G116" s="20">
        <f t="shared" si="34"/>
        <v>18.98666322474573</v>
      </c>
      <c r="H116" s="8">
        <v>17.263999999999999</v>
      </c>
      <c r="I116" s="8">
        <v>302676.59000000003</v>
      </c>
      <c r="J116" s="20">
        <f t="shared" si="35"/>
        <v>11.152442388552529</v>
      </c>
      <c r="K116" s="10">
        <f t="shared" si="36"/>
        <v>13.954694339947233</v>
      </c>
      <c r="L116" s="10">
        <f t="shared" si="37"/>
        <v>3.5658082047778628</v>
      </c>
      <c r="M116" s="15" t="str">
        <f t="shared" si="38"/>
        <v>13.95±3.57</v>
      </c>
      <c r="N116" s="8" t="s">
        <v>779</v>
      </c>
      <c r="O116" s="8" t="s">
        <v>83</v>
      </c>
      <c r="P116" s="8">
        <v>1177</v>
      </c>
    </row>
    <row r="117" spans="1:16" ht="15">
      <c r="A117" s="9" t="s">
        <v>765</v>
      </c>
      <c r="B117" s="9"/>
      <c r="C117" s="9"/>
      <c r="D117" s="20">
        <f>SUM(D107:D116)</f>
        <v>192.74345803433269</v>
      </c>
      <c r="E117" s="9"/>
      <c r="F117" s="9"/>
      <c r="G117" s="20">
        <f>SUM(G107:G116)</f>
        <v>319.10664756615523</v>
      </c>
      <c r="H117" s="9"/>
      <c r="I117" s="9"/>
      <c r="J117" s="20">
        <f>SUM(J107:J116)</f>
        <v>181.10678926228303</v>
      </c>
      <c r="K117" s="10">
        <f t="shared" si="36"/>
        <v>230.98563162092364</v>
      </c>
      <c r="L117" s="10">
        <f t="shared" si="37"/>
        <v>62.491802680791253</v>
      </c>
      <c r="M117" s="15" t="str">
        <f t="shared" si="38"/>
        <v>230.99±62.49</v>
      </c>
      <c r="N117" s="9"/>
      <c r="O117" s="9"/>
      <c r="P117" s="9"/>
    </row>
    <row r="118" spans="1:16" ht="15">
      <c r="A118" s="9"/>
      <c r="B118" s="9"/>
      <c r="C118" s="9"/>
      <c r="D118" s="9"/>
      <c r="E118" s="9"/>
      <c r="F118" s="9"/>
      <c r="G118" s="9"/>
      <c r="H118" s="9"/>
      <c r="I118" s="9"/>
      <c r="J118" s="9"/>
      <c r="K118" s="9"/>
      <c r="L118" s="9"/>
      <c r="M118" s="9"/>
      <c r="N118" s="9"/>
      <c r="O118" s="19" t="s">
        <v>780</v>
      </c>
      <c r="P118" s="9"/>
    </row>
    <row r="119" spans="1:16" ht="15">
      <c r="A119" s="8">
        <v>11</v>
      </c>
      <c r="B119" s="8">
        <v>27.794</v>
      </c>
      <c r="C119" s="8">
        <v>3269564.58</v>
      </c>
      <c r="D119" s="20">
        <f t="shared" ref="D119:D125" si="39">SUM((C119+133309.8386)/18282242.3895/(40/60)*1000)</f>
        <v>279.1950527267677</v>
      </c>
      <c r="E119" s="8">
        <v>27.795000000000002</v>
      </c>
      <c r="F119" s="8">
        <v>5661839.5300000003</v>
      </c>
      <c r="G119" s="20">
        <f t="shared" ref="G119:G125" si="40">SUM((F119+133309.8386)/18282242.3895/(40/60)*1000)</f>
        <v>475.47362449873623</v>
      </c>
      <c r="H119" s="8">
        <v>27.795000000000002</v>
      </c>
      <c r="I119" s="8">
        <v>4587939.25</v>
      </c>
      <c r="J119" s="20">
        <f t="shared" ref="J119:J125" si="41">SUM((I119+133309.8386)/18282242.3895/(40/60)*1000)</f>
        <v>387.36351274761114</v>
      </c>
      <c r="K119" s="10">
        <f t="shared" ref="K119:K126" si="42">AVERAGE(D119,G119,J119)</f>
        <v>380.677396657705</v>
      </c>
      <c r="L119" s="10">
        <f t="shared" ref="L119:L126" si="43">STDEVP(D119,G119,J119)</f>
        <v>80.269743346986886</v>
      </c>
      <c r="M119" s="15" t="str">
        <f t="shared" ref="M119:M126" si="44">ROUND(K119,2)&amp;"±"&amp;ROUND(L119,2)</f>
        <v>380.68±80.27</v>
      </c>
      <c r="N119" s="8" t="s">
        <v>33</v>
      </c>
      <c r="O119" s="8" t="s">
        <v>88</v>
      </c>
      <c r="P119" s="8">
        <v>1419</v>
      </c>
    </row>
    <row r="120" spans="1:16" ht="15">
      <c r="A120" s="8">
        <v>12</v>
      </c>
      <c r="B120" s="8">
        <v>29.192</v>
      </c>
      <c r="C120" s="8">
        <v>352034.37</v>
      </c>
      <c r="D120" s="20">
        <f t="shared" si="39"/>
        <v>39.820952889133558</v>
      </c>
      <c r="E120" s="8">
        <v>29.184999999999999</v>
      </c>
      <c r="F120" s="8">
        <v>615759.1</v>
      </c>
      <c r="G120" s="20">
        <f t="shared" si="40"/>
        <v>61.458730497158086</v>
      </c>
      <c r="H120" s="8">
        <v>29.184999999999999</v>
      </c>
      <c r="I120" s="8">
        <v>499870.33</v>
      </c>
      <c r="J120" s="20">
        <f t="shared" si="41"/>
        <v>51.950424497460958</v>
      </c>
      <c r="K120" s="10">
        <f t="shared" si="42"/>
        <v>51.076702627917541</v>
      </c>
      <c r="L120" s="10">
        <f t="shared" si="43"/>
        <v>8.8551641197879309</v>
      </c>
      <c r="M120" s="15" t="str">
        <f t="shared" si="44"/>
        <v>51.08±8.86</v>
      </c>
      <c r="N120" s="8" t="s">
        <v>34</v>
      </c>
      <c r="O120" s="8" t="s">
        <v>35</v>
      </c>
      <c r="P120" s="8">
        <v>1454</v>
      </c>
    </row>
    <row r="121" spans="1:16" ht="15">
      <c r="A121" s="8">
        <v>13</v>
      </c>
      <c r="B121" s="8">
        <v>29.45</v>
      </c>
      <c r="C121" s="8">
        <v>29010.33</v>
      </c>
      <c r="D121" s="20">
        <f t="shared" si="39"/>
        <v>13.317854982594339</v>
      </c>
      <c r="E121" s="8">
        <v>29.45</v>
      </c>
      <c r="F121" s="8">
        <v>39922.69</v>
      </c>
      <c r="G121" s="20">
        <f t="shared" si="40"/>
        <v>14.213179508507029</v>
      </c>
      <c r="H121" s="8">
        <v>29.457000000000001</v>
      </c>
      <c r="I121" s="8">
        <v>43356.3</v>
      </c>
      <c r="J121" s="20">
        <f t="shared" si="41"/>
        <v>14.494896318199807</v>
      </c>
      <c r="K121" s="10">
        <f t="shared" si="42"/>
        <v>14.00864360310039</v>
      </c>
      <c r="L121" s="10">
        <f t="shared" si="43"/>
        <v>0.50181854547991123</v>
      </c>
      <c r="M121" s="15" t="str">
        <f t="shared" si="44"/>
        <v>14.01±0.5</v>
      </c>
      <c r="N121" s="8" t="s">
        <v>405</v>
      </c>
      <c r="O121" s="8" t="s">
        <v>529</v>
      </c>
      <c r="P121" s="8">
        <v>1457</v>
      </c>
    </row>
    <row r="122" spans="1:16" ht="15">
      <c r="A122" s="8">
        <v>14</v>
      </c>
      <c r="B122" s="8">
        <v>30.311</v>
      </c>
      <c r="C122" s="8">
        <v>35655.81</v>
      </c>
      <c r="D122" s="20">
        <f t="shared" si="39"/>
        <v>13.863095538300186</v>
      </c>
      <c r="E122" s="8">
        <v>30.311</v>
      </c>
      <c r="F122" s="8">
        <v>74660.5</v>
      </c>
      <c r="G122" s="20">
        <f t="shared" si="40"/>
        <v>17.063306636781313</v>
      </c>
      <c r="H122" s="8">
        <v>30.317</v>
      </c>
      <c r="I122" s="8">
        <v>54643.28</v>
      </c>
      <c r="J122" s="20">
        <f t="shared" si="41"/>
        <v>15.420957226883726</v>
      </c>
      <c r="K122" s="10">
        <f t="shared" si="42"/>
        <v>15.449119800655074</v>
      </c>
      <c r="L122" s="10">
        <f t="shared" si="43"/>
        <v>1.3066324697816432</v>
      </c>
      <c r="M122" s="15" t="str">
        <f t="shared" si="44"/>
        <v>15.45±1.31</v>
      </c>
      <c r="N122" s="8" t="s">
        <v>36</v>
      </c>
      <c r="O122" s="8" t="s">
        <v>37</v>
      </c>
      <c r="P122" s="8">
        <v>1481</v>
      </c>
    </row>
    <row r="123" spans="1:16" ht="15">
      <c r="A123" s="8">
        <v>15</v>
      </c>
      <c r="B123" s="8">
        <v>31.055</v>
      </c>
      <c r="C123" s="8">
        <v>52441.72</v>
      </c>
      <c r="D123" s="20">
        <f t="shared" si="39"/>
        <v>15.240326211844966</v>
      </c>
      <c r="E123" s="8">
        <v>31.055</v>
      </c>
      <c r="F123" s="8">
        <v>67008.5</v>
      </c>
      <c r="G123" s="20">
        <f t="shared" si="40"/>
        <v>16.435484307579941</v>
      </c>
      <c r="H123" s="8">
        <v>31.061</v>
      </c>
      <c r="I123" s="8">
        <v>69300.160000000003</v>
      </c>
      <c r="J123" s="20">
        <f t="shared" si="41"/>
        <v>16.623507741837336</v>
      </c>
      <c r="K123" s="10">
        <f t="shared" si="42"/>
        <v>16.099772753754081</v>
      </c>
      <c r="L123" s="10">
        <f t="shared" si="43"/>
        <v>0.61254903028635921</v>
      </c>
      <c r="M123" s="15" t="str">
        <f t="shared" si="44"/>
        <v>16.1±0.61</v>
      </c>
      <c r="N123" s="8" t="s">
        <v>781</v>
      </c>
      <c r="O123" s="8" t="s">
        <v>782</v>
      </c>
      <c r="P123" s="8">
        <v>1493</v>
      </c>
    </row>
    <row r="124" spans="1:16" ht="15">
      <c r="A124" s="8">
        <v>16</v>
      </c>
      <c r="B124" s="8">
        <v>32.043999999999997</v>
      </c>
      <c r="C124" s="8">
        <v>37928.07</v>
      </c>
      <c r="D124" s="20">
        <f t="shared" si="39"/>
        <v>14.049527264090976</v>
      </c>
      <c r="E124" s="8">
        <v>32.043999999999997</v>
      </c>
      <c r="F124" s="8">
        <v>58899.87</v>
      </c>
      <c r="G124" s="20">
        <f t="shared" si="40"/>
        <v>15.770196935228638</v>
      </c>
      <c r="H124" s="8">
        <v>32.037999999999997</v>
      </c>
      <c r="I124" s="8">
        <v>41038.019999999997</v>
      </c>
      <c r="J124" s="20">
        <f t="shared" si="41"/>
        <v>14.304688797376368</v>
      </c>
      <c r="K124" s="10">
        <f t="shared" si="42"/>
        <v>14.708137665565326</v>
      </c>
      <c r="L124" s="10">
        <f t="shared" si="43"/>
        <v>0.75817951753985957</v>
      </c>
      <c r="M124" s="15" t="str">
        <f t="shared" si="44"/>
        <v>14.71±0.76</v>
      </c>
      <c r="N124" s="8" t="s">
        <v>783</v>
      </c>
      <c r="O124" s="8" t="s">
        <v>39</v>
      </c>
      <c r="P124" s="8">
        <v>1524</v>
      </c>
    </row>
    <row r="125" spans="1:16" ht="15">
      <c r="A125" s="8">
        <v>17</v>
      </c>
      <c r="B125" s="8">
        <v>36.119</v>
      </c>
      <c r="C125" s="8">
        <v>93628.94</v>
      </c>
      <c r="D125" s="20">
        <f t="shared" si="39"/>
        <v>18.619606974224666</v>
      </c>
      <c r="E125" s="8">
        <v>36.133000000000003</v>
      </c>
      <c r="F125" s="8">
        <v>374935.32</v>
      </c>
      <c r="G125" s="20">
        <f t="shared" si="40"/>
        <v>41.699903198846606</v>
      </c>
      <c r="H125" s="8">
        <v>36.139000000000003</v>
      </c>
      <c r="I125" s="8">
        <v>30143.21</v>
      </c>
      <c r="J125" s="20">
        <f t="shared" si="41"/>
        <v>13.41080419329816</v>
      </c>
      <c r="K125" s="10">
        <f t="shared" si="42"/>
        <v>24.576771455456477</v>
      </c>
      <c r="L125" s="10">
        <f t="shared" si="43"/>
        <v>12.29319966834694</v>
      </c>
      <c r="M125" s="15" t="str">
        <f t="shared" si="44"/>
        <v>24.58±12.29</v>
      </c>
      <c r="N125" s="8" t="s">
        <v>381</v>
      </c>
      <c r="O125" s="8" t="s">
        <v>101</v>
      </c>
      <c r="P125" s="8">
        <v>1631</v>
      </c>
    </row>
    <row r="126" spans="1:16" ht="15">
      <c r="A126" s="9" t="s">
        <v>765</v>
      </c>
      <c r="B126" s="9"/>
      <c r="C126" s="9"/>
      <c r="D126" s="20">
        <f>SUM(D119:D125)</f>
        <v>394.1064165869563</v>
      </c>
      <c r="E126" s="9"/>
      <c r="F126" s="9"/>
      <c r="G126" s="20">
        <f>SUM(G119:G125)</f>
        <v>642.11442558283795</v>
      </c>
      <c r="H126" s="9"/>
      <c r="I126" s="9"/>
      <c r="J126" s="20">
        <f>SUM(J119:J125)</f>
        <v>513.56879152266754</v>
      </c>
      <c r="K126" s="10">
        <f t="shared" si="42"/>
        <v>516.59654456415399</v>
      </c>
      <c r="L126" s="10">
        <f t="shared" si="43"/>
        <v>101.27147870249694</v>
      </c>
      <c r="M126" s="15" t="str">
        <f t="shared" si="44"/>
        <v>516.6±101.27</v>
      </c>
      <c r="N126" s="9"/>
      <c r="O126" s="9"/>
      <c r="P126" s="9"/>
    </row>
    <row r="127" spans="1:16" ht="15">
      <c r="A127" s="9"/>
      <c r="B127" s="9"/>
      <c r="C127" s="9"/>
      <c r="D127" s="9"/>
      <c r="E127" s="9"/>
      <c r="F127" s="9"/>
      <c r="G127" s="9"/>
      <c r="H127" s="9"/>
      <c r="I127" s="9"/>
      <c r="J127" s="9"/>
      <c r="K127" s="9"/>
      <c r="L127" s="9"/>
      <c r="M127" s="9"/>
      <c r="N127" s="9"/>
      <c r="O127" s="9"/>
      <c r="P127" s="9"/>
    </row>
    <row r="128" spans="1:16" ht="15">
      <c r="A128" s="8">
        <v>18</v>
      </c>
      <c r="B128" s="8">
        <v>10.542</v>
      </c>
      <c r="C128" s="8">
        <v>391078.59</v>
      </c>
      <c r="D128" s="10">
        <f>SUM(((C128+2253226.3245)/55735438.314)/(40/60)*1000)</f>
        <v>71.165805665758597</v>
      </c>
      <c r="E128" s="8">
        <v>10.542999999999999</v>
      </c>
      <c r="F128" s="8">
        <v>726640.54</v>
      </c>
      <c r="G128" s="10">
        <f>SUM(((F128+2253226.3245)/55735438.314)/(40/60)*1000)</f>
        <v>80.196737156137985</v>
      </c>
      <c r="H128" s="8">
        <v>10.548999999999999</v>
      </c>
      <c r="I128" s="8">
        <v>327709.42</v>
      </c>
      <c r="J128" s="10">
        <f>SUM(((I128+2253226.3245)/55735438.314)/(40/60)*1000)</f>
        <v>69.460360120242484</v>
      </c>
      <c r="K128" s="10">
        <f>AVERAGE(D128,G128,J128)</f>
        <v>73.607634314046351</v>
      </c>
      <c r="L128" s="10">
        <f>STDEVP(D128,G128,J128)</f>
        <v>4.7109336176547982</v>
      </c>
      <c r="M128" s="15" t="str">
        <f t="shared" ref="M128:M130" si="45">ROUND(K128,2)&amp;"±"&amp;ROUND(L128,2)</f>
        <v>73.61±4.71</v>
      </c>
      <c r="N128" s="8" t="s">
        <v>40</v>
      </c>
      <c r="O128" s="8" t="s">
        <v>41</v>
      </c>
      <c r="P128" s="8">
        <v>1022</v>
      </c>
    </row>
    <row r="129" spans="1:16" ht="15">
      <c r="A129" s="8">
        <v>19</v>
      </c>
      <c r="B129" s="8">
        <v>16.687999999999999</v>
      </c>
      <c r="C129" s="8">
        <v>29639700.43</v>
      </c>
      <c r="D129" s="10">
        <f>SUM(((C129+2253226.3245)/55735438.314)/(40/60)*1000)</f>
        <v>858.3298450482157</v>
      </c>
      <c r="E129" s="8">
        <v>16.707000000000001</v>
      </c>
      <c r="F129" s="8">
        <v>40915982.140000001</v>
      </c>
      <c r="G129" s="10">
        <f>SUM(((F129+2253226.3245)/55735438.314)/(40/60)*1000)</f>
        <v>1161.8068262411909</v>
      </c>
      <c r="H129" s="8">
        <v>16.701000000000001</v>
      </c>
      <c r="I129" s="8">
        <v>35368444.100000001</v>
      </c>
      <c r="J129" s="10">
        <f>SUM(((I129+2253226.3245)/55735438.314)/(40/60)*1000)</f>
        <v>1012.5067164417529</v>
      </c>
      <c r="K129" s="10">
        <f>AVERAGE(D129,G129,J129)</f>
        <v>1010.8811292437199</v>
      </c>
      <c r="L129" s="10">
        <f>STDEVP(D129,G129,J129)</f>
        <v>123.89929090139883</v>
      </c>
      <c r="M129" s="15" t="str">
        <f t="shared" si="45"/>
        <v>1010.88±123.9</v>
      </c>
      <c r="N129" s="8" t="s">
        <v>784</v>
      </c>
      <c r="O129" s="8" t="s">
        <v>105</v>
      </c>
      <c r="P129" s="8">
        <v>1168</v>
      </c>
    </row>
    <row r="130" spans="1:16" ht="15">
      <c r="A130" s="9" t="s">
        <v>785</v>
      </c>
      <c r="B130" s="9"/>
      <c r="C130" s="9"/>
      <c r="D130" s="20">
        <f>SUM(D128:D129)</f>
        <v>929.49565071397433</v>
      </c>
      <c r="E130" s="9"/>
      <c r="F130" s="9"/>
      <c r="G130" s="20">
        <f>SUM(G128:G129)</f>
        <v>1242.0035633973289</v>
      </c>
      <c r="H130" s="9"/>
      <c r="I130" s="9"/>
      <c r="J130" s="20">
        <f>SUM(J128:J129)</f>
        <v>1081.9670765619953</v>
      </c>
      <c r="K130" s="10">
        <f>AVERAGE(D130,G130,J130)</f>
        <v>1084.4887635577663</v>
      </c>
      <c r="L130" s="10">
        <f>STDEVP(D130,G130,J130)</f>
        <v>127.59328104411804</v>
      </c>
      <c r="M130" s="15" t="str">
        <f t="shared" si="45"/>
        <v>1084.49±127.59</v>
      </c>
      <c r="N130" s="9"/>
      <c r="O130" s="9"/>
      <c r="P130" s="9"/>
    </row>
    <row r="131" spans="1:16" ht="15">
      <c r="A131" s="9"/>
      <c r="B131" s="9"/>
      <c r="C131" s="9"/>
      <c r="D131" s="9"/>
      <c r="E131" s="9"/>
      <c r="F131" s="9"/>
      <c r="G131" s="9"/>
      <c r="H131" s="9"/>
      <c r="I131" s="9"/>
      <c r="J131" s="9"/>
      <c r="K131" s="9"/>
      <c r="L131" s="9"/>
      <c r="M131" s="9"/>
      <c r="N131" s="9"/>
      <c r="O131" s="9"/>
      <c r="P131" s="9"/>
    </row>
    <row r="132" spans="1:16" ht="15">
      <c r="A132" s="8">
        <v>20</v>
      </c>
      <c r="B132" s="8">
        <v>5.0960000000000001</v>
      </c>
      <c r="C132" s="8">
        <v>114397.16</v>
      </c>
      <c r="D132" s="20">
        <f t="shared" ref="D132:D140" si="46">SUM((C132+419151.9155)/74027300.1307/(40/60)*1000)</f>
        <v>10.811195489190837</v>
      </c>
      <c r="E132" s="8">
        <v>5.1029999999999998</v>
      </c>
      <c r="F132" s="8">
        <v>80883.789999999994</v>
      </c>
      <c r="G132" s="20">
        <f t="shared" ref="G132:G140" si="47">SUM((F132+419151.9155)/74027300.1307/(40/60)*1000)</f>
        <v>10.1321209462689</v>
      </c>
      <c r="H132" s="8">
        <v>5.0830000000000002</v>
      </c>
      <c r="I132" s="8">
        <v>374259.23</v>
      </c>
      <c r="J132" s="20">
        <f t="shared" ref="J132:J140" si="48">SUM((I132+419151.9155)/74027300.1307/(40/60)*1000)</f>
        <v>16.076727317473036</v>
      </c>
      <c r="K132" s="10">
        <f t="shared" ref="K132:K141" si="49">AVERAGE(D132,G132,J132)</f>
        <v>12.340014584310923</v>
      </c>
      <c r="L132" s="10">
        <f t="shared" ref="L132:L141" si="50">STDEVP(D132,G132,J132)</f>
        <v>2.6567589398040456</v>
      </c>
      <c r="M132" s="15" t="str">
        <f t="shared" ref="M132:M141" si="51">ROUND(K132,2)&amp;"±"&amp;ROUND(L132,2)</f>
        <v>12.34±2.66</v>
      </c>
      <c r="N132" s="8" t="s">
        <v>786</v>
      </c>
      <c r="O132" s="8" t="s">
        <v>106</v>
      </c>
      <c r="P132" s="8">
        <v>868</v>
      </c>
    </row>
    <row r="133" spans="1:16" ht="15">
      <c r="A133" s="8">
        <v>21</v>
      </c>
      <c r="B133" s="8">
        <v>22.832999999999998</v>
      </c>
      <c r="C133" s="8">
        <v>76452.31</v>
      </c>
      <c r="D133" s="20">
        <f t="shared" si="46"/>
        <v>10.042326775898458</v>
      </c>
      <c r="E133" s="8">
        <v>22.84</v>
      </c>
      <c r="F133" s="8">
        <v>107714.49</v>
      </c>
      <c r="G133" s="20">
        <f t="shared" si="47"/>
        <v>10.675785917555748</v>
      </c>
      <c r="H133" s="8">
        <v>22.84</v>
      </c>
      <c r="I133" s="8">
        <v>105807.67</v>
      </c>
      <c r="J133" s="20">
        <f t="shared" si="48"/>
        <v>10.637148414972918</v>
      </c>
      <c r="K133" s="10">
        <f t="shared" si="49"/>
        <v>10.451753702809041</v>
      </c>
      <c r="L133" s="10">
        <f t="shared" si="50"/>
        <v>0.28993794797167993</v>
      </c>
      <c r="M133" s="15" t="str">
        <f t="shared" si="51"/>
        <v>10.45±0.29</v>
      </c>
      <c r="N133" s="8" t="s">
        <v>787</v>
      </c>
      <c r="O133" s="8" t="s">
        <v>788</v>
      </c>
      <c r="P133" s="8">
        <v>1300</v>
      </c>
    </row>
    <row r="134" spans="1:16" ht="15">
      <c r="A134" s="8">
        <v>22</v>
      </c>
      <c r="B134" s="8">
        <v>27.114999999999998</v>
      </c>
      <c r="C134" s="8">
        <v>71872.210000000006</v>
      </c>
      <c r="D134" s="20">
        <f t="shared" si="46"/>
        <v>9.9495211489490707</v>
      </c>
      <c r="E134" s="8">
        <v>27.122</v>
      </c>
      <c r="F134" s="8">
        <v>105170.6</v>
      </c>
      <c r="G134" s="20">
        <f t="shared" si="47"/>
        <v>10.624239596222093</v>
      </c>
      <c r="H134" s="8">
        <v>27.114999999999998</v>
      </c>
      <c r="I134" s="8">
        <v>104801.96</v>
      </c>
      <c r="J134" s="20">
        <f t="shared" si="48"/>
        <v>10.616769919507915</v>
      </c>
      <c r="K134" s="10">
        <f t="shared" si="49"/>
        <v>10.396843554893026</v>
      </c>
      <c r="L134" s="10">
        <f t="shared" si="50"/>
        <v>0.31631940625699878</v>
      </c>
      <c r="M134" s="15" t="str">
        <f t="shared" si="51"/>
        <v>10.4±0.32</v>
      </c>
      <c r="N134" s="8" t="s">
        <v>789</v>
      </c>
      <c r="O134" s="8" t="s">
        <v>51</v>
      </c>
      <c r="P134" s="8">
        <v>1400</v>
      </c>
    </row>
    <row r="135" spans="1:16" ht="15">
      <c r="A135" s="8">
        <v>23</v>
      </c>
      <c r="B135" s="8">
        <v>30.634</v>
      </c>
      <c r="C135" s="8">
        <v>467926.32</v>
      </c>
      <c r="D135" s="20">
        <f t="shared" si="46"/>
        <v>17.974684351593382</v>
      </c>
      <c r="E135" s="8">
        <v>30.634</v>
      </c>
      <c r="F135" s="8">
        <v>631757.14</v>
      </c>
      <c r="G135" s="20">
        <f t="shared" si="47"/>
        <v>21.294354656550055</v>
      </c>
      <c r="H135" s="8">
        <v>30.634</v>
      </c>
      <c r="I135" s="8">
        <v>507555.58</v>
      </c>
      <c r="J135" s="20">
        <f t="shared" si="48"/>
        <v>18.777683919253526</v>
      </c>
      <c r="K135" s="10">
        <f t="shared" si="49"/>
        <v>19.348907642465655</v>
      </c>
      <c r="L135" s="10">
        <f t="shared" si="50"/>
        <v>1.4141605613397248</v>
      </c>
      <c r="M135" s="15" t="str">
        <f t="shared" si="51"/>
        <v>19.35±1.41</v>
      </c>
      <c r="N135" s="8" t="s">
        <v>52</v>
      </c>
      <c r="O135" s="8" t="s">
        <v>53</v>
      </c>
      <c r="P135" s="8">
        <v>1492</v>
      </c>
    </row>
    <row r="136" spans="1:16" ht="15">
      <c r="A136" s="8">
        <v>24</v>
      </c>
      <c r="B136" s="8">
        <v>31.19</v>
      </c>
      <c r="C136" s="8">
        <v>1536522.38</v>
      </c>
      <c r="D136" s="20">
        <f t="shared" si="46"/>
        <v>39.627427152830037</v>
      </c>
      <c r="E136" s="8">
        <v>31.184000000000001</v>
      </c>
      <c r="F136" s="8">
        <v>2323685.2599999998</v>
      </c>
      <c r="G136" s="20">
        <f t="shared" si="47"/>
        <v>55.577547147957773</v>
      </c>
      <c r="H136" s="8">
        <v>31.190999999999999</v>
      </c>
      <c r="I136" s="8">
        <v>1371669.02</v>
      </c>
      <c r="J136" s="20">
        <f t="shared" si="48"/>
        <v>36.287037329570097</v>
      </c>
      <c r="K136" s="10">
        <f t="shared" si="49"/>
        <v>43.830670543452641</v>
      </c>
      <c r="L136" s="10">
        <f t="shared" si="50"/>
        <v>8.4174969958983343</v>
      </c>
      <c r="M136" s="15" t="str">
        <f t="shared" si="51"/>
        <v>43.83±8.42</v>
      </c>
      <c r="N136" s="8" t="s">
        <v>54</v>
      </c>
      <c r="O136" s="8" t="s">
        <v>55</v>
      </c>
      <c r="P136" s="8">
        <v>1500</v>
      </c>
    </row>
    <row r="137" spans="1:16" ht="15">
      <c r="A137" s="8">
        <v>25</v>
      </c>
      <c r="B137" s="8">
        <v>37.606999999999999</v>
      </c>
      <c r="C137" s="8">
        <v>228901.9</v>
      </c>
      <c r="D137" s="20">
        <f t="shared" si="46"/>
        <v>13.131381551586083</v>
      </c>
      <c r="E137" s="8">
        <v>37.600999999999999</v>
      </c>
      <c r="F137" s="8">
        <v>498572.42</v>
      </c>
      <c r="G137" s="20">
        <f t="shared" si="47"/>
        <v>18.595659990564929</v>
      </c>
      <c r="H137" s="8">
        <v>37.600999999999999</v>
      </c>
      <c r="I137" s="8">
        <v>94526.7</v>
      </c>
      <c r="J137" s="20">
        <f t="shared" si="48"/>
        <v>10.408564433521155</v>
      </c>
      <c r="K137" s="10">
        <f t="shared" si="49"/>
        <v>14.045201991890723</v>
      </c>
      <c r="L137" s="10">
        <f t="shared" si="50"/>
        <v>3.4042555978148279</v>
      </c>
      <c r="M137" s="15" t="str">
        <f t="shared" si="51"/>
        <v>14.05±3.4</v>
      </c>
      <c r="N137" s="8" t="s">
        <v>790</v>
      </c>
      <c r="O137" s="8" t="s">
        <v>62</v>
      </c>
      <c r="P137" s="8">
        <v>1667</v>
      </c>
    </row>
    <row r="138" spans="1:16" ht="15">
      <c r="A138" s="8">
        <v>26</v>
      </c>
      <c r="B138" s="8">
        <v>37.878999999999998</v>
      </c>
      <c r="C138" s="8">
        <v>432729.96</v>
      </c>
      <c r="D138" s="20">
        <f t="shared" si="46"/>
        <v>17.261507727472445</v>
      </c>
      <c r="E138" s="8">
        <v>37.878999999999998</v>
      </c>
      <c r="F138" s="8">
        <v>810304.5</v>
      </c>
      <c r="G138" s="20">
        <f t="shared" si="47"/>
        <v>24.912223193254007</v>
      </c>
      <c r="H138" s="8">
        <v>37.886000000000003</v>
      </c>
      <c r="I138" s="8">
        <v>246700.29</v>
      </c>
      <c r="J138" s="20">
        <f t="shared" si="48"/>
        <v>13.4920266778147</v>
      </c>
      <c r="K138" s="10">
        <f t="shared" si="49"/>
        <v>18.555252532847053</v>
      </c>
      <c r="L138" s="10">
        <f t="shared" si="50"/>
        <v>4.7511790697249188</v>
      </c>
      <c r="M138" s="15" t="str">
        <f t="shared" si="51"/>
        <v>18.56±4.75</v>
      </c>
      <c r="N138" s="8" t="s">
        <v>63</v>
      </c>
      <c r="O138" s="8" t="s">
        <v>64</v>
      </c>
      <c r="P138" s="8" t="s">
        <v>791</v>
      </c>
    </row>
    <row r="139" spans="1:16" ht="15">
      <c r="A139" s="8">
        <v>27</v>
      </c>
      <c r="B139" s="8">
        <v>38.247999999999998</v>
      </c>
      <c r="C139" s="8">
        <v>189546.82</v>
      </c>
      <c r="D139" s="20">
        <f t="shared" si="46"/>
        <v>12.333937637033287</v>
      </c>
      <c r="E139" s="8">
        <v>38.234999999999999</v>
      </c>
      <c r="F139" s="8">
        <v>348022.61</v>
      </c>
      <c r="G139" s="20">
        <f t="shared" si="47"/>
        <v>15.545100067383997</v>
      </c>
      <c r="H139" s="8">
        <v>38.247999999999998</v>
      </c>
      <c r="I139" s="8">
        <v>127982.16</v>
      </c>
      <c r="J139" s="20">
        <f t="shared" si="48"/>
        <v>11.086465557990079</v>
      </c>
      <c r="K139" s="10">
        <f t="shared" si="49"/>
        <v>12.988501087469123</v>
      </c>
      <c r="L139" s="10">
        <f t="shared" si="50"/>
        <v>1.878154307660292</v>
      </c>
      <c r="M139" s="15" t="str">
        <f t="shared" si="51"/>
        <v>12.99±1.88</v>
      </c>
      <c r="N139" s="1" t="s">
        <v>805</v>
      </c>
      <c r="O139" s="1" t="s">
        <v>806</v>
      </c>
      <c r="P139" s="1">
        <v>1692</v>
      </c>
    </row>
    <row r="140" spans="1:16" ht="15">
      <c r="A140" s="8">
        <v>28</v>
      </c>
      <c r="B140" s="8">
        <v>38.732999999999997</v>
      </c>
      <c r="C140" s="8">
        <v>145878.12</v>
      </c>
      <c r="D140" s="20">
        <f t="shared" si="46"/>
        <v>11.449087725117684</v>
      </c>
      <c r="E140" s="8">
        <v>38.726999999999997</v>
      </c>
      <c r="F140" s="8">
        <v>253836.54</v>
      </c>
      <c r="G140" s="20">
        <f t="shared" si="47"/>
        <v>13.636627047963291</v>
      </c>
      <c r="H140" s="8">
        <v>38.726999999999997</v>
      </c>
      <c r="I140" s="8">
        <v>96083.98</v>
      </c>
      <c r="J140" s="20">
        <f t="shared" si="48"/>
        <v>10.440119278772512</v>
      </c>
      <c r="K140" s="10">
        <f t="shared" si="49"/>
        <v>11.841944683951162</v>
      </c>
      <c r="L140" s="10">
        <f t="shared" si="50"/>
        <v>1.3342083600902801</v>
      </c>
      <c r="M140" s="15" t="str">
        <f t="shared" si="51"/>
        <v>11.84±1.33</v>
      </c>
      <c r="N140" s="8" t="s">
        <v>67</v>
      </c>
      <c r="O140" s="8" t="s">
        <v>68</v>
      </c>
      <c r="P140" s="8">
        <v>1700</v>
      </c>
    </row>
    <row r="141" spans="1:16" ht="15">
      <c r="A141" s="9" t="s">
        <v>765</v>
      </c>
      <c r="B141" s="9"/>
      <c r="C141" s="9"/>
      <c r="D141" s="20">
        <f>SUM(D132:D140)</f>
        <v>142.58106955967131</v>
      </c>
      <c r="E141" s="9"/>
      <c r="F141" s="9"/>
      <c r="G141" s="20">
        <f>SUM(G132:G140)</f>
        <v>180.9936585637208</v>
      </c>
      <c r="H141" s="9"/>
      <c r="I141" s="9"/>
      <c r="J141" s="20">
        <f>SUM(J132:J140)</f>
        <v>137.82254284887594</v>
      </c>
      <c r="K141" s="10">
        <f t="shared" si="49"/>
        <v>153.79909032408935</v>
      </c>
      <c r="L141" s="10">
        <f t="shared" si="50"/>
        <v>19.327343332169008</v>
      </c>
      <c r="M141" s="15" t="str">
        <f t="shared" si="51"/>
        <v>153.8±19.33</v>
      </c>
      <c r="N141" s="9"/>
      <c r="O141" s="9"/>
      <c r="P141" s="9"/>
    </row>
  </sheetData>
  <mergeCells count="1">
    <mergeCell ref="A1:P1"/>
  </mergeCells>
  <phoneticPr fontId="3" type="noConversion"/>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142"/>
  <sheetViews>
    <sheetView workbookViewId="0">
      <selection sqref="A1:P1"/>
    </sheetView>
  </sheetViews>
  <sheetFormatPr defaultRowHeight="15"/>
  <cols>
    <col min="1" max="1" width="9.75" style="4" bestFit="1" customWidth="1"/>
    <col min="2" max="2" width="6.75" style="4" bestFit="1" customWidth="1"/>
    <col min="3" max="3" width="11.25" style="4" bestFit="1" customWidth="1"/>
    <col min="4" max="4" width="20.625" style="4" bestFit="1" customWidth="1"/>
    <col min="5" max="5" width="6.75" style="4" bestFit="1" customWidth="1"/>
    <col min="6" max="6" width="11.25" style="4" bestFit="1" customWidth="1"/>
    <col min="7" max="7" width="20.625" style="4" bestFit="1" customWidth="1"/>
    <col min="8" max="8" width="6.75" style="4" bestFit="1" customWidth="1"/>
    <col min="9" max="9" width="11.25" style="4" bestFit="1" customWidth="1"/>
    <col min="10" max="10" width="20.625" style="4" bestFit="1" customWidth="1"/>
    <col min="11" max="11" width="7.875" style="4" bestFit="1" customWidth="1"/>
    <col min="12" max="12" width="7" style="4" bestFit="1" customWidth="1"/>
    <col min="13" max="13" width="13.5" style="4" bestFit="1" customWidth="1"/>
    <col min="14" max="14" width="51.5" style="4" bestFit="1" customWidth="1"/>
    <col min="15" max="15" width="11.375" style="4" bestFit="1" customWidth="1"/>
    <col min="16" max="16" width="9" style="4"/>
  </cols>
  <sheetData>
    <row r="1" spans="1:16384">
      <c r="A1" s="45" t="s">
        <v>823</v>
      </c>
      <c r="B1" s="45"/>
      <c r="C1" s="45"/>
      <c r="D1" s="45"/>
      <c r="E1" s="45"/>
      <c r="F1" s="45"/>
      <c r="G1" s="45"/>
      <c r="H1" s="45"/>
      <c r="I1" s="45"/>
      <c r="J1" s="45"/>
      <c r="K1" s="45"/>
      <c r="L1" s="45"/>
      <c r="M1" s="45"/>
      <c r="N1" s="45"/>
      <c r="O1" s="45"/>
      <c r="P1" s="45"/>
      <c r="Q1" s="45" t="s">
        <v>793</v>
      </c>
      <c r="R1" s="45"/>
      <c r="S1" s="45"/>
      <c r="T1" s="45"/>
      <c r="U1" s="45"/>
      <c r="V1" s="45"/>
      <c r="W1" s="45"/>
      <c r="X1" s="45"/>
      <c r="Y1" s="45"/>
      <c r="Z1" s="45"/>
      <c r="AA1" s="45"/>
      <c r="AB1" s="45"/>
      <c r="AC1" s="45"/>
      <c r="AD1" s="45"/>
      <c r="AE1" s="45"/>
      <c r="AF1" s="45"/>
      <c r="AG1" s="45" t="s">
        <v>793</v>
      </c>
      <c r="AH1" s="45"/>
      <c r="AI1" s="45"/>
      <c r="AJ1" s="45"/>
      <c r="AK1" s="45"/>
      <c r="AL1" s="45"/>
      <c r="AM1" s="45"/>
      <c r="AN1" s="45"/>
      <c r="AO1" s="45"/>
      <c r="AP1" s="45"/>
      <c r="AQ1" s="45"/>
      <c r="AR1" s="45"/>
      <c r="AS1" s="45"/>
      <c r="AT1" s="45"/>
      <c r="AU1" s="45"/>
      <c r="AV1" s="45"/>
      <c r="AW1" s="45" t="s">
        <v>793</v>
      </c>
      <c r="AX1" s="45"/>
      <c r="AY1" s="45"/>
      <c r="AZ1" s="45"/>
      <c r="BA1" s="45"/>
      <c r="BB1" s="45"/>
      <c r="BC1" s="45"/>
      <c r="BD1" s="45"/>
      <c r="BE1" s="45"/>
      <c r="BF1" s="45"/>
      <c r="BG1" s="45"/>
      <c r="BH1" s="45"/>
      <c r="BI1" s="45"/>
      <c r="BJ1" s="45"/>
      <c r="BK1" s="45"/>
      <c r="BL1" s="45"/>
      <c r="BM1" s="45" t="s">
        <v>793</v>
      </c>
      <c r="BN1" s="45"/>
      <c r="BO1" s="45"/>
      <c r="BP1" s="45"/>
      <c r="BQ1" s="45"/>
      <c r="BR1" s="45"/>
      <c r="BS1" s="45"/>
      <c r="BT1" s="45"/>
      <c r="BU1" s="45"/>
      <c r="BV1" s="45"/>
      <c r="BW1" s="45"/>
      <c r="BX1" s="45"/>
      <c r="BY1" s="45"/>
      <c r="BZ1" s="45"/>
      <c r="CA1" s="45"/>
      <c r="CB1" s="45"/>
      <c r="CC1" s="45" t="s">
        <v>793</v>
      </c>
      <c r="CD1" s="45"/>
      <c r="CE1" s="45"/>
      <c r="CF1" s="45"/>
      <c r="CG1" s="45"/>
      <c r="CH1" s="45"/>
      <c r="CI1" s="45"/>
      <c r="CJ1" s="45"/>
      <c r="CK1" s="45"/>
      <c r="CL1" s="45"/>
      <c r="CM1" s="45"/>
      <c r="CN1" s="45"/>
      <c r="CO1" s="45"/>
      <c r="CP1" s="45"/>
      <c r="CQ1" s="45"/>
      <c r="CR1" s="45"/>
      <c r="CS1" s="45" t="s">
        <v>793</v>
      </c>
      <c r="CT1" s="45"/>
      <c r="CU1" s="45"/>
      <c r="CV1" s="45"/>
      <c r="CW1" s="45"/>
      <c r="CX1" s="45"/>
      <c r="CY1" s="45"/>
      <c r="CZ1" s="45"/>
      <c r="DA1" s="45"/>
      <c r="DB1" s="45"/>
      <c r="DC1" s="45"/>
      <c r="DD1" s="45"/>
      <c r="DE1" s="45"/>
      <c r="DF1" s="45"/>
      <c r="DG1" s="45"/>
      <c r="DH1" s="45"/>
      <c r="DI1" s="45" t="s">
        <v>793</v>
      </c>
      <c r="DJ1" s="45"/>
      <c r="DK1" s="45"/>
      <c r="DL1" s="45"/>
      <c r="DM1" s="45"/>
      <c r="DN1" s="45"/>
      <c r="DO1" s="45"/>
      <c r="DP1" s="45"/>
      <c r="DQ1" s="45"/>
      <c r="DR1" s="45"/>
      <c r="DS1" s="45"/>
      <c r="DT1" s="45"/>
      <c r="DU1" s="45"/>
      <c r="DV1" s="45"/>
      <c r="DW1" s="45"/>
      <c r="DX1" s="45"/>
      <c r="DY1" s="45" t="s">
        <v>793</v>
      </c>
      <c r="DZ1" s="45"/>
      <c r="EA1" s="45"/>
      <c r="EB1" s="45"/>
      <c r="EC1" s="45"/>
      <c r="ED1" s="45"/>
      <c r="EE1" s="45"/>
      <c r="EF1" s="45"/>
      <c r="EG1" s="45"/>
      <c r="EH1" s="45"/>
      <c r="EI1" s="45"/>
      <c r="EJ1" s="45"/>
      <c r="EK1" s="45"/>
      <c r="EL1" s="45"/>
      <c r="EM1" s="45"/>
      <c r="EN1" s="45"/>
      <c r="EO1" s="45" t="s">
        <v>793</v>
      </c>
      <c r="EP1" s="45"/>
      <c r="EQ1" s="45"/>
      <c r="ER1" s="45"/>
      <c r="ES1" s="45"/>
      <c r="ET1" s="45"/>
      <c r="EU1" s="45"/>
      <c r="EV1" s="45"/>
      <c r="EW1" s="45"/>
      <c r="EX1" s="45"/>
      <c r="EY1" s="45"/>
      <c r="EZ1" s="45"/>
      <c r="FA1" s="45"/>
      <c r="FB1" s="45"/>
      <c r="FC1" s="45"/>
      <c r="FD1" s="45"/>
      <c r="FE1" s="45" t="s">
        <v>793</v>
      </c>
      <c r="FF1" s="45"/>
      <c r="FG1" s="45"/>
      <c r="FH1" s="45"/>
      <c r="FI1" s="45"/>
      <c r="FJ1" s="45"/>
      <c r="FK1" s="45"/>
      <c r="FL1" s="45"/>
      <c r="FM1" s="45"/>
      <c r="FN1" s="45"/>
      <c r="FO1" s="45"/>
      <c r="FP1" s="45"/>
      <c r="FQ1" s="45"/>
      <c r="FR1" s="45"/>
      <c r="FS1" s="45"/>
      <c r="FT1" s="45"/>
      <c r="FU1" s="45" t="s">
        <v>793</v>
      </c>
      <c r="FV1" s="45"/>
      <c r="FW1" s="45"/>
      <c r="FX1" s="45"/>
      <c r="FY1" s="45"/>
      <c r="FZ1" s="45"/>
      <c r="GA1" s="45"/>
      <c r="GB1" s="45"/>
      <c r="GC1" s="45"/>
      <c r="GD1" s="45"/>
      <c r="GE1" s="45"/>
      <c r="GF1" s="45"/>
      <c r="GG1" s="45"/>
      <c r="GH1" s="45"/>
      <c r="GI1" s="45"/>
      <c r="GJ1" s="45"/>
      <c r="GK1" s="45" t="s">
        <v>793</v>
      </c>
      <c r="GL1" s="45"/>
      <c r="GM1" s="45"/>
      <c r="GN1" s="45"/>
      <c r="GO1" s="45"/>
      <c r="GP1" s="45"/>
      <c r="GQ1" s="45"/>
      <c r="GR1" s="45"/>
      <c r="GS1" s="45"/>
      <c r="GT1" s="45"/>
      <c r="GU1" s="45"/>
      <c r="GV1" s="45"/>
      <c r="GW1" s="45"/>
      <c r="GX1" s="45"/>
      <c r="GY1" s="45"/>
      <c r="GZ1" s="45"/>
      <c r="HA1" s="45" t="s">
        <v>793</v>
      </c>
      <c r="HB1" s="45"/>
      <c r="HC1" s="45"/>
      <c r="HD1" s="45"/>
      <c r="HE1" s="45"/>
      <c r="HF1" s="45"/>
      <c r="HG1" s="45"/>
      <c r="HH1" s="45"/>
      <c r="HI1" s="45"/>
      <c r="HJ1" s="45"/>
      <c r="HK1" s="45"/>
      <c r="HL1" s="45"/>
      <c r="HM1" s="45"/>
      <c r="HN1" s="45"/>
      <c r="HO1" s="45"/>
      <c r="HP1" s="45"/>
      <c r="HQ1" s="45" t="s">
        <v>793</v>
      </c>
      <c r="HR1" s="45"/>
      <c r="HS1" s="45"/>
      <c r="HT1" s="45"/>
      <c r="HU1" s="45"/>
      <c r="HV1" s="45"/>
      <c r="HW1" s="45"/>
      <c r="HX1" s="45"/>
      <c r="HY1" s="45"/>
      <c r="HZ1" s="45"/>
      <c r="IA1" s="45"/>
      <c r="IB1" s="45"/>
      <c r="IC1" s="45"/>
      <c r="ID1" s="45"/>
      <c r="IE1" s="45"/>
      <c r="IF1" s="45"/>
      <c r="IG1" s="45" t="s">
        <v>793</v>
      </c>
      <c r="IH1" s="45"/>
      <c r="II1" s="45"/>
      <c r="IJ1" s="45"/>
      <c r="IK1" s="45"/>
      <c r="IL1" s="45"/>
      <c r="IM1" s="45"/>
      <c r="IN1" s="45"/>
      <c r="IO1" s="45"/>
      <c r="IP1" s="45"/>
      <c r="IQ1" s="45"/>
      <c r="IR1" s="45"/>
      <c r="IS1" s="45"/>
      <c r="IT1" s="45"/>
      <c r="IU1" s="45"/>
      <c r="IV1" s="45"/>
      <c r="IW1" s="45" t="s">
        <v>793</v>
      </c>
      <c r="IX1" s="45"/>
      <c r="IY1" s="45"/>
      <c r="IZ1" s="45"/>
      <c r="JA1" s="45"/>
      <c r="JB1" s="45"/>
      <c r="JC1" s="45"/>
      <c r="JD1" s="45"/>
      <c r="JE1" s="45"/>
      <c r="JF1" s="45"/>
      <c r="JG1" s="45"/>
      <c r="JH1" s="45"/>
      <c r="JI1" s="45"/>
      <c r="JJ1" s="45"/>
      <c r="JK1" s="45"/>
      <c r="JL1" s="45"/>
      <c r="JM1" s="45" t="s">
        <v>793</v>
      </c>
      <c r="JN1" s="45"/>
      <c r="JO1" s="45"/>
      <c r="JP1" s="45"/>
      <c r="JQ1" s="45"/>
      <c r="JR1" s="45"/>
      <c r="JS1" s="45"/>
      <c r="JT1" s="45"/>
      <c r="JU1" s="45"/>
      <c r="JV1" s="45"/>
      <c r="JW1" s="45"/>
      <c r="JX1" s="45"/>
      <c r="JY1" s="45"/>
      <c r="JZ1" s="45"/>
      <c r="KA1" s="45"/>
      <c r="KB1" s="45"/>
      <c r="KC1" s="45" t="s">
        <v>793</v>
      </c>
      <c r="KD1" s="45"/>
      <c r="KE1" s="45"/>
      <c r="KF1" s="45"/>
      <c r="KG1" s="45"/>
      <c r="KH1" s="45"/>
      <c r="KI1" s="45"/>
      <c r="KJ1" s="45"/>
      <c r="KK1" s="45"/>
      <c r="KL1" s="45"/>
      <c r="KM1" s="45"/>
      <c r="KN1" s="45"/>
      <c r="KO1" s="45"/>
      <c r="KP1" s="45"/>
      <c r="KQ1" s="45"/>
      <c r="KR1" s="45"/>
      <c r="KS1" s="45" t="s">
        <v>793</v>
      </c>
      <c r="KT1" s="45"/>
      <c r="KU1" s="45"/>
      <c r="KV1" s="45"/>
      <c r="KW1" s="45"/>
      <c r="KX1" s="45"/>
      <c r="KY1" s="45"/>
      <c r="KZ1" s="45"/>
      <c r="LA1" s="45"/>
      <c r="LB1" s="45"/>
      <c r="LC1" s="45"/>
      <c r="LD1" s="45"/>
      <c r="LE1" s="45"/>
      <c r="LF1" s="45"/>
      <c r="LG1" s="45"/>
      <c r="LH1" s="45"/>
      <c r="LI1" s="45" t="s">
        <v>793</v>
      </c>
      <c r="LJ1" s="45"/>
      <c r="LK1" s="45"/>
      <c r="LL1" s="45"/>
      <c r="LM1" s="45"/>
      <c r="LN1" s="45"/>
      <c r="LO1" s="45"/>
      <c r="LP1" s="45"/>
      <c r="LQ1" s="45"/>
      <c r="LR1" s="45"/>
      <c r="LS1" s="45"/>
      <c r="LT1" s="45"/>
      <c r="LU1" s="45"/>
      <c r="LV1" s="45"/>
      <c r="LW1" s="45"/>
      <c r="LX1" s="45"/>
      <c r="LY1" s="45" t="s">
        <v>793</v>
      </c>
      <c r="LZ1" s="45"/>
      <c r="MA1" s="45"/>
      <c r="MB1" s="45"/>
      <c r="MC1" s="45"/>
      <c r="MD1" s="45"/>
      <c r="ME1" s="45"/>
      <c r="MF1" s="45"/>
      <c r="MG1" s="45"/>
      <c r="MH1" s="45"/>
      <c r="MI1" s="45"/>
      <c r="MJ1" s="45"/>
      <c r="MK1" s="45"/>
      <c r="ML1" s="45"/>
      <c r="MM1" s="45"/>
      <c r="MN1" s="45"/>
      <c r="MO1" s="45" t="s">
        <v>793</v>
      </c>
      <c r="MP1" s="45"/>
      <c r="MQ1" s="45"/>
      <c r="MR1" s="45"/>
      <c r="MS1" s="45"/>
      <c r="MT1" s="45"/>
      <c r="MU1" s="45"/>
      <c r="MV1" s="45"/>
      <c r="MW1" s="45"/>
      <c r="MX1" s="45"/>
      <c r="MY1" s="45"/>
      <c r="MZ1" s="45"/>
      <c r="NA1" s="45"/>
      <c r="NB1" s="45"/>
      <c r="NC1" s="45"/>
      <c r="ND1" s="45"/>
      <c r="NE1" s="45" t="s">
        <v>793</v>
      </c>
      <c r="NF1" s="45"/>
      <c r="NG1" s="45"/>
      <c r="NH1" s="45"/>
      <c r="NI1" s="45"/>
      <c r="NJ1" s="45"/>
      <c r="NK1" s="45"/>
      <c r="NL1" s="45"/>
      <c r="NM1" s="45"/>
      <c r="NN1" s="45"/>
      <c r="NO1" s="45"/>
      <c r="NP1" s="45"/>
      <c r="NQ1" s="45"/>
      <c r="NR1" s="45"/>
      <c r="NS1" s="45"/>
      <c r="NT1" s="45"/>
      <c r="NU1" s="45" t="s">
        <v>793</v>
      </c>
      <c r="NV1" s="45"/>
      <c r="NW1" s="45"/>
      <c r="NX1" s="45"/>
      <c r="NY1" s="45"/>
      <c r="NZ1" s="45"/>
      <c r="OA1" s="45"/>
      <c r="OB1" s="45"/>
      <c r="OC1" s="45"/>
      <c r="OD1" s="45"/>
      <c r="OE1" s="45"/>
      <c r="OF1" s="45"/>
      <c r="OG1" s="45"/>
      <c r="OH1" s="45"/>
      <c r="OI1" s="45"/>
      <c r="OJ1" s="45"/>
      <c r="OK1" s="45" t="s">
        <v>793</v>
      </c>
      <c r="OL1" s="45"/>
      <c r="OM1" s="45"/>
      <c r="ON1" s="45"/>
      <c r="OO1" s="45"/>
      <c r="OP1" s="45"/>
      <c r="OQ1" s="45"/>
      <c r="OR1" s="45"/>
      <c r="OS1" s="45"/>
      <c r="OT1" s="45"/>
      <c r="OU1" s="45"/>
      <c r="OV1" s="45"/>
      <c r="OW1" s="45"/>
      <c r="OX1" s="45"/>
      <c r="OY1" s="45"/>
      <c r="OZ1" s="45"/>
      <c r="PA1" s="45" t="s">
        <v>793</v>
      </c>
      <c r="PB1" s="45"/>
      <c r="PC1" s="45"/>
      <c r="PD1" s="45"/>
      <c r="PE1" s="45"/>
      <c r="PF1" s="45"/>
      <c r="PG1" s="45"/>
      <c r="PH1" s="45"/>
      <c r="PI1" s="45"/>
      <c r="PJ1" s="45"/>
      <c r="PK1" s="45"/>
      <c r="PL1" s="45"/>
      <c r="PM1" s="45"/>
      <c r="PN1" s="45"/>
      <c r="PO1" s="45"/>
      <c r="PP1" s="45"/>
      <c r="PQ1" s="45" t="s">
        <v>793</v>
      </c>
      <c r="PR1" s="45"/>
      <c r="PS1" s="45"/>
      <c r="PT1" s="45"/>
      <c r="PU1" s="45"/>
      <c r="PV1" s="45"/>
      <c r="PW1" s="45"/>
      <c r="PX1" s="45"/>
      <c r="PY1" s="45"/>
      <c r="PZ1" s="45"/>
      <c r="QA1" s="45"/>
      <c r="QB1" s="45"/>
      <c r="QC1" s="45"/>
      <c r="QD1" s="45"/>
      <c r="QE1" s="45"/>
      <c r="QF1" s="45"/>
      <c r="QG1" s="45" t="s">
        <v>793</v>
      </c>
      <c r="QH1" s="45"/>
      <c r="QI1" s="45"/>
      <c r="QJ1" s="45"/>
      <c r="QK1" s="45"/>
      <c r="QL1" s="45"/>
      <c r="QM1" s="45"/>
      <c r="QN1" s="45"/>
      <c r="QO1" s="45"/>
      <c r="QP1" s="45"/>
      <c r="QQ1" s="45"/>
      <c r="QR1" s="45"/>
      <c r="QS1" s="45"/>
      <c r="QT1" s="45"/>
      <c r="QU1" s="45"/>
      <c r="QV1" s="45"/>
      <c r="QW1" s="45" t="s">
        <v>793</v>
      </c>
      <c r="QX1" s="45"/>
      <c r="QY1" s="45"/>
      <c r="QZ1" s="45"/>
      <c r="RA1" s="45"/>
      <c r="RB1" s="45"/>
      <c r="RC1" s="45"/>
      <c r="RD1" s="45"/>
      <c r="RE1" s="45"/>
      <c r="RF1" s="45"/>
      <c r="RG1" s="45"/>
      <c r="RH1" s="45"/>
      <c r="RI1" s="45"/>
      <c r="RJ1" s="45"/>
      <c r="RK1" s="45"/>
      <c r="RL1" s="45"/>
      <c r="RM1" s="45" t="s">
        <v>793</v>
      </c>
      <c r="RN1" s="45"/>
      <c r="RO1" s="45"/>
      <c r="RP1" s="45"/>
      <c r="RQ1" s="45"/>
      <c r="RR1" s="45"/>
      <c r="RS1" s="45"/>
      <c r="RT1" s="45"/>
      <c r="RU1" s="45"/>
      <c r="RV1" s="45"/>
      <c r="RW1" s="45"/>
      <c r="RX1" s="45"/>
      <c r="RY1" s="45"/>
      <c r="RZ1" s="45"/>
      <c r="SA1" s="45"/>
      <c r="SB1" s="45"/>
      <c r="SC1" s="45" t="s">
        <v>793</v>
      </c>
      <c r="SD1" s="45"/>
      <c r="SE1" s="45"/>
      <c r="SF1" s="45"/>
      <c r="SG1" s="45"/>
      <c r="SH1" s="45"/>
      <c r="SI1" s="45"/>
      <c r="SJ1" s="45"/>
      <c r="SK1" s="45"/>
      <c r="SL1" s="45"/>
      <c r="SM1" s="45"/>
      <c r="SN1" s="45"/>
      <c r="SO1" s="45"/>
      <c r="SP1" s="45"/>
      <c r="SQ1" s="45"/>
      <c r="SR1" s="45"/>
      <c r="SS1" s="45" t="s">
        <v>793</v>
      </c>
      <c r="ST1" s="45"/>
      <c r="SU1" s="45"/>
      <c r="SV1" s="45"/>
      <c r="SW1" s="45"/>
      <c r="SX1" s="45"/>
      <c r="SY1" s="45"/>
      <c r="SZ1" s="45"/>
      <c r="TA1" s="45"/>
      <c r="TB1" s="45"/>
      <c r="TC1" s="45"/>
      <c r="TD1" s="45"/>
      <c r="TE1" s="45"/>
      <c r="TF1" s="45"/>
      <c r="TG1" s="45"/>
      <c r="TH1" s="45"/>
      <c r="TI1" s="45" t="s">
        <v>793</v>
      </c>
      <c r="TJ1" s="45"/>
      <c r="TK1" s="45"/>
      <c r="TL1" s="45"/>
      <c r="TM1" s="45"/>
      <c r="TN1" s="45"/>
      <c r="TO1" s="45"/>
      <c r="TP1" s="45"/>
      <c r="TQ1" s="45"/>
      <c r="TR1" s="45"/>
      <c r="TS1" s="45"/>
      <c r="TT1" s="45"/>
      <c r="TU1" s="45"/>
      <c r="TV1" s="45"/>
      <c r="TW1" s="45"/>
      <c r="TX1" s="45"/>
      <c r="TY1" s="45" t="s">
        <v>793</v>
      </c>
      <c r="TZ1" s="45"/>
      <c r="UA1" s="45"/>
      <c r="UB1" s="45"/>
      <c r="UC1" s="45"/>
      <c r="UD1" s="45"/>
      <c r="UE1" s="45"/>
      <c r="UF1" s="45"/>
      <c r="UG1" s="45"/>
      <c r="UH1" s="45"/>
      <c r="UI1" s="45"/>
      <c r="UJ1" s="45"/>
      <c r="UK1" s="45"/>
      <c r="UL1" s="45"/>
      <c r="UM1" s="45"/>
      <c r="UN1" s="45"/>
      <c r="UO1" s="45" t="s">
        <v>793</v>
      </c>
      <c r="UP1" s="45"/>
      <c r="UQ1" s="45"/>
      <c r="UR1" s="45"/>
      <c r="US1" s="45"/>
      <c r="UT1" s="45"/>
      <c r="UU1" s="45"/>
      <c r="UV1" s="45"/>
      <c r="UW1" s="45"/>
      <c r="UX1" s="45"/>
      <c r="UY1" s="45"/>
      <c r="UZ1" s="45"/>
      <c r="VA1" s="45"/>
      <c r="VB1" s="45"/>
      <c r="VC1" s="45"/>
      <c r="VD1" s="45"/>
      <c r="VE1" s="45" t="s">
        <v>793</v>
      </c>
      <c r="VF1" s="45"/>
      <c r="VG1" s="45"/>
      <c r="VH1" s="45"/>
      <c r="VI1" s="45"/>
      <c r="VJ1" s="45"/>
      <c r="VK1" s="45"/>
      <c r="VL1" s="45"/>
      <c r="VM1" s="45"/>
      <c r="VN1" s="45"/>
      <c r="VO1" s="45"/>
      <c r="VP1" s="45"/>
      <c r="VQ1" s="45"/>
      <c r="VR1" s="45"/>
      <c r="VS1" s="45"/>
      <c r="VT1" s="45"/>
      <c r="VU1" s="45" t="s">
        <v>793</v>
      </c>
      <c r="VV1" s="45"/>
      <c r="VW1" s="45"/>
      <c r="VX1" s="45"/>
      <c r="VY1" s="45"/>
      <c r="VZ1" s="45"/>
      <c r="WA1" s="45"/>
      <c r="WB1" s="45"/>
      <c r="WC1" s="45"/>
      <c r="WD1" s="45"/>
      <c r="WE1" s="45"/>
      <c r="WF1" s="45"/>
      <c r="WG1" s="45"/>
      <c r="WH1" s="45"/>
      <c r="WI1" s="45"/>
      <c r="WJ1" s="45"/>
      <c r="WK1" s="45" t="s">
        <v>793</v>
      </c>
      <c r="WL1" s="45"/>
      <c r="WM1" s="45"/>
      <c r="WN1" s="45"/>
      <c r="WO1" s="45"/>
      <c r="WP1" s="45"/>
      <c r="WQ1" s="45"/>
      <c r="WR1" s="45"/>
      <c r="WS1" s="45"/>
      <c r="WT1" s="45"/>
      <c r="WU1" s="45"/>
      <c r="WV1" s="45"/>
      <c r="WW1" s="45"/>
      <c r="WX1" s="45"/>
      <c r="WY1" s="45"/>
      <c r="WZ1" s="45"/>
      <c r="XA1" s="45" t="s">
        <v>793</v>
      </c>
      <c r="XB1" s="45"/>
      <c r="XC1" s="45"/>
      <c r="XD1" s="45"/>
      <c r="XE1" s="45"/>
      <c r="XF1" s="45"/>
      <c r="XG1" s="45"/>
      <c r="XH1" s="45"/>
      <c r="XI1" s="45"/>
      <c r="XJ1" s="45"/>
      <c r="XK1" s="45"/>
      <c r="XL1" s="45"/>
      <c r="XM1" s="45"/>
      <c r="XN1" s="45"/>
      <c r="XO1" s="45"/>
      <c r="XP1" s="45"/>
      <c r="XQ1" s="45" t="s">
        <v>793</v>
      </c>
      <c r="XR1" s="45"/>
      <c r="XS1" s="45"/>
      <c r="XT1" s="45"/>
      <c r="XU1" s="45"/>
      <c r="XV1" s="45"/>
      <c r="XW1" s="45"/>
      <c r="XX1" s="45"/>
      <c r="XY1" s="45"/>
      <c r="XZ1" s="45"/>
      <c r="YA1" s="45"/>
      <c r="YB1" s="45"/>
      <c r="YC1" s="45"/>
      <c r="YD1" s="45"/>
      <c r="YE1" s="45"/>
      <c r="YF1" s="45"/>
      <c r="YG1" s="45" t="s">
        <v>793</v>
      </c>
      <c r="YH1" s="45"/>
      <c r="YI1" s="45"/>
      <c r="YJ1" s="45"/>
      <c r="YK1" s="45"/>
      <c r="YL1" s="45"/>
      <c r="YM1" s="45"/>
      <c r="YN1" s="45"/>
      <c r="YO1" s="45"/>
      <c r="YP1" s="45"/>
      <c r="YQ1" s="45"/>
      <c r="YR1" s="45"/>
      <c r="YS1" s="45"/>
      <c r="YT1" s="45"/>
      <c r="YU1" s="45"/>
      <c r="YV1" s="45"/>
      <c r="YW1" s="45" t="s">
        <v>793</v>
      </c>
      <c r="YX1" s="45"/>
      <c r="YY1" s="45"/>
      <c r="YZ1" s="45"/>
      <c r="ZA1" s="45"/>
      <c r="ZB1" s="45"/>
      <c r="ZC1" s="45"/>
      <c r="ZD1" s="45"/>
      <c r="ZE1" s="45"/>
      <c r="ZF1" s="45"/>
      <c r="ZG1" s="45"/>
      <c r="ZH1" s="45"/>
      <c r="ZI1" s="45"/>
      <c r="ZJ1" s="45"/>
      <c r="ZK1" s="45"/>
      <c r="ZL1" s="45"/>
      <c r="ZM1" s="45" t="s">
        <v>793</v>
      </c>
      <c r="ZN1" s="45"/>
      <c r="ZO1" s="45"/>
      <c r="ZP1" s="45"/>
      <c r="ZQ1" s="45"/>
      <c r="ZR1" s="45"/>
      <c r="ZS1" s="45"/>
      <c r="ZT1" s="45"/>
      <c r="ZU1" s="45"/>
      <c r="ZV1" s="45"/>
      <c r="ZW1" s="45"/>
      <c r="ZX1" s="45"/>
      <c r="ZY1" s="45"/>
      <c r="ZZ1" s="45"/>
      <c r="AAA1" s="45"/>
      <c r="AAB1" s="45"/>
      <c r="AAC1" s="45" t="s">
        <v>793</v>
      </c>
      <c r="AAD1" s="45"/>
      <c r="AAE1" s="45"/>
      <c r="AAF1" s="45"/>
      <c r="AAG1" s="45"/>
      <c r="AAH1" s="45"/>
      <c r="AAI1" s="45"/>
      <c r="AAJ1" s="45"/>
      <c r="AAK1" s="45"/>
      <c r="AAL1" s="45"/>
      <c r="AAM1" s="45"/>
      <c r="AAN1" s="45"/>
      <c r="AAO1" s="45"/>
      <c r="AAP1" s="45"/>
      <c r="AAQ1" s="45"/>
      <c r="AAR1" s="45"/>
      <c r="AAS1" s="45" t="s">
        <v>793</v>
      </c>
      <c r="AAT1" s="45"/>
      <c r="AAU1" s="45"/>
      <c r="AAV1" s="45"/>
      <c r="AAW1" s="45"/>
      <c r="AAX1" s="45"/>
      <c r="AAY1" s="45"/>
      <c r="AAZ1" s="45"/>
      <c r="ABA1" s="45"/>
      <c r="ABB1" s="45"/>
      <c r="ABC1" s="45"/>
      <c r="ABD1" s="45"/>
      <c r="ABE1" s="45"/>
      <c r="ABF1" s="45"/>
      <c r="ABG1" s="45"/>
      <c r="ABH1" s="45"/>
      <c r="ABI1" s="45" t="s">
        <v>793</v>
      </c>
      <c r="ABJ1" s="45"/>
      <c r="ABK1" s="45"/>
      <c r="ABL1" s="45"/>
      <c r="ABM1" s="45"/>
      <c r="ABN1" s="45"/>
      <c r="ABO1" s="45"/>
      <c r="ABP1" s="45"/>
      <c r="ABQ1" s="45"/>
      <c r="ABR1" s="45"/>
      <c r="ABS1" s="45"/>
      <c r="ABT1" s="45"/>
      <c r="ABU1" s="45"/>
      <c r="ABV1" s="45"/>
      <c r="ABW1" s="45"/>
      <c r="ABX1" s="45"/>
      <c r="ABY1" s="45" t="s">
        <v>793</v>
      </c>
      <c r="ABZ1" s="45"/>
      <c r="ACA1" s="45"/>
      <c r="ACB1" s="45"/>
      <c r="ACC1" s="45"/>
      <c r="ACD1" s="45"/>
      <c r="ACE1" s="45"/>
      <c r="ACF1" s="45"/>
      <c r="ACG1" s="45"/>
      <c r="ACH1" s="45"/>
      <c r="ACI1" s="45"/>
      <c r="ACJ1" s="45"/>
      <c r="ACK1" s="45"/>
      <c r="ACL1" s="45"/>
      <c r="ACM1" s="45"/>
      <c r="ACN1" s="45"/>
      <c r="ACO1" s="45" t="s">
        <v>793</v>
      </c>
      <c r="ACP1" s="45"/>
      <c r="ACQ1" s="45"/>
      <c r="ACR1" s="45"/>
      <c r="ACS1" s="45"/>
      <c r="ACT1" s="45"/>
      <c r="ACU1" s="45"/>
      <c r="ACV1" s="45"/>
      <c r="ACW1" s="45"/>
      <c r="ACX1" s="45"/>
      <c r="ACY1" s="45"/>
      <c r="ACZ1" s="45"/>
      <c r="ADA1" s="45"/>
      <c r="ADB1" s="45"/>
      <c r="ADC1" s="45"/>
      <c r="ADD1" s="45"/>
      <c r="ADE1" s="45" t="s">
        <v>793</v>
      </c>
      <c r="ADF1" s="45"/>
      <c r="ADG1" s="45"/>
      <c r="ADH1" s="45"/>
      <c r="ADI1" s="45"/>
      <c r="ADJ1" s="45"/>
      <c r="ADK1" s="45"/>
      <c r="ADL1" s="45"/>
      <c r="ADM1" s="45"/>
      <c r="ADN1" s="45"/>
      <c r="ADO1" s="45"/>
      <c r="ADP1" s="45"/>
      <c r="ADQ1" s="45"/>
      <c r="ADR1" s="45"/>
      <c r="ADS1" s="45"/>
      <c r="ADT1" s="45"/>
      <c r="ADU1" s="45" t="s">
        <v>793</v>
      </c>
      <c r="ADV1" s="45"/>
      <c r="ADW1" s="45"/>
      <c r="ADX1" s="45"/>
      <c r="ADY1" s="45"/>
      <c r="ADZ1" s="45"/>
      <c r="AEA1" s="45"/>
      <c r="AEB1" s="45"/>
      <c r="AEC1" s="45"/>
      <c r="AED1" s="45"/>
      <c r="AEE1" s="45"/>
      <c r="AEF1" s="45"/>
      <c r="AEG1" s="45"/>
      <c r="AEH1" s="45"/>
      <c r="AEI1" s="45"/>
      <c r="AEJ1" s="45"/>
      <c r="AEK1" s="45" t="s">
        <v>793</v>
      </c>
      <c r="AEL1" s="45"/>
      <c r="AEM1" s="45"/>
      <c r="AEN1" s="45"/>
      <c r="AEO1" s="45"/>
      <c r="AEP1" s="45"/>
      <c r="AEQ1" s="45"/>
      <c r="AER1" s="45"/>
      <c r="AES1" s="45"/>
      <c r="AET1" s="45"/>
      <c r="AEU1" s="45"/>
      <c r="AEV1" s="45"/>
      <c r="AEW1" s="45"/>
      <c r="AEX1" s="45"/>
      <c r="AEY1" s="45"/>
      <c r="AEZ1" s="45"/>
      <c r="AFA1" s="45" t="s">
        <v>793</v>
      </c>
      <c r="AFB1" s="45"/>
      <c r="AFC1" s="45"/>
      <c r="AFD1" s="45"/>
      <c r="AFE1" s="45"/>
      <c r="AFF1" s="45"/>
      <c r="AFG1" s="45"/>
      <c r="AFH1" s="45"/>
      <c r="AFI1" s="45"/>
      <c r="AFJ1" s="45"/>
      <c r="AFK1" s="45"/>
      <c r="AFL1" s="45"/>
      <c r="AFM1" s="45"/>
      <c r="AFN1" s="45"/>
      <c r="AFO1" s="45"/>
      <c r="AFP1" s="45"/>
      <c r="AFQ1" s="45" t="s">
        <v>793</v>
      </c>
      <c r="AFR1" s="45"/>
      <c r="AFS1" s="45"/>
      <c r="AFT1" s="45"/>
      <c r="AFU1" s="45"/>
      <c r="AFV1" s="45"/>
      <c r="AFW1" s="45"/>
      <c r="AFX1" s="45"/>
      <c r="AFY1" s="45"/>
      <c r="AFZ1" s="45"/>
      <c r="AGA1" s="45"/>
      <c r="AGB1" s="45"/>
      <c r="AGC1" s="45"/>
      <c r="AGD1" s="45"/>
      <c r="AGE1" s="45"/>
      <c r="AGF1" s="45"/>
      <c r="AGG1" s="45" t="s">
        <v>793</v>
      </c>
      <c r="AGH1" s="45"/>
      <c r="AGI1" s="45"/>
      <c r="AGJ1" s="45"/>
      <c r="AGK1" s="45"/>
      <c r="AGL1" s="45"/>
      <c r="AGM1" s="45"/>
      <c r="AGN1" s="45"/>
      <c r="AGO1" s="45"/>
      <c r="AGP1" s="45"/>
      <c r="AGQ1" s="45"/>
      <c r="AGR1" s="45"/>
      <c r="AGS1" s="45"/>
      <c r="AGT1" s="45"/>
      <c r="AGU1" s="45"/>
      <c r="AGV1" s="45"/>
      <c r="AGW1" s="45" t="s">
        <v>793</v>
      </c>
      <c r="AGX1" s="45"/>
      <c r="AGY1" s="45"/>
      <c r="AGZ1" s="45"/>
      <c r="AHA1" s="45"/>
      <c r="AHB1" s="45"/>
      <c r="AHC1" s="45"/>
      <c r="AHD1" s="45"/>
      <c r="AHE1" s="45"/>
      <c r="AHF1" s="45"/>
      <c r="AHG1" s="45"/>
      <c r="AHH1" s="45"/>
      <c r="AHI1" s="45"/>
      <c r="AHJ1" s="45"/>
      <c r="AHK1" s="45"/>
      <c r="AHL1" s="45"/>
      <c r="AHM1" s="45" t="s">
        <v>793</v>
      </c>
      <c r="AHN1" s="45"/>
      <c r="AHO1" s="45"/>
      <c r="AHP1" s="45"/>
      <c r="AHQ1" s="45"/>
      <c r="AHR1" s="45"/>
      <c r="AHS1" s="45"/>
      <c r="AHT1" s="45"/>
      <c r="AHU1" s="45"/>
      <c r="AHV1" s="45"/>
      <c r="AHW1" s="45"/>
      <c r="AHX1" s="45"/>
      <c r="AHY1" s="45"/>
      <c r="AHZ1" s="45"/>
      <c r="AIA1" s="45"/>
      <c r="AIB1" s="45"/>
      <c r="AIC1" s="45" t="s">
        <v>793</v>
      </c>
      <c r="AID1" s="45"/>
      <c r="AIE1" s="45"/>
      <c r="AIF1" s="45"/>
      <c r="AIG1" s="45"/>
      <c r="AIH1" s="45"/>
      <c r="AII1" s="45"/>
      <c r="AIJ1" s="45"/>
      <c r="AIK1" s="45"/>
      <c r="AIL1" s="45"/>
      <c r="AIM1" s="45"/>
      <c r="AIN1" s="45"/>
      <c r="AIO1" s="45"/>
      <c r="AIP1" s="45"/>
      <c r="AIQ1" s="45"/>
      <c r="AIR1" s="45"/>
      <c r="AIS1" s="45" t="s">
        <v>793</v>
      </c>
      <c r="AIT1" s="45"/>
      <c r="AIU1" s="45"/>
      <c r="AIV1" s="45"/>
      <c r="AIW1" s="45"/>
      <c r="AIX1" s="45"/>
      <c r="AIY1" s="45"/>
      <c r="AIZ1" s="45"/>
      <c r="AJA1" s="45"/>
      <c r="AJB1" s="45"/>
      <c r="AJC1" s="45"/>
      <c r="AJD1" s="45"/>
      <c r="AJE1" s="45"/>
      <c r="AJF1" s="45"/>
      <c r="AJG1" s="45"/>
      <c r="AJH1" s="45"/>
      <c r="AJI1" s="45" t="s">
        <v>793</v>
      </c>
      <c r="AJJ1" s="45"/>
      <c r="AJK1" s="45"/>
      <c r="AJL1" s="45"/>
      <c r="AJM1" s="45"/>
      <c r="AJN1" s="45"/>
      <c r="AJO1" s="45"/>
      <c r="AJP1" s="45"/>
      <c r="AJQ1" s="45"/>
      <c r="AJR1" s="45"/>
      <c r="AJS1" s="45"/>
      <c r="AJT1" s="45"/>
      <c r="AJU1" s="45"/>
      <c r="AJV1" s="45"/>
      <c r="AJW1" s="45"/>
      <c r="AJX1" s="45"/>
      <c r="AJY1" s="45" t="s">
        <v>793</v>
      </c>
      <c r="AJZ1" s="45"/>
      <c r="AKA1" s="45"/>
      <c r="AKB1" s="45"/>
      <c r="AKC1" s="45"/>
      <c r="AKD1" s="45"/>
      <c r="AKE1" s="45"/>
      <c r="AKF1" s="45"/>
      <c r="AKG1" s="45"/>
      <c r="AKH1" s="45"/>
      <c r="AKI1" s="45"/>
      <c r="AKJ1" s="45"/>
      <c r="AKK1" s="45"/>
      <c r="AKL1" s="45"/>
      <c r="AKM1" s="45"/>
      <c r="AKN1" s="45"/>
      <c r="AKO1" s="45" t="s">
        <v>793</v>
      </c>
      <c r="AKP1" s="45"/>
      <c r="AKQ1" s="45"/>
      <c r="AKR1" s="45"/>
      <c r="AKS1" s="45"/>
      <c r="AKT1" s="45"/>
      <c r="AKU1" s="45"/>
      <c r="AKV1" s="45"/>
      <c r="AKW1" s="45"/>
      <c r="AKX1" s="45"/>
      <c r="AKY1" s="45"/>
      <c r="AKZ1" s="45"/>
      <c r="ALA1" s="45"/>
      <c r="ALB1" s="45"/>
      <c r="ALC1" s="45"/>
      <c r="ALD1" s="45"/>
      <c r="ALE1" s="45" t="s">
        <v>793</v>
      </c>
      <c r="ALF1" s="45"/>
      <c r="ALG1" s="45"/>
      <c r="ALH1" s="45"/>
      <c r="ALI1" s="45"/>
      <c r="ALJ1" s="45"/>
      <c r="ALK1" s="45"/>
      <c r="ALL1" s="45"/>
      <c r="ALM1" s="45"/>
      <c r="ALN1" s="45"/>
      <c r="ALO1" s="45"/>
      <c r="ALP1" s="45"/>
      <c r="ALQ1" s="45"/>
      <c r="ALR1" s="45"/>
      <c r="ALS1" s="45"/>
      <c r="ALT1" s="45"/>
      <c r="ALU1" s="45" t="s">
        <v>793</v>
      </c>
      <c r="ALV1" s="45"/>
      <c r="ALW1" s="45"/>
      <c r="ALX1" s="45"/>
      <c r="ALY1" s="45"/>
      <c r="ALZ1" s="45"/>
      <c r="AMA1" s="45"/>
      <c r="AMB1" s="45"/>
      <c r="AMC1" s="45"/>
      <c r="AMD1" s="45"/>
      <c r="AME1" s="45"/>
      <c r="AMF1" s="45"/>
      <c r="AMG1" s="45"/>
      <c r="AMH1" s="45"/>
      <c r="AMI1" s="45"/>
      <c r="AMJ1" s="45"/>
      <c r="AMK1" s="45" t="s">
        <v>793</v>
      </c>
      <c r="AML1" s="45"/>
      <c r="AMM1" s="45"/>
      <c r="AMN1" s="45"/>
      <c r="AMO1" s="45"/>
      <c r="AMP1" s="45"/>
      <c r="AMQ1" s="45"/>
      <c r="AMR1" s="45"/>
      <c r="AMS1" s="45"/>
      <c r="AMT1" s="45"/>
      <c r="AMU1" s="45"/>
      <c r="AMV1" s="45"/>
      <c r="AMW1" s="45"/>
      <c r="AMX1" s="45"/>
      <c r="AMY1" s="45"/>
      <c r="AMZ1" s="45"/>
      <c r="ANA1" s="45" t="s">
        <v>793</v>
      </c>
      <c r="ANB1" s="45"/>
      <c r="ANC1" s="45"/>
      <c r="AND1" s="45"/>
      <c r="ANE1" s="45"/>
      <c r="ANF1" s="45"/>
      <c r="ANG1" s="45"/>
      <c r="ANH1" s="45"/>
      <c r="ANI1" s="45"/>
      <c r="ANJ1" s="45"/>
      <c r="ANK1" s="45"/>
      <c r="ANL1" s="45"/>
      <c r="ANM1" s="45"/>
      <c r="ANN1" s="45"/>
      <c r="ANO1" s="45"/>
      <c r="ANP1" s="45"/>
      <c r="ANQ1" s="45" t="s">
        <v>793</v>
      </c>
      <c r="ANR1" s="45"/>
      <c r="ANS1" s="45"/>
      <c r="ANT1" s="45"/>
      <c r="ANU1" s="45"/>
      <c r="ANV1" s="45"/>
      <c r="ANW1" s="45"/>
      <c r="ANX1" s="45"/>
      <c r="ANY1" s="45"/>
      <c r="ANZ1" s="45"/>
      <c r="AOA1" s="45"/>
      <c r="AOB1" s="45"/>
      <c r="AOC1" s="45"/>
      <c r="AOD1" s="45"/>
      <c r="AOE1" s="45"/>
      <c r="AOF1" s="45"/>
      <c r="AOG1" s="45" t="s">
        <v>793</v>
      </c>
      <c r="AOH1" s="45"/>
      <c r="AOI1" s="45"/>
      <c r="AOJ1" s="45"/>
      <c r="AOK1" s="45"/>
      <c r="AOL1" s="45"/>
      <c r="AOM1" s="45"/>
      <c r="AON1" s="45"/>
      <c r="AOO1" s="45"/>
      <c r="AOP1" s="45"/>
      <c r="AOQ1" s="45"/>
      <c r="AOR1" s="45"/>
      <c r="AOS1" s="45"/>
      <c r="AOT1" s="45"/>
      <c r="AOU1" s="45"/>
      <c r="AOV1" s="45"/>
      <c r="AOW1" s="45" t="s">
        <v>793</v>
      </c>
      <c r="AOX1" s="45"/>
      <c r="AOY1" s="45"/>
      <c r="AOZ1" s="45"/>
      <c r="APA1" s="45"/>
      <c r="APB1" s="45"/>
      <c r="APC1" s="45"/>
      <c r="APD1" s="45"/>
      <c r="APE1" s="45"/>
      <c r="APF1" s="45"/>
      <c r="APG1" s="45"/>
      <c r="APH1" s="45"/>
      <c r="API1" s="45"/>
      <c r="APJ1" s="45"/>
      <c r="APK1" s="45"/>
      <c r="APL1" s="45"/>
      <c r="APM1" s="45" t="s">
        <v>793</v>
      </c>
      <c r="APN1" s="45"/>
      <c r="APO1" s="45"/>
      <c r="APP1" s="45"/>
      <c r="APQ1" s="45"/>
      <c r="APR1" s="45"/>
      <c r="APS1" s="45"/>
      <c r="APT1" s="45"/>
      <c r="APU1" s="45"/>
      <c r="APV1" s="45"/>
      <c r="APW1" s="45"/>
      <c r="APX1" s="45"/>
      <c r="APY1" s="45"/>
      <c r="APZ1" s="45"/>
      <c r="AQA1" s="45"/>
      <c r="AQB1" s="45"/>
      <c r="AQC1" s="45" t="s">
        <v>793</v>
      </c>
      <c r="AQD1" s="45"/>
      <c r="AQE1" s="45"/>
      <c r="AQF1" s="45"/>
      <c r="AQG1" s="45"/>
      <c r="AQH1" s="45"/>
      <c r="AQI1" s="45"/>
      <c r="AQJ1" s="45"/>
      <c r="AQK1" s="45"/>
      <c r="AQL1" s="45"/>
      <c r="AQM1" s="45"/>
      <c r="AQN1" s="45"/>
      <c r="AQO1" s="45"/>
      <c r="AQP1" s="45"/>
      <c r="AQQ1" s="45"/>
      <c r="AQR1" s="45"/>
      <c r="AQS1" s="45" t="s">
        <v>793</v>
      </c>
      <c r="AQT1" s="45"/>
      <c r="AQU1" s="45"/>
      <c r="AQV1" s="45"/>
      <c r="AQW1" s="45"/>
      <c r="AQX1" s="45"/>
      <c r="AQY1" s="45"/>
      <c r="AQZ1" s="45"/>
      <c r="ARA1" s="45"/>
      <c r="ARB1" s="45"/>
      <c r="ARC1" s="45"/>
      <c r="ARD1" s="45"/>
      <c r="ARE1" s="45"/>
      <c r="ARF1" s="45"/>
      <c r="ARG1" s="45"/>
      <c r="ARH1" s="45"/>
      <c r="ARI1" s="45" t="s">
        <v>793</v>
      </c>
      <c r="ARJ1" s="45"/>
      <c r="ARK1" s="45"/>
      <c r="ARL1" s="45"/>
      <c r="ARM1" s="45"/>
      <c r="ARN1" s="45"/>
      <c r="ARO1" s="45"/>
      <c r="ARP1" s="45"/>
      <c r="ARQ1" s="45"/>
      <c r="ARR1" s="45"/>
      <c r="ARS1" s="45"/>
      <c r="ART1" s="45"/>
      <c r="ARU1" s="45"/>
      <c r="ARV1" s="45"/>
      <c r="ARW1" s="45"/>
      <c r="ARX1" s="45"/>
      <c r="ARY1" s="45" t="s">
        <v>793</v>
      </c>
      <c r="ARZ1" s="45"/>
      <c r="ASA1" s="45"/>
      <c r="ASB1" s="45"/>
      <c r="ASC1" s="45"/>
      <c r="ASD1" s="45"/>
      <c r="ASE1" s="45"/>
      <c r="ASF1" s="45"/>
      <c r="ASG1" s="45"/>
      <c r="ASH1" s="45"/>
      <c r="ASI1" s="45"/>
      <c r="ASJ1" s="45"/>
      <c r="ASK1" s="45"/>
      <c r="ASL1" s="45"/>
      <c r="ASM1" s="45"/>
      <c r="ASN1" s="45"/>
      <c r="ASO1" s="45" t="s">
        <v>793</v>
      </c>
      <c r="ASP1" s="45"/>
      <c r="ASQ1" s="45"/>
      <c r="ASR1" s="45"/>
      <c r="ASS1" s="45"/>
      <c r="AST1" s="45"/>
      <c r="ASU1" s="45"/>
      <c r="ASV1" s="45"/>
      <c r="ASW1" s="45"/>
      <c r="ASX1" s="45"/>
      <c r="ASY1" s="45"/>
      <c r="ASZ1" s="45"/>
      <c r="ATA1" s="45"/>
      <c r="ATB1" s="45"/>
      <c r="ATC1" s="45"/>
      <c r="ATD1" s="45"/>
      <c r="ATE1" s="45" t="s">
        <v>793</v>
      </c>
      <c r="ATF1" s="45"/>
      <c r="ATG1" s="45"/>
      <c r="ATH1" s="45"/>
      <c r="ATI1" s="45"/>
      <c r="ATJ1" s="45"/>
      <c r="ATK1" s="45"/>
      <c r="ATL1" s="45"/>
      <c r="ATM1" s="45"/>
      <c r="ATN1" s="45"/>
      <c r="ATO1" s="45"/>
      <c r="ATP1" s="45"/>
      <c r="ATQ1" s="45"/>
      <c r="ATR1" s="45"/>
      <c r="ATS1" s="45"/>
      <c r="ATT1" s="45"/>
      <c r="ATU1" s="45" t="s">
        <v>793</v>
      </c>
      <c r="ATV1" s="45"/>
      <c r="ATW1" s="45"/>
      <c r="ATX1" s="45"/>
      <c r="ATY1" s="45"/>
      <c r="ATZ1" s="45"/>
      <c r="AUA1" s="45"/>
      <c r="AUB1" s="45"/>
      <c r="AUC1" s="45"/>
      <c r="AUD1" s="45"/>
      <c r="AUE1" s="45"/>
      <c r="AUF1" s="45"/>
      <c r="AUG1" s="45"/>
      <c r="AUH1" s="45"/>
      <c r="AUI1" s="45"/>
      <c r="AUJ1" s="45"/>
      <c r="AUK1" s="45" t="s">
        <v>793</v>
      </c>
      <c r="AUL1" s="45"/>
      <c r="AUM1" s="45"/>
      <c r="AUN1" s="45"/>
      <c r="AUO1" s="45"/>
      <c r="AUP1" s="45"/>
      <c r="AUQ1" s="45"/>
      <c r="AUR1" s="45"/>
      <c r="AUS1" s="45"/>
      <c r="AUT1" s="45"/>
      <c r="AUU1" s="45"/>
      <c r="AUV1" s="45"/>
      <c r="AUW1" s="45"/>
      <c r="AUX1" s="45"/>
      <c r="AUY1" s="45"/>
      <c r="AUZ1" s="45"/>
      <c r="AVA1" s="45" t="s">
        <v>793</v>
      </c>
      <c r="AVB1" s="45"/>
      <c r="AVC1" s="45"/>
      <c r="AVD1" s="45"/>
      <c r="AVE1" s="45"/>
      <c r="AVF1" s="45"/>
      <c r="AVG1" s="45"/>
      <c r="AVH1" s="45"/>
      <c r="AVI1" s="45"/>
      <c r="AVJ1" s="45"/>
      <c r="AVK1" s="45"/>
      <c r="AVL1" s="45"/>
      <c r="AVM1" s="45"/>
      <c r="AVN1" s="45"/>
      <c r="AVO1" s="45"/>
      <c r="AVP1" s="45"/>
      <c r="AVQ1" s="45" t="s">
        <v>793</v>
      </c>
      <c r="AVR1" s="45"/>
      <c r="AVS1" s="45"/>
      <c r="AVT1" s="45"/>
      <c r="AVU1" s="45"/>
      <c r="AVV1" s="45"/>
      <c r="AVW1" s="45"/>
      <c r="AVX1" s="45"/>
      <c r="AVY1" s="45"/>
      <c r="AVZ1" s="45"/>
      <c r="AWA1" s="45"/>
      <c r="AWB1" s="45"/>
      <c r="AWC1" s="45"/>
      <c r="AWD1" s="45"/>
      <c r="AWE1" s="45"/>
      <c r="AWF1" s="45"/>
      <c r="AWG1" s="45" t="s">
        <v>793</v>
      </c>
      <c r="AWH1" s="45"/>
      <c r="AWI1" s="45"/>
      <c r="AWJ1" s="45"/>
      <c r="AWK1" s="45"/>
      <c r="AWL1" s="45"/>
      <c r="AWM1" s="45"/>
      <c r="AWN1" s="45"/>
      <c r="AWO1" s="45"/>
      <c r="AWP1" s="45"/>
      <c r="AWQ1" s="45"/>
      <c r="AWR1" s="45"/>
      <c r="AWS1" s="45"/>
      <c r="AWT1" s="45"/>
      <c r="AWU1" s="45"/>
      <c r="AWV1" s="45"/>
      <c r="AWW1" s="45" t="s">
        <v>793</v>
      </c>
      <c r="AWX1" s="45"/>
      <c r="AWY1" s="45"/>
      <c r="AWZ1" s="45"/>
      <c r="AXA1" s="45"/>
      <c r="AXB1" s="45"/>
      <c r="AXC1" s="45"/>
      <c r="AXD1" s="45"/>
      <c r="AXE1" s="45"/>
      <c r="AXF1" s="45"/>
      <c r="AXG1" s="45"/>
      <c r="AXH1" s="45"/>
      <c r="AXI1" s="45"/>
      <c r="AXJ1" s="45"/>
      <c r="AXK1" s="45"/>
      <c r="AXL1" s="45"/>
      <c r="AXM1" s="45" t="s">
        <v>793</v>
      </c>
      <c r="AXN1" s="45"/>
      <c r="AXO1" s="45"/>
      <c r="AXP1" s="45"/>
      <c r="AXQ1" s="45"/>
      <c r="AXR1" s="45"/>
      <c r="AXS1" s="45"/>
      <c r="AXT1" s="45"/>
      <c r="AXU1" s="45"/>
      <c r="AXV1" s="45"/>
      <c r="AXW1" s="45"/>
      <c r="AXX1" s="45"/>
      <c r="AXY1" s="45"/>
      <c r="AXZ1" s="45"/>
      <c r="AYA1" s="45"/>
      <c r="AYB1" s="45"/>
      <c r="AYC1" s="45" t="s">
        <v>793</v>
      </c>
      <c r="AYD1" s="45"/>
      <c r="AYE1" s="45"/>
      <c r="AYF1" s="45"/>
      <c r="AYG1" s="45"/>
      <c r="AYH1" s="45"/>
      <c r="AYI1" s="45"/>
      <c r="AYJ1" s="45"/>
      <c r="AYK1" s="45"/>
      <c r="AYL1" s="45"/>
      <c r="AYM1" s="45"/>
      <c r="AYN1" s="45"/>
      <c r="AYO1" s="45"/>
      <c r="AYP1" s="45"/>
      <c r="AYQ1" s="45"/>
      <c r="AYR1" s="45"/>
      <c r="AYS1" s="45" t="s">
        <v>793</v>
      </c>
      <c r="AYT1" s="45"/>
      <c r="AYU1" s="45"/>
      <c r="AYV1" s="45"/>
      <c r="AYW1" s="45"/>
      <c r="AYX1" s="45"/>
      <c r="AYY1" s="45"/>
      <c r="AYZ1" s="45"/>
      <c r="AZA1" s="45"/>
      <c r="AZB1" s="45"/>
      <c r="AZC1" s="45"/>
      <c r="AZD1" s="45"/>
      <c r="AZE1" s="45"/>
      <c r="AZF1" s="45"/>
      <c r="AZG1" s="45"/>
      <c r="AZH1" s="45"/>
      <c r="AZI1" s="45" t="s">
        <v>793</v>
      </c>
      <c r="AZJ1" s="45"/>
      <c r="AZK1" s="45"/>
      <c r="AZL1" s="45"/>
      <c r="AZM1" s="45"/>
      <c r="AZN1" s="45"/>
      <c r="AZO1" s="45"/>
      <c r="AZP1" s="45"/>
      <c r="AZQ1" s="45"/>
      <c r="AZR1" s="45"/>
      <c r="AZS1" s="45"/>
      <c r="AZT1" s="45"/>
      <c r="AZU1" s="45"/>
      <c r="AZV1" s="45"/>
      <c r="AZW1" s="45"/>
      <c r="AZX1" s="45"/>
      <c r="AZY1" s="45" t="s">
        <v>793</v>
      </c>
      <c r="AZZ1" s="45"/>
      <c r="BAA1" s="45"/>
      <c r="BAB1" s="45"/>
      <c r="BAC1" s="45"/>
      <c r="BAD1" s="45"/>
      <c r="BAE1" s="45"/>
      <c r="BAF1" s="45"/>
      <c r="BAG1" s="45"/>
      <c r="BAH1" s="45"/>
      <c r="BAI1" s="45"/>
      <c r="BAJ1" s="45"/>
      <c r="BAK1" s="45"/>
      <c r="BAL1" s="45"/>
      <c r="BAM1" s="45"/>
      <c r="BAN1" s="45"/>
      <c r="BAO1" s="45" t="s">
        <v>793</v>
      </c>
      <c r="BAP1" s="45"/>
      <c r="BAQ1" s="45"/>
      <c r="BAR1" s="45"/>
      <c r="BAS1" s="45"/>
      <c r="BAT1" s="45"/>
      <c r="BAU1" s="45"/>
      <c r="BAV1" s="45"/>
      <c r="BAW1" s="45"/>
      <c r="BAX1" s="45"/>
      <c r="BAY1" s="45"/>
      <c r="BAZ1" s="45"/>
      <c r="BBA1" s="45"/>
      <c r="BBB1" s="45"/>
      <c r="BBC1" s="45"/>
      <c r="BBD1" s="45"/>
      <c r="BBE1" s="45" t="s">
        <v>793</v>
      </c>
      <c r="BBF1" s="45"/>
      <c r="BBG1" s="45"/>
      <c r="BBH1" s="45"/>
      <c r="BBI1" s="45"/>
      <c r="BBJ1" s="45"/>
      <c r="BBK1" s="45"/>
      <c r="BBL1" s="45"/>
      <c r="BBM1" s="45"/>
      <c r="BBN1" s="45"/>
      <c r="BBO1" s="45"/>
      <c r="BBP1" s="45"/>
      <c r="BBQ1" s="45"/>
      <c r="BBR1" s="45"/>
      <c r="BBS1" s="45"/>
      <c r="BBT1" s="45"/>
      <c r="BBU1" s="45" t="s">
        <v>793</v>
      </c>
      <c r="BBV1" s="45"/>
      <c r="BBW1" s="45"/>
      <c r="BBX1" s="45"/>
      <c r="BBY1" s="45"/>
      <c r="BBZ1" s="45"/>
      <c r="BCA1" s="45"/>
      <c r="BCB1" s="45"/>
      <c r="BCC1" s="45"/>
      <c r="BCD1" s="45"/>
      <c r="BCE1" s="45"/>
      <c r="BCF1" s="45"/>
      <c r="BCG1" s="45"/>
      <c r="BCH1" s="45"/>
      <c r="BCI1" s="45"/>
      <c r="BCJ1" s="45"/>
      <c r="BCK1" s="45" t="s">
        <v>793</v>
      </c>
      <c r="BCL1" s="45"/>
      <c r="BCM1" s="45"/>
      <c r="BCN1" s="45"/>
      <c r="BCO1" s="45"/>
      <c r="BCP1" s="45"/>
      <c r="BCQ1" s="45"/>
      <c r="BCR1" s="45"/>
      <c r="BCS1" s="45"/>
      <c r="BCT1" s="45"/>
      <c r="BCU1" s="45"/>
      <c r="BCV1" s="45"/>
      <c r="BCW1" s="45"/>
      <c r="BCX1" s="45"/>
      <c r="BCY1" s="45"/>
      <c r="BCZ1" s="45"/>
      <c r="BDA1" s="45" t="s">
        <v>793</v>
      </c>
      <c r="BDB1" s="45"/>
      <c r="BDC1" s="45"/>
      <c r="BDD1" s="45"/>
      <c r="BDE1" s="45"/>
      <c r="BDF1" s="45"/>
      <c r="BDG1" s="45"/>
      <c r="BDH1" s="45"/>
      <c r="BDI1" s="45"/>
      <c r="BDJ1" s="45"/>
      <c r="BDK1" s="45"/>
      <c r="BDL1" s="45"/>
      <c r="BDM1" s="45"/>
      <c r="BDN1" s="45"/>
      <c r="BDO1" s="45"/>
      <c r="BDP1" s="45"/>
      <c r="BDQ1" s="45" t="s">
        <v>793</v>
      </c>
      <c r="BDR1" s="45"/>
      <c r="BDS1" s="45"/>
      <c r="BDT1" s="45"/>
      <c r="BDU1" s="45"/>
      <c r="BDV1" s="45"/>
      <c r="BDW1" s="45"/>
      <c r="BDX1" s="45"/>
      <c r="BDY1" s="45"/>
      <c r="BDZ1" s="45"/>
      <c r="BEA1" s="45"/>
      <c r="BEB1" s="45"/>
      <c r="BEC1" s="45"/>
      <c r="BED1" s="45"/>
      <c r="BEE1" s="45"/>
      <c r="BEF1" s="45"/>
      <c r="BEG1" s="45" t="s">
        <v>793</v>
      </c>
      <c r="BEH1" s="45"/>
      <c r="BEI1" s="45"/>
      <c r="BEJ1" s="45"/>
      <c r="BEK1" s="45"/>
      <c r="BEL1" s="45"/>
      <c r="BEM1" s="45"/>
      <c r="BEN1" s="45"/>
      <c r="BEO1" s="45"/>
      <c r="BEP1" s="45"/>
      <c r="BEQ1" s="45"/>
      <c r="BER1" s="45"/>
      <c r="BES1" s="45"/>
      <c r="BET1" s="45"/>
      <c r="BEU1" s="45"/>
      <c r="BEV1" s="45"/>
      <c r="BEW1" s="45" t="s">
        <v>793</v>
      </c>
      <c r="BEX1" s="45"/>
      <c r="BEY1" s="45"/>
      <c r="BEZ1" s="45"/>
      <c r="BFA1" s="45"/>
      <c r="BFB1" s="45"/>
      <c r="BFC1" s="45"/>
      <c r="BFD1" s="45"/>
      <c r="BFE1" s="45"/>
      <c r="BFF1" s="45"/>
      <c r="BFG1" s="45"/>
      <c r="BFH1" s="45"/>
      <c r="BFI1" s="45"/>
      <c r="BFJ1" s="45"/>
      <c r="BFK1" s="45"/>
      <c r="BFL1" s="45"/>
      <c r="BFM1" s="45" t="s">
        <v>793</v>
      </c>
      <c r="BFN1" s="45"/>
      <c r="BFO1" s="45"/>
      <c r="BFP1" s="45"/>
      <c r="BFQ1" s="45"/>
      <c r="BFR1" s="45"/>
      <c r="BFS1" s="45"/>
      <c r="BFT1" s="45"/>
      <c r="BFU1" s="45"/>
      <c r="BFV1" s="45"/>
      <c r="BFW1" s="45"/>
      <c r="BFX1" s="45"/>
      <c r="BFY1" s="45"/>
      <c r="BFZ1" s="45"/>
      <c r="BGA1" s="45"/>
      <c r="BGB1" s="45"/>
      <c r="BGC1" s="45" t="s">
        <v>793</v>
      </c>
      <c r="BGD1" s="45"/>
      <c r="BGE1" s="45"/>
      <c r="BGF1" s="45"/>
      <c r="BGG1" s="45"/>
      <c r="BGH1" s="45"/>
      <c r="BGI1" s="45"/>
      <c r="BGJ1" s="45"/>
      <c r="BGK1" s="45"/>
      <c r="BGL1" s="45"/>
      <c r="BGM1" s="45"/>
      <c r="BGN1" s="45"/>
      <c r="BGO1" s="45"/>
      <c r="BGP1" s="45"/>
      <c r="BGQ1" s="45"/>
      <c r="BGR1" s="45"/>
      <c r="BGS1" s="45" t="s">
        <v>793</v>
      </c>
      <c r="BGT1" s="45"/>
      <c r="BGU1" s="45"/>
      <c r="BGV1" s="45"/>
      <c r="BGW1" s="45"/>
      <c r="BGX1" s="45"/>
      <c r="BGY1" s="45"/>
      <c r="BGZ1" s="45"/>
      <c r="BHA1" s="45"/>
      <c r="BHB1" s="45"/>
      <c r="BHC1" s="45"/>
      <c r="BHD1" s="45"/>
      <c r="BHE1" s="45"/>
      <c r="BHF1" s="45"/>
      <c r="BHG1" s="45"/>
      <c r="BHH1" s="45"/>
      <c r="BHI1" s="45" t="s">
        <v>793</v>
      </c>
      <c r="BHJ1" s="45"/>
      <c r="BHK1" s="45"/>
      <c r="BHL1" s="45"/>
      <c r="BHM1" s="45"/>
      <c r="BHN1" s="45"/>
      <c r="BHO1" s="45"/>
      <c r="BHP1" s="45"/>
      <c r="BHQ1" s="45"/>
      <c r="BHR1" s="45"/>
      <c r="BHS1" s="45"/>
      <c r="BHT1" s="45"/>
      <c r="BHU1" s="45"/>
      <c r="BHV1" s="45"/>
      <c r="BHW1" s="45"/>
      <c r="BHX1" s="45"/>
      <c r="BHY1" s="45" t="s">
        <v>793</v>
      </c>
      <c r="BHZ1" s="45"/>
      <c r="BIA1" s="45"/>
      <c r="BIB1" s="45"/>
      <c r="BIC1" s="45"/>
      <c r="BID1" s="45"/>
      <c r="BIE1" s="45"/>
      <c r="BIF1" s="45"/>
      <c r="BIG1" s="45"/>
      <c r="BIH1" s="45"/>
      <c r="BII1" s="45"/>
      <c r="BIJ1" s="45"/>
      <c r="BIK1" s="45"/>
      <c r="BIL1" s="45"/>
      <c r="BIM1" s="45"/>
      <c r="BIN1" s="45"/>
      <c r="BIO1" s="45" t="s">
        <v>793</v>
      </c>
      <c r="BIP1" s="45"/>
      <c r="BIQ1" s="45"/>
      <c r="BIR1" s="45"/>
      <c r="BIS1" s="45"/>
      <c r="BIT1" s="45"/>
      <c r="BIU1" s="45"/>
      <c r="BIV1" s="45"/>
      <c r="BIW1" s="45"/>
      <c r="BIX1" s="45"/>
      <c r="BIY1" s="45"/>
      <c r="BIZ1" s="45"/>
      <c r="BJA1" s="45"/>
      <c r="BJB1" s="45"/>
      <c r="BJC1" s="45"/>
      <c r="BJD1" s="45"/>
      <c r="BJE1" s="45" t="s">
        <v>793</v>
      </c>
      <c r="BJF1" s="45"/>
      <c r="BJG1" s="45"/>
      <c r="BJH1" s="45"/>
      <c r="BJI1" s="45"/>
      <c r="BJJ1" s="45"/>
      <c r="BJK1" s="45"/>
      <c r="BJL1" s="45"/>
      <c r="BJM1" s="45"/>
      <c r="BJN1" s="45"/>
      <c r="BJO1" s="45"/>
      <c r="BJP1" s="45"/>
      <c r="BJQ1" s="45"/>
      <c r="BJR1" s="45"/>
      <c r="BJS1" s="45"/>
      <c r="BJT1" s="45"/>
      <c r="BJU1" s="45" t="s">
        <v>793</v>
      </c>
      <c r="BJV1" s="45"/>
      <c r="BJW1" s="45"/>
      <c r="BJX1" s="45"/>
      <c r="BJY1" s="45"/>
      <c r="BJZ1" s="45"/>
      <c r="BKA1" s="45"/>
      <c r="BKB1" s="45"/>
      <c r="BKC1" s="45"/>
      <c r="BKD1" s="45"/>
      <c r="BKE1" s="45"/>
      <c r="BKF1" s="45"/>
      <c r="BKG1" s="45"/>
      <c r="BKH1" s="45"/>
      <c r="BKI1" s="45"/>
      <c r="BKJ1" s="45"/>
      <c r="BKK1" s="45" t="s">
        <v>793</v>
      </c>
      <c r="BKL1" s="45"/>
      <c r="BKM1" s="45"/>
      <c r="BKN1" s="45"/>
      <c r="BKO1" s="45"/>
      <c r="BKP1" s="45"/>
      <c r="BKQ1" s="45"/>
      <c r="BKR1" s="45"/>
      <c r="BKS1" s="45"/>
      <c r="BKT1" s="45"/>
      <c r="BKU1" s="45"/>
      <c r="BKV1" s="45"/>
      <c r="BKW1" s="45"/>
      <c r="BKX1" s="45"/>
      <c r="BKY1" s="45"/>
      <c r="BKZ1" s="45"/>
      <c r="BLA1" s="45" t="s">
        <v>793</v>
      </c>
      <c r="BLB1" s="45"/>
      <c r="BLC1" s="45"/>
      <c r="BLD1" s="45"/>
      <c r="BLE1" s="45"/>
      <c r="BLF1" s="45"/>
      <c r="BLG1" s="45"/>
      <c r="BLH1" s="45"/>
      <c r="BLI1" s="45"/>
      <c r="BLJ1" s="45"/>
      <c r="BLK1" s="45"/>
      <c r="BLL1" s="45"/>
      <c r="BLM1" s="45"/>
      <c r="BLN1" s="45"/>
      <c r="BLO1" s="45"/>
      <c r="BLP1" s="45"/>
      <c r="BLQ1" s="45" t="s">
        <v>793</v>
      </c>
      <c r="BLR1" s="45"/>
      <c r="BLS1" s="45"/>
      <c r="BLT1" s="45"/>
      <c r="BLU1" s="45"/>
      <c r="BLV1" s="45"/>
      <c r="BLW1" s="45"/>
      <c r="BLX1" s="45"/>
      <c r="BLY1" s="45"/>
      <c r="BLZ1" s="45"/>
      <c r="BMA1" s="45"/>
      <c r="BMB1" s="45"/>
      <c r="BMC1" s="45"/>
      <c r="BMD1" s="45"/>
      <c r="BME1" s="45"/>
      <c r="BMF1" s="45"/>
      <c r="BMG1" s="45" t="s">
        <v>793</v>
      </c>
      <c r="BMH1" s="45"/>
      <c r="BMI1" s="45"/>
      <c r="BMJ1" s="45"/>
      <c r="BMK1" s="45"/>
      <c r="BML1" s="45"/>
      <c r="BMM1" s="45"/>
      <c r="BMN1" s="45"/>
      <c r="BMO1" s="45"/>
      <c r="BMP1" s="45"/>
      <c r="BMQ1" s="45"/>
      <c r="BMR1" s="45"/>
      <c r="BMS1" s="45"/>
      <c r="BMT1" s="45"/>
      <c r="BMU1" s="45"/>
      <c r="BMV1" s="45"/>
      <c r="BMW1" s="45" t="s">
        <v>793</v>
      </c>
      <c r="BMX1" s="45"/>
      <c r="BMY1" s="45"/>
      <c r="BMZ1" s="45"/>
      <c r="BNA1" s="45"/>
      <c r="BNB1" s="45"/>
      <c r="BNC1" s="45"/>
      <c r="BND1" s="45"/>
      <c r="BNE1" s="45"/>
      <c r="BNF1" s="45"/>
      <c r="BNG1" s="45"/>
      <c r="BNH1" s="45"/>
      <c r="BNI1" s="45"/>
      <c r="BNJ1" s="45"/>
      <c r="BNK1" s="45"/>
      <c r="BNL1" s="45"/>
      <c r="BNM1" s="45" t="s">
        <v>793</v>
      </c>
      <c r="BNN1" s="45"/>
      <c r="BNO1" s="45"/>
      <c r="BNP1" s="45"/>
      <c r="BNQ1" s="45"/>
      <c r="BNR1" s="45"/>
      <c r="BNS1" s="45"/>
      <c r="BNT1" s="45"/>
      <c r="BNU1" s="45"/>
      <c r="BNV1" s="45"/>
      <c r="BNW1" s="45"/>
      <c r="BNX1" s="45"/>
      <c r="BNY1" s="45"/>
      <c r="BNZ1" s="45"/>
      <c r="BOA1" s="45"/>
      <c r="BOB1" s="45"/>
      <c r="BOC1" s="45" t="s">
        <v>793</v>
      </c>
      <c r="BOD1" s="45"/>
      <c r="BOE1" s="45"/>
      <c r="BOF1" s="45"/>
      <c r="BOG1" s="45"/>
      <c r="BOH1" s="45"/>
      <c r="BOI1" s="45"/>
      <c r="BOJ1" s="45"/>
      <c r="BOK1" s="45"/>
      <c r="BOL1" s="45"/>
      <c r="BOM1" s="45"/>
      <c r="BON1" s="45"/>
      <c r="BOO1" s="45"/>
      <c r="BOP1" s="45"/>
      <c r="BOQ1" s="45"/>
      <c r="BOR1" s="45"/>
      <c r="BOS1" s="45" t="s">
        <v>793</v>
      </c>
      <c r="BOT1" s="45"/>
      <c r="BOU1" s="45"/>
      <c r="BOV1" s="45"/>
      <c r="BOW1" s="45"/>
      <c r="BOX1" s="45"/>
      <c r="BOY1" s="45"/>
      <c r="BOZ1" s="45"/>
      <c r="BPA1" s="45"/>
      <c r="BPB1" s="45"/>
      <c r="BPC1" s="45"/>
      <c r="BPD1" s="45"/>
      <c r="BPE1" s="45"/>
      <c r="BPF1" s="45"/>
      <c r="BPG1" s="45"/>
      <c r="BPH1" s="45"/>
      <c r="BPI1" s="45" t="s">
        <v>793</v>
      </c>
      <c r="BPJ1" s="45"/>
      <c r="BPK1" s="45"/>
      <c r="BPL1" s="45"/>
      <c r="BPM1" s="45"/>
      <c r="BPN1" s="45"/>
      <c r="BPO1" s="45"/>
      <c r="BPP1" s="45"/>
      <c r="BPQ1" s="45"/>
      <c r="BPR1" s="45"/>
      <c r="BPS1" s="45"/>
      <c r="BPT1" s="45"/>
      <c r="BPU1" s="45"/>
      <c r="BPV1" s="45"/>
      <c r="BPW1" s="45"/>
      <c r="BPX1" s="45"/>
      <c r="BPY1" s="45" t="s">
        <v>793</v>
      </c>
      <c r="BPZ1" s="45"/>
      <c r="BQA1" s="45"/>
      <c r="BQB1" s="45"/>
      <c r="BQC1" s="45"/>
      <c r="BQD1" s="45"/>
      <c r="BQE1" s="45"/>
      <c r="BQF1" s="45"/>
      <c r="BQG1" s="45"/>
      <c r="BQH1" s="45"/>
      <c r="BQI1" s="45"/>
      <c r="BQJ1" s="45"/>
      <c r="BQK1" s="45"/>
      <c r="BQL1" s="45"/>
      <c r="BQM1" s="45"/>
      <c r="BQN1" s="45"/>
      <c r="BQO1" s="45" t="s">
        <v>793</v>
      </c>
      <c r="BQP1" s="45"/>
      <c r="BQQ1" s="45"/>
      <c r="BQR1" s="45"/>
      <c r="BQS1" s="45"/>
      <c r="BQT1" s="45"/>
      <c r="BQU1" s="45"/>
      <c r="BQV1" s="45"/>
      <c r="BQW1" s="45"/>
      <c r="BQX1" s="45"/>
      <c r="BQY1" s="45"/>
      <c r="BQZ1" s="45"/>
      <c r="BRA1" s="45"/>
      <c r="BRB1" s="45"/>
      <c r="BRC1" s="45"/>
      <c r="BRD1" s="45"/>
      <c r="BRE1" s="45" t="s">
        <v>793</v>
      </c>
      <c r="BRF1" s="45"/>
      <c r="BRG1" s="45"/>
      <c r="BRH1" s="45"/>
      <c r="BRI1" s="45"/>
      <c r="BRJ1" s="45"/>
      <c r="BRK1" s="45"/>
      <c r="BRL1" s="45"/>
      <c r="BRM1" s="45"/>
      <c r="BRN1" s="45"/>
      <c r="BRO1" s="45"/>
      <c r="BRP1" s="45"/>
      <c r="BRQ1" s="45"/>
      <c r="BRR1" s="45"/>
      <c r="BRS1" s="45"/>
      <c r="BRT1" s="45"/>
      <c r="BRU1" s="45" t="s">
        <v>793</v>
      </c>
      <c r="BRV1" s="45"/>
      <c r="BRW1" s="45"/>
      <c r="BRX1" s="45"/>
      <c r="BRY1" s="45"/>
      <c r="BRZ1" s="45"/>
      <c r="BSA1" s="45"/>
      <c r="BSB1" s="45"/>
      <c r="BSC1" s="45"/>
      <c r="BSD1" s="45"/>
      <c r="BSE1" s="45"/>
      <c r="BSF1" s="45"/>
      <c r="BSG1" s="45"/>
      <c r="BSH1" s="45"/>
      <c r="BSI1" s="45"/>
      <c r="BSJ1" s="45"/>
      <c r="BSK1" s="45" t="s">
        <v>793</v>
      </c>
      <c r="BSL1" s="45"/>
      <c r="BSM1" s="45"/>
      <c r="BSN1" s="45"/>
      <c r="BSO1" s="45"/>
      <c r="BSP1" s="45"/>
      <c r="BSQ1" s="45"/>
      <c r="BSR1" s="45"/>
      <c r="BSS1" s="45"/>
      <c r="BST1" s="45"/>
      <c r="BSU1" s="45"/>
      <c r="BSV1" s="45"/>
      <c r="BSW1" s="45"/>
      <c r="BSX1" s="45"/>
      <c r="BSY1" s="45"/>
      <c r="BSZ1" s="45"/>
      <c r="BTA1" s="45" t="s">
        <v>793</v>
      </c>
      <c r="BTB1" s="45"/>
      <c r="BTC1" s="45"/>
      <c r="BTD1" s="45"/>
      <c r="BTE1" s="45"/>
      <c r="BTF1" s="45"/>
      <c r="BTG1" s="45"/>
      <c r="BTH1" s="45"/>
      <c r="BTI1" s="45"/>
      <c r="BTJ1" s="45"/>
      <c r="BTK1" s="45"/>
      <c r="BTL1" s="45"/>
      <c r="BTM1" s="45"/>
      <c r="BTN1" s="45"/>
      <c r="BTO1" s="45"/>
      <c r="BTP1" s="45"/>
      <c r="BTQ1" s="45" t="s">
        <v>793</v>
      </c>
      <c r="BTR1" s="45"/>
      <c r="BTS1" s="45"/>
      <c r="BTT1" s="45"/>
      <c r="BTU1" s="45"/>
      <c r="BTV1" s="45"/>
      <c r="BTW1" s="45"/>
      <c r="BTX1" s="45"/>
      <c r="BTY1" s="45"/>
      <c r="BTZ1" s="45"/>
      <c r="BUA1" s="45"/>
      <c r="BUB1" s="45"/>
      <c r="BUC1" s="45"/>
      <c r="BUD1" s="45"/>
      <c r="BUE1" s="45"/>
      <c r="BUF1" s="45"/>
      <c r="BUG1" s="45" t="s">
        <v>793</v>
      </c>
      <c r="BUH1" s="45"/>
      <c r="BUI1" s="45"/>
      <c r="BUJ1" s="45"/>
      <c r="BUK1" s="45"/>
      <c r="BUL1" s="45"/>
      <c r="BUM1" s="45"/>
      <c r="BUN1" s="45"/>
      <c r="BUO1" s="45"/>
      <c r="BUP1" s="45"/>
      <c r="BUQ1" s="45"/>
      <c r="BUR1" s="45"/>
      <c r="BUS1" s="45"/>
      <c r="BUT1" s="45"/>
      <c r="BUU1" s="45"/>
      <c r="BUV1" s="45"/>
      <c r="BUW1" s="45" t="s">
        <v>793</v>
      </c>
      <c r="BUX1" s="45"/>
      <c r="BUY1" s="45"/>
      <c r="BUZ1" s="45"/>
      <c r="BVA1" s="45"/>
      <c r="BVB1" s="45"/>
      <c r="BVC1" s="45"/>
      <c r="BVD1" s="45"/>
      <c r="BVE1" s="45"/>
      <c r="BVF1" s="45"/>
      <c r="BVG1" s="45"/>
      <c r="BVH1" s="45"/>
      <c r="BVI1" s="45"/>
      <c r="BVJ1" s="45"/>
      <c r="BVK1" s="45"/>
      <c r="BVL1" s="45"/>
      <c r="BVM1" s="45" t="s">
        <v>793</v>
      </c>
      <c r="BVN1" s="45"/>
      <c r="BVO1" s="45"/>
      <c r="BVP1" s="45"/>
      <c r="BVQ1" s="45"/>
      <c r="BVR1" s="45"/>
      <c r="BVS1" s="45"/>
      <c r="BVT1" s="45"/>
      <c r="BVU1" s="45"/>
      <c r="BVV1" s="45"/>
      <c r="BVW1" s="45"/>
      <c r="BVX1" s="45"/>
      <c r="BVY1" s="45"/>
      <c r="BVZ1" s="45"/>
      <c r="BWA1" s="45"/>
      <c r="BWB1" s="45"/>
      <c r="BWC1" s="45" t="s">
        <v>793</v>
      </c>
      <c r="BWD1" s="45"/>
      <c r="BWE1" s="45"/>
      <c r="BWF1" s="45"/>
      <c r="BWG1" s="45"/>
      <c r="BWH1" s="45"/>
      <c r="BWI1" s="45"/>
      <c r="BWJ1" s="45"/>
      <c r="BWK1" s="45"/>
      <c r="BWL1" s="45"/>
      <c r="BWM1" s="45"/>
      <c r="BWN1" s="45"/>
      <c r="BWO1" s="45"/>
      <c r="BWP1" s="45"/>
      <c r="BWQ1" s="45"/>
      <c r="BWR1" s="45"/>
      <c r="BWS1" s="45" t="s">
        <v>793</v>
      </c>
      <c r="BWT1" s="45"/>
      <c r="BWU1" s="45"/>
      <c r="BWV1" s="45"/>
      <c r="BWW1" s="45"/>
      <c r="BWX1" s="45"/>
      <c r="BWY1" s="45"/>
      <c r="BWZ1" s="45"/>
      <c r="BXA1" s="45"/>
      <c r="BXB1" s="45"/>
      <c r="BXC1" s="45"/>
      <c r="BXD1" s="45"/>
      <c r="BXE1" s="45"/>
      <c r="BXF1" s="45"/>
      <c r="BXG1" s="45"/>
      <c r="BXH1" s="45"/>
      <c r="BXI1" s="45" t="s">
        <v>793</v>
      </c>
      <c r="BXJ1" s="45"/>
      <c r="BXK1" s="45"/>
      <c r="BXL1" s="45"/>
      <c r="BXM1" s="45"/>
      <c r="BXN1" s="45"/>
      <c r="BXO1" s="45"/>
      <c r="BXP1" s="45"/>
      <c r="BXQ1" s="45"/>
      <c r="BXR1" s="45"/>
      <c r="BXS1" s="45"/>
      <c r="BXT1" s="45"/>
      <c r="BXU1" s="45"/>
      <c r="BXV1" s="45"/>
      <c r="BXW1" s="45"/>
      <c r="BXX1" s="45"/>
      <c r="BXY1" s="45" t="s">
        <v>793</v>
      </c>
      <c r="BXZ1" s="45"/>
      <c r="BYA1" s="45"/>
      <c r="BYB1" s="45"/>
      <c r="BYC1" s="45"/>
      <c r="BYD1" s="45"/>
      <c r="BYE1" s="45"/>
      <c r="BYF1" s="45"/>
      <c r="BYG1" s="45"/>
      <c r="BYH1" s="45"/>
      <c r="BYI1" s="45"/>
      <c r="BYJ1" s="45"/>
      <c r="BYK1" s="45"/>
      <c r="BYL1" s="45"/>
      <c r="BYM1" s="45"/>
      <c r="BYN1" s="45"/>
      <c r="BYO1" s="45" t="s">
        <v>793</v>
      </c>
      <c r="BYP1" s="45"/>
      <c r="BYQ1" s="45"/>
      <c r="BYR1" s="45"/>
      <c r="BYS1" s="45"/>
      <c r="BYT1" s="45"/>
      <c r="BYU1" s="45"/>
      <c r="BYV1" s="45"/>
      <c r="BYW1" s="45"/>
      <c r="BYX1" s="45"/>
      <c r="BYY1" s="45"/>
      <c r="BYZ1" s="45"/>
      <c r="BZA1" s="45"/>
      <c r="BZB1" s="45"/>
      <c r="BZC1" s="45"/>
      <c r="BZD1" s="45"/>
      <c r="BZE1" s="45" t="s">
        <v>793</v>
      </c>
      <c r="BZF1" s="45"/>
      <c r="BZG1" s="45"/>
      <c r="BZH1" s="45"/>
      <c r="BZI1" s="45"/>
      <c r="BZJ1" s="45"/>
      <c r="BZK1" s="45"/>
      <c r="BZL1" s="45"/>
      <c r="BZM1" s="45"/>
      <c r="BZN1" s="45"/>
      <c r="BZO1" s="45"/>
      <c r="BZP1" s="45"/>
      <c r="BZQ1" s="45"/>
      <c r="BZR1" s="45"/>
      <c r="BZS1" s="45"/>
      <c r="BZT1" s="45"/>
      <c r="BZU1" s="45" t="s">
        <v>793</v>
      </c>
      <c r="BZV1" s="45"/>
      <c r="BZW1" s="45"/>
      <c r="BZX1" s="45"/>
      <c r="BZY1" s="45"/>
      <c r="BZZ1" s="45"/>
      <c r="CAA1" s="45"/>
      <c r="CAB1" s="45"/>
      <c r="CAC1" s="45"/>
      <c r="CAD1" s="45"/>
      <c r="CAE1" s="45"/>
      <c r="CAF1" s="45"/>
      <c r="CAG1" s="45"/>
      <c r="CAH1" s="45"/>
      <c r="CAI1" s="45"/>
      <c r="CAJ1" s="45"/>
      <c r="CAK1" s="45" t="s">
        <v>793</v>
      </c>
      <c r="CAL1" s="45"/>
      <c r="CAM1" s="45"/>
      <c r="CAN1" s="45"/>
      <c r="CAO1" s="45"/>
      <c r="CAP1" s="45"/>
      <c r="CAQ1" s="45"/>
      <c r="CAR1" s="45"/>
      <c r="CAS1" s="45"/>
      <c r="CAT1" s="45"/>
      <c r="CAU1" s="45"/>
      <c r="CAV1" s="45"/>
      <c r="CAW1" s="45"/>
      <c r="CAX1" s="45"/>
      <c r="CAY1" s="45"/>
      <c r="CAZ1" s="45"/>
      <c r="CBA1" s="45" t="s">
        <v>793</v>
      </c>
      <c r="CBB1" s="45"/>
      <c r="CBC1" s="45"/>
      <c r="CBD1" s="45"/>
      <c r="CBE1" s="45"/>
      <c r="CBF1" s="45"/>
      <c r="CBG1" s="45"/>
      <c r="CBH1" s="45"/>
      <c r="CBI1" s="45"/>
      <c r="CBJ1" s="45"/>
      <c r="CBK1" s="45"/>
      <c r="CBL1" s="45"/>
      <c r="CBM1" s="45"/>
      <c r="CBN1" s="45"/>
      <c r="CBO1" s="45"/>
      <c r="CBP1" s="45"/>
      <c r="CBQ1" s="45" t="s">
        <v>793</v>
      </c>
      <c r="CBR1" s="45"/>
      <c r="CBS1" s="45"/>
      <c r="CBT1" s="45"/>
      <c r="CBU1" s="45"/>
      <c r="CBV1" s="45"/>
      <c r="CBW1" s="45"/>
      <c r="CBX1" s="45"/>
      <c r="CBY1" s="45"/>
      <c r="CBZ1" s="45"/>
      <c r="CCA1" s="45"/>
      <c r="CCB1" s="45"/>
      <c r="CCC1" s="45"/>
      <c r="CCD1" s="45"/>
      <c r="CCE1" s="45"/>
      <c r="CCF1" s="45"/>
      <c r="CCG1" s="45" t="s">
        <v>793</v>
      </c>
      <c r="CCH1" s="45"/>
      <c r="CCI1" s="45"/>
      <c r="CCJ1" s="45"/>
      <c r="CCK1" s="45"/>
      <c r="CCL1" s="45"/>
      <c r="CCM1" s="45"/>
      <c r="CCN1" s="45"/>
      <c r="CCO1" s="45"/>
      <c r="CCP1" s="45"/>
      <c r="CCQ1" s="45"/>
      <c r="CCR1" s="45"/>
      <c r="CCS1" s="45"/>
      <c r="CCT1" s="45"/>
      <c r="CCU1" s="45"/>
      <c r="CCV1" s="45"/>
      <c r="CCW1" s="45" t="s">
        <v>793</v>
      </c>
      <c r="CCX1" s="45"/>
      <c r="CCY1" s="45"/>
      <c r="CCZ1" s="45"/>
      <c r="CDA1" s="45"/>
      <c r="CDB1" s="45"/>
      <c r="CDC1" s="45"/>
      <c r="CDD1" s="45"/>
      <c r="CDE1" s="45"/>
      <c r="CDF1" s="45"/>
      <c r="CDG1" s="45"/>
      <c r="CDH1" s="45"/>
      <c r="CDI1" s="45"/>
      <c r="CDJ1" s="45"/>
      <c r="CDK1" s="45"/>
      <c r="CDL1" s="45"/>
      <c r="CDM1" s="45" t="s">
        <v>793</v>
      </c>
      <c r="CDN1" s="45"/>
      <c r="CDO1" s="45"/>
      <c r="CDP1" s="45"/>
      <c r="CDQ1" s="45"/>
      <c r="CDR1" s="45"/>
      <c r="CDS1" s="45"/>
      <c r="CDT1" s="45"/>
      <c r="CDU1" s="45"/>
      <c r="CDV1" s="45"/>
      <c r="CDW1" s="45"/>
      <c r="CDX1" s="45"/>
      <c r="CDY1" s="45"/>
      <c r="CDZ1" s="45"/>
      <c r="CEA1" s="45"/>
      <c r="CEB1" s="45"/>
      <c r="CEC1" s="45" t="s">
        <v>793</v>
      </c>
      <c r="CED1" s="45"/>
      <c r="CEE1" s="45"/>
      <c r="CEF1" s="45"/>
      <c r="CEG1" s="45"/>
      <c r="CEH1" s="45"/>
      <c r="CEI1" s="45"/>
      <c r="CEJ1" s="45"/>
      <c r="CEK1" s="45"/>
      <c r="CEL1" s="45"/>
      <c r="CEM1" s="45"/>
      <c r="CEN1" s="45"/>
      <c r="CEO1" s="45"/>
      <c r="CEP1" s="45"/>
      <c r="CEQ1" s="45"/>
      <c r="CER1" s="45"/>
      <c r="CES1" s="45" t="s">
        <v>793</v>
      </c>
      <c r="CET1" s="45"/>
      <c r="CEU1" s="45"/>
      <c r="CEV1" s="45"/>
      <c r="CEW1" s="45"/>
      <c r="CEX1" s="45"/>
      <c r="CEY1" s="45"/>
      <c r="CEZ1" s="45"/>
      <c r="CFA1" s="45"/>
      <c r="CFB1" s="45"/>
      <c r="CFC1" s="45"/>
      <c r="CFD1" s="45"/>
      <c r="CFE1" s="45"/>
      <c r="CFF1" s="45"/>
      <c r="CFG1" s="45"/>
      <c r="CFH1" s="45"/>
      <c r="CFI1" s="45" t="s">
        <v>793</v>
      </c>
      <c r="CFJ1" s="45"/>
      <c r="CFK1" s="45"/>
      <c r="CFL1" s="45"/>
      <c r="CFM1" s="45"/>
      <c r="CFN1" s="45"/>
      <c r="CFO1" s="45"/>
      <c r="CFP1" s="45"/>
      <c r="CFQ1" s="45"/>
      <c r="CFR1" s="45"/>
      <c r="CFS1" s="45"/>
      <c r="CFT1" s="45"/>
      <c r="CFU1" s="45"/>
      <c r="CFV1" s="45"/>
      <c r="CFW1" s="45"/>
      <c r="CFX1" s="45"/>
      <c r="CFY1" s="45" t="s">
        <v>793</v>
      </c>
      <c r="CFZ1" s="45"/>
      <c r="CGA1" s="45"/>
      <c r="CGB1" s="45"/>
      <c r="CGC1" s="45"/>
      <c r="CGD1" s="45"/>
      <c r="CGE1" s="45"/>
      <c r="CGF1" s="45"/>
      <c r="CGG1" s="45"/>
      <c r="CGH1" s="45"/>
      <c r="CGI1" s="45"/>
      <c r="CGJ1" s="45"/>
      <c r="CGK1" s="45"/>
      <c r="CGL1" s="45"/>
      <c r="CGM1" s="45"/>
      <c r="CGN1" s="45"/>
      <c r="CGO1" s="45" t="s">
        <v>793</v>
      </c>
      <c r="CGP1" s="45"/>
      <c r="CGQ1" s="45"/>
      <c r="CGR1" s="45"/>
      <c r="CGS1" s="45"/>
      <c r="CGT1" s="45"/>
      <c r="CGU1" s="45"/>
      <c r="CGV1" s="45"/>
      <c r="CGW1" s="45"/>
      <c r="CGX1" s="45"/>
      <c r="CGY1" s="45"/>
      <c r="CGZ1" s="45"/>
      <c r="CHA1" s="45"/>
      <c r="CHB1" s="45"/>
      <c r="CHC1" s="45"/>
      <c r="CHD1" s="45"/>
      <c r="CHE1" s="45" t="s">
        <v>793</v>
      </c>
      <c r="CHF1" s="45"/>
      <c r="CHG1" s="45"/>
      <c r="CHH1" s="45"/>
      <c r="CHI1" s="45"/>
      <c r="CHJ1" s="45"/>
      <c r="CHK1" s="45"/>
      <c r="CHL1" s="45"/>
      <c r="CHM1" s="45"/>
      <c r="CHN1" s="45"/>
      <c r="CHO1" s="45"/>
      <c r="CHP1" s="45"/>
      <c r="CHQ1" s="45"/>
      <c r="CHR1" s="45"/>
      <c r="CHS1" s="45"/>
      <c r="CHT1" s="45"/>
      <c r="CHU1" s="45" t="s">
        <v>793</v>
      </c>
      <c r="CHV1" s="45"/>
      <c r="CHW1" s="45"/>
      <c r="CHX1" s="45"/>
      <c r="CHY1" s="45"/>
      <c r="CHZ1" s="45"/>
      <c r="CIA1" s="45"/>
      <c r="CIB1" s="45"/>
      <c r="CIC1" s="45"/>
      <c r="CID1" s="45"/>
      <c r="CIE1" s="45"/>
      <c r="CIF1" s="45"/>
      <c r="CIG1" s="45"/>
      <c r="CIH1" s="45"/>
      <c r="CII1" s="45"/>
      <c r="CIJ1" s="45"/>
      <c r="CIK1" s="45" t="s">
        <v>793</v>
      </c>
      <c r="CIL1" s="45"/>
      <c r="CIM1" s="45"/>
      <c r="CIN1" s="45"/>
      <c r="CIO1" s="45"/>
      <c r="CIP1" s="45"/>
      <c r="CIQ1" s="45"/>
      <c r="CIR1" s="45"/>
      <c r="CIS1" s="45"/>
      <c r="CIT1" s="45"/>
      <c r="CIU1" s="45"/>
      <c r="CIV1" s="45"/>
      <c r="CIW1" s="45"/>
      <c r="CIX1" s="45"/>
      <c r="CIY1" s="45"/>
      <c r="CIZ1" s="45"/>
      <c r="CJA1" s="45" t="s">
        <v>793</v>
      </c>
      <c r="CJB1" s="45"/>
      <c r="CJC1" s="45"/>
      <c r="CJD1" s="45"/>
      <c r="CJE1" s="45"/>
      <c r="CJF1" s="45"/>
      <c r="CJG1" s="45"/>
      <c r="CJH1" s="45"/>
      <c r="CJI1" s="45"/>
      <c r="CJJ1" s="45"/>
      <c r="CJK1" s="45"/>
      <c r="CJL1" s="45"/>
      <c r="CJM1" s="45"/>
      <c r="CJN1" s="45"/>
      <c r="CJO1" s="45"/>
      <c r="CJP1" s="45"/>
      <c r="CJQ1" s="45" t="s">
        <v>793</v>
      </c>
      <c r="CJR1" s="45"/>
      <c r="CJS1" s="45"/>
      <c r="CJT1" s="45"/>
      <c r="CJU1" s="45"/>
      <c r="CJV1" s="45"/>
      <c r="CJW1" s="45"/>
      <c r="CJX1" s="45"/>
      <c r="CJY1" s="45"/>
      <c r="CJZ1" s="45"/>
      <c r="CKA1" s="45"/>
      <c r="CKB1" s="45"/>
      <c r="CKC1" s="45"/>
      <c r="CKD1" s="45"/>
      <c r="CKE1" s="45"/>
      <c r="CKF1" s="45"/>
      <c r="CKG1" s="45" t="s">
        <v>793</v>
      </c>
      <c r="CKH1" s="45"/>
      <c r="CKI1" s="45"/>
      <c r="CKJ1" s="45"/>
      <c r="CKK1" s="45"/>
      <c r="CKL1" s="45"/>
      <c r="CKM1" s="45"/>
      <c r="CKN1" s="45"/>
      <c r="CKO1" s="45"/>
      <c r="CKP1" s="45"/>
      <c r="CKQ1" s="45"/>
      <c r="CKR1" s="45"/>
      <c r="CKS1" s="45"/>
      <c r="CKT1" s="45"/>
      <c r="CKU1" s="45"/>
      <c r="CKV1" s="45"/>
      <c r="CKW1" s="45" t="s">
        <v>793</v>
      </c>
      <c r="CKX1" s="45"/>
      <c r="CKY1" s="45"/>
      <c r="CKZ1" s="45"/>
      <c r="CLA1" s="45"/>
      <c r="CLB1" s="45"/>
      <c r="CLC1" s="45"/>
      <c r="CLD1" s="45"/>
      <c r="CLE1" s="45"/>
      <c r="CLF1" s="45"/>
      <c r="CLG1" s="45"/>
      <c r="CLH1" s="45"/>
      <c r="CLI1" s="45"/>
      <c r="CLJ1" s="45"/>
      <c r="CLK1" s="45"/>
      <c r="CLL1" s="45"/>
      <c r="CLM1" s="45" t="s">
        <v>793</v>
      </c>
      <c r="CLN1" s="45"/>
      <c r="CLO1" s="45"/>
      <c r="CLP1" s="45"/>
      <c r="CLQ1" s="45"/>
      <c r="CLR1" s="45"/>
      <c r="CLS1" s="45"/>
      <c r="CLT1" s="45"/>
      <c r="CLU1" s="45"/>
      <c r="CLV1" s="45"/>
      <c r="CLW1" s="45"/>
      <c r="CLX1" s="45"/>
      <c r="CLY1" s="45"/>
      <c r="CLZ1" s="45"/>
      <c r="CMA1" s="45"/>
      <c r="CMB1" s="45"/>
      <c r="CMC1" s="45" t="s">
        <v>793</v>
      </c>
      <c r="CMD1" s="45"/>
      <c r="CME1" s="45"/>
      <c r="CMF1" s="45"/>
      <c r="CMG1" s="45"/>
      <c r="CMH1" s="45"/>
      <c r="CMI1" s="45"/>
      <c r="CMJ1" s="45"/>
      <c r="CMK1" s="45"/>
      <c r="CML1" s="45"/>
      <c r="CMM1" s="45"/>
      <c r="CMN1" s="45"/>
      <c r="CMO1" s="45"/>
      <c r="CMP1" s="45"/>
      <c r="CMQ1" s="45"/>
      <c r="CMR1" s="45"/>
      <c r="CMS1" s="45" t="s">
        <v>793</v>
      </c>
      <c r="CMT1" s="45"/>
      <c r="CMU1" s="45"/>
      <c r="CMV1" s="45"/>
      <c r="CMW1" s="45"/>
      <c r="CMX1" s="45"/>
      <c r="CMY1" s="45"/>
      <c r="CMZ1" s="45"/>
      <c r="CNA1" s="45"/>
      <c r="CNB1" s="45"/>
      <c r="CNC1" s="45"/>
      <c r="CND1" s="45"/>
      <c r="CNE1" s="45"/>
      <c r="CNF1" s="45"/>
      <c r="CNG1" s="45"/>
      <c r="CNH1" s="45"/>
      <c r="CNI1" s="45" t="s">
        <v>793</v>
      </c>
      <c r="CNJ1" s="45"/>
      <c r="CNK1" s="45"/>
      <c r="CNL1" s="45"/>
      <c r="CNM1" s="45"/>
      <c r="CNN1" s="45"/>
      <c r="CNO1" s="45"/>
      <c r="CNP1" s="45"/>
      <c r="CNQ1" s="45"/>
      <c r="CNR1" s="45"/>
      <c r="CNS1" s="45"/>
      <c r="CNT1" s="45"/>
      <c r="CNU1" s="45"/>
      <c r="CNV1" s="45"/>
      <c r="CNW1" s="45"/>
      <c r="CNX1" s="45"/>
      <c r="CNY1" s="45" t="s">
        <v>793</v>
      </c>
      <c r="CNZ1" s="45"/>
      <c r="COA1" s="45"/>
      <c r="COB1" s="45"/>
      <c r="COC1" s="45"/>
      <c r="COD1" s="45"/>
      <c r="COE1" s="45"/>
      <c r="COF1" s="45"/>
      <c r="COG1" s="45"/>
      <c r="COH1" s="45"/>
      <c r="COI1" s="45"/>
      <c r="COJ1" s="45"/>
      <c r="COK1" s="45"/>
      <c r="COL1" s="45"/>
      <c r="COM1" s="45"/>
      <c r="CON1" s="45"/>
      <c r="COO1" s="45" t="s">
        <v>793</v>
      </c>
      <c r="COP1" s="45"/>
      <c r="COQ1" s="45"/>
      <c r="COR1" s="45"/>
      <c r="COS1" s="45"/>
      <c r="COT1" s="45"/>
      <c r="COU1" s="45"/>
      <c r="COV1" s="45"/>
      <c r="COW1" s="45"/>
      <c r="COX1" s="45"/>
      <c r="COY1" s="45"/>
      <c r="COZ1" s="45"/>
      <c r="CPA1" s="45"/>
      <c r="CPB1" s="45"/>
      <c r="CPC1" s="45"/>
      <c r="CPD1" s="45"/>
      <c r="CPE1" s="45" t="s">
        <v>793</v>
      </c>
      <c r="CPF1" s="45"/>
      <c r="CPG1" s="45"/>
      <c r="CPH1" s="45"/>
      <c r="CPI1" s="45"/>
      <c r="CPJ1" s="45"/>
      <c r="CPK1" s="45"/>
      <c r="CPL1" s="45"/>
      <c r="CPM1" s="45"/>
      <c r="CPN1" s="45"/>
      <c r="CPO1" s="45"/>
      <c r="CPP1" s="45"/>
      <c r="CPQ1" s="45"/>
      <c r="CPR1" s="45"/>
      <c r="CPS1" s="45"/>
      <c r="CPT1" s="45"/>
      <c r="CPU1" s="45" t="s">
        <v>793</v>
      </c>
      <c r="CPV1" s="45"/>
      <c r="CPW1" s="45"/>
      <c r="CPX1" s="45"/>
      <c r="CPY1" s="45"/>
      <c r="CPZ1" s="45"/>
      <c r="CQA1" s="45"/>
      <c r="CQB1" s="45"/>
      <c r="CQC1" s="45"/>
      <c r="CQD1" s="45"/>
      <c r="CQE1" s="45"/>
      <c r="CQF1" s="45"/>
      <c r="CQG1" s="45"/>
      <c r="CQH1" s="45"/>
      <c r="CQI1" s="45"/>
      <c r="CQJ1" s="45"/>
      <c r="CQK1" s="45" t="s">
        <v>793</v>
      </c>
      <c r="CQL1" s="45"/>
      <c r="CQM1" s="45"/>
      <c r="CQN1" s="45"/>
      <c r="CQO1" s="45"/>
      <c r="CQP1" s="45"/>
      <c r="CQQ1" s="45"/>
      <c r="CQR1" s="45"/>
      <c r="CQS1" s="45"/>
      <c r="CQT1" s="45"/>
      <c r="CQU1" s="45"/>
      <c r="CQV1" s="45"/>
      <c r="CQW1" s="45"/>
      <c r="CQX1" s="45"/>
      <c r="CQY1" s="45"/>
      <c r="CQZ1" s="45"/>
      <c r="CRA1" s="45" t="s">
        <v>793</v>
      </c>
      <c r="CRB1" s="45"/>
      <c r="CRC1" s="45"/>
      <c r="CRD1" s="45"/>
      <c r="CRE1" s="45"/>
      <c r="CRF1" s="45"/>
      <c r="CRG1" s="45"/>
      <c r="CRH1" s="45"/>
      <c r="CRI1" s="45"/>
      <c r="CRJ1" s="45"/>
      <c r="CRK1" s="45"/>
      <c r="CRL1" s="45"/>
      <c r="CRM1" s="45"/>
      <c r="CRN1" s="45"/>
      <c r="CRO1" s="45"/>
      <c r="CRP1" s="45"/>
      <c r="CRQ1" s="45" t="s">
        <v>793</v>
      </c>
      <c r="CRR1" s="45"/>
      <c r="CRS1" s="45"/>
      <c r="CRT1" s="45"/>
      <c r="CRU1" s="45"/>
      <c r="CRV1" s="45"/>
      <c r="CRW1" s="45"/>
      <c r="CRX1" s="45"/>
      <c r="CRY1" s="45"/>
      <c r="CRZ1" s="45"/>
      <c r="CSA1" s="45"/>
      <c r="CSB1" s="45"/>
      <c r="CSC1" s="45"/>
      <c r="CSD1" s="45"/>
      <c r="CSE1" s="45"/>
      <c r="CSF1" s="45"/>
      <c r="CSG1" s="45" t="s">
        <v>793</v>
      </c>
      <c r="CSH1" s="45"/>
      <c r="CSI1" s="45"/>
      <c r="CSJ1" s="45"/>
      <c r="CSK1" s="45"/>
      <c r="CSL1" s="45"/>
      <c r="CSM1" s="45"/>
      <c r="CSN1" s="45"/>
      <c r="CSO1" s="45"/>
      <c r="CSP1" s="45"/>
      <c r="CSQ1" s="45"/>
      <c r="CSR1" s="45"/>
      <c r="CSS1" s="45"/>
      <c r="CST1" s="45"/>
      <c r="CSU1" s="45"/>
      <c r="CSV1" s="45"/>
      <c r="CSW1" s="45" t="s">
        <v>793</v>
      </c>
      <c r="CSX1" s="45"/>
      <c r="CSY1" s="45"/>
      <c r="CSZ1" s="45"/>
      <c r="CTA1" s="45"/>
      <c r="CTB1" s="45"/>
      <c r="CTC1" s="45"/>
      <c r="CTD1" s="45"/>
      <c r="CTE1" s="45"/>
      <c r="CTF1" s="45"/>
      <c r="CTG1" s="45"/>
      <c r="CTH1" s="45"/>
      <c r="CTI1" s="45"/>
      <c r="CTJ1" s="45"/>
      <c r="CTK1" s="45"/>
      <c r="CTL1" s="45"/>
      <c r="CTM1" s="45" t="s">
        <v>793</v>
      </c>
      <c r="CTN1" s="45"/>
      <c r="CTO1" s="45"/>
      <c r="CTP1" s="45"/>
      <c r="CTQ1" s="45"/>
      <c r="CTR1" s="45"/>
      <c r="CTS1" s="45"/>
      <c r="CTT1" s="45"/>
      <c r="CTU1" s="45"/>
      <c r="CTV1" s="45"/>
      <c r="CTW1" s="45"/>
      <c r="CTX1" s="45"/>
      <c r="CTY1" s="45"/>
      <c r="CTZ1" s="45"/>
      <c r="CUA1" s="45"/>
      <c r="CUB1" s="45"/>
      <c r="CUC1" s="45" t="s">
        <v>793</v>
      </c>
      <c r="CUD1" s="45"/>
      <c r="CUE1" s="45"/>
      <c r="CUF1" s="45"/>
      <c r="CUG1" s="45"/>
      <c r="CUH1" s="45"/>
      <c r="CUI1" s="45"/>
      <c r="CUJ1" s="45"/>
      <c r="CUK1" s="45"/>
      <c r="CUL1" s="45"/>
      <c r="CUM1" s="45"/>
      <c r="CUN1" s="45"/>
      <c r="CUO1" s="45"/>
      <c r="CUP1" s="45"/>
      <c r="CUQ1" s="45"/>
      <c r="CUR1" s="45"/>
      <c r="CUS1" s="45" t="s">
        <v>793</v>
      </c>
      <c r="CUT1" s="45"/>
      <c r="CUU1" s="45"/>
      <c r="CUV1" s="45"/>
      <c r="CUW1" s="45"/>
      <c r="CUX1" s="45"/>
      <c r="CUY1" s="45"/>
      <c r="CUZ1" s="45"/>
      <c r="CVA1" s="45"/>
      <c r="CVB1" s="45"/>
      <c r="CVC1" s="45"/>
      <c r="CVD1" s="45"/>
      <c r="CVE1" s="45"/>
      <c r="CVF1" s="45"/>
      <c r="CVG1" s="45"/>
      <c r="CVH1" s="45"/>
      <c r="CVI1" s="45" t="s">
        <v>793</v>
      </c>
      <c r="CVJ1" s="45"/>
      <c r="CVK1" s="45"/>
      <c r="CVL1" s="45"/>
      <c r="CVM1" s="45"/>
      <c r="CVN1" s="45"/>
      <c r="CVO1" s="45"/>
      <c r="CVP1" s="45"/>
      <c r="CVQ1" s="45"/>
      <c r="CVR1" s="45"/>
      <c r="CVS1" s="45"/>
      <c r="CVT1" s="45"/>
      <c r="CVU1" s="45"/>
      <c r="CVV1" s="45"/>
      <c r="CVW1" s="45"/>
      <c r="CVX1" s="45"/>
      <c r="CVY1" s="45" t="s">
        <v>793</v>
      </c>
      <c r="CVZ1" s="45"/>
      <c r="CWA1" s="45"/>
      <c r="CWB1" s="45"/>
      <c r="CWC1" s="45"/>
      <c r="CWD1" s="45"/>
      <c r="CWE1" s="45"/>
      <c r="CWF1" s="45"/>
      <c r="CWG1" s="45"/>
      <c r="CWH1" s="45"/>
      <c r="CWI1" s="45"/>
      <c r="CWJ1" s="45"/>
      <c r="CWK1" s="45"/>
      <c r="CWL1" s="45"/>
      <c r="CWM1" s="45"/>
      <c r="CWN1" s="45"/>
      <c r="CWO1" s="45" t="s">
        <v>793</v>
      </c>
      <c r="CWP1" s="45"/>
      <c r="CWQ1" s="45"/>
      <c r="CWR1" s="45"/>
      <c r="CWS1" s="45"/>
      <c r="CWT1" s="45"/>
      <c r="CWU1" s="45"/>
      <c r="CWV1" s="45"/>
      <c r="CWW1" s="45"/>
      <c r="CWX1" s="45"/>
      <c r="CWY1" s="45"/>
      <c r="CWZ1" s="45"/>
      <c r="CXA1" s="45"/>
      <c r="CXB1" s="45"/>
      <c r="CXC1" s="45"/>
      <c r="CXD1" s="45"/>
      <c r="CXE1" s="45" t="s">
        <v>793</v>
      </c>
      <c r="CXF1" s="45"/>
      <c r="CXG1" s="45"/>
      <c r="CXH1" s="45"/>
      <c r="CXI1" s="45"/>
      <c r="CXJ1" s="45"/>
      <c r="CXK1" s="45"/>
      <c r="CXL1" s="45"/>
      <c r="CXM1" s="45"/>
      <c r="CXN1" s="45"/>
      <c r="CXO1" s="45"/>
      <c r="CXP1" s="45"/>
      <c r="CXQ1" s="45"/>
      <c r="CXR1" s="45"/>
      <c r="CXS1" s="45"/>
      <c r="CXT1" s="45"/>
      <c r="CXU1" s="45" t="s">
        <v>793</v>
      </c>
      <c r="CXV1" s="45"/>
      <c r="CXW1" s="45"/>
      <c r="CXX1" s="45"/>
      <c r="CXY1" s="45"/>
      <c r="CXZ1" s="45"/>
      <c r="CYA1" s="45"/>
      <c r="CYB1" s="45"/>
      <c r="CYC1" s="45"/>
      <c r="CYD1" s="45"/>
      <c r="CYE1" s="45"/>
      <c r="CYF1" s="45"/>
      <c r="CYG1" s="45"/>
      <c r="CYH1" s="45"/>
      <c r="CYI1" s="45"/>
      <c r="CYJ1" s="45"/>
      <c r="CYK1" s="45" t="s">
        <v>793</v>
      </c>
      <c r="CYL1" s="45"/>
      <c r="CYM1" s="45"/>
      <c r="CYN1" s="45"/>
      <c r="CYO1" s="45"/>
      <c r="CYP1" s="45"/>
      <c r="CYQ1" s="45"/>
      <c r="CYR1" s="45"/>
      <c r="CYS1" s="45"/>
      <c r="CYT1" s="45"/>
      <c r="CYU1" s="45"/>
      <c r="CYV1" s="45"/>
      <c r="CYW1" s="45"/>
      <c r="CYX1" s="45"/>
      <c r="CYY1" s="45"/>
      <c r="CYZ1" s="45"/>
      <c r="CZA1" s="45" t="s">
        <v>793</v>
      </c>
      <c r="CZB1" s="45"/>
      <c r="CZC1" s="45"/>
      <c r="CZD1" s="45"/>
      <c r="CZE1" s="45"/>
      <c r="CZF1" s="45"/>
      <c r="CZG1" s="45"/>
      <c r="CZH1" s="45"/>
      <c r="CZI1" s="45"/>
      <c r="CZJ1" s="45"/>
      <c r="CZK1" s="45"/>
      <c r="CZL1" s="45"/>
      <c r="CZM1" s="45"/>
      <c r="CZN1" s="45"/>
      <c r="CZO1" s="45"/>
      <c r="CZP1" s="45"/>
      <c r="CZQ1" s="45" t="s">
        <v>793</v>
      </c>
      <c r="CZR1" s="45"/>
      <c r="CZS1" s="45"/>
      <c r="CZT1" s="45"/>
      <c r="CZU1" s="45"/>
      <c r="CZV1" s="45"/>
      <c r="CZW1" s="45"/>
      <c r="CZX1" s="45"/>
      <c r="CZY1" s="45"/>
      <c r="CZZ1" s="45"/>
      <c r="DAA1" s="45"/>
      <c r="DAB1" s="45"/>
      <c r="DAC1" s="45"/>
      <c r="DAD1" s="45"/>
      <c r="DAE1" s="45"/>
      <c r="DAF1" s="45"/>
      <c r="DAG1" s="45" t="s">
        <v>793</v>
      </c>
      <c r="DAH1" s="45"/>
      <c r="DAI1" s="45"/>
      <c r="DAJ1" s="45"/>
      <c r="DAK1" s="45"/>
      <c r="DAL1" s="45"/>
      <c r="DAM1" s="45"/>
      <c r="DAN1" s="45"/>
      <c r="DAO1" s="45"/>
      <c r="DAP1" s="45"/>
      <c r="DAQ1" s="45"/>
      <c r="DAR1" s="45"/>
      <c r="DAS1" s="45"/>
      <c r="DAT1" s="45"/>
      <c r="DAU1" s="45"/>
      <c r="DAV1" s="45"/>
      <c r="DAW1" s="45" t="s">
        <v>793</v>
      </c>
      <c r="DAX1" s="45"/>
      <c r="DAY1" s="45"/>
      <c r="DAZ1" s="45"/>
      <c r="DBA1" s="45"/>
      <c r="DBB1" s="45"/>
      <c r="DBC1" s="45"/>
      <c r="DBD1" s="45"/>
      <c r="DBE1" s="45"/>
      <c r="DBF1" s="45"/>
      <c r="DBG1" s="45"/>
      <c r="DBH1" s="45"/>
      <c r="DBI1" s="45"/>
      <c r="DBJ1" s="45"/>
      <c r="DBK1" s="45"/>
      <c r="DBL1" s="45"/>
      <c r="DBM1" s="45" t="s">
        <v>793</v>
      </c>
      <c r="DBN1" s="45"/>
      <c r="DBO1" s="45"/>
      <c r="DBP1" s="45"/>
      <c r="DBQ1" s="45"/>
      <c r="DBR1" s="45"/>
      <c r="DBS1" s="45"/>
      <c r="DBT1" s="45"/>
      <c r="DBU1" s="45"/>
      <c r="DBV1" s="45"/>
      <c r="DBW1" s="45"/>
      <c r="DBX1" s="45"/>
      <c r="DBY1" s="45"/>
      <c r="DBZ1" s="45"/>
      <c r="DCA1" s="45"/>
      <c r="DCB1" s="45"/>
      <c r="DCC1" s="45" t="s">
        <v>793</v>
      </c>
      <c r="DCD1" s="45"/>
      <c r="DCE1" s="45"/>
      <c r="DCF1" s="45"/>
      <c r="DCG1" s="45"/>
      <c r="DCH1" s="45"/>
      <c r="DCI1" s="45"/>
      <c r="DCJ1" s="45"/>
      <c r="DCK1" s="45"/>
      <c r="DCL1" s="45"/>
      <c r="DCM1" s="45"/>
      <c r="DCN1" s="45"/>
      <c r="DCO1" s="45"/>
      <c r="DCP1" s="45"/>
      <c r="DCQ1" s="45"/>
      <c r="DCR1" s="45"/>
      <c r="DCS1" s="45" t="s">
        <v>793</v>
      </c>
      <c r="DCT1" s="45"/>
      <c r="DCU1" s="45"/>
      <c r="DCV1" s="45"/>
      <c r="DCW1" s="45"/>
      <c r="DCX1" s="45"/>
      <c r="DCY1" s="45"/>
      <c r="DCZ1" s="45"/>
      <c r="DDA1" s="45"/>
      <c r="DDB1" s="45"/>
      <c r="DDC1" s="45"/>
      <c r="DDD1" s="45"/>
      <c r="DDE1" s="45"/>
      <c r="DDF1" s="45"/>
      <c r="DDG1" s="45"/>
      <c r="DDH1" s="45"/>
      <c r="DDI1" s="45" t="s">
        <v>793</v>
      </c>
      <c r="DDJ1" s="45"/>
      <c r="DDK1" s="45"/>
      <c r="DDL1" s="45"/>
      <c r="DDM1" s="45"/>
      <c r="DDN1" s="45"/>
      <c r="DDO1" s="45"/>
      <c r="DDP1" s="45"/>
      <c r="DDQ1" s="45"/>
      <c r="DDR1" s="45"/>
      <c r="DDS1" s="45"/>
      <c r="DDT1" s="45"/>
      <c r="DDU1" s="45"/>
      <c r="DDV1" s="45"/>
      <c r="DDW1" s="45"/>
      <c r="DDX1" s="45"/>
      <c r="DDY1" s="45" t="s">
        <v>793</v>
      </c>
      <c r="DDZ1" s="45"/>
      <c r="DEA1" s="45"/>
      <c r="DEB1" s="45"/>
      <c r="DEC1" s="45"/>
      <c r="DED1" s="45"/>
      <c r="DEE1" s="45"/>
      <c r="DEF1" s="45"/>
      <c r="DEG1" s="45"/>
      <c r="DEH1" s="45"/>
      <c r="DEI1" s="45"/>
      <c r="DEJ1" s="45"/>
      <c r="DEK1" s="45"/>
      <c r="DEL1" s="45"/>
      <c r="DEM1" s="45"/>
      <c r="DEN1" s="45"/>
      <c r="DEO1" s="45" t="s">
        <v>793</v>
      </c>
      <c r="DEP1" s="45"/>
      <c r="DEQ1" s="45"/>
      <c r="DER1" s="45"/>
      <c r="DES1" s="45"/>
      <c r="DET1" s="45"/>
      <c r="DEU1" s="45"/>
      <c r="DEV1" s="45"/>
      <c r="DEW1" s="45"/>
      <c r="DEX1" s="45"/>
      <c r="DEY1" s="45"/>
      <c r="DEZ1" s="45"/>
      <c r="DFA1" s="45"/>
      <c r="DFB1" s="45"/>
      <c r="DFC1" s="45"/>
      <c r="DFD1" s="45"/>
      <c r="DFE1" s="45" t="s">
        <v>793</v>
      </c>
      <c r="DFF1" s="45"/>
      <c r="DFG1" s="45"/>
      <c r="DFH1" s="45"/>
      <c r="DFI1" s="45"/>
      <c r="DFJ1" s="45"/>
      <c r="DFK1" s="45"/>
      <c r="DFL1" s="45"/>
      <c r="DFM1" s="45"/>
      <c r="DFN1" s="45"/>
      <c r="DFO1" s="45"/>
      <c r="DFP1" s="45"/>
      <c r="DFQ1" s="45"/>
      <c r="DFR1" s="45"/>
      <c r="DFS1" s="45"/>
      <c r="DFT1" s="45"/>
      <c r="DFU1" s="45" t="s">
        <v>793</v>
      </c>
      <c r="DFV1" s="45"/>
      <c r="DFW1" s="45"/>
      <c r="DFX1" s="45"/>
      <c r="DFY1" s="45"/>
      <c r="DFZ1" s="45"/>
      <c r="DGA1" s="45"/>
      <c r="DGB1" s="45"/>
      <c r="DGC1" s="45"/>
      <c r="DGD1" s="45"/>
      <c r="DGE1" s="45"/>
      <c r="DGF1" s="45"/>
      <c r="DGG1" s="45"/>
      <c r="DGH1" s="45"/>
      <c r="DGI1" s="45"/>
      <c r="DGJ1" s="45"/>
      <c r="DGK1" s="45" t="s">
        <v>793</v>
      </c>
      <c r="DGL1" s="45"/>
      <c r="DGM1" s="45"/>
      <c r="DGN1" s="45"/>
      <c r="DGO1" s="45"/>
      <c r="DGP1" s="45"/>
      <c r="DGQ1" s="45"/>
      <c r="DGR1" s="45"/>
      <c r="DGS1" s="45"/>
      <c r="DGT1" s="45"/>
      <c r="DGU1" s="45"/>
      <c r="DGV1" s="45"/>
      <c r="DGW1" s="45"/>
      <c r="DGX1" s="45"/>
      <c r="DGY1" s="45"/>
      <c r="DGZ1" s="45"/>
      <c r="DHA1" s="45" t="s">
        <v>793</v>
      </c>
      <c r="DHB1" s="45"/>
      <c r="DHC1" s="45"/>
      <c r="DHD1" s="45"/>
      <c r="DHE1" s="45"/>
      <c r="DHF1" s="45"/>
      <c r="DHG1" s="45"/>
      <c r="DHH1" s="45"/>
      <c r="DHI1" s="45"/>
      <c r="DHJ1" s="45"/>
      <c r="DHK1" s="45"/>
      <c r="DHL1" s="45"/>
      <c r="DHM1" s="45"/>
      <c r="DHN1" s="45"/>
      <c r="DHO1" s="45"/>
      <c r="DHP1" s="45"/>
      <c r="DHQ1" s="45" t="s">
        <v>793</v>
      </c>
      <c r="DHR1" s="45"/>
      <c r="DHS1" s="45"/>
      <c r="DHT1" s="45"/>
      <c r="DHU1" s="45"/>
      <c r="DHV1" s="45"/>
      <c r="DHW1" s="45"/>
      <c r="DHX1" s="45"/>
      <c r="DHY1" s="45"/>
      <c r="DHZ1" s="45"/>
      <c r="DIA1" s="45"/>
      <c r="DIB1" s="45"/>
      <c r="DIC1" s="45"/>
      <c r="DID1" s="45"/>
      <c r="DIE1" s="45"/>
      <c r="DIF1" s="45"/>
      <c r="DIG1" s="45" t="s">
        <v>793</v>
      </c>
      <c r="DIH1" s="45"/>
      <c r="DII1" s="45"/>
      <c r="DIJ1" s="45"/>
      <c r="DIK1" s="45"/>
      <c r="DIL1" s="45"/>
      <c r="DIM1" s="45"/>
      <c r="DIN1" s="45"/>
      <c r="DIO1" s="45"/>
      <c r="DIP1" s="45"/>
      <c r="DIQ1" s="45"/>
      <c r="DIR1" s="45"/>
      <c r="DIS1" s="45"/>
      <c r="DIT1" s="45"/>
      <c r="DIU1" s="45"/>
      <c r="DIV1" s="45"/>
      <c r="DIW1" s="45" t="s">
        <v>793</v>
      </c>
      <c r="DIX1" s="45"/>
      <c r="DIY1" s="45"/>
      <c r="DIZ1" s="45"/>
      <c r="DJA1" s="45"/>
      <c r="DJB1" s="45"/>
      <c r="DJC1" s="45"/>
      <c r="DJD1" s="45"/>
      <c r="DJE1" s="45"/>
      <c r="DJF1" s="45"/>
      <c r="DJG1" s="45"/>
      <c r="DJH1" s="45"/>
      <c r="DJI1" s="45"/>
      <c r="DJJ1" s="45"/>
      <c r="DJK1" s="45"/>
      <c r="DJL1" s="45"/>
      <c r="DJM1" s="45" t="s">
        <v>793</v>
      </c>
      <c r="DJN1" s="45"/>
      <c r="DJO1" s="45"/>
      <c r="DJP1" s="45"/>
      <c r="DJQ1" s="45"/>
      <c r="DJR1" s="45"/>
      <c r="DJS1" s="45"/>
      <c r="DJT1" s="45"/>
      <c r="DJU1" s="45"/>
      <c r="DJV1" s="45"/>
      <c r="DJW1" s="45"/>
      <c r="DJX1" s="45"/>
      <c r="DJY1" s="45"/>
      <c r="DJZ1" s="45"/>
      <c r="DKA1" s="45"/>
      <c r="DKB1" s="45"/>
      <c r="DKC1" s="45" t="s">
        <v>793</v>
      </c>
      <c r="DKD1" s="45"/>
      <c r="DKE1" s="45"/>
      <c r="DKF1" s="45"/>
      <c r="DKG1" s="45"/>
      <c r="DKH1" s="45"/>
      <c r="DKI1" s="45"/>
      <c r="DKJ1" s="45"/>
      <c r="DKK1" s="45"/>
      <c r="DKL1" s="45"/>
      <c r="DKM1" s="45"/>
      <c r="DKN1" s="45"/>
      <c r="DKO1" s="45"/>
      <c r="DKP1" s="45"/>
      <c r="DKQ1" s="45"/>
      <c r="DKR1" s="45"/>
      <c r="DKS1" s="45" t="s">
        <v>793</v>
      </c>
      <c r="DKT1" s="45"/>
      <c r="DKU1" s="45"/>
      <c r="DKV1" s="45"/>
      <c r="DKW1" s="45"/>
      <c r="DKX1" s="45"/>
      <c r="DKY1" s="45"/>
      <c r="DKZ1" s="45"/>
      <c r="DLA1" s="45"/>
      <c r="DLB1" s="45"/>
      <c r="DLC1" s="45"/>
      <c r="DLD1" s="45"/>
      <c r="DLE1" s="45"/>
      <c r="DLF1" s="45"/>
      <c r="DLG1" s="45"/>
      <c r="DLH1" s="45"/>
      <c r="DLI1" s="45" t="s">
        <v>793</v>
      </c>
      <c r="DLJ1" s="45"/>
      <c r="DLK1" s="45"/>
      <c r="DLL1" s="45"/>
      <c r="DLM1" s="45"/>
      <c r="DLN1" s="45"/>
      <c r="DLO1" s="45"/>
      <c r="DLP1" s="45"/>
      <c r="DLQ1" s="45"/>
      <c r="DLR1" s="45"/>
      <c r="DLS1" s="45"/>
      <c r="DLT1" s="45"/>
      <c r="DLU1" s="45"/>
      <c r="DLV1" s="45"/>
      <c r="DLW1" s="45"/>
      <c r="DLX1" s="45"/>
      <c r="DLY1" s="45" t="s">
        <v>793</v>
      </c>
      <c r="DLZ1" s="45"/>
      <c r="DMA1" s="45"/>
      <c r="DMB1" s="45"/>
      <c r="DMC1" s="45"/>
      <c r="DMD1" s="45"/>
      <c r="DME1" s="45"/>
      <c r="DMF1" s="45"/>
      <c r="DMG1" s="45"/>
      <c r="DMH1" s="45"/>
      <c r="DMI1" s="45"/>
      <c r="DMJ1" s="45"/>
      <c r="DMK1" s="45"/>
      <c r="DML1" s="45"/>
      <c r="DMM1" s="45"/>
      <c r="DMN1" s="45"/>
      <c r="DMO1" s="45" t="s">
        <v>793</v>
      </c>
      <c r="DMP1" s="45"/>
      <c r="DMQ1" s="45"/>
      <c r="DMR1" s="45"/>
      <c r="DMS1" s="45"/>
      <c r="DMT1" s="45"/>
      <c r="DMU1" s="45"/>
      <c r="DMV1" s="45"/>
      <c r="DMW1" s="45"/>
      <c r="DMX1" s="45"/>
      <c r="DMY1" s="45"/>
      <c r="DMZ1" s="45"/>
      <c r="DNA1" s="45"/>
      <c r="DNB1" s="45"/>
      <c r="DNC1" s="45"/>
      <c r="DND1" s="45"/>
      <c r="DNE1" s="45" t="s">
        <v>793</v>
      </c>
      <c r="DNF1" s="45"/>
      <c r="DNG1" s="45"/>
      <c r="DNH1" s="45"/>
      <c r="DNI1" s="45"/>
      <c r="DNJ1" s="45"/>
      <c r="DNK1" s="45"/>
      <c r="DNL1" s="45"/>
      <c r="DNM1" s="45"/>
      <c r="DNN1" s="45"/>
      <c r="DNO1" s="45"/>
      <c r="DNP1" s="45"/>
      <c r="DNQ1" s="45"/>
      <c r="DNR1" s="45"/>
      <c r="DNS1" s="45"/>
      <c r="DNT1" s="45"/>
      <c r="DNU1" s="45" t="s">
        <v>793</v>
      </c>
      <c r="DNV1" s="45"/>
      <c r="DNW1" s="45"/>
      <c r="DNX1" s="45"/>
      <c r="DNY1" s="45"/>
      <c r="DNZ1" s="45"/>
      <c r="DOA1" s="45"/>
      <c r="DOB1" s="45"/>
      <c r="DOC1" s="45"/>
      <c r="DOD1" s="45"/>
      <c r="DOE1" s="45"/>
      <c r="DOF1" s="45"/>
      <c r="DOG1" s="45"/>
      <c r="DOH1" s="45"/>
      <c r="DOI1" s="45"/>
      <c r="DOJ1" s="45"/>
      <c r="DOK1" s="45" t="s">
        <v>793</v>
      </c>
      <c r="DOL1" s="45"/>
      <c r="DOM1" s="45"/>
      <c r="DON1" s="45"/>
      <c r="DOO1" s="45"/>
      <c r="DOP1" s="45"/>
      <c r="DOQ1" s="45"/>
      <c r="DOR1" s="45"/>
      <c r="DOS1" s="45"/>
      <c r="DOT1" s="45"/>
      <c r="DOU1" s="45"/>
      <c r="DOV1" s="45"/>
      <c r="DOW1" s="45"/>
      <c r="DOX1" s="45"/>
      <c r="DOY1" s="45"/>
      <c r="DOZ1" s="45"/>
      <c r="DPA1" s="45" t="s">
        <v>793</v>
      </c>
      <c r="DPB1" s="45"/>
      <c r="DPC1" s="45"/>
      <c r="DPD1" s="45"/>
      <c r="DPE1" s="45"/>
      <c r="DPF1" s="45"/>
      <c r="DPG1" s="45"/>
      <c r="DPH1" s="45"/>
      <c r="DPI1" s="45"/>
      <c r="DPJ1" s="45"/>
      <c r="DPK1" s="45"/>
      <c r="DPL1" s="45"/>
      <c r="DPM1" s="45"/>
      <c r="DPN1" s="45"/>
      <c r="DPO1" s="45"/>
      <c r="DPP1" s="45"/>
      <c r="DPQ1" s="45" t="s">
        <v>793</v>
      </c>
      <c r="DPR1" s="45"/>
      <c r="DPS1" s="45"/>
      <c r="DPT1" s="45"/>
      <c r="DPU1" s="45"/>
      <c r="DPV1" s="45"/>
      <c r="DPW1" s="45"/>
      <c r="DPX1" s="45"/>
      <c r="DPY1" s="45"/>
      <c r="DPZ1" s="45"/>
      <c r="DQA1" s="45"/>
      <c r="DQB1" s="45"/>
      <c r="DQC1" s="45"/>
      <c r="DQD1" s="45"/>
      <c r="DQE1" s="45"/>
      <c r="DQF1" s="45"/>
      <c r="DQG1" s="45" t="s">
        <v>793</v>
      </c>
      <c r="DQH1" s="45"/>
      <c r="DQI1" s="45"/>
      <c r="DQJ1" s="45"/>
      <c r="DQK1" s="45"/>
      <c r="DQL1" s="45"/>
      <c r="DQM1" s="45"/>
      <c r="DQN1" s="45"/>
      <c r="DQO1" s="45"/>
      <c r="DQP1" s="45"/>
      <c r="DQQ1" s="45"/>
      <c r="DQR1" s="45"/>
      <c r="DQS1" s="45"/>
      <c r="DQT1" s="45"/>
      <c r="DQU1" s="45"/>
      <c r="DQV1" s="45"/>
      <c r="DQW1" s="45" t="s">
        <v>793</v>
      </c>
      <c r="DQX1" s="45"/>
      <c r="DQY1" s="45"/>
      <c r="DQZ1" s="45"/>
      <c r="DRA1" s="45"/>
      <c r="DRB1" s="45"/>
      <c r="DRC1" s="45"/>
      <c r="DRD1" s="45"/>
      <c r="DRE1" s="45"/>
      <c r="DRF1" s="45"/>
      <c r="DRG1" s="45"/>
      <c r="DRH1" s="45"/>
      <c r="DRI1" s="45"/>
      <c r="DRJ1" s="45"/>
      <c r="DRK1" s="45"/>
      <c r="DRL1" s="45"/>
      <c r="DRM1" s="45" t="s">
        <v>793</v>
      </c>
      <c r="DRN1" s="45"/>
      <c r="DRO1" s="45"/>
      <c r="DRP1" s="45"/>
      <c r="DRQ1" s="45"/>
      <c r="DRR1" s="45"/>
      <c r="DRS1" s="45"/>
      <c r="DRT1" s="45"/>
      <c r="DRU1" s="45"/>
      <c r="DRV1" s="45"/>
      <c r="DRW1" s="45"/>
      <c r="DRX1" s="45"/>
      <c r="DRY1" s="45"/>
      <c r="DRZ1" s="45"/>
      <c r="DSA1" s="45"/>
      <c r="DSB1" s="45"/>
      <c r="DSC1" s="45" t="s">
        <v>793</v>
      </c>
      <c r="DSD1" s="45"/>
      <c r="DSE1" s="45"/>
      <c r="DSF1" s="45"/>
      <c r="DSG1" s="45"/>
      <c r="DSH1" s="45"/>
      <c r="DSI1" s="45"/>
      <c r="DSJ1" s="45"/>
      <c r="DSK1" s="45"/>
      <c r="DSL1" s="45"/>
      <c r="DSM1" s="45"/>
      <c r="DSN1" s="45"/>
      <c r="DSO1" s="45"/>
      <c r="DSP1" s="45"/>
      <c r="DSQ1" s="45"/>
      <c r="DSR1" s="45"/>
      <c r="DSS1" s="45" t="s">
        <v>793</v>
      </c>
      <c r="DST1" s="45"/>
      <c r="DSU1" s="45"/>
      <c r="DSV1" s="45"/>
      <c r="DSW1" s="45"/>
      <c r="DSX1" s="45"/>
      <c r="DSY1" s="45"/>
      <c r="DSZ1" s="45"/>
      <c r="DTA1" s="45"/>
      <c r="DTB1" s="45"/>
      <c r="DTC1" s="45"/>
      <c r="DTD1" s="45"/>
      <c r="DTE1" s="45"/>
      <c r="DTF1" s="45"/>
      <c r="DTG1" s="45"/>
      <c r="DTH1" s="45"/>
      <c r="DTI1" s="45" t="s">
        <v>793</v>
      </c>
      <c r="DTJ1" s="45"/>
      <c r="DTK1" s="45"/>
      <c r="DTL1" s="45"/>
      <c r="DTM1" s="45"/>
      <c r="DTN1" s="45"/>
      <c r="DTO1" s="45"/>
      <c r="DTP1" s="45"/>
      <c r="DTQ1" s="45"/>
      <c r="DTR1" s="45"/>
      <c r="DTS1" s="45"/>
      <c r="DTT1" s="45"/>
      <c r="DTU1" s="45"/>
      <c r="DTV1" s="45"/>
      <c r="DTW1" s="45"/>
      <c r="DTX1" s="45"/>
      <c r="DTY1" s="45" t="s">
        <v>793</v>
      </c>
      <c r="DTZ1" s="45"/>
      <c r="DUA1" s="45"/>
      <c r="DUB1" s="45"/>
      <c r="DUC1" s="45"/>
      <c r="DUD1" s="45"/>
      <c r="DUE1" s="45"/>
      <c r="DUF1" s="45"/>
      <c r="DUG1" s="45"/>
      <c r="DUH1" s="45"/>
      <c r="DUI1" s="45"/>
      <c r="DUJ1" s="45"/>
      <c r="DUK1" s="45"/>
      <c r="DUL1" s="45"/>
      <c r="DUM1" s="45"/>
      <c r="DUN1" s="45"/>
      <c r="DUO1" s="45" t="s">
        <v>793</v>
      </c>
      <c r="DUP1" s="45"/>
      <c r="DUQ1" s="45"/>
      <c r="DUR1" s="45"/>
      <c r="DUS1" s="45"/>
      <c r="DUT1" s="45"/>
      <c r="DUU1" s="45"/>
      <c r="DUV1" s="45"/>
      <c r="DUW1" s="45"/>
      <c r="DUX1" s="45"/>
      <c r="DUY1" s="45"/>
      <c r="DUZ1" s="45"/>
      <c r="DVA1" s="45"/>
      <c r="DVB1" s="45"/>
      <c r="DVC1" s="45"/>
      <c r="DVD1" s="45"/>
      <c r="DVE1" s="45" t="s">
        <v>793</v>
      </c>
      <c r="DVF1" s="45"/>
      <c r="DVG1" s="45"/>
      <c r="DVH1" s="45"/>
      <c r="DVI1" s="45"/>
      <c r="DVJ1" s="45"/>
      <c r="DVK1" s="45"/>
      <c r="DVL1" s="45"/>
      <c r="DVM1" s="45"/>
      <c r="DVN1" s="45"/>
      <c r="DVO1" s="45"/>
      <c r="DVP1" s="45"/>
      <c r="DVQ1" s="45"/>
      <c r="DVR1" s="45"/>
      <c r="DVS1" s="45"/>
      <c r="DVT1" s="45"/>
      <c r="DVU1" s="45" t="s">
        <v>793</v>
      </c>
      <c r="DVV1" s="45"/>
      <c r="DVW1" s="45"/>
      <c r="DVX1" s="45"/>
      <c r="DVY1" s="45"/>
      <c r="DVZ1" s="45"/>
      <c r="DWA1" s="45"/>
      <c r="DWB1" s="45"/>
      <c r="DWC1" s="45"/>
      <c r="DWD1" s="45"/>
      <c r="DWE1" s="45"/>
      <c r="DWF1" s="45"/>
      <c r="DWG1" s="45"/>
      <c r="DWH1" s="45"/>
      <c r="DWI1" s="45"/>
      <c r="DWJ1" s="45"/>
      <c r="DWK1" s="45" t="s">
        <v>793</v>
      </c>
      <c r="DWL1" s="45"/>
      <c r="DWM1" s="45"/>
      <c r="DWN1" s="45"/>
      <c r="DWO1" s="45"/>
      <c r="DWP1" s="45"/>
      <c r="DWQ1" s="45"/>
      <c r="DWR1" s="45"/>
      <c r="DWS1" s="45"/>
      <c r="DWT1" s="45"/>
      <c r="DWU1" s="45"/>
      <c r="DWV1" s="45"/>
      <c r="DWW1" s="45"/>
      <c r="DWX1" s="45"/>
      <c r="DWY1" s="45"/>
      <c r="DWZ1" s="45"/>
      <c r="DXA1" s="45" t="s">
        <v>793</v>
      </c>
      <c r="DXB1" s="45"/>
      <c r="DXC1" s="45"/>
      <c r="DXD1" s="45"/>
      <c r="DXE1" s="45"/>
      <c r="DXF1" s="45"/>
      <c r="DXG1" s="45"/>
      <c r="DXH1" s="45"/>
      <c r="DXI1" s="45"/>
      <c r="DXJ1" s="45"/>
      <c r="DXK1" s="45"/>
      <c r="DXL1" s="45"/>
      <c r="DXM1" s="45"/>
      <c r="DXN1" s="45"/>
      <c r="DXO1" s="45"/>
      <c r="DXP1" s="45"/>
      <c r="DXQ1" s="45" t="s">
        <v>793</v>
      </c>
      <c r="DXR1" s="45"/>
      <c r="DXS1" s="45"/>
      <c r="DXT1" s="45"/>
      <c r="DXU1" s="45"/>
      <c r="DXV1" s="45"/>
      <c r="DXW1" s="45"/>
      <c r="DXX1" s="45"/>
      <c r="DXY1" s="45"/>
      <c r="DXZ1" s="45"/>
      <c r="DYA1" s="45"/>
      <c r="DYB1" s="45"/>
      <c r="DYC1" s="45"/>
      <c r="DYD1" s="45"/>
      <c r="DYE1" s="45"/>
      <c r="DYF1" s="45"/>
      <c r="DYG1" s="45" t="s">
        <v>793</v>
      </c>
      <c r="DYH1" s="45"/>
      <c r="DYI1" s="45"/>
      <c r="DYJ1" s="45"/>
      <c r="DYK1" s="45"/>
      <c r="DYL1" s="45"/>
      <c r="DYM1" s="45"/>
      <c r="DYN1" s="45"/>
      <c r="DYO1" s="45"/>
      <c r="DYP1" s="45"/>
      <c r="DYQ1" s="45"/>
      <c r="DYR1" s="45"/>
      <c r="DYS1" s="45"/>
      <c r="DYT1" s="45"/>
      <c r="DYU1" s="45"/>
      <c r="DYV1" s="45"/>
      <c r="DYW1" s="45" t="s">
        <v>793</v>
      </c>
      <c r="DYX1" s="45"/>
      <c r="DYY1" s="45"/>
      <c r="DYZ1" s="45"/>
      <c r="DZA1" s="45"/>
      <c r="DZB1" s="45"/>
      <c r="DZC1" s="45"/>
      <c r="DZD1" s="45"/>
      <c r="DZE1" s="45"/>
      <c r="DZF1" s="45"/>
      <c r="DZG1" s="45"/>
      <c r="DZH1" s="45"/>
      <c r="DZI1" s="45"/>
      <c r="DZJ1" s="45"/>
      <c r="DZK1" s="45"/>
      <c r="DZL1" s="45"/>
      <c r="DZM1" s="45" t="s">
        <v>793</v>
      </c>
      <c r="DZN1" s="45"/>
      <c r="DZO1" s="45"/>
      <c r="DZP1" s="45"/>
      <c r="DZQ1" s="45"/>
      <c r="DZR1" s="45"/>
      <c r="DZS1" s="45"/>
      <c r="DZT1" s="45"/>
      <c r="DZU1" s="45"/>
      <c r="DZV1" s="45"/>
      <c r="DZW1" s="45"/>
      <c r="DZX1" s="45"/>
      <c r="DZY1" s="45"/>
      <c r="DZZ1" s="45"/>
      <c r="EAA1" s="45"/>
      <c r="EAB1" s="45"/>
      <c r="EAC1" s="45" t="s">
        <v>793</v>
      </c>
      <c r="EAD1" s="45"/>
      <c r="EAE1" s="45"/>
      <c r="EAF1" s="45"/>
      <c r="EAG1" s="45"/>
      <c r="EAH1" s="45"/>
      <c r="EAI1" s="45"/>
      <c r="EAJ1" s="45"/>
      <c r="EAK1" s="45"/>
      <c r="EAL1" s="45"/>
      <c r="EAM1" s="45"/>
      <c r="EAN1" s="45"/>
      <c r="EAO1" s="45"/>
      <c r="EAP1" s="45"/>
      <c r="EAQ1" s="45"/>
      <c r="EAR1" s="45"/>
      <c r="EAS1" s="45" t="s">
        <v>793</v>
      </c>
      <c r="EAT1" s="45"/>
      <c r="EAU1" s="45"/>
      <c r="EAV1" s="45"/>
      <c r="EAW1" s="45"/>
      <c r="EAX1" s="45"/>
      <c r="EAY1" s="45"/>
      <c r="EAZ1" s="45"/>
      <c r="EBA1" s="45"/>
      <c r="EBB1" s="45"/>
      <c r="EBC1" s="45"/>
      <c r="EBD1" s="45"/>
      <c r="EBE1" s="45"/>
      <c r="EBF1" s="45"/>
      <c r="EBG1" s="45"/>
      <c r="EBH1" s="45"/>
      <c r="EBI1" s="45" t="s">
        <v>793</v>
      </c>
      <c r="EBJ1" s="45"/>
      <c r="EBK1" s="45"/>
      <c r="EBL1" s="45"/>
      <c r="EBM1" s="45"/>
      <c r="EBN1" s="45"/>
      <c r="EBO1" s="45"/>
      <c r="EBP1" s="45"/>
      <c r="EBQ1" s="45"/>
      <c r="EBR1" s="45"/>
      <c r="EBS1" s="45"/>
      <c r="EBT1" s="45"/>
      <c r="EBU1" s="45"/>
      <c r="EBV1" s="45"/>
      <c r="EBW1" s="45"/>
      <c r="EBX1" s="45"/>
      <c r="EBY1" s="45" t="s">
        <v>793</v>
      </c>
      <c r="EBZ1" s="45"/>
      <c r="ECA1" s="45"/>
      <c r="ECB1" s="45"/>
      <c r="ECC1" s="45"/>
      <c r="ECD1" s="45"/>
      <c r="ECE1" s="45"/>
      <c r="ECF1" s="45"/>
      <c r="ECG1" s="45"/>
      <c r="ECH1" s="45"/>
      <c r="ECI1" s="45"/>
      <c r="ECJ1" s="45"/>
      <c r="ECK1" s="45"/>
      <c r="ECL1" s="45"/>
      <c r="ECM1" s="45"/>
      <c r="ECN1" s="45"/>
      <c r="ECO1" s="45" t="s">
        <v>793</v>
      </c>
      <c r="ECP1" s="45"/>
      <c r="ECQ1" s="45"/>
      <c r="ECR1" s="45"/>
      <c r="ECS1" s="45"/>
      <c r="ECT1" s="45"/>
      <c r="ECU1" s="45"/>
      <c r="ECV1" s="45"/>
      <c r="ECW1" s="45"/>
      <c r="ECX1" s="45"/>
      <c r="ECY1" s="45"/>
      <c r="ECZ1" s="45"/>
      <c r="EDA1" s="45"/>
      <c r="EDB1" s="45"/>
      <c r="EDC1" s="45"/>
      <c r="EDD1" s="45"/>
      <c r="EDE1" s="45" t="s">
        <v>793</v>
      </c>
      <c r="EDF1" s="45"/>
      <c r="EDG1" s="45"/>
      <c r="EDH1" s="45"/>
      <c r="EDI1" s="45"/>
      <c r="EDJ1" s="45"/>
      <c r="EDK1" s="45"/>
      <c r="EDL1" s="45"/>
      <c r="EDM1" s="45"/>
      <c r="EDN1" s="45"/>
      <c r="EDO1" s="45"/>
      <c r="EDP1" s="45"/>
      <c r="EDQ1" s="45"/>
      <c r="EDR1" s="45"/>
      <c r="EDS1" s="45"/>
      <c r="EDT1" s="45"/>
      <c r="EDU1" s="45" t="s">
        <v>793</v>
      </c>
      <c r="EDV1" s="45"/>
      <c r="EDW1" s="45"/>
      <c r="EDX1" s="45"/>
      <c r="EDY1" s="45"/>
      <c r="EDZ1" s="45"/>
      <c r="EEA1" s="45"/>
      <c r="EEB1" s="45"/>
      <c r="EEC1" s="45"/>
      <c r="EED1" s="45"/>
      <c r="EEE1" s="45"/>
      <c r="EEF1" s="45"/>
      <c r="EEG1" s="45"/>
      <c r="EEH1" s="45"/>
      <c r="EEI1" s="45"/>
      <c r="EEJ1" s="45"/>
      <c r="EEK1" s="45" t="s">
        <v>793</v>
      </c>
      <c r="EEL1" s="45"/>
      <c r="EEM1" s="45"/>
      <c r="EEN1" s="45"/>
      <c r="EEO1" s="45"/>
      <c r="EEP1" s="45"/>
      <c r="EEQ1" s="45"/>
      <c r="EER1" s="45"/>
      <c r="EES1" s="45"/>
      <c r="EET1" s="45"/>
      <c r="EEU1" s="45"/>
      <c r="EEV1" s="45"/>
      <c r="EEW1" s="45"/>
      <c r="EEX1" s="45"/>
      <c r="EEY1" s="45"/>
      <c r="EEZ1" s="45"/>
      <c r="EFA1" s="45" t="s">
        <v>793</v>
      </c>
      <c r="EFB1" s="45"/>
      <c r="EFC1" s="45"/>
      <c r="EFD1" s="45"/>
      <c r="EFE1" s="45"/>
      <c r="EFF1" s="45"/>
      <c r="EFG1" s="45"/>
      <c r="EFH1" s="45"/>
      <c r="EFI1" s="45"/>
      <c r="EFJ1" s="45"/>
      <c r="EFK1" s="45"/>
      <c r="EFL1" s="45"/>
      <c r="EFM1" s="45"/>
      <c r="EFN1" s="45"/>
      <c r="EFO1" s="45"/>
      <c r="EFP1" s="45"/>
      <c r="EFQ1" s="45" t="s">
        <v>793</v>
      </c>
      <c r="EFR1" s="45"/>
      <c r="EFS1" s="45"/>
      <c r="EFT1" s="45"/>
      <c r="EFU1" s="45"/>
      <c r="EFV1" s="45"/>
      <c r="EFW1" s="45"/>
      <c r="EFX1" s="45"/>
      <c r="EFY1" s="45"/>
      <c r="EFZ1" s="45"/>
      <c r="EGA1" s="45"/>
      <c r="EGB1" s="45"/>
      <c r="EGC1" s="45"/>
      <c r="EGD1" s="45"/>
      <c r="EGE1" s="45"/>
      <c r="EGF1" s="45"/>
      <c r="EGG1" s="45" t="s">
        <v>793</v>
      </c>
      <c r="EGH1" s="45"/>
      <c r="EGI1" s="45"/>
      <c r="EGJ1" s="45"/>
      <c r="EGK1" s="45"/>
      <c r="EGL1" s="45"/>
      <c r="EGM1" s="45"/>
      <c r="EGN1" s="45"/>
      <c r="EGO1" s="45"/>
      <c r="EGP1" s="45"/>
      <c r="EGQ1" s="45"/>
      <c r="EGR1" s="45"/>
      <c r="EGS1" s="45"/>
      <c r="EGT1" s="45"/>
      <c r="EGU1" s="45"/>
      <c r="EGV1" s="45"/>
      <c r="EGW1" s="45" t="s">
        <v>793</v>
      </c>
      <c r="EGX1" s="45"/>
      <c r="EGY1" s="45"/>
      <c r="EGZ1" s="45"/>
      <c r="EHA1" s="45"/>
      <c r="EHB1" s="45"/>
      <c r="EHC1" s="45"/>
      <c r="EHD1" s="45"/>
      <c r="EHE1" s="45"/>
      <c r="EHF1" s="45"/>
      <c r="EHG1" s="45"/>
      <c r="EHH1" s="45"/>
      <c r="EHI1" s="45"/>
      <c r="EHJ1" s="45"/>
      <c r="EHK1" s="45"/>
      <c r="EHL1" s="45"/>
      <c r="EHM1" s="45" t="s">
        <v>793</v>
      </c>
      <c r="EHN1" s="45"/>
      <c r="EHO1" s="45"/>
      <c r="EHP1" s="45"/>
      <c r="EHQ1" s="45"/>
      <c r="EHR1" s="45"/>
      <c r="EHS1" s="45"/>
      <c r="EHT1" s="45"/>
      <c r="EHU1" s="45"/>
      <c r="EHV1" s="45"/>
      <c r="EHW1" s="45"/>
      <c r="EHX1" s="45"/>
      <c r="EHY1" s="45"/>
      <c r="EHZ1" s="45"/>
      <c r="EIA1" s="45"/>
      <c r="EIB1" s="45"/>
      <c r="EIC1" s="45" t="s">
        <v>793</v>
      </c>
      <c r="EID1" s="45"/>
      <c r="EIE1" s="45"/>
      <c r="EIF1" s="45"/>
      <c r="EIG1" s="45"/>
      <c r="EIH1" s="45"/>
      <c r="EII1" s="45"/>
      <c r="EIJ1" s="45"/>
      <c r="EIK1" s="45"/>
      <c r="EIL1" s="45"/>
      <c r="EIM1" s="45"/>
      <c r="EIN1" s="45"/>
      <c r="EIO1" s="45"/>
      <c r="EIP1" s="45"/>
      <c r="EIQ1" s="45"/>
      <c r="EIR1" s="45"/>
      <c r="EIS1" s="45" t="s">
        <v>793</v>
      </c>
      <c r="EIT1" s="45"/>
      <c r="EIU1" s="45"/>
      <c r="EIV1" s="45"/>
      <c r="EIW1" s="45"/>
      <c r="EIX1" s="45"/>
      <c r="EIY1" s="45"/>
      <c r="EIZ1" s="45"/>
      <c r="EJA1" s="45"/>
      <c r="EJB1" s="45"/>
      <c r="EJC1" s="45"/>
      <c r="EJD1" s="45"/>
      <c r="EJE1" s="45"/>
      <c r="EJF1" s="45"/>
      <c r="EJG1" s="45"/>
      <c r="EJH1" s="45"/>
      <c r="EJI1" s="45" t="s">
        <v>793</v>
      </c>
      <c r="EJJ1" s="45"/>
      <c r="EJK1" s="45"/>
      <c r="EJL1" s="45"/>
      <c r="EJM1" s="45"/>
      <c r="EJN1" s="45"/>
      <c r="EJO1" s="45"/>
      <c r="EJP1" s="45"/>
      <c r="EJQ1" s="45"/>
      <c r="EJR1" s="45"/>
      <c r="EJS1" s="45"/>
      <c r="EJT1" s="45"/>
      <c r="EJU1" s="45"/>
      <c r="EJV1" s="45"/>
      <c r="EJW1" s="45"/>
      <c r="EJX1" s="45"/>
      <c r="EJY1" s="45" t="s">
        <v>793</v>
      </c>
      <c r="EJZ1" s="45"/>
      <c r="EKA1" s="45"/>
      <c r="EKB1" s="45"/>
      <c r="EKC1" s="45"/>
      <c r="EKD1" s="45"/>
      <c r="EKE1" s="45"/>
      <c r="EKF1" s="45"/>
      <c r="EKG1" s="45"/>
      <c r="EKH1" s="45"/>
      <c r="EKI1" s="45"/>
      <c r="EKJ1" s="45"/>
      <c r="EKK1" s="45"/>
      <c r="EKL1" s="45"/>
      <c r="EKM1" s="45"/>
      <c r="EKN1" s="45"/>
      <c r="EKO1" s="45" t="s">
        <v>793</v>
      </c>
      <c r="EKP1" s="45"/>
      <c r="EKQ1" s="45"/>
      <c r="EKR1" s="45"/>
      <c r="EKS1" s="45"/>
      <c r="EKT1" s="45"/>
      <c r="EKU1" s="45"/>
      <c r="EKV1" s="45"/>
      <c r="EKW1" s="45"/>
      <c r="EKX1" s="45"/>
      <c r="EKY1" s="45"/>
      <c r="EKZ1" s="45"/>
      <c r="ELA1" s="45"/>
      <c r="ELB1" s="45"/>
      <c r="ELC1" s="45"/>
      <c r="ELD1" s="45"/>
      <c r="ELE1" s="45" t="s">
        <v>793</v>
      </c>
      <c r="ELF1" s="45"/>
      <c r="ELG1" s="45"/>
      <c r="ELH1" s="45"/>
      <c r="ELI1" s="45"/>
      <c r="ELJ1" s="45"/>
      <c r="ELK1" s="45"/>
      <c r="ELL1" s="45"/>
      <c r="ELM1" s="45"/>
      <c r="ELN1" s="45"/>
      <c r="ELO1" s="45"/>
      <c r="ELP1" s="45"/>
      <c r="ELQ1" s="45"/>
      <c r="ELR1" s="45"/>
      <c r="ELS1" s="45"/>
      <c r="ELT1" s="45"/>
      <c r="ELU1" s="45" t="s">
        <v>793</v>
      </c>
      <c r="ELV1" s="45"/>
      <c r="ELW1" s="45"/>
      <c r="ELX1" s="45"/>
      <c r="ELY1" s="45"/>
      <c r="ELZ1" s="45"/>
      <c r="EMA1" s="45"/>
      <c r="EMB1" s="45"/>
      <c r="EMC1" s="45"/>
      <c r="EMD1" s="45"/>
      <c r="EME1" s="45"/>
      <c r="EMF1" s="45"/>
      <c r="EMG1" s="45"/>
      <c r="EMH1" s="45"/>
      <c r="EMI1" s="45"/>
      <c r="EMJ1" s="45"/>
      <c r="EMK1" s="45" t="s">
        <v>793</v>
      </c>
      <c r="EML1" s="45"/>
      <c r="EMM1" s="45"/>
      <c r="EMN1" s="45"/>
      <c r="EMO1" s="45"/>
      <c r="EMP1" s="45"/>
      <c r="EMQ1" s="45"/>
      <c r="EMR1" s="45"/>
      <c r="EMS1" s="45"/>
      <c r="EMT1" s="45"/>
      <c r="EMU1" s="45"/>
      <c r="EMV1" s="45"/>
      <c r="EMW1" s="45"/>
      <c r="EMX1" s="45"/>
      <c r="EMY1" s="45"/>
      <c r="EMZ1" s="45"/>
      <c r="ENA1" s="45" t="s">
        <v>793</v>
      </c>
      <c r="ENB1" s="45"/>
      <c r="ENC1" s="45"/>
      <c r="END1" s="45"/>
      <c r="ENE1" s="45"/>
      <c r="ENF1" s="45"/>
      <c r="ENG1" s="45"/>
      <c r="ENH1" s="45"/>
      <c r="ENI1" s="45"/>
      <c r="ENJ1" s="45"/>
      <c r="ENK1" s="45"/>
      <c r="ENL1" s="45"/>
      <c r="ENM1" s="45"/>
      <c r="ENN1" s="45"/>
      <c r="ENO1" s="45"/>
      <c r="ENP1" s="45"/>
      <c r="ENQ1" s="45" t="s">
        <v>793</v>
      </c>
      <c r="ENR1" s="45"/>
      <c r="ENS1" s="45"/>
      <c r="ENT1" s="45"/>
      <c r="ENU1" s="45"/>
      <c r="ENV1" s="45"/>
      <c r="ENW1" s="45"/>
      <c r="ENX1" s="45"/>
      <c r="ENY1" s="45"/>
      <c r="ENZ1" s="45"/>
      <c r="EOA1" s="45"/>
      <c r="EOB1" s="45"/>
      <c r="EOC1" s="45"/>
      <c r="EOD1" s="45"/>
      <c r="EOE1" s="45"/>
      <c r="EOF1" s="45"/>
      <c r="EOG1" s="45" t="s">
        <v>793</v>
      </c>
      <c r="EOH1" s="45"/>
      <c r="EOI1" s="45"/>
      <c r="EOJ1" s="45"/>
      <c r="EOK1" s="45"/>
      <c r="EOL1" s="45"/>
      <c r="EOM1" s="45"/>
      <c r="EON1" s="45"/>
      <c r="EOO1" s="45"/>
      <c r="EOP1" s="45"/>
      <c r="EOQ1" s="45"/>
      <c r="EOR1" s="45"/>
      <c r="EOS1" s="45"/>
      <c r="EOT1" s="45"/>
      <c r="EOU1" s="45"/>
      <c r="EOV1" s="45"/>
      <c r="EOW1" s="45" t="s">
        <v>793</v>
      </c>
      <c r="EOX1" s="45"/>
      <c r="EOY1" s="45"/>
      <c r="EOZ1" s="45"/>
      <c r="EPA1" s="45"/>
      <c r="EPB1" s="45"/>
      <c r="EPC1" s="45"/>
      <c r="EPD1" s="45"/>
      <c r="EPE1" s="45"/>
      <c r="EPF1" s="45"/>
      <c r="EPG1" s="45"/>
      <c r="EPH1" s="45"/>
      <c r="EPI1" s="45"/>
      <c r="EPJ1" s="45"/>
      <c r="EPK1" s="45"/>
      <c r="EPL1" s="45"/>
      <c r="EPM1" s="45" t="s">
        <v>793</v>
      </c>
      <c r="EPN1" s="45"/>
      <c r="EPO1" s="45"/>
      <c r="EPP1" s="45"/>
      <c r="EPQ1" s="45"/>
      <c r="EPR1" s="45"/>
      <c r="EPS1" s="45"/>
      <c r="EPT1" s="45"/>
      <c r="EPU1" s="45"/>
      <c r="EPV1" s="45"/>
      <c r="EPW1" s="45"/>
      <c r="EPX1" s="45"/>
      <c r="EPY1" s="45"/>
      <c r="EPZ1" s="45"/>
      <c r="EQA1" s="45"/>
      <c r="EQB1" s="45"/>
      <c r="EQC1" s="45" t="s">
        <v>793</v>
      </c>
      <c r="EQD1" s="45"/>
      <c r="EQE1" s="45"/>
      <c r="EQF1" s="45"/>
      <c r="EQG1" s="45"/>
      <c r="EQH1" s="45"/>
      <c r="EQI1" s="45"/>
      <c r="EQJ1" s="45"/>
      <c r="EQK1" s="45"/>
      <c r="EQL1" s="45"/>
      <c r="EQM1" s="45"/>
      <c r="EQN1" s="45"/>
      <c r="EQO1" s="45"/>
      <c r="EQP1" s="45"/>
      <c r="EQQ1" s="45"/>
      <c r="EQR1" s="45"/>
      <c r="EQS1" s="45" t="s">
        <v>793</v>
      </c>
      <c r="EQT1" s="45"/>
      <c r="EQU1" s="45"/>
      <c r="EQV1" s="45"/>
      <c r="EQW1" s="45"/>
      <c r="EQX1" s="45"/>
      <c r="EQY1" s="45"/>
      <c r="EQZ1" s="45"/>
      <c r="ERA1" s="45"/>
      <c r="ERB1" s="45"/>
      <c r="ERC1" s="45"/>
      <c r="ERD1" s="45"/>
      <c r="ERE1" s="45"/>
      <c r="ERF1" s="45"/>
      <c r="ERG1" s="45"/>
      <c r="ERH1" s="45"/>
      <c r="ERI1" s="45" t="s">
        <v>793</v>
      </c>
      <c r="ERJ1" s="45"/>
      <c r="ERK1" s="45"/>
      <c r="ERL1" s="45"/>
      <c r="ERM1" s="45"/>
      <c r="ERN1" s="45"/>
      <c r="ERO1" s="45"/>
      <c r="ERP1" s="45"/>
      <c r="ERQ1" s="45"/>
      <c r="ERR1" s="45"/>
      <c r="ERS1" s="45"/>
      <c r="ERT1" s="45"/>
      <c r="ERU1" s="45"/>
      <c r="ERV1" s="45"/>
      <c r="ERW1" s="45"/>
      <c r="ERX1" s="45"/>
      <c r="ERY1" s="45" t="s">
        <v>793</v>
      </c>
      <c r="ERZ1" s="45"/>
      <c r="ESA1" s="45"/>
      <c r="ESB1" s="45"/>
      <c r="ESC1" s="45"/>
      <c r="ESD1" s="45"/>
      <c r="ESE1" s="45"/>
      <c r="ESF1" s="45"/>
      <c r="ESG1" s="45"/>
      <c r="ESH1" s="45"/>
      <c r="ESI1" s="45"/>
      <c r="ESJ1" s="45"/>
      <c r="ESK1" s="45"/>
      <c r="ESL1" s="45"/>
      <c r="ESM1" s="45"/>
      <c r="ESN1" s="45"/>
      <c r="ESO1" s="45" t="s">
        <v>793</v>
      </c>
      <c r="ESP1" s="45"/>
      <c r="ESQ1" s="45"/>
      <c r="ESR1" s="45"/>
      <c r="ESS1" s="45"/>
      <c r="EST1" s="45"/>
      <c r="ESU1" s="45"/>
      <c r="ESV1" s="45"/>
      <c r="ESW1" s="45"/>
      <c r="ESX1" s="45"/>
      <c r="ESY1" s="45"/>
      <c r="ESZ1" s="45"/>
      <c r="ETA1" s="45"/>
      <c r="ETB1" s="45"/>
      <c r="ETC1" s="45"/>
      <c r="ETD1" s="45"/>
      <c r="ETE1" s="45" t="s">
        <v>793</v>
      </c>
      <c r="ETF1" s="45"/>
      <c r="ETG1" s="45"/>
      <c r="ETH1" s="45"/>
      <c r="ETI1" s="45"/>
      <c r="ETJ1" s="45"/>
      <c r="ETK1" s="45"/>
      <c r="ETL1" s="45"/>
      <c r="ETM1" s="45"/>
      <c r="ETN1" s="45"/>
      <c r="ETO1" s="45"/>
      <c r="ETP1" s="45"/>
      <c r="ETQ1" s="45"/>
      <c r="ETR1" s="45"/>
      <c r="ETS1" s="45"/>
      <c r="ETT1" s="45"/>
      <c r="ETU1" s="45" t="s">
        <v>793</v>
      </c>
      <c r="ETV1" s="45"/>
      <c r="ETW1" s="45"/>
      <c r="ETX1" s="45"/>
      <c r="ETY1" s="45"/>
      <c r="ETZ1" s="45"/>
      <c r="EUA1" s="45"/>
      <c r="EUB1" s="45"/>
      <c r="EUC1" s="45"/>
      <c r="EUD1" s="45"/>
      <c r="EUE1" s="45"/>
      <c r="EUF1" s="45"/>
      <c r="EUG1" s="45"/>
      <c r="EUH1" s="45"/>
      <c r="EUI1" s="45"/>
      <c r="EUJ1" s="45"/>
      <c r="EUK1" s="45" t="s">
        <v>793</v>
      </c>
      <c r="EUL1" s="45"/>
      <c r="EUM1" s="45"/>
      <c r="EUN1" s="45"/>
      <c r="EUO1" s="45"/>
      <c r="EUP1" s="45"/>
      <c r="EUQ1" s="45"/>
      <c r="EUR1" s="45"/>
      <c r="EUS1" s="45"/>
      <c r="EUT1" s="45"/>
      <c r="EUU1" s="45"/>
      <c r="EUV1" s="45"/>
      <c r="EUW1" s="45"/>
      <c r="EUX1" s="45"/>
      <c r="EUY1" s="45"/>
      <c r="EUZ1" s="45"/>
      <c r="EVA1" s="45" t="s">
        <v>793</v>
      </c>
      <c r="EVB1" s="45"/>
      <c r="EVC1" s="45"/>
      <c r="EVD1" s="45"/>
      <c r="EVE1" s="45"/>
      <c r="EVF1" s="45"/>
      <c r="EVG1" s="45"/>
      <c r="EVH1" s="45"/>
      <c r="EVI1" s="45"/>
      <c r="EVJ1" s="45"/>
      <c r="EVK1" s="45"/>
      <c r="EVL1" s="45"/>
      <c r="EVM1" s="45"/>
      <c r="EVN1" s="45"/>
      <c r="EVO1" s="45"/>
      <c r="EVP1" s="45"/>
      <c r="EVQ1" s="45" t="s">
        <v>793</v>
      </c>
      <c r="EVR1" s="45"/>
      <c r="EVS1" s="45"/>
      <c r="EVT1" s="45"/>
      <c r="EVU1" s="45"/>
      <c r="EVV1" s="45"/>
      <c r="EVW1" s="45"/>
      <c r="EVX1" s="45"/>
      <c r="EVY1" s="45"/>
      <c r="EVZ1" s="45"/>
      <c r="EWA1" s="45"/>
      <c r="EWB1" s="45"/>
      <c r="EWC1" s="45"/>
      <c r="EWD1" s="45"/>
      <c r="EWE1" s="45"/>
      <c r="EWF1" s="45"/>
      <c r="EWG1" s="45" t="s">
        <v>793</v>
      </c>
      <c r="EWH1" s="45"/>
      <c r="EWI1" s="45"/>
      <c r="EWJ1" s="45"/>
      <c r="EWK1" s="45"/>
      <c r="EWL1" s="45"/>
      <c r="EWM1" s="45"/>
      <c r="EWN1" s="45"/>
      <c r="EWO1" s="45"/>
      <c r="EWP1" s="45"/>
      <c r="EWQ1" s="45"/>
      <c r="EWR1" s="45"/>
      <c r="EWS1" s="45"/>
      <c r="EWT1" s="45"/>
      <c r="EWU1" s="45"/>
      <c r="EWV1" s="45"/>
      <c r="EWW1" s="45" t="s">
        <v>793</v>
      </c>
      <c r="EWX1" s="45"/>
      <c r="EWY1" s="45"/>
      <c r="EWZ1" s="45"/>
      <c r="EXA1" s="45"/>
      <c r="EXB1" s="45"/>
      <c r="EXC1" s="45"/>
      <c r="EXD1" s="45"/>
      <c r="EXE1" s="45"/>
      <c r="EXF1" s="45"/>
      <c r="EXG1" s="45"/>
      <c r="EXH1" s="45"/>
      <c r="EXI1" s="45"/>
      <c r="EXJ1" s="45"/>
      <c r="EXK1" s="45"/>
      <c r="EXL1" s="45"/>
      <c r="EXM1" s="45" t="s">
        <v>793</v>
      </c>
      <c r="EXN1" s="45"/>
      <c r="EXO1" s="45"/>
      <c r="EXP1" s="45"/>
      <c r="EXQ1" s="45"/>
      <c r="EXR1" s="45"/>
      <c r="EXS1" s="45"/>
      <c r="EXT1" s="45"/>
      <c r="EXU1" s="45"/>
      <c r="EXV1" s="45"/>
      <c r="EXW1" s="45"/>
      <c r="EXX1" s="45"/>
      <c r="EXY1" s="45"/>
      <c r="EXZ1" s="45"/>
      <c r="EYA1" s="45"/>
      <c r="EYB1" s="45"/>
      <c r="EYC1" s="45" t="s">
        <v>793</v>
      </c>
      <c r="EYD1" s="45"/>
      <c r="EYE1" s="45"/>
      <c r="EYF1" s="45"/>
      <c r="EYG1" s="45"/>
      <c r="EYH1" s="45"/>
      <c r="EYI1" s="45"/>
      <c r="EYJ1" s="45"/>
      <c r="EYK1" s="45"/>
      <c r="EYL1" s="45"/>
      <c r="EYM1" s="45"/>
      <c r="EYN1" s="45"/>
      <c r="EYO1" s="45"/>
      <c r="EYP1" s="45"/>
      <c r="EYQ1" s="45"/>
      <c r="EYR1" s="45"/>
      <c r="EYS1" s="45" t="s">
        <v>793</v>
      </c>
      <c r="EYT1" s="45"/>
      <c r="EYU1" s="45"/>
      <c r="EYV1" s="45"/>
      <c r="EYW1" s="45"/>
      <c r="EYX1" s="45"/>
      <c r="EYY1" s="45"/>
      <c r="EYZ1" s="45"/>
      <c r="EZA1" s="45"/>
      <c r="EZB1" s="45"/>
      <c r="EZC1" s="45"/>
      <c r="EZD1" s="45"/>
      <c r="EZE1" s="45"/>
      <c r="EZF1" s="45"/>
      <c r="EZG1" s="45"/>
      <c r="EZH1" s="45"/>
      <c r="EZI1" s="45" t="s">
        <v>793</v>
      </c>
      <c r="EZJ1" s="45"/>
      <c r="EZK1" s="45"/>
      <c r="EZL1" s="45"/>
      <c r="EZM1" s="45"/>
      <c r="EZN1" s="45"/>
      <c r="EZO1" s="45"/>
      <c r="EZP1" s="45"/>
      <c r="EZQ1" s="45"/>
      <c r="EZR1" s="45"/>
      <c r="EZS1" s="45"/>
      <c r="EZT1" s="45"/>
      <c r="EZU1" s="45"/>
      <c r="EZV1" s="45"/>
      <c r="EZW1" s="45"/>
      <c r="EZX1" s="45"/>
      <c r="EZY1" s="45" t="s">
        <v>793</v>
      </c>
      <c r="EZZ1" s="45"/>
      <c r="FAA1" s="45"/>
      <c r="FAB1" s="45"/>
      <c r="FAC1" s="45"/>
      <c r="FAD1" s="45"/>
      <c r="FAE1" s="45"/>
      <c r="FAF1" s="45"/>
      <c r="FAG1" s="45"/>
      <c r="FAH1" s="45"/>
      <c r="FAI1" s="45"/>
      <c r="FAJ1" s="45"/>
      <c r="FAK1" s="45"/>
      <c r="FAL1" s="45"/>
      <c r="FAM1" s="45"/>
      <c r="FAN1" s="45"/>
      <c r="FAO1" s="45" t="s">
        <v>793</v>
      </c>
      <c r="FAP1" s="45"/>
      <c r="FAQ1" s="45"/>
      <c r="FAR1" s="45"/>
      <c r="FAS1" s="45"/>
      <c r="FAT1" s="45"/>
      <c r="FAU1" s="45"/>
      <c r="FAV1" s="45"/>
      <c r="FAW1" s="45"/>
      <c r="FAX1" s="45"/>
      <c r="FAY1" s="45"/>
      <c r="FAZ1" s="45"/>
      <c r="FBA1" s="45"/>
      <c r="FBB1" s="45"/>
      <c r="FBC1" s="45"/>
      <c r="FBD1" s="45"/>
      <c r="FBE1" s="45" t="s">
        <v>793</v>
      </c>
      <c r="FBF1" s="45"/>
      <c r="FBG1" s="45"/>
      <c r="FBH1" s="45"/>
      <c r="FBI1" s="45"/>
      <c r="FBJ1" s="45"/>
      <c r="FBK1" s="45"/>
      <c r="FBL1" s="45"/>
      <c r="FBM1" s="45"/>
      <c r="FBN1" s="45"/>
      <c r="FBO1" s="45"/>
      <c r="FBP1" s="45"/>
      <c r="FBQ1" s="45"/>
      <c r="FBR1" s="45"/>
      <c r="FBS1" s="45"/>
      <c r="FBT1" s="45"/>
      <c r="FBU1" s="45" t="s">
        <v>793</v>
      </c>
      <c r="FBV1" s="45"/>
      <c r="FBW1" s="45"/>
      <c r="FBX1" s="45"/>
      <c r="FBY1" s="45"/>
      <c r="FBZ1" s="45"/>
      <c r="FCA1" s="45"/>
      <c r="FCB1" s="45"/>
      <c r="FCC1" s="45"/>
      <c r="FCD1" s="45"/>
      <c r="FCE1" s="45"/>
      <c r="FCF1" s="45"/>
      <c r="FCG1" s="45"/>
      <c r="FCH1" s="45"/>
      <c r="FCI1" s="45"/>
      <c r="FCJ1" s="45"/>
      <c r="FCK1" s="45" t="s">
        <v>793</v>
      </c>
      <c r="FCL1" s="45"/>
      <c r="FCM1" s="45"/>
      <c r="FCN1" s="45"/>
      <c r="FCO1" s="45"/>
      <c r="FCP1" s="45"/>
      <c r="FCQ1" s="45"/>
      <c r="FCR1" s="45"/>
      <c r="FCS1" s="45"/>
      <c r="FCT1" s="45"/>
      <c r="FCU1" s="45"/>
      <c r="FCV1" s="45"/>
      <c r="FCW1" s="45"/>
      <c r="FCX1" s="45"/>
      <c r="FCY1" s="45"/>
      <c r="FCZ1" s="45"/>
      <c r="FDA1" s="45" t="s">
        <v>793</v>
      </c>
      <c r="FDB1" s="45"/>
      <c r="FDC1" s="45"/>
      <c r="FDD1" s="45"/>
      <c r="FDE1" s="45"/>
      <c r="FDF1" s="45"/>
      <c r="FDG1" s="45"/>
      <c r="FDH1" s="45"/>
      <c r="FDI1" s="45"/>
      <c r="FDJ1" s="45"/>
      <c r="FDK1" s="45"/>
      <c r="FDL1" s="45"/>
      <c r="FDM1" s="45"/>
      <c r="FDN1" s="45"/>
      <c r="FDO1" s="45"/>
      <c r="FDP1" s="45"/>
      <c r="FDQ1" s="45" t="s">
        <v>793</v>
      </c>
      <c r="FDR1" s="45"/>
      <c r="FDS1" s="45"/>
      <c r="FDT1" s="45"/>
      <c r="FDU1" s="45"/>
      <c r="FDV1" s="45"/>
      <c r="FDW1" s="45"/>
      <c r="FDX1" s="45"/>
      <c r="FDY1" s="45"/>
      <c r="FDZ1" s="45"/>
      <c r="FEA1" s="45"/>
      <c r="FEB1" s="45"/>
      <c r="FEC1" s="45"/>
      <c r="FED1" s="45"/>
      <c r="FEE1" s="45"/>
      <c r="FEF1" s="45"/>
      <c r="FEG1" s="45" t="s">
        <v>793</v>
      </c>
      <c r="FEH1" s="45"/>
      <c r="FEI1" s="45"/>
      <c r="FEJ1" s="45"/>
      <c r="FEK1" s="45"/>
      <c r="FEL1" s="45"/>
      <c r="FEM1" s="45"/>
      <c r="FEN1" s="45"/>
      <c r="FEO1" s="45"/>
      <c r="FEP1" s="45"/>
      <c r="FEQ1" s="45"/>
      <c r="FER1" s="45"/>
      <c r="FES1" s="45"/>
      <c r="FET1" s="45"/>
      <c r="FEU1" s="45"/>
      <c r="FEV1" s="45"/>
      <c r="FEW1" s="45" t="s">
        <v>793</v>
      </c>
      <c r="FEX1" s="45"/>
      <c r="FEY1" s="45"/>
      <c r="FEZ1" s="45"/>
      <c r="FFA1" s="45"/>
      <c r="FFB1" s="45"/>
      <c r="FFC1" s="45"/>
      <c r="FFD1" s="45"/>
      <c r="FFE1" s="45"/>
      <c r="FFF1" s="45"/>
      <c r="FFG1" s="45"/>
      <c r="FFH1" s="45"/>
      <c r="FFI1" s="45"/>
      <c r="FFJ1" s="45"/>
      <c r="FFK1" s="45"/>
      <c r="FFL1" s="45"/>
      <c r="FFM1" s="45" t="s">
        <v>793</v>
      </c>
      <c r="FFN1" s="45"/>
      <c r="FFO1" s="45"/>
      <c r="FFP1" s="45"/>
      <c r="FFQ1" s="45"/>
      <c r="FFR1" s="45"/>
      <c r="FFS1" s="45"/>
      <c r="FFT1" s="45"/>
      <c r="FFU1" s="45"/>
      <c r="FFV1" s="45"/>
      <c r="FFW1" s="45"/>
      <c r="FFX1" s="45"/>
      <c r="FFY1" s="45"/>
      <c r="FFZ1" s="45"/>
      <c r="FGA1" s="45"/>
      <c r="FGB1" s="45"/>
      <c r="FGC1" s="45" t="s">
        <v>793</v>
      </c>
      <c r="FGD1" s="45"/>
      <c r="FGE1" s="45"/>
      <c r="FGF1" s="45"/>
      <c r="FGG1" s="45"/>
      <c r="FGH1" s="45"/>
      <c r="FGI1" s="45"/>
      <c r="FGJ1" s="45"/>
      <c r="FGK1" s="45"/>
      <c r="FGL1" s="45"/>
      <c r="FGM1" s="45"/>
      <c r="FGN1" s="45"/>
      <c r="FGO1" s="45"/>
      <c r="FGP1" s="45"/>
      <c r="FGQ1" s="45"/>
      <c r="FGR1" s="45"/>
      <c r="FGS1" s="45" t="s">
        <v>793</v>
      </c>
      <c r="FGT1" s="45"/>
      <c r="FGU1" s="45"/>
      <c r="FGV1" s="45"/>
      <c r="FGW1" s="45"/>
      <c r="FGX1" s="45"/>
      <c r="FGY1" s="45"/>
      <c r="FGZ1" s="45"/>
      <c r="FHA1" s="45"/>
      <c r="FHB1" s="45"/>
      <c r="FHC1" s="45"/>
      <c r="FHD1" s="45"/>
      <c r="FHE1" s="45"/>
      <c r="FHF1" s="45"/>
      <c r="FHG1" s="45"/>
      <c r="FHH1" s="45"/>
      <c r="FHI1" s="45" t="s">
        <v>793</v>
      </c>
      <c r="FHJ1" s="45"/>
      <c r="FHK1" s="45"/>
      <c r="FHL1" s="45"/>
      <c r="FHM1" s="45"/>
      <c r="FHN1" s="45"/>
      <c r="FHO1" s="45"/>
      <c r="FHP1" s="45"/>
      <c r="FHQ1" s="45"/>
      <c r="FHR1" s="45"/>
      <c r="FHS1" s="45"/>
      <c r="FHT1" s="45"/>
      <c r="FHU1" s="45"/>
      <c r="FHV1" s="45"/>
      <c r="FHW1" s="45"/>
      <c r="FHX1" s="45"/>
      <c r="FHY1" s="45" t="s">
        <v>793</v>
      </c>
      <c r="FHZ1" s="45"/>
      <c r="FIA1" s="45"/>
      <c r="FIB1" s="45"/>
      <c r="FIC1" s="45"/>
      <c r="FID1" s="45"/>
      <c r="FIE1" s="45"/>
      <c r="FIF1" s="45"/>
      <c r="FIG1" s="45"/>
      <c r="FIH1" s="45"/>
      <c r="FII1" s="45"/>
      <c r="FIJ1" s="45"/>
      <c r="FIK1" s="45"/>
      <c r="FIL1" s="45"/>
      <c r="FIM1" s="45"/>
      <c r="FIN1" s="45"/>
      <c r="FIO1" s="45" t="s">
        <v>793</v>
      </c>
      <c r="FIP1" s="45"/>
      <c r="FIQ1" s="45"/>
      <c r="FIR1" s="45"/>
      <c r="FIS1" s="45"/>
      <c r="FIT1" s="45"/>
      <c r="FIU1" s="45"/>
      <c r="FIV1" s="45"/>
      <c r="FIW1" s="45"/>
      <c r="FIX1" s="45"/>
      <c r="FIY1" s="45"/>
      <c r="FIZ1" s="45"/>
      <c r="FJA1" s="45"/>
      <c r="FJB1" s="45"/>
      <c r="FJC1" s="45"/>
      <c r="FJD1" s="45"/>
      <c r="FJE1" s="45" t="s">
        <v>793</v>
      </c>
      <c r="FJF1" s="45"/>
      <c r="FJG1" s="45"/>
      <c r="FJH1" s="45"/>
      <c r="FJI1" s="45"/>
      <c r="FJJ1" s="45"/>
      <c r="FJK1" s="45"/>
      <c r="FJL1" s="45"/>
      <c r="FJM1" s="45"/>
      <c r="FJN1" s="45"/>
      <c r="FJO1" s="45"/>
      <c r="FJP1" s="45"/>
      <c r="FJQ1" s="45"/>
      <c r="FJR1" s="45"/>
      <c r="FJS1" s="45"/>
      <c r="FJT1" s="45"/>
      <c r="FJU1" s="45" t="s">
        <v>793</v>
      </c>
      <c r="FJV1" s="45"/>
      <c r="FJW1" s="45"/>
      <c r="FJX1" s="45"/>
      <c r="FJY1" s="45"/>
      <c r="FJZ1" s="45"/>
      <c r="FKA1" s="45"/>
      <c r="FKB1" s="45"/>
      <c r="FKC1" s="45"/>
      <c r="FKD1" s="45"/>
      <c r="FKE1" s="45"/>
      <c r="FKF1" s="45"/>
      <c r="FKG1" s="45"/>
      <c r="FKH1" s="45"/>
      <c r="FKI1" s="45"/>
      <c r="FKJ1" s="45"/>
      <c r="FKK1" s="45" t="s">
        <v>793</v>
      </c>
      <c r="FKL1" s="45"/>
      <c r="FKM1" s="45"/>
      <c r="FKN1" s="45"/>
      <c r="FKO1" s="45"/>
      <c r="FKP1" s="45"/>
      <c r="FKQ1" s="45"/>
      <c r="FKR1" s="45"/>
      <c r="FKS1" s="45"/>
      <c r="FKT1" s="45"/>
      <c r="FKU1" s="45"/>
      <c r="FKV1" s="45"/>
      <c r="FKW1" s="45"/>
      <c r="FKX1" s="45"/>
      <c r="FKY1" s="45"/>
      <c r="FKZ1" s="45"/>
      <c r="FLA1" s="45" t="s">
        <v>793</v>
      </c>
      <c r="FLB1" s="45"/>
      <c r="FLC1" s="45"/>
      <c r="FLD1" s="45"/>
      <c r="FLE1" s="45"/>
      <c r="FLF1" s="45"/>
      <c r="FLG1" s="45"/>
      <c r="FLH1" s="45"/>
      <c r="FLI1" s="45"/>
      <c r="FLJ1" s="45"/>
      <c r="FLK1" s="45"/>
      <c r="FLL1" s="45"/>
      <c r="FLM1" s="45"/>
      <c r="FLN1" s="45"/>
      <c r="FLO1" s="45"/>
      <c r="FLP1" s="45"/>
      <c r="FLQ1" s="45" t="s">
        <v>793</v>
      </c>
      <c r="FLR1" s="45"/>
      <c r="FLS1" s="45"/>
      <c r="FLT1" s="45"/>
      <c r="FLU1" s="45"/>
      <c r="FLV1" s="45"/>
      <c r="FLW1" s="45"/>
      <c r="FLX1" s="45"/>
      <c r="FLY1" s="45"/>
      <c r="FLZ1" s="45"/>
      <c r="FMA1" s="45"/>
      <c r="FMB1" s="45"/>
      <c r="FMC1" s="45"/>
      <c r="FMD1" s="45"/>
      <c r="FME1" s="45"/>
      <c r="FMF1" s="45"/>
      <c r="FMG1" s="45" t="s">
        <v>793</v>
      </c>
      <c r="FMH1" s="45"/>
      <c r="FMI1" s="45"/>
      <c r="FMJ1" s="45"/>
      <c r="FMK1" s="45"/>
      <c r="FML1" s="45"/>
      <c r="FMM1" s="45"/>
      <c r="FMN1" s="45"/>
      <c r="FMO1" s="45"/>
      <c r="FMP1" s="45"/>
      <c r="FMQ1" s="45"/>
      <c r="FMR1" s="45"/>
      <c r="FMS1" s="45"/>
      <c r="FMT1" s="45"/>
      <c r="FMU1" s="45"/>
      <c r="FMV1" s="45"/>
      <c r="FMW1" s="45" t="s">
        <v>793</v>
      </c>
      <c r="FMX1" s="45"/>
      <c r="FMY1" s="45"/>
      <c r="FMZ1" s="45"/>
      <c r="FNA1" s="45"/>
      <c r="FNB1" s="45"/>
      <c r="FNC1" s="45"/>
      <c r="FND1" s="45"/>
      <c r="FNE1" s="45"/>
      <c r="FNF1" s="45"/>
      <c r="FNG1" s="45"/>
      <c r="FNH1" s="45"/>
      <c r="FNI1" s="45"/>
      <c r="FNJ1" s="45"/>
      <c r="FNK1" s="45"/>
      <c r="FNL1" s="45"/>
      <c r="FNM1" s="45" t="s">
        <v>793</v>
      </c>
      <c r="FNN1" s="45"/>
      <c r="FNO1" s="45"/>
      <c r="FNP1" s="45"/>
      <c r="FNQ1" s="45"/>
      <c r="FNR1" s="45"/>
      <c r="FNS1" s="45"/>
      <c r="FNT1" s="45"/>
      <c r="FNU1" s="45"/>
      <c r="FNV1" s="45"/>
      <c r="FNW1" s="45"/>
      <c r="FNX1" s="45"/>
      <c r="FNY1" s="45"/>
      <c r="FNZ1" s="45"/>
      <c r="FOA1" s="45"/>
      <c r="FOB1" s="45"/>
      <c r="FOC1" s="45" t="s">
        <v>793</v>
      </c>
      <c r="FOD1" s="45"/>
      <c r="FOE1" s="45"/>
      <c r="FOF1" s="45"/>
      <c r="FOG1" s="45"/>
      <c r="FOH1" s="45"/>
      <c r="FOI1" s="45"/>
      <c r="FOJ1" s="45"/>
      <c r="FOK1" s="45"/>
      <c r="FOL1" s="45"/>
      <c r="FOM1" s="45"/>
      <c r="FON1" s="45"/>
      <c r="FOO1" s="45"/>
      <c r="FOP1" s="45"/>
      <c r="FOQ1" s="45"/>
      <c r="FOR1" s="45"/>
      <c r="FOS1" s="45" t="s">
        <v>793</v>
      </c>
      <c r="FOT1" s="45"/>
      <c r="FOU1" s="45"/>
      <c r="FOV1" s="45"/>
      <c r="FOW1" s="45"/>
      <c r="FOX1" s="45"/>
      <c r="FOY1" s="45"/>
      <c r="FOZ1" s="45"/>
      <c r="FPA1" s="45"/>
      <c r="FPB1" s="45"/>
      <c r="FPC1" s="45"/>
      <c r="FPD1" s="45"/>
      <c r="FPE1" s="45"/>
      <c r="FPF1" s="45"/>
      <c r="FPG1" s="45"/>
      <c r="FPH1" s="45"/>
      <c r="FPI1" s="45" t="s">
        <v>793</v>
      </c>
      <c r="FPJ1" s="45"/>
      <c r="FPK1" s="45"/>
      <c r="FPL1" s="45"/>
      <c r="FPM1" s="45"/>
      <c r="FPN1" s="45"/>
      <c r="FPO1" s="45"/>
      <c r="FPP1" s="45"/>
      <c r="FPQ1" s="45"/>
      <c r="FPR1" s="45"/>
      <c r="FPS1" s="45"/>
      <c r="FPT1" s="45"/>
      <c r="FPU1" s="45"/>
      <c r="FPV1" s="45"/>
      <c r="FPW1" s="45"/>
      <c r="FPX1" s="45"/>
      <c r="FPY1" s="45" t="s">
        <v>793</v>
      </c>
      <c r="FPZ1" s="45"/>
      <c r="FQA1" s="45"/>
      <c r="FQB1" s="45"/>
      <c r="FQC1" s="45"/>
      <c r="FQD1" s="45"/>
      <c r="FQE1" s="45"/>
      <c r="FQF1" s="45"/>
      <c r="FQG1" s="45"/>
      <c r="FQH1" s="45"/>
      <c r="FQI1" s="45"/>
      <c r="FQJ1" s="45"/>
      <c r="FQK1" s="45"/>
      <c r="FQL1" s="45"/>
      <c r="FQM1" s="45"/>
      <c r="FQN1" s="45"/>
      <c r="FQO1" s="45" t="s">
        <v>793</v>
      </c>
      <c r="FQP1" s="45"/>
      <c r="FQQ1" s="45"/>
      <c r="FQR1" s="45"/>
      <c r="FQS1" s="45"/>
      <c r="FQT1" s="45"/>
      <c r="FQU1" s="45"/>
      <c r="FQV1" s="45"/>
      <c r="FQW1" s="45"/>
      <c r="FQX1" s="45"/>
      <c r="FQY1" s="45"/>
      <c r="FQZ1" s="45"/>
      <c r="FRA1" s="45"/>
      <c r="FRB1" s="45"/>
      <c r="FRC1" s="45"/>
      <c r="FRD1" s="45"/>
      <c r="FRE1" s="45" t="s">
        <v>793</v>
      </c>
      <c r="FRF1" s="45"/>
      <c r="FRG1" s="45"/>
      <c r="FRH1" s="45"/>
      <c r="FRI1" s="45"/>
      <c r="FRJ1" s="45"/>
      <c r="FRK1" s="45"/>
      <c r="FRL1" s="45"/>
      <c r="FRM1" s="45"/>
      <c r="FRN1" s="45"/>
      <c r="FRO1" s="45"/>
      <c r="FRP1" s="45"/>
      <c r="FRQ1" s="45"/>
      <c r="FRR1" s="45"/>
      <c r="FRS1" s="45"/>
      <c r="FRT1" s="45"/>
      <c r="FRU1" s="45" t="s">
        <v>793</v>
      </c>
      <c r="FRV1" s="45"/>
      <c r="FRW1" s="45"/>
      <c r="FRX1" s="45"/>
      <c r="FRY1" s="45"/>
      <c r="FRZ1" s="45"/>
      <c r="FSA1" s="45"/>
      <c r="FSB1" s="45"/>
      <c r="FSC1" s="45"/>
      <c r="FSD1" s="45"/>
      <c r="FSE1" s="45"/>
      <c r="FSF1" s="45"/>
      <c r="FSG1" s="45"/>
      <c r="FSH1" s="45"/>
      <c r="FSI1" s="45"/>
      <c r="FSJ1" s="45"/>
      <c r="FSK1" s="45" t="s">
        <v>793</v>
      </c>
      <c r="FSL1" s="45"/>
      <c r="FSM1" s="45"/>
      <c r="FSN1" s="45"/>
      <c r="FSO1" s="45"/>
      <c r="FSP1" s="45"/>
      <c r="FSQ1" s="45"/>
      <c r="FSR1" s="45"/>
      <c r="FSS1" s="45"/>
      <c r="FST1" s="45"/>
      <c r="FSU1" s="45"/>
      <c r="FSV1" s="45"/>
      <c r="FSW1" s="45"/>
      <c r="FSX1" s="45"/>
      <c r="FSY1" s="45"/>
      <c r="FSZ1" s="45"/>
      <c r="FTA1" s="45" t="s">
        <v>793</v>
      </c>
      <c r="FTB1" s="45"/>
      <c r="FTC1" s="45"/>
      <c r="FTD1" s="45"/>
      <c r="FTE1" s="45"/>
      <c r="FTF1" s="45"/>
      <c r="FTG1" s="45"/>
      <c r="FTH1" s="45"/>
      <c r="FTI1" s="45"/>
      <c r="FTJ1" s="45"/>
      <c r="FTK1" s="45"/>
      <c r="FTL1" s="45"/>
      <c r="FTM1" s="45"/>
      <c r="FTN1" s="45"/>
      <c r="FTO1" s="45"/>
      <c r="FTP1" s="45"/>
      <c r="FTQ1" s="45" t="s">
        <v>793</v>
      </c>
      <c r="FTR1" s="45"/>
      <c r="FTS1" s="45"/>
      <c r="FTT1" s="45"/>
      <c r="FTU1" s="45"/>
      <c r="FTV1" s="45"/>
      <c r="FTW1" s="45"/>
      <c r="FTX1" s="45"/>
      <c r="FTY1" s="45"/>
      <c r="FTZ1" s="45"/>
      <c r="FUA1" s="45"/>
      <c r="FUB1" s="45"/>
      <c r="FUC1" s="45"/>
      <c r="FUD1" s="45"/>
      <c r="FUE1" s="45"/>
      <c r="FUF1" s="45"/>
      <c r="FUG1" s="45" t="s">
        <v>793</v>
      </c>
      <c r="FUH1" s="45"/>
      <c r="FUI1" s="45"/>
      <c r="FUJ1" s="45"/>
      <c r="FUK1" s="45"/>
      <c r="FUL1" s="45"/>
      <c r="FUM1" s="45"/>
      <c r="FUN1" s="45"/>
      <c r="FUO1" s="45"/>
      <c r="FUP1" s="45"/>
      <c r="FUQ1" s="45"/>
      <c r="FUR1" s="45"/>
      <c r="FUS1" s="45"/>
      <c r="FUT1" s="45"/>
      <c r="FUU1" s="45"/>
      <c r="FUV1" s="45"/>
      <c r="FUW1" s="45" t="s">
        <v>793</v>
      </c>
      <c r="FUX1" s="45"/>
      <c r="FUY1" s="45"/>
      <c r="FUZ1" s="45"/>
      <c r="FVA1" s="45"/>
      <c r="FVB1" s="45"/>
      <c r="FVC1" s="45"/>
      <c r="FVD1" s="45"/>
      <c r="FVE1" s="45"/>
      <c r="FVF1" s="45"/>
      <c r="FVG1" s="45"/>
      <c r="FVH1" s="45"/>
      <c r="FVI1" s="45"/>
      <c r="FVJ1" s="45"/>
      <c r="FVK1" s="45"/>
      <c r="FVL1" s="45"/>
      <c r="FVM1" s="45" t="s">
        <v>793</v>
      </c>
      <c r="FVN1" s="45"/>
      <c r="FVO1" s="45"/>
      <c r="FVP1" s="45"/>
      <c r="FVQ1" s="45"/>
      <c r="FVR1" s="45"/>
      <c r="FVS1" s="45"/>
      <c r="FVT1" s="45"/>
      <c r="FVU1" s="45"/>
      <c r="FVV1" s="45"/>
      <c r="FVW1" s="45"/>
      <c r="FVX1" s="45"/>
      <c r="FVY1" s="45"/>
      <c r="FVZ1" s="45"/>
      <c r="FWA1" s="45"/>
      <c r="FWB1" s="45"/>
      <c r="FWC1" s="45" t="s">
        <v>793</v>
      </c>
      <c r="FWD1" s="45"/>
      <c r="FWE1" s="45"/>
      <c r="FWF1" s="45"/>
      <c r="FWG1" s="45"/>
      <c r="FWH1" s="45"/>
      <c r="FWI1" s="45"/>
      <c r="FWJ1" s="45"/>
      <c r="FWK1" s="45"/>
      <c r="FWL1" s="45"/>
      <c r="FWM1" s="45"/>
      <c r="FWN1" s="45"/>
      <c r="FWO1" s="45"/>
      <c r="FWP1" s="45"/>
      <c r="FWQ1" s="45"/>
      <c r="FWR1" s="45"/>
      <c r="FWS1" s="45" t="s">
        <v>793</v>
      </c>
      <c r="FWT1" s="45"/>
      <c r="FWU1" s="45"/>
      <c r="FWV1" s="45"/>
      <c r="FWW1" s="45"/>
      <c r="FWX1" s="45"/>
      <c r="FWY1" s="45"/>
      <c r="FWZ1" s="45"/>
      <c r="FXA1" s="45"/>
      <c r="FXB1" s="45"/>
      <c r="FXC1" s="45"/>
      <c r="FXD1" s="45"/>
      <c r="FXE1" s="45"/>
      <c r="FXF1" s="45"/>
      <c r="FXG1" s="45"/>
      <c r="FXH1" s="45"/>
      <c r="FXI1" s="45" t="s">
        <v>793</v>
      </c>
      <c r="FXJ1" s="45"/>
      <c r="FXK1" s="45"/>
      <c r="FXL1" s="45"/>
      <c r="FXM1" s="45"/>
      <c r="FXN1" s="45"/>
      <c r="FXO1" s="45"/>
      <c r="FXP1" s="45"/>
      <c r="FXQ1" s="45"/>
      <c r="FXR1" s="45"/>
      <c r="FXS1" s="45"/>
      <c r="FXT1" s="45"/>
      <c r="FXU1" s="45"/>
      <c r="FXV1" s="45"/>
      <c r="FXW1" s="45"/>
      <c r="FXX1" s="45"/>
      <c r="FXY1" s="45" t="s">
        <v>793</v>
      </c>
      <c r="FXZ1" s="45"/>
      <c r="FYA1" s="45"/>
      <c r="FYB1" s="45"/>
      <c r="FYC1" s="45"/>
      <c r="FYD1" s="45"/>
      <c r="FYE1" s="45"/>
      <c r="FYF1" s="45"/>
      <c r="FYG1" s="45"/>
      <c r="FYH1" s="45"/>
      <c r="FYI1" s="45"/>
      <c r="FYJ1" s="45"/>
      <c r="FYK1" s="45"/>
      <c r="FYL1" s="45"/>
      <c r="FYM1" s="45"/>
      <c r="FYN1" s="45"/>
      <c r="FYO1" s="45" t="s">
        <v>793</v>
      </c>
      <c r="FYP1" s="45"/>
      <c r="FYQ1" s="45"/>
      <c r="FYR1" s="45"/>
      <c r="FYS1" s="45"/>
      <c r="FYT1" s="45"/>
      <c r="FYU1" s="45"/>
      <c r="FYV1" s="45"/>
      <c r="FYW1" s="45"/>
      <c r="FYX1" s="45"/>
      <c r="FYY1" s="45"/>
      <c r="FYZ1" s="45"/>
      <c r="FZA1" s="45"/>
      <c r="FZB1" s="45"/>
      <c r="FZC1" s="45"/>
      <c r="FZD1" s="45"/>
      <c r="FZE1" s="45" t="s">
        <v>793</v>
      </c>
      <c r="FZF1" s="45"/>
      <c r="FZG1" s="45"/>
      <c r="FZH1" s="45"/>
      <c r="FZI1" s="45"/>
      <c r="FZJ1" s="45"/>
      <c r="FZK1" s="45"/>
      <c r="FZL1" s="45"/>
      <c r="FZM1" s="45"/>
      <c r="FZN1" s="45"/>
      <c r="FZO1" s="45"/>
      <c r="FZP1" s="45"/>
      <c r="FZQ1" s="45"/>
      <c r="FZR1" s="45"/>
      <c r="FZS1" s="45"/>
      <c r="FZT1" s="45"/>
      <c r="FZU1" s="45" t="s">
        <v>793</v>
      </c>
      <c r="FZV1" s="45"/>
      <c r="FZW1" s="45"/>
      <c r="FZX1" s="45"/>
      <c r="FZY1" s="45"/>
      <c r="FZZ1" s="45"/>
      <c r="GAA1" s="45"/>
      <c r="GAB1" s="45"/>
      <c r="GAC1" s="45"/>
      <c r="GAD1" s="45"/>
      <c r="GAE1" s="45"/>
      <c r="GAF1" s="45"/>
      <c r="GAG1" s="45"/>
      <c r="GAH1" s="45"/>
      <c r="GAI1" s="45"/>
      <c r="GAJ1" s="45"/>
      <c r="GAK1" s="45" t="s">
        <v>793</v>
      </c>
      <c r="GAL1" s="45"/>
      <c r="GAM1" s="45"/>
      <c r="GAN1" s="45"/>
      <c r="GAO1" s="45"/>
      <c r="GAP1" s="45"/>
      <c r="GAQ1" s="45"/>
      <c r="GAR1" s="45"/>
      <c r="GAS1" s="45"/>
      <c r="GAT1" s="45"/>
      <c r="GAU1" s="45"/>
      <c r="GAV1" s="45"/>
      <c r="GAW1" s="45"/>
      <c r="GAX1" s="45"/>
      <c r="GAY1" s="45"/>
      <c r="GAZ1" s="45"/>
      <c r="GBA1" s="45" t="s">
        <v>793</v>
      </c>
      <c r="GBB1" s="45"/>
      <c r="GBC1" s="45"/>
      <c r="GBD1" s="45"/>
      <c r="GBE1" s="45"/>
      <c r="GBF1" s="45"/>
      <c r="GBG1" s="45"/>
      <c r="GBH1" s="45"/>
      <c r="GBI1" s="45"/>
      <c r="GBJ1" s="45"/>
      <c r="GBK1" s="45"/>
      <c r="GBL1" s="45"/>
      <c r="GBM1" s="45"/>
      <c r="GBN1" s="45"/>
      <c r="GBO1" s="45"/>
      <c r="GBP1" s="45"/>
      <c r="GBQ1" s="45" t="s">
        <v>793</v>
      </c>
      <c r="GBR1" s="45"/>
      <c r="GBS1" s="45"/>
      <c r="GBT1" s="45"/>
      <c r="GBU1" s="45"/>
      <c r="GBV1" s="45"/>
      <c r="GBW1" s="45"/>
      <c r="GBX1" s="45"/>
      <c r="GBY1" s="45"/>
      <c r="GBZ1" s="45"/>
      <c r="GCA1" s="45"/>
      <c r="GCB1" s="45"/>
      <c r="GCC1" s="45"/>
      <c r="GCD1" s="45"/>
      <c r="GCE1" s="45"/>
      <c r="GCF1" s="45"/>
      <c r="GCG1" s="45" t="s">
        <v>793</v>
      </c>
      <c r="GCH1" s="45"/>
      <c r="GCI1" s="45"/>
      <c r="GCJ1" s="45"/>
      <c r="GCK1" s="45"/>
      <c r="GCL1" s="45"/>
      <c r="GCM1" s="45"/>
      <c r="GCN1" s="45"/>
      <c r="GCO1" s="45"/>
      <c r="GCP1" s="45"/>
      <c r="GCQ1" s="45"/>
      <c r="GCR1" s="45"/>
      <c r="GCS1" s="45"/>
      <c r="GCT1" s="45"/>
      <c r="GCU1" s="45"/>
      <c r="GCV1" s="45"/>
      <c r="GCW1" s="45" t="s">
        <v>793</v>
      </c>
      <c r="GCX1" s="45"/>
      <c r="GCY1" s="45"/>
      <c r="GCZ1" s="45"/>
      <c r="GDA1" s="45"/>
      <c r="GDB1" s="45"/>
      <c r="GDC1" s="45"/>
      <c r="GDD1" s="45"/>
      <c r="GDE1" s="45"/>
      <c r="GDF1" s="45"/>
      <c r="GDG1" s="45"/>
      <c r="GDH1" s="45"/>
      <c r="GDI1" s="45"/>
      <c r="GDJ1" s="45"/>
      <c r="GDK1" s="45"/>
      <c r="GDL1" s="45"/>
      <c r="GDM1" s="45" t="s">
        <v>793</v>
      </c>
      <c r="GDN1" s="45"/>
      <c r="GDO1" s="45"/>
      <c r="GDP1" s="45"/>
      <c r="GDQ1" s="45"/>
      <c r="GDR1" s="45"/>
      <c r="GDS1" s="45"/>
      <c r="GDT1" s="45"/>
      <c r="GDU1" s="45"/>
      <c r="GDV1" s="45"/>
      <c r="GDW1" s="45"/>
      <c r="GDX1" s="45"/>
      <c r="GDY1" s="45"/>
      <c r="GDZ1" s="45"/>
      <c r="GEA1" s="45"/>
      <c r="GEB1" s="45"/>
      <c r="GEC1" s="45" t="s">
        <v>793</v>
      </c>
      <c r="GED1" s="45"/>
      <c r="GEE1" s="45"/>
      <c r="GEF1" s="45"/>
      <c r="GEG1" s="45"/>
      <c r="GEH1" s="45"/>
      <c r="GEI1" s="45"/>
      <c r="GEJ1" s="45"/>
      <c r="GEK1" s="45"/>
      <c r="GEL1" s="45"/>
      <c r="GEM1" s="45"/>
      <c r="GEN1" s="45"/>
      <c r="GEO1" s="45"/>
      <c r="GEP1" s="45"/>
      <c r="GEQ1" s="45"/>
      <c r="GER1" s="45"/>
      <c r="GES1" s="45" t="s">
        <v>793</v>
      </c>
      <c r="GET1" s="45"/>
      <c r="GEU1" s="45"/>
      <c r="GEV1" s="45"/>
      <c r="GEW1" s="45"/>
      <c r="GEX1" s="45"/>
      <c r="GEY1" s="45"/>
      <c r="GEZ1" s="45"/>
      <c r="GFA1" s="45"/>
      <c r="GFB1" s="45"/>
      <c r="GFC1" s="45"/>
      <c r="GFD1" s="45"/>
      <c r="GFE1" s="45"/>
      <c r="GFF1" s="45"/>
      <c r="GFG1" s="45"/>
      <c r="GFH1" s="45"/>
      <c r="GFI1" s="45" t="s">
        <v>793</v>
      </c>
      <c r="GFJ1" s="45"/>
      <c r="GFK1" s="45"/>
      <c r="GFL1" s="45"/>
      <c r="GFM1" s="45"/>
      <c r="GFN1" s="45"/>
      <c r="GFO1" s="45"/>
      <c r="GFP1" s="45"/>
      <c r="GFQ1" s="45"/>
      <c r="GFR1" s="45"/>
      <c r="GFS1" s="45"/>
      <c r="GFT1" s="45"/>
      <c r="GFU1" s="45"/>
      <c r="GFV1" s="45"/>
      <c r="GFW1" s="45"/>
      <c r="GFX1" s="45"/>
      <c r="GFY1" s="45" t="s">
        <v>793</v>
      </c>
      <c r="GFZ1" s="45"/>
      <c r="GGA1" s="45"/>
      <c r="GGB1" s="45"/>
      <c r="GGC1" s="45"/>
      <c r="GGD1" s="45"/>
      <c r="GGE1" s="45"/>
      <c r="GGF1" s="45"/>
      <c r="GGG1" s="45"/>
      <c r="GGH1" s="45"/>
      <c r="GGI1" s="45"/>
      <c r="GGJ1" s="45"/>
      <c r="GGK1" s="45"/>
      <c r="GGL1" s="45"/>
      <c r="GGM1" s="45"/>
      <c r="GGN1" s="45"/>
      <c r="GGO1" s="45" t="s">
        <v>793</v>
      </c>
      <c r="GGP1" s="45"/>
      <c r="GGQ1" s="45"/>
      <c r="GGR1" s="45"/>
      <c r="GGS1" s="45"/>
      <c r="GGT1" s="45"/>
      <c r="GGU1" s="45"/>
      <c r="GGV1" s="45"/>
      <c r="GGW1" s="45"/>
      <c r="GGX1" s="45"/>
      <c r="GGY1" s="45"/>
      <c r="GGZ1" s="45"/>
      <c r="GHA1" s="45"/>
      <c r="GHB1" s="45"/>
      <c r="GHC1" s="45"/>
      <c r="GHD1" s="45"/>
      <c r="GHE1" s="45" t="s">
        <v>793</v>
      </c>
      <c r="GHF1" s="45"/>
      <c r="GHG1" s="45"/>
      <c r="GHH1" s="45"/>
      <c r="GHI1" s="45"/>
      <c r="GHJ1" s="45"/>
      <c r="GHK1" s="45"/>
      <c r="GHL1" s="45"/>
      <c r="GHM1" s="45"/>
      <c r="GHN1" s="45"/>
      <c r="GHO1" s="45"/>
      <c r="GHP1" s="45"/>
      <c r="GHQ1" s="45"/>
      <c r="GHR1" s="45"/>
      <c r="GHS1" s="45"/>
      <c r="GHT1" s="45"/>
      <c r="GHU1" s="45" t="s">
        <v>793</v>
      </c>
      <c r="GHV1" s="45"/>
      <c r="GHW1" s="45"/>
      <c r="GHX1" s="45"/>
      <c r="GHY1" s="45"/>
      <c r="GHZ1" s="45"/>
      <c r="GIA1" s="45"/>
      <c r="GIB1" s="45"/>
      <c r="GIC1" s="45"/>
      <c r="GID1" s="45"/>
      <c r="GIE1" s="45"/>
      <c r="GIF1" s="45"/>
      <c r="GIG1" s="45"/>
      <c r="GIH1" s="45"/>
      <c r="GII1" s="45"/>
      <c r="GIJ1" s="45"/>
      <c r="GIK1" s="45" t="s">
        <v>793</v>
      </c>
      <c r="GIL1" s="45"/>
      <c r="GIM1" s="45"/>
      <c r="GIN1" s="45"/>
      <c r="GIO1" s="45"/>
      <c r="GIP1" s="45"/>
      <c r="GIQ1" s="45"/>
      <c r="GIR1" s="45"/>
      <c r="GIS1" s="45"/>
      <c r="GIT1" s="45"/>
      <c r="GIU1" s="45"/>
      <c r="GIV1" s="45"/>
      <c r="GIW1" s="45"/>
      <c r="GIX1" s="45"/>
      <c r="GIY1" s="45"/>
      <c r="GIZ1" s="45"/>
      <c r="GJA1" s="45" t="s">
        <v>793</v>
      </c>
      <c r="GJB1" s="45"/>
      <c r="GJC1" s="45"/>
      <c r="GJD1" s="45"/>
      <c r="GJE1" s="45"/>
      <c r="GJF1" s="45"/>
      <c r="GJG1" s="45"/>
      <c r="GJH1" s="45"/>
      <c r="GJI1" s="45"/>
      <c r="GJJ1" s="45"/>
      <c r="GJK1" s="45"/>
      <c r="GJL1" s="45"/>
      <c r="GJM1" s="45"/>
      <c r="GJN1" s="45"/>
      <c r="GJO1" s="45"/>
      <c r="GJP1" s="45"/>
      <c r="GJQ1" s="45" t="s">
        <v>793</v>
      </c>
      <c r="GJR1" s="45"/>
      <c r="GJS1" s="45"/>
      <c r="GJT1" s="45"/>
      <c r="GJU1" s="45"/>
      <c r="GJV1" s="45"/>
      <c r="GJW1" s="45"/>
      <c r="GJX1" s="45"/>
      <c r="GJY1" s="45"/>
      <c r="GJZ1" s="45"/>
      <c r="GKA1" s="45"/>
      <c r="GKB1" s="45"/>
      <c r="GKC1" s="45"/>
      <c r="GKD1" s="45"/>
      <c r="GKE1" s="45"/>
      <c r="GKF1" s="45"/>
      <c r="GKG1" s="45" t="s">
        <v>793</v>
      </c>
      <c r="GKH1" s="45"/>
      <c r="GKI1" s="45"/>
      <c r="GKJ1" s="45"/>
      <c r="GKK1" s="45"/>
      <c r="GKL1" s="45"/>
      <c r="GKM1" s="45"/>
      <c r="GKN1" s="45"/>
      <c r="GKO1" s="45"/>
      <c r="GKP1" s="45"/>
      <c r="GKQ1" s="45"/>
      <c r="GKR1" s="45"/>
      <c r="GKS1" s="45"/>
      <c r="GKT1" s="45"/>
      <c r="GKU1" s="45"/>
      <c r="GKV1" s="45"/>
      <c r="GKW1" s="45" t="s">
        <v>793</v>
      </c>
      <c r="GKX1" s="45"/>
      <c r="GKY1" s="45"/>
      <c r="GKZ1" s="45"/>
      <c r="GLA1" s="45"/>
      <c r="GLB1" s="45"/>
      <c r="GLC1" s="45"/>
      <c r="GLD1" s="45"/>
      <c r="GLE1" s="45"/>
      <c r="GLF1" s="45"/>
      <c r="GLG1" s="45"/>
      <c r="GLH1" s="45"/>
      <c r="GLI1" s="45"/>
      <c r="GLJ1" s="45"/>
      <c r="GLK1" s="45"/>
      <c r="GLL1" s="45"/>
      <c r="GLM1" s="45" t="s">
        <v>793</v>
      </c>
      <c r="GLN1" s="45"/>
      <c r="GLO1" s="45"/>
      <c r="GLP1" s="45"/>
      <c r="GLQ1" s="45"/>
      <c r="GLR1" s="45"/>
      <c r="GLS1" s="45"/>
      <c r="GLT1" s="45"/>
      <c r="GLU1" s="45"/>
      <c r="GLV1" s="45"/>
      <c r="GLW1" s="45"/>
      <c r="GLX1" s="45"/>
      <c r="GLY1" s="45"/>
      <c r="GLZ1" s="45"/>
      <c r="GMA1" s="45"/>
      <c r="GMB1" s="45"/>
      <c r="GMC1" s="45" t="s">
        <v>793</v>
      </c>
      <c r="GMD1" s="45"/>
      <c r="GME1" s="45"/>
      <c r="GMF1" s="45"/>
      <c r="GMG1" s="45"/>
      <c r="GMH1" s="45"/>
      <c r="GMI1" s="45"/>
      <c r="GMJ1" s="45"/>
      <c r="GMK1" s="45"/>
      <c r="GML1" s="45"/>
      <c r="GMM1" s="45"/>
      <c r="GMN1" s="45"/>
      <c r="GMO1" s="45"/>
      <c r="GMP1" s="45"/>
      <c r="GMQ1" s="45"/>
      <c r="GMR1" s="45"/>
      <c r="GMS1" s="45" t="s">
        <v>793</v>
      </c>
      <c r="GMT1" s="45"/>
      <c r="GMU1" s="45"/>
      <c r="GMV1" s="45"/>
      <c r="GMW1" s="45"/>
      <c r="GMX1" s="45"/>
      <c r="GMY1" s="45"/>
      <c r="GMZ1" s="45"/>
      <c r="GNA1" s="45"/>
      <c r="GNB1" s="45"/>
      <c r="GNC1" s="45"/>
      <c r="GND1" s="45"/>
      <c r="GNE1" s="45"/>
      <c r="GNF1" s="45"/>
      <c r="GNG1" s="45"/>
      <c r="GNH1" s="45"/>
      <c r="GNI1" s="45" t="s">
        <v>793</v>
      </c>
      <c r="GNJ1" s="45"/>
      <c r="GNK1" s="45"/>
      <c r="GNL1" s="45"/>
      <c r="GNM1" s="45"/>
      <c r="GNN1" s="45"/>
      <c r="GNO1" s="45"/>
      <c r="GNP1" s="45"/>
      <c r="GNQ1" s="45"/>
      <c r="GNR1" s="45"/>
      <c r="GNS1" s="45"/>
      <c r="GNT1" s="45"/>
      <c r="GNU1" s="45"/>
      <c r="GNV1" s="45"/>
      <c r="GNW1" s="45"/>
      <c r="GNX1" s="45"/>
      <c r="GNY1" s="45" t="s">
        <v>793</v>
      </c>
      <c r="GNZ1" s="45"/>
      <c r="GOA1" s="45"/>
      <c r="GOB1" s="45"/>
      <c r="GOC1" s="45"/>
      <c r="GOD1" s="45"/>
      <c r="GOE1" s="45"/>
      <c r="GOF1" s="45"/>
      <c r="GOG1" s="45"/>
      <c r="GOH1" s="45"/>
      <c r="GOI1" s="45"/>
      <c r="GOJ1" s="45"/>
      <c r="GOK1" s="45"/>
      <c r="GOL1" s="45"/>
      <c r="GOM1" s="45"/>
      <c r="GON1" s="45"/>
      <c r="GOO1" s="45" t="s">
        <v>793</v>
      </c>
      <c r="GOP1" s="45"/>
      <c r="GOQ1" s="45"/>
      <c r="GOR1" s="45"/>
      <c r="GOS1" s="45"/>
      <c r="GOT1" s="45"/>
      <c r="GOU1" s="45"/>
      <c r="GOV1" s="45"/>
      <c r="GOW1" s="45"/>
      <c r="GOX1" s="45"/>
      <c r="GOY1" s="45"/>
      <c r="GOZ1" s="45"/>
      <c r="GPA1" s="45"/>
      <c r="GPB1" s="45"/>
      <c r="GPC1" s="45"/>
      <c r="GPD1" s="45"/>
      <c r="GPE1" s="45" t="s">
        <v>793</v>
      </c>
      <c r="GPF1" s="45"/>
      <c r="GPG1" s="45"/>
      <c r="GPH1" s="45"/>
      <c r="GPI1" s="45"/>
      <c r="GPJ1" s="45"/>
      <c r="GPK1" s="45"/>
      <c r="GPL1" s="45"/>
      <c r="GPM1" s="45"/>
      <c r="GPN1" s="45"/>
      <c r="GPO1" s="45"/>
      <c r="GPP1" s="45"/>
      <c r="GPQ1" s="45"/>
      <c r="GPR1" s="45"/>
      <c r="GPS1" s="45"/>
      <c r="GPT1" s="45"/>
      <c r="GPU1" s="45" t="s">
        <v>793</v>
      </c>
      <c r="GPV1" s="45"/>
      <c r="GPW1" s="45"/>
      <c r="GPX1" s="45"/>
      <c r="GPY1" s="45"/>
      <c r="GPZ1" s="45"/>
      <c r="GQA1" s="45"/>
      <c r="GQB1" s="45"/>
      <c r="GQC1" s="45"/>
      <c r="GQD1" s="45"/>
      <c r="GQE1" s="45"/>
      <c r="GQF1" s="45"/>
      <c r="GQG1" s="45"/>
      <c r="GQH1" s="45"/>
      <c r="GQI1" s="45"/>
      <c r="GQJ1" s="45"/>
      <c r="GQK1" s="45" t="s">
        <v>793</v>
      </c>
      <c r="GQL1" s="45"/>
      <c r="GQM1" s="45"/>
      <c r="GQN1" s="45"/>
      <c r="GQO1" s="45"/>
      <c r="GQP1" s="45"/>
      <c r="GQQ1" s="45"/>
      <c r="GQR1" s="45"/>
      <c r="GQS1" s="45"/>
      <c r="GQT1" s="45"/>
      <c r="GQU1" s="45"/>
      <c r="GQV1" s="45"/>
      <c r="GQW1" s="45"/>
      <c r="GQX1" s="45"/>
      <c r="GQY1" s="45"/>
      <c r="GQZ1" s="45"/>
      <c r="GRA1" s="45" t="s">
        <v>793</v>
      </c>
      <c r="GRB1" s="45"/>
      <c r="GRC1" s="45"/>
      <c r="GRD1" s="45"/>
      <c r="GRE1" s="45"/>
      <c r="GRF1" s="45"/>
      <c r="GRG1" s="45"/>
      <c r="GRH1" s="45"/>
      <c r="GRI1" s="45"/>
      <c r="GRJ1" s="45"/>
      <c r="GRK1" s="45"/>
      <c r="GRL1" s="45"/>
      <c r="GRM1" s="45"/>
      <c r="GRN1" s="45"/>
      <c r="GRO1" s="45"/>
      <c r="GRP1" s="45"/>
      <c r="GRQ1" s="45" t="s">
        <v>793</v>
      </c>
      <c r="GRR1" s="45"/>
      <c r="GRS1" s="45"/>
      <c r="GRT1" s="45"/>
      <c r="GRU1" s="45"/>
      <c r="GRV1" s="45"/>
      <c r="GRW1" s="45"/>
      <c r="GRX1" s="45"/>
      <c r="GRY1" s="45"/>
      <c r="GRZ1" s="45"/>
      <c r="GSA1" s="45"/>
      <c r="GSB1" s="45"/>
      <c r="GSC1" s="45"/>
      <c r="GSD1" s="45"/>
      <c r="GSE1" s="45"/>
      <c r="GSF1" s="45"/>
      <c r="GSG1" s="45" t="s">
        <v>793</v>
      </c>
      <c r="GSH1" s="45"/>
      <c r="GSI1" s="45"/>
      <c r="GSJ1" s="45"/>
      <c r="GSK1" s="45"/>
      <c r="GSL1" s="45"/>
      <c r="GSM1" s="45"/>
      <c r="GSN1" s="45"/>
      <c r="GSO1" s="45"/>
      <c r="GSP1" s="45"/>
      <c r="GSQ1" s="45"/>
      <c r="GSR1" s="45"/>
      <c r="GSS1" s="45"/>
      <c r="GST1" s="45"/>
      <c r="GSU1" s="45"/>
      <c r="GSV1" s="45"/>
      <c r="GSW1" s="45" t="s">
        <v>793</v>
      </c>
      <c r="GSX1" s="45"/>
      <c r="GSY1" s="45"/>
      <c r="GSZ1" s="45"/>
      <c r="GTA1" s="45"/>
      <c r="GTB1" s="45"/>
      <c r="GTC1" s="45"/>
      <c r="GTD1" s="45"/>
      <c r="GTE1" s="45"/>
      <c r="GTF1" s="45"/>
      <c r="GTG1" s="45"/>
      <c r="GTH1" s="45"/>
      <c r="GTI1" s="45"/>
      <c r="GTJ1" s="45"/>
      <c r="GTK1" s="45"/>
      <c r="GTL1" s="45"/>
      <c r="GTM1" s="45" t="s">
        <v>793</v>
      </c>
      <c r="GTN1" s="45"/>
      <c r="GTO1" s="45"/>
      <c r="GTP1" s="45"/>
      <c r="GTQ1" s="45"/>
      <c r="GTR1" s="45"/>
      <c r="GTS1" s="45"/>
      <c r="GTT1" s="45"/>
      <c r="GTU1" s="45"/>
      <c r="GTV1" s="45"/>
      <c r="GTW1" s="45"/>
      <c r="GTX1" s="45"/>
      <c r="GTY1" s="45"/>
      <c r="GTZ1" s="45"/>
      <c r="GUA1" s="45"/>
      <c r="GUB1" s="45"/>
      <c r="GUC1" s="45" t="s">
        <v>793</v>
      </c>
      <c r="GUD1" s="45"/>
      <c r="GUE1" s="45"/>
      <c r="GUF1" s="45"/>
      <c r="GUG1" s="45"/>
      <c r="GUH1" s="45"/>
      <c r="GUI1" s="45"/>
      <c r="GUJ1" s="45"/>
      <c r="GUK1" s="45"/>
      <c r="GUL1" s="45"/>
      <c r="GUM1" s="45"/>
      <c r="GUN1" s="45"/>
      <c r="GUO1" s="45"/>
      <c r="GUP1" s="45"/>
      <c r="GUQ1" s="45"/>
      <c r="GUR1" s="45"/>
      <c r="GUS1" s="45" t="s">
        <v>793</v>
      </c>
      <c r="GUT1" s="45"/>
      <c r="GUU1" s="45"/>
      <c r="GUV1" s="45"/>
      <c r="GUW1" s="45"/>
      <c r="GUX1" s="45"/>
      <c r="GUY1" s="45"/>
      <c r="GUZ1" s="45"/>
      <c r="GVA1" s="45"/>
      <c r="GVB1" s="45"/>
      <c r="GVC1" s="45"/>
      <c r="GVD1" s="45"/>
      <c r="GVE1" s="45"/>
      <c r="GVF1" s="45"/>
      <c r="GVG1" s="45"/>
      <c r="GVH1" s="45"/>
      <c r="GVI1" s="45" t="s">
        <v>793</v>
      </c>
      <c r="GVJ1" s="45"/>
      <c r="GVK1" s="45"/>
      <c r="GVL1" s="45"/>
      <c r="GVM1" s="45"/>
      <c r="GVN1" s="45"/>
      <c r="GVO1" s="45"/>
      <c r="GVP1" s="45"/>
      <c r="GVQ1" s="45"/>
      <c r="GVR1" s="45"/>
      <c r="GVS1" s="45"/>
      <c r="GVT1" s="45"/>
      <c r="GVU1" s="45"/>
      <c r="GVV1" s="45"/>
      <c r="GVW1" s="45"/>
      <c r="GVX1" s="45"/>
      <c r="GVY1" s="45" t="s">
        <v>793</v>
      </c>
      <c r="GVZ1" s="45"/>
      <c r="GWA1" s="45"/>
      <c r="GWB1" s="45"/>
      <c r="GWC1" s="45"/>
      <c r="GWD1" s="45"/>
      <c r="GWE1" s="45"/>
      <c r="GWF1" s="45"/>
      <c r="GWG1" s="45"/>
      <c r="GWH1" s="45"/>
      <c r="GWI1" s="45"/>
      <c r="GWJ1" s="45"/>
      <c r="GWK1" s="45"/>
      <c r="GWL1" s="45"/>
      <c r="GWM1" s="45"/>
      <c r="GWN1" s="45"/>
      <c r="GWO1" s="45" t="s">
        <v>793</v>
      </c>
      <c r="GWP1" s="45"/>
      <c r="GWQ1" s="45"/>
      <c r="GWR1" s="45"/>
      <c r="GWS1" s="45"/>
      <c r="GWT1" s="45"/>
      <c r="GWU1" s="45"/>
      <c r="GWV1" s="45"/>
      <c r="GWW1" s="45"/>
      <c r="GWX1" s="45"/>
      <c r="GWY1" s="45"/>
      <c r="GWZ1" s="45"/>
      <c r="GXA1" s="45"/>
      <c r="GXB1" s="45"/>
      <c r="GXC1" s="45"/>
      <c r="GXD1" s="45"/>
      <c r="GXE1" s="45" t="s">
        <v>793</v>
      </c>
      <c r="GXF1" s="45"/>
      <c r="GXG1" s="45"/>
      <c r="GXH1" s="45"/>
      <c r="GXI1" s="45"/>
      <c r="GXJ1" s="45"/>
      <c r="GXK1" s="45"/>
      <c r="GXL1" s="45"/>
      <c r="GXM1" s="45"/>
      <c r="GXN1" s="45"/>
      <c r="GXO1" s="45"/>
      <c r="GXP1" s="45"/>
      <c r="GXQ1" s="45"/>
      <c r="GXR1" s="45"/>
      <c r="GXS1" s="45"/>
      <c r="GXT1" s="45"/>
      <c r="GXU1" s="45" t="s">
        <v>793</v>
      </c>
      <c r="GXV1" s="45"/>
      <c r="GXW1" s="45"/>
      <c r="GXX1" s="45"/>
      <c r="GXY1" s="45"/>
      <c r="GXZ1" s="45"/>
      <c r="GYA1" s="45"/>
      <c r="GYB1" s="45"/>
      <c r="GYC1" s="45"/>
      <c r="GYD1" s="45"/>
      <c r="GYE1" s="45"/>
      <c r="GYF1" s="45"/>
      <c r="GYG1" s="45"/>
      <c r="GYH1" s="45"/>
      <c r="GYI1" s="45"/>
      <c r="GYJ1" s="45"/>
      <c r="GYK1" s="45" t="s">
        <v>793</v>
      </c>
      <c r="GYL1" s="45"/>
      <c r="GYM1" s="45"/>
      <c r="GYN1" s="45"/>
      <c r="GYO1" s="45"/>
      <c r="GYP1" s="45"/>
      <c r="GYQ1" s="45"/>
      <c r="GYR1" s="45"/>
      <c r="GYS1" s="45"/>
      <c r="GYT1" s="45"/>
      <c r="GYU1" s="45"/>
      <c r="GYV1" s="45"/>
      <c r="GYW1" s="45"/>
      <c r="GYX1" s="45"/>
      <c r="GYY1" s="45"/>
      <c r="GYZ1" s="45"/>
      <c r="GZA1" s="45" t="s">
        <v>793</v>
      </c>
      <c r="GZB1" s="45"/>
      <c r="GZC1" s="45"/>
      <c r="GZD1" s="45"/>
      <c r="GZE1" s="45"/>
      <c r="GZF1" s="45"/>
      <c r="GZG1" s="45"/>
      <c r="GZH1" s="45"/>
      <c r="GZI1" s="45"/>
      <c r="GZJ1" s="45"/>
      <c r="GZK1" s="45"/>
      <c r="GZL1" s="45"/>
      <c r="GZM1" s="45"/>
      <c r="GZN1" s="45"/>
      <c r="GZO1" s="45"/>
      <c r="GZP1" s="45"/>
      <c r="GZQ1" s="45" t="s">
        <v>793</v>
      </c>
      <c r="GZR1" s="45"/>
      <c r="GZS1" s="45"/>
      <c r="GZT1" s="45"/>
      <c r="GZU1" s="45"/>
      <c r="GZV1" s="45"/>
      <c r="GZW1" s="45"/>
      <c r="GZX1" s="45"/>
      <c r="GZY1" s="45"/>
      <c r="GZZ1" s="45"/>
      <c r="HAA1" s="45"/>
      <c r="HAB1" s="45"/>
      <c r="HAC1" s="45"/>
      <c r="HAD1" s="45"/>
      <c r="HAE1" s="45"/>
      <c r="HAF1" s="45"/>
      <c r="HAG1" s="45" t="s">
        <v>793</v>
      </c>
      <c r="HAH1" s="45"/>
      <c r="HAI1" s="45"/>
      <c r="HAJ1" s="45"/>
      <c r="HAK1" s="45"/>
      <c r="HAL1" s="45"/>
      <c r="HAM1" s="45"/>
      <c r="HAN1" s="45"/>
      <c r="HAO1" s="45"/>
      <c r="HAP1" s="45"/>
      <c r="HAQ1" s="45"/>
      <c r="HAR1" s="45"/>
      <c r="HAS1" s="45"/>
      <c r="HAT1" s="45"/>
      <c r="HAU1" s="45"/>
      <c r="HAV1" s="45"/>
      <c r="HAW1" s="45" t="s">
        <v>793</v>
      </c>
      <c r="HAX1" s="45"/>
      <c r="HAY1" s="45"/>
      <c r="HAZ1" s="45"/>
      <c r="HBA1" s="45"/>
      <c r="HBB1" s="45"/>
      <c r="HBC1" s="45"/>
      <c r="HBD1" s="45"/>
      <c r="HBE1" s="45"/>
      <c r="HBF1" s="45"/>
      <c r="HBG1" s="45"/>
      <c r="HBH1" s="45"/>
      <c r="HBI1" s="45"/>
      <c r="HBJ1" s="45"/>
      <c r="HBK1" s="45"/>
      <c r="HBL1" s="45"/>
      <c r="HBM1" s="45" t="s">
        <v>793</v>
      </c>
      <c r="HBN1" s="45"/>
      <c r="HBO1" s="45"/>
      <c r="HBP1" s="45"/>
      <c r="HBQ1" s="45"/>
      <c r="HBR1" s="45"/>
      <c r="HBS1" s="45"/>
      <c r="HBT1" s="45"/>
      <c r="HBU1" s="45"/>
      <c r="HBV1" s="45"/>
      <c r="HBW1" s="45"/>
      <c r="HBX1" s="45"/>
      <c r="HBY1" s="45"/>
      <c r="HBZ1" s="45"/>
      <c r="HCA1" s="45"/>
      <c r="HCB1" s="45"/>
      <c r="HCC1" s="45" t="s">
        <v>793</v>
      </c>
      <c r="HCD1" s="45"/>
      <c r="HCE1" s="45"/>
      <c r="HCF1" s="45"/>
      <c r="HCG1" s="45"/>
      <c r="HCH1" s="45"/>
      <c r="HCI1" s="45"/>
      <c r="HCJ1" s="45"/>
      <c r="HCK1" s="45"/>
      <c r="HCL1" s="45"/>
      <c r="HCM1" s="45"/>
      <c r="HCN1" s="45"/>
      <c r="HCO1" s="45"/>
      <c r="HCP1" s="45"/>
      <c r="HCQ1" s="45"/>
      <c r="HCR1" s="45"/>
      <c r="HCS1" s="45" t="s">
        <v>793</v>
      </c>
      <c r="HCT1" s="45"/>
      <c r="HCU1" s="45"/>
      <c r="HCV1" s="45"/>
      <c r="HCW1" s="45"/>
      <c r="HCX1" s="45"/>
      <c r="HCY1" s="45"/>
      <c r="HCZ1" s="45"/>
      <c r="HDA1" s="45"/>
      <c r="HDB1" s="45"/>
      <c r="HDC1" s="45"/>
      <c r="HDD1" s="45"/>
      <c r="HDE1" s="45"/>
      <c r="HDF1" s="45"/>
      <c r="HDG1" s="45"/>
      <c r="HDH1" s="45"/>
      <c r="HDI1" s="45" t="s">
        <v>793</v>
      </c>
      <c r="HDJ1" s="45"/>
      <c r="HDK1" s="45"/>
      <c r="HDL1" s="45"/>
      <c r="HDM1" s="45"/>
      <c r="HDN1" s="45"/>
      <c r="HDO1" s="45"/>
      <c r="HDP1" s="45"/>
      <c r="HDQ1" s="45"/>
      <c r="HDR1" s="45"/>
      <c r="HDS1" s="45"/>
      <c r="HDT1" s="45"/>
      <c r="HDU1" s="45"/>
      <c r="HDV1" s="45"/>
      <c r="HDW1" s="45"/>
      <c r="HDX1" s="45"/>
      <c r="HDY1" s="45" t="s">
        <v>793</v>
      </c>
      <c r="HDZ1" s="45"/>
      <c r="HEA1" s="45"/>
      <c r="HEB1" s="45"/>
      <c r="HEC1" s="45"/>
      <c r="HED1" s="45"/>
      <c r="HEE1" s="45"/>
      <c r="HEF1" s="45"/>
      <c r="HEG1" s="45"/>
      <c r="HEH1" s="45"/>
      <c r="HEI1" s="45"/>
      <c r="HEJ1" s="45"/>
      <c r="HEK1" s="45"/>
      <c r="HEL1" s="45"/>
      <c r="HEM1" s="45"/>
      <c r="HEN1" s="45"/>
      <c r="HEO1" s="45" t="s">
        <v>793</v>
      </c>
      <c r="HEP1" s="45"/>
      <c r="HEQ1" s="45"/>
      <c r="HER1" s="45"/>
      <c r="HES1" s="45"/>
      <c r="HET1" s="45"/>
      <c r="HEU1" s="45"/>
      <c r="HEV1" s="45"/>
      <c r="HEW1" s="45"/>
      <c r="HEX1" s="45"/>
      <c r="HEY1" s="45"/>
      <c r="HEZ1" s="45"/>
      <c r="HFA1" s="45"/>
      <c r="HFB1" s="45"/>
      <c r="HFC1" s="45"/>
      <c r="HFD1" s="45"/>
      <c r="HFE1" s="45" t="s">
        <v>793</v>
      </c>
      <c r="HFF1" s="45"/>
      <c r="HFG1" s="45"/>
      <c r="HFH1" s="45"/>
      <c r="HFI1" s="45"/>
      <c r="HFJ1" s="45"/>
      <c r="HFK1" s="45"/>
      <c r="HFL1" s="45"/>
      <c r="HFM1" s="45"/>
      <c r="HFN1" s="45"/>
      <c r="HFO1" s="45"/>
      <c r="HFP1" s="45"/>
      <c r="HFQ1" s="45"/>
      <c r="HFR1" s="45"/>
      <c r="HFS1" s="45"/>
      <c r="HFT1" s="45"/>
      <c r="HFU1" s="45" t="s">
        <v>793</v>
      </c>
      <c r="HFV1" s="45"/>
      <c r="HFW1" s="45"/>
      <c r="HFX1" s="45"/>
      <c r="HFY1" s="45"/>
      <c r="HFZ1" s="45"/>
      <c r="HGA1" s="45"/>
      <c r="HGB1" s="45"/>
      <c r="HGC1" s="45"/>
      <c r="HGD1" s="45"/>
      <c r="HGE1" s="45"/>
      <c r="HGF1" s="45"/>
      <c r="HGG1" s="45"/>
      <c r="HGH1" s="45"/>
      <c r="HGI1" s="45"/>
      <c r="HGJ1" s="45"/>
      <c r="HGK1" s="45" t="s">
        <v>793</v>
      </c>
      <c r="HGL1" s="45"/>
      <c r="HGM1" s="45"/>
      <c r="HGN1" s="45"/>
      <c r="HGO1" s="45"/>
      <c r="HGP1" s="45"/>
      <c r="HGQ1" s="45"/>
      <c r="HGR1" s="45"/>
      <c r="HGS1" s="45"/>
      <c r="HGT1" s="45"/>
      <c r="HGU1" s="45"/>
      <c r="HGV1" s="45"/>
      <c r="HGW1" s="45"/>
      <c r="HGX1" s="45"/>
      <c r="HGY1" s="45"/>
      <c r="HGZ1" s="45"/>
      <c r="HHA1" s="45" t="s">
        <v>793</v>
      </c>
      <c r="HHB1" s="45"/>
      <c r="HHC1" s="45"/>
      <c r="HHD1" s="45"/>
      <c r="HHE1" s="45"/>
      <c r="HHF1" s="45"/>
      <c r="HHG1" s="45"/>
      <c r="HHH1" s="45"/>
      <c r="HHI1" s="45"/>
      <c r="HHJ1" s="45"/>
      <c r="HHK1" s="45"/>
      <c r="HHL1" s="45"/>
      <c r="HHM1" s="45"/>
      <c r="HHN1" s="45"/>
      <c r="HHO1" s="45"/>
      <c r="HHP1" s="45"/>
      <c r="HHQ1" s="45" t="s">
        <v>793</v>
      </c>
      <c r="HHR1" s="45"/>
      <c r="HHS1" s="45"/>
      <c r="HHT1" s="45"/>
      <c r="HHU1" s="45"/>
      <c r="HHV1" s="45"/>
      <c r="HHW1" s="45"/>
      <c r="HHX1" s="45"/>
      <c r="HHY1" s="45"/>
      <c r="HHZ1" s="45"/>
      <c r="HIA1" s="45"/>
      <c r="HIB1" s="45"/>
      <c r="HIC1" s="45"/>
      <c r="HID1" s="45"/>
      <c r="HIE1" s="45"/>
      <c r="HIF1" s="45"/>
      <c r="HIG1" s="45" t="s">
        <v>793</v>
      </c>
      <c r="HIH1" s="45"/>
      <c r="HII1" s="45"/>
      <c r="HIJ1" s="45"/>
      <c r="HIK1" s="45"/>
      <c r="HIL1" s="45"/>
      <c r="HIM1" s="45"/>
      <c r="HIN1" s="45"/>
      <c r="HIO1" s="45"/>
      <c r="HIP1" s="45"/>
      <c r="HIQ1" s="45"/>
      <c r="HIR1" s="45"/>
      <c r="HIS1" s="45"/>
      <c r="HIT1" s="45"/>
      <c r="HIU1" s="45"/>
      <c r="HIV1" s="45"/>
      <c r="HIW1" s="45" t="s">
        <v>793</v>
      </c>
      <c r="HIX1" s="45"/>
      <c r="HIY1" s="45"/>
      <c r="HIZ1" s="45"/>
      <c r="HJA1" s="45"/>
      <c r="HJB1" s="45"/>
      <c r="HJC1" s="45"/>
      <c r="HJD1" s="45"/>
      <c r="HJE1" s="45"/>
      <c r="HJF1" s="45"/>
      <c r="HJG1" s="45"/>
      <c r="HJH1" s="45"/>
      <c r="HJI1" s="45"/>
      <c r="HJJ1" s="45"/>
      <c r="HJK1" s="45"/>
      <c r="HJL1" s="45"/>
      <c r="HJM1" s="45" t="s">
        <v>793</v>
      </c>
      <c r="HJN1" s="45"/>
      <c r="HJO1" s="45"/>
      <c r="HJP1" s="45"/>
      <c r="HJQ1" s="45"/>
      <c r="HJR1" s="45"/>
      <c r="HJS1" s="45"/>
      <c r="HJT1" s="45"/>
      <c r="HJU1" s="45"/>
      <c r="HJV1" s="45"/>
      <c r="HJW1" s="45"/>
      <c r="HJX1" s="45"/>
      <c r="HJY1" s="45"/>
      <c r="HJZ1" s="45"/>
      <c r="HKA1" s="45"/>
      <c r="HKB1" s="45"/>
      <c r="HKC1" s="45" t="s">
        <v>793</v>
      </c>
      <c r="HKD1" s="45"/>
      <c r="HKE1" s="45"/>
      <c r="HKF1" s="45"/>
      <c r="HKG1" s="45"/>
      <c r="HKH1" s="45"/>
      <c r="HKI1" s="45"/>
      <c r="HKJ1" s="45"/>
      <c r="HKK1" s="45"/>
      <c r="HKL1" s="45"/>
      <c r="HKM1" s="45"/>
      <c r="HKN1" s="45"/>
      <c r="HKO1" s="45"/>
      <c r="HKP1" s="45"/>
      <c r="HKQ1" s="45"/>
      <c r="HKR1" s="45"/>
      <c r="HKS1" s="45" t="s">
        <v>793</v>
      </c>
      <c r="HKT1" s="45"/>
      <c r="HKU1" s="45"/>
      <c r="HKV1" s="45"/>
      <c r="HKW1" s="45"/>
      <c r="HKX1" s="45"/>
      <c r="HKY1" s="45"/>
      <c r="HKZ1" s="45"/>
      <c r="HLA1" s="45"/>
      <c r="HLB1" s="45"/>
      <c r="HLC1" s="45"/>
      <c r="HLD1" s="45"/>
      <c r="HLE1" s="45"/>
      <c r="HLF1" s="45"/>
      <c r="HLG1" s="45"/>
      <c r="HLH1" s="45"/>
      <c r="HLI1" s="45" t="s">
        <v>793</v>
      </c>
      <c r="HLJ1" s="45"/>
      <c r="HLK1" s="45"/>
      <c r="HLL1" s="45"/>
      <c r="HLM1" s="45"/>
      <c r="HLN1" s="45"/>
      <c r="HLO1" s="45"/>
      <c r="HLP1" s="45"/>
      <c r="HLQ1" s="45"/>
      <c r="HLR1" s="45"/>
      <c r="HLS1" s="45"/>
      <c r="HLT1" s="45"/>
      <c r="HLU1" s="45"/>
      <c r="HLV1" s="45"/>
      <c r="HLW1" s="45"/>
      <c r="HLX1" s="45"/>
      <c r="HLY1" s="45" t="s">
        <v>793</v>
      </c>
      <c r="HLZ1" s="45"/>
      <c r="HMA1" s="45"/>
      <c r="HMB1" s="45"/>
      <c r="HMC1" s="45"/>
      <c r="HMD1" s="45"/>
      <c r="HME1" s="45"/>
      <c r="HMF1" s="45"/>
      <c r="HMG1" s="45"/>
      <c r="HMH1" s="45"/>
      <c r="HMI1" s="45"/>
      <c r="HMJ1" s="45"/>
      <c r="HMK1" s="45"/>
      <c r="HML1" s="45"/>
      <c r="HMM1" s="45"/>
      <c r="HMN1" s="45"/>
      <c r="HMO1" s="45" t="s">
        <v>793</v>
      </c>
      <c r="HMP1" s="45"/>
      <c r="HMQ1" s="45"/>
      <c r="HMR1" s="45"/>
      <c r="HMS1" s="45"/>
      <c r="HMT1" s="45"/>
      <c r="HMU1" s="45"/>
      <c r="HMV1" s="45"/>
      <c r="HMW1" s="45"/>
      <c r="HMX1" s="45"/>
      <c r="HMY1" s="45"/>
      <c r="HMZ1" s="45"/>
      <c r="HNA1" s="45"/>
      <c r="HNB1" s="45"/>
      <c r="HNC1" s="45"/>
      <c r="HND1" s="45"/>
      <c r="HNE1" s="45" t="s">
        <v>793</v>
      </c>
      <c r="HNF1" s="45"/>
      <c r="HNG1" s="45"/>
      <c r="HNH1" s="45"/>
      <c r="HNI1" s="45"/>
      <c r="HNJ1" s="45"/>
      <c r="HNK1" s="45"/>
      <c r="HNL1" s="45"/>
      <c r="HNM1" s="45"/>
      <c r="HNN1" s="45"/>
      <c r="HNO1" s="45"/>
      <c r="HNP1" s="45"/>
      <c r="HNQ1" s="45"/>
      <c r="HNR1" s="45"/>
      <c r="HNS1" s="45"/>
      <c r="HNT1" s="45"/>
      <c r="HNU1" s="45" t="s">
        <v>793</v>
      </c>
      <c r="HNV1" s="45"/>
      <c r="HNW1" s="45"/>
      <c r="HNX1" s="45"/>
      <c r="HNY1" s="45"/>
      <c r="HNZ1" s="45"/>
      <c r="HOA1" s="45"/>
      <c r="HOB1" s="45"/>
      <c r="HOC1" s="45"/>
      <c r="HOD1" s="45"/>
      <c r="HOE1" s="45"/>
      <c r="HOF1" s="45"/>
      <c r="HOG1" s="45"/>
      <c r="HOH1" s="45"/>
      <c r="HOI1" s="45"/>
      <c r="HOJ1" s="45"/>
      <c r="HOK1" s="45" t="s">
        <v>793</v>
      </c>
      <c r="HOL1" s="45"/>
      <c r="HOM1" s="45"/>
      <c r="HON1" s="45"/>
      <c r="HOO1" s="45"/>
      <c r="HOP1" s="45"/>
      <c r="HOQ1" s="45"/>
      <c r="HOR1" s="45"/>
      <c r="HOS1" s="45"/>
      <c r="HOT1" s="45"/>
      <c r="HOU1" s="45"/>
      <c r="HOV1" s="45"/>
      <c r="HOW1" s="45"/>
      <c r="HOX1" s="45"/>
      <c r="HOY1" s="45"/>
      <c r="HOZ1" s="45"/>
      <c r="HPA1" s="45" t="s">
        <v>793</v>
      </c>
      <c r="HPB1" s="45"/>
      <c r="HPC1" s="45"/>
      <c r="HPD1" s="45"/>
      <c r="HPE1" s="45"/>
      <c r="HPF1" s="45"/>
      <c r="HPG1" s="45"/>
      <c r="HPH1" s="45"/>
      <c r="HPI1" s="45"/>
      <c r="HPJ1" s="45"/>
      <c r="HPK1" s="45"/>
      <c r="HPL1" s="45"/>
      <c r="HPM1" s="45"/>
      <c r="HPN1" s="45"/>
      <c r="HPO1" s="45"/>
      <c r="HPP1" s="45"/>
      <c r="HPQ1" s="45" t="s">
        <v>793</v>
      </c>
      <c r="HPR1" s="45"/>
      <c r="HPS1" s="45"/>
      <c r="HPT1" s="45"/>
      <c r="HPU1" s="45"/>
      <c r="HPV1" s="45"/>
      <c r="HPW1" s="45"/>
      <c r="HPX1" s="45"/>
      <c r="HPY1" s="45"/>
      <c r="HPZ1" s="45"/>
      <c r="HQA1" s="45"/>
      <c r="HQB1" s="45"/>
      <c r="HQC1" s="45"/>
      <c r="HQD1" s="45"/>
      <c r="HQE1" s="45"/>
      <c r="HQF1" s="45"/>
      <c r="HQG1" s="45" t="s">
        <v>793</v>
      </c>
      <c r="HQH1" s="45"/>
      <c r="HQI1" s="45"/>
      <c r="HQJ1" s="45"/>
      <c r="HQK1" s="45"/>
      <c r="HQL1" s="45"/>
      <c r="HQM1" s="45"/>
      <c r="HQN1" s="45"/>
      <c r="HQO1" s="45"/>
      <c r="HQP1" s="45"/>
      <c r="HQQ1" s="45"/>
      <c r="HQR1" s="45"/>
      <c r="HQS1" s="45"/>
      <c r="HQT1" s="45"/>
      <c r="HQU1" s="45"/>
      <c r="HQV1" s="45"/>
      <c r="HQW1" s="45" t="s">
        <v>793</v>
      </c>
      <c r="HQX1" s="45"/>
      <c r="HQY1" s="45"/>
      <c r="HQZ1" s="45"/>
      <c r="HRA1" s="45"/>
      <c r="HRB1" s="45"/>
      <c r="HRC1" s="45"/>
      <c r="HRD1" s="45"/>
      <c r="HRE1" s="45"/>
      <c r="HRF1" s="45"/>
      <c r="HRG1" s="45"/>
      <c r="HRH1" s="45"/>
      <c r="HRI1" s="45"/>
      <c r="HRJ1" s="45"/>
      <c r="HRK1" s="45"/>
      <c r="HRL1" s="45"/>
      <c r="HRM1" s="45" t="s">
        <v>793</v>
      </c>
      <c r="HRN1" s="45"/>
      <c r="HRO1" s="45"/>
      <c r="HRP1" s="45"/>
      <c r="HRQ1" s="45"/>
      <c r="HRR1" s="45"/>
      <c r="HRS1" s="45"/>
      <c r="HRT1" s="45"/>
      <c r="HRU1" s="45"/>
      <c r="HRV1" s="45"/>
      <c r="HRW1" s="45"/>
      <c r="HRX1" s="45"/>
      <c r="HRY1" s="45"/>
      <c r="HRZ1" s="45"/>
      <c r="HSA1" s="45"/>
      <c r="HSB1" s="45"/>
      <c r="HSC1" s="45" t="s">
        <v>793</v>
      </c>
      <c r="HSD1" s="45"/>
      <c r="HSE1" s="45"/>
      <c r="HSF1" s="45"/>
      <c r="HSG1" s="45"/>
      <c r="HSH1" s="45"/>
      <c r="HSI1" s="45"/>
      <c r="HSJ1" s="45"/>
      <c r="HSK1" s="45"/>
      <c r="HSL1" s="45"/>
      <c r="HSM1" s="45"/>
      <c r="HSN1" s="45"/>
      <c r="HSO1" s="45"/>
      <c r="HSP1" s="45"/>
      <c r="HSQ1" s="45"/>
      <c r="HSR1" s="45"/>
      <c r="HSS1" s="45" t="s">
        <v>793</v>
      </c>
      <c r="HST1" s="45"/>
      <c r="HSU1" s="45"/>
      <c r="HSV1" s="45"/>
      <c r="HSW1" s="45"/>
      <c r="HSX1" s="45"/>
      <c r="HSY1" s="45"/>
      <c r="HSZ1" s="45"/>
      <c r="HTA1" s="45"/>
      <c r="HTB1" s="45"/>
      <c r="HTC1" s="45"/>
      <c r="HTD1" s="45"/>
      <c r="HTE1" s="45"/>
      <c r="HTF1" s="45"/>
      <c r="HTG1" s="45"/>
      <c r="HTH1" s="45"/>
      <c r="HTI1" s="45" t="s">
        <v>793</v>
      </c>
      <c r="HTJ1" s="45"/>
      <c r="HTK1" s="45"/>
      <c r="HTL1" s="45"/>
      <c r="HTM1" s="45"/>
      <c r="HTN1" s="45"/>
      <c r="HTO1" s="45"/>
      <c r="HTP1" s="45"/>
      <c r="HTQ1" s="45"/>
      <c r="HTR1" s="45"/>
      <c r="HTS1" s="45"/>
      <c r="HTT1" s="45"/>
      <c r="HTU1" s="45"/>
      <c r="HTV1" s="45"/>
      <c r="HTW1" s="45"/>
      <c r="HTX1" s="45"/>
      <c r="HTY1" s="45" t="s">
        <v>793</v>
      </c>
      <c r="HTZ1" s="45"/>
      <c r="HUA1" s="45"/>
      <c r="HUB1" s="45"/>
      <c r="HUC1" s="45"/>
      <c r="HUD1" s="45"/>
      <c r="HUE1" s="45"/>
      <c r="HUF1" s="45"/>
      <c r="HUG1" s="45"/>
      <c r="HUH1" s="45"/>
      <c r="HUI1" s="45"/>
      <c r="HUJ1" s="45"/>
      <c r="HUK1" s="45"/>
      <c r="HUL1" s="45"/>
      <c r="HUM1" s="45"/>
      <c r="HUN1" s="45"/>
      <c r="HUO1" s="45" t="s">
        <v>793</v>
      </c>
      <c r="HUP1" s="45"/>
      <c r="HUQ1" s="45"/>
      <c r="HUR1" s="45"/>
      <c r="HUS1" s="45"/>
      <c r="HUT1" s="45"/>
      <c r="HUU1" s="45"/>
      <c r="HUV1" s="45"/>
      <c r="HUW1" s="45"/>
      <c r="HUX1" s="45"/>
      <c r="HUY1" s="45"/>
      <c r="HUZ1" s="45"/>
      <c r="HVA1" s="45"/>
      <c r="HVB1" s="45"/>
      <c r="HVC1" s="45"/>
      <c r="HVD1" s="45"/>
      <c r="HVE1" s="45" t="s">
        <v>793</v>
      </c>
      <c r="HVF1" s="45"/>
      <c r="HVG1" s="45"/>
      <c r="HVH1" s="45"/>
      <c r="HVI1" s="45"/>
      <c r="HVJ1" s="45"/>
      <c r="HVK1" s="45"/>
      <c r="HVL1" s="45"/>
      <c r="HVM1" s="45"/>
      <c r="HVN1" s="45"/>
      <c r="HVO1" s="45"/>
      <c r="HVP1" s="45"/>
      <c r="HVQ1" s="45"/>
      <c r="HVR1" s="45"/>
      <c r="HVS1" s="45"/>
      <c r="HVT1" s="45"/>
      <c r="HVU1" s="45" t="s">
        <v>793</v>
      </c>
      <c r="HVV1" s="45"/>
      <c r="HVW1" s="45"/>
      <c r="HVX1" s="45"/>
      <c r="HVY1" s="45"/>
      <c r="HVZ1" s="45"/>
      <c r="HWA1" s="45"/>
      <c r="HWB1" s="45"/>
      <c r="HWC1" s="45"/>
      <c r="HWD1" s="45"/>
      <c r="HWE1" s="45"/>
      <c r="HWF1" s="45"/>
      <c r="HWG1" s="45"/>
      <c r="HWH1" s="45"/>
      <c r="HWI1" s="45"/>
      <c r="HWJ1" s="45"/>
      <c r="HWK1" s="45" t="s">
        <v>793</v>
      </c>
      <c r="HWL1" s="45"/>
      <c r="HWM1" s="45"/>
      <c r="HWN1" s="45"/>
      <c r="HWO1" s="45"/>
      <c r="HWP1" s="45"/>
      <c r="HWQ1" s="45"/>
      <c r="HWR1" s="45"/>
      <c r="HWS1" s="45"/>
      <c r="HWT1" s="45"/>
      <c r="HWU1" s="45"/>
      <c r="HWV1" s="45"/>
      <c r="HWW1" s="45"/>
      <c r="HWX1" s="45"/>
      <c r="HWY1" s="45"/>
      <c r="HWZ1" s="45"/>
      <c r="HXA1" s="45" t="s">
        <v>793</v>
      </c>
      <c r="HXB1" s="45"/>
      <c r="HXC1" s="45"/>
      <c r="HXD1" s="45"/>
      <c r="HXE1" s="45"/>
      <c r="HXF1" s="45"/>
      <c r="HXG1" s="45"/>
      <c r="HXH1" s="45"/>
      <c r="HXI1" s="45"/>
      <c r="HXJ1" s="45"/>
      <c r="HXK1" s="45"/>
      <c r="HXL1" s="45"/>
      <c r="HXM1" s="45"/>
      <c r="HXN1" s="45"/>
      <c r="HXO1" s="45"/>
      <c r="HXP1" s="45"/>
      <c r="HXQ1" s="45" t="s">
        <v>793</v>
      </c>
      <c r="HXR1" s="45"/>
      <c r="HXS1" s="45"/>
      <c r="HXT1" s="45"/>
      <c r="HXU1" s="45"/>
      <c r="HXV1" s="45"/>
      <c r="HXW1" s="45"/>
      <c r="HXX1" s="45"/>
      <c r="HXY1" s="45"/>
      <c r="HXZ1" s="45"/>
      <c r="HYA1" s="45"/>
      <c r="HYB1" s="45"/>
      <c r="HYC1" s="45"/>
      <c r="HYD1" s="45"/>
      <c r="HYE1" s="45"/>
      <c r="HYF1" s="45"/>
      <c r="HYG1" s="45" t="s">
        <v>793</v>
      </c>
      <c r="HYH1" s="45"/>
      <c r="HYI1" s="45"/>
      <c r="HYJ1" s="45"/>
      <c r="HYK1" s="45"/>
      <c r="HYL1" s="45"/>
      <c r="HYM1" s="45"/>
      <c r="HYN1" s="45"/>
      <c r="HYO1" s="45"/>
      <c r="HYP1" s="45"/>
      <c r="HYQ1" s="45"/>
      <c r="HYR1" s="45"/>
      <c r="HYS1" s="45"/>
      <c r="HYT1" s="45"/>
      <c r="HYU1" s="45"/>
      <c r="HYV1" s="45"/>
      <c r="HYW1" s="45" t="s">
        <v>793</v>
      </c>
      <c r="HYX1" s="45"/>
      <c r="HYY1" s="45"/>
      <c r="HYZ1" s="45"/>
      <c r="HZA1" s="45"/>
      <c r="HZB1" s="45"/>
      <c r="HZC1" s="45"/>
      <c r="HZD1" s="45"/>
      <c r="HZE1" s="45"/>
      <c r="HZF1" s="45"/>
      <c r="HZG1" s="45"/>
      <c r="HZH1" s="45"/>
      <c r="HZI1" s="45"/>
      <c r="HZJ1" s="45"/>
      <c r="HZK1" s="45"/>
      <c r="HZL1" s="45"/>
      <c r="HZM1" s="45" t="s">
        <v>793</v>
      </c>
      <c r="HZN1" s="45"/>
      <c r="HZO1" s="45"/>
      <c r="HZP1" s="45"/>
      <c r="HZQ1" s="45"/>
      <c r="HZR1" s="45"/>
      <c r="HZS1" s="45"/>
      <c r="HZT1" s="45"/>
      <c r="HZU1" s="45"/>
      <c r="HZV1" s="45"/>
      <c r="HZW1" s="45"/>
      <c r="HZX1" s="45"/>
      <c r="HZY1" s="45"/>
      <c r="HZZ1" s="45"/>
      <c r="IAA1" s="45"/>
      <c r="IAB1" s="45"/>
      <c r="IAC1" s="45" t="s">
        <v>793</v>
      </c>
      <c r="IAD1" s="45"/>
      <c r="IAE1" s="45"/>
      <c r="IAF1" s="45"/>
      <c r="IAG1" s="45"/>
      <c r="IAH1" s="45"/>
      <c r="IAI1" s="45"/>
      <c r="IAJ1" s="45"/>
      <c r="IAK1" s="45"/>
      <c r="IAL1" s="45"/>
      <c r="IAM1" s="45"/>
      <c r="IAN1" s="45"/>
      <c r="IAO1" s="45"/>
      <c r="IAP1" s="45"/>
      <c r="IAQ1" s="45"/>
      <c r="IAR1" s="45"/>
      <c r="IAS1" s="45" t="s">
        <v>793</v>
      </c>
      <c r="IAT1" s="45"/>
      <c r="IAU1" s="45"/>
      <c r="IAV1" s="45"/>
      <c r="IAW1" s="45"/>
      <c r="IAX1" s="45"/>
      <c r="IAY1" s="45"/>
      <c r="IAZ1" s="45"/>
      <c r="IBA1" s="45"/>
      <c r="IBB1" s="45"/>
      <c r="IBC1" s="45"/>
      <c r="IBD1" s="45"/>
      <c r="IBE1" s="45"/>
      <c r="IBF1" s="45"/>
      <c r="IBG1" s="45"/>
      <c r="IBH1" s="45"/>
      <c r="IBI1" s="45" t="s">
        <v>793</v>
      </c>
      <c r="IBJ1" s="45"/>
      <c r="IBK1" s="45"/>
      <c r="IBL1" s="45"/>
      <c r="IBM1" s="45"/>
      <c r="IBN1" s="45"/>
      <c r="IBO1" s="45"/>
      <c r="IBP1" s="45"/>
      <c r="IBQ1" s="45"/>
      <c r="IBR1" s="45"/>
      <c r="IBS1" s="45"/>
      <c r="IBT1" s="45"/>
      <c r="IBU1" s="45"/>
      <c r="IBV1" s="45"/>
      <c r="IBW1" s="45"/>
      <c r="IBX1" s="45"/>
      <c r="IBY1" s="45" t="s">
        <v>793</v>
      </c>
      <c r="IBZ1" s="45"/>
      <c r="ICA1" s="45"/>
      <c r="ICB1" s="45"/>
      <c r="ICC1" s="45"/>
      <c r="ICD1" s="45"/>
      <c r="ICE1" s="45"/>
      <c r="ICF1" s="45"/>
      <c r="ICG1" s="45"/>
      <c r="ICH1" s="45"/>
      <c r="ICI1" s="45"/>
      <c r="ICJ1" s="45"/>
      <c r="ICK1" s="45"/>
      <c r="ICL1" s="45"/>
      <c r="ICM1" s="45"/>
      <c r="ICN1" s="45"/>
      <c r="ICO1" s="45" t="s">
        <v>793</v>
      </c>
      <c r="ICP1" s="45"/>
      <c r="ICQ1" s="45"/>
      <c r="ICR1" s="45"/>
      <c r="ICS1" s="45"/>
      <c r="ICT1" s="45"/>
      <c r="ICU1" s="45"/>
      <c r="ICV1" s="45"/>
      <c r="ICW1" s="45"/>
      <c r="ICX1" s="45"/>
      <c r="ICY1" s="45"/>
      <c r="ICZ1" s="45"/>
      <c r="IDA1" s="45"/>
      <c r="IDB1" s="45"/>
      <c r="IDC1" s="45"/>
      <c r="IDD1" s="45"/>
      <c r="IDE1" s="45" t="s">
        <v>793</v>
      </c>
      <c r="IDF1" s="45"/>
      <c r="IDG1" s="45"/>
      <c r="IDH1" s="45"/>
      <c r="IDI1" s="45"/>
      <c r="IDJ1" s="45"/>
      <c r="IDK1" s="45"/>
      <c r="IDL1" s="45"/>
      <c r="IDM1" s="45"/>
      <c r="IDN1" s="45"/>
      <c r="IDO1" s="45"/>
      <c r="IDP1" s="45"/>
      <c r="IDQ1" s="45"/>
      <c r="IDR1" s="45"/>
      <c r="IDS1" s="45"/>
      <c r="IDT1" s="45"/>
      <c r="IDU1" s="45" t="s">
        <v>793</v>
      </c>
      <c r="IDV1" s="45"/>
      <c r="IDW1" s="45"/>
      <c r="IDX1" s="45"/>
      <c r="IDY1" s="45"/>
      <c r="IDZ1" s="45"/>
      <c r="IEA1" s="45"/>
      <c r="IEB1" s="45"/>
      <c r="IEC1" s="45"/>
      <c r="IED1" s="45"/>
      <c r="IEE1" s="45"/>
      <c r="IEF1" s="45"/>
      <c r="IEG1" s="45"/>
      <c r="IEH1" s="45"/>
      <c r="IEI1" s="45"/>
      <c r="IEJ1" s="45"/>
      <c r="IEK1" s="45" t="s">
        <v>793</v>
      </c>
      <c r="IEL1" s="45"/>
      <c r="IEM1" s="45"/>
      <c r="IEN1" s="45"/>
      <c r="IEO1" s="45"/>
      <c r="IEP1" s="45"/>
      <c r="IEQ1" s="45"/>
      <c r="IER1" s="45"/>
      <c r="IES1" s="45"/>
      <c r="IET1" s="45"/>
      <c r="IEU1" s="45"/>
      <c r="IEV1" s="45"/>
      <c r="IEW1" s="45"/>
      <c r="IEX1" s="45"/>
      <c r="IEY1" s="45"/>
      <c r="IEZ1" s="45"/>
      <c r="IFA1" s="45" t="s">
        <v>793</v>
      </c>
      <c r="IFB1" s="45"/>
      <c r="IFC1" s="45"/>
      <c r="IFD1" s="45"/>
      <c r="IFE1" s="45"/>
      <c r="IFF1" s="45"/>
      <c r="IFG1" s="45"/>
      <c r="IFH1" s="45"/>
      <c r="IFI1" s="45"/>
      <c r="IFJ1" s="45"/>
      <c r="IFK1" s="45"/>
      <c r="IFL1" s="45"/>
      <c r="IFM1" s="45"/>
      <c r="IFN1" s="45"/>
      <c r="IFO1" s="45"/>
      <c r="IFP1" s="45"/>
      <c r="IFQ1" s="45" t="s">
        <v>793</v>
      </c>
      <c r="IFR1" s="45"/>
      <c r="IFS1" s="45"/>
      <c r="IFT1" s="45"/>
      <c r="IFU1" s="45"/>
      <c r="IFV1" s="45"/>
      <c r="IFW1" s="45"/>
      <c r="IFX1" s="45"/>
      <c r="IFY1" s="45"/>
      <c r="IFZ1" s="45"/>
      <c r="IGA1" s="45"/>
      <c r="IGB1" s="45"/>
      <c r="IGC1" s="45"/>
      <c r="IGD1" s="45"/>
      <c r="IGE1" s="45"/>
      <c r="IGF1" s="45"/>
      <c r="IGG1" s="45" t="s">
        <v>793</v>
      </c>
      <c r="IGH1" s="45"/>
      <c r="IGI1" s="45"/>
      <c r="IGJ1" s="45"/>
      <c r="IGK1" s="45"/>
      <c r="IGL1" s="45"/>
      <c r="IGM1" s="45"/>
      <c r="IGN1" s="45"/>
      <c r="IGO1" s="45"/>
      <c r="IGP1" s="45"/>
      <c r="IGQ1" s="45"/>
      <c r="IGR1" s="45"/>
      <c r="IGS1" s="45"/>
      <c r="IGT1" s="45"/>
      <c r="IGU1" s="45"/>
      <c r="IGV1" s="45"/>
      <c r="IGW1" s="45" t="s">
        <v>793</v>
      </c>
      <c r="IGX1" s="45"/>
      <c r="IGY1" s="45"/>
      <c r="IGZ1" s="45"/>
      <c r="IHA1" s="45"/>
      <c r="IHB1" s="45"/>
      <c r="IHC1" s="45"/>
      <c r="IHD1" s="45"/>
      <c r="IHE1" s="45"/>
      <c r="IHF1" s="45"/>
      <c r="IHG1" s="45"/>
      <c r="IHH1" s="45"/>
      <c r="IHI1" s="45"/>
      <c r="IHJ1" s="45"/>
      <c r="IHK1" s="45"/>
      <c r="IHL1" s="45"/>
      <c r="IHM1" s="45" t="s">
        <v>793</v>
      </c>
      <c r="IHN1" s="45"/>
      <c r="IHO1" s="45"/>
      <c r="IHP1" s="45"/>
      <c r="IHQ1" s="45"/>
      <c r="IHR1" s="45"/>
      <c r="IHS1" s="45"/>
      <c r="IHT1" s="45"/>
      <c r="IHU1" s="45"/>
      <c r="IHV1" s="45"/>
      <c r="IHW1" s="45"/>
      <c r="IHX1" s="45"/>
      <c r="IHY1" s="45"/>
      <c r="IHZ1" s="45"/>
      <c r="IIA1" s="45"/>
      <c r="IIB1" s="45"/>
      <c r="IIC1" s="45" t="s">
        <v>793</v>
      </c>
      <c r="IID1" s="45"/>
      <c r="IIE1" s="45"/>
      <c r="IIF1" s="45"/>
      <c r="IIG1" s="45"/>
      <c r="IIH1" s="45"/>
      <c r="III1" s="45"/>
      <c r="IIJ1" s="45"/>
      <c r="IIK1" s="45"/>
      <c r="IIL1" s="45"/>
      <c r="IIM1" s="45"/>
      <c r="IIN1" s="45"/>
      <c r="IIO1" s="45"/>
      <c r="IIP1" s="45"/>
      <c r="IIQ1" s="45"/>
      <c r="IIR1" s="45"/>
      <c r="IIS1" s="45" t="s">
        <v>793</v>
      </c>
      <c r="IIT1" s="45"/>
      <c r="IIU1" s="45"/>
      <c r="IIV1" s="45"/>
      <c r="IIW1" s="45"/>
      <c r="IIX1" s="45"/>
      <c r="IIY1" s="45"/>
      <c r="IIZ1" s="45"/>
      <c r="IJA1" s="45"/>
      <c r="IJB1" s="45"/>
      <c r="IJC1" s="45"/>
      <c r="IJD1" s="45"/>
      <c r="IJE1" s="45"/>
      <c r="IJF1" s="45"/>
      <c r="IJG1" s="45"/>
      <c r="IJH1" s="45"/>
      <c r="IJI1" s="45" t="s">
        <v>793</v>
      </c>
      <c r="IJJ1" s="45"/>
      <c r="IJK1" s="45"/>
      <c r="IJL1" s="45"/>
      <c r="IJM1" s="45"/>
      <c r="IJN1" s="45"/>
      <c r="IJO1" s="45"/>
      <c r="IJP1" s="45"/>
      <c r="IJQ1" s="45"/>
      <c r="IJR1" s="45"/>
      <c r="IJS1" s="45"/>
      <c r="IJT1" s="45"/>
      <c r="IJU1" s="45"/>
      <c r="IJV1" s="45"/>
      <c r="IJW1" s="45"/>
      <c r="IJX1" s="45"/>
      <c r="IJY1" s="45" t="s">
        <v>793</v>
      </c>
      <c r="IJZ1" s="45"/>
      <c r="IKA1" s="45"/>
      <c r="IKB1" s="45"/>
      <c r="IKC1" s="45"/>
      <c r="IKD1" s="45"/>
      <c r="IKE1" s="45"/>
      <c r="IKF1" s="45"/>
      <c r="IKG1" s="45"/>
      <c r="IKH1" s="45"/>
      <c r="IKI1" s="45"/>
      <c r="IKJ1" s="45"/>
      <c r="IKK1" s="45"/>
      <c r="IKL1" s="45"/>
      <c r="IKM1" s="45"/>
      <c r="IKN1" s="45"/>
      <c r="IKO1" s="45" t="s">
        <v>793</v>
      </c>
      <c r="IKP1" s="45"/>
      <c r="IKQ1" s="45"/>
      <c r="IKR1" s="45"/>
      <c r="IKS1" s="45"/>
      <c r="IKT1" s="45"/>
      <c r="IKU1" s="45"/>
      <c r="IKV1" s="45"/>
      <c r="IKW1" s="45"/>
      <c r="IKX1" s="45"/>
      <c r="IKY1" s="45"/>
      <c r="IKZ1" s="45"/>
      <c r="ILA1" s="45"/>
      <c r="ILB1" s="45"/>
      <c r="ILC1" s="45"/>
      <c r="ILD1" s="45"/>
      <c r="ILE1" s="45" t="s">
        <v>793</v>
      </c>
      <c r="ILF1" s="45"/>
      <c r="ILG1" s="45"/>
      <c r="ILH1" s="45"/>
      <c r="ILI1" s="45"/>
      <c r="ILJ1" s="45"/>
      <c r="ILK1" s="45"/>
      <c r="ILL1" s="45"/>
      <c r="ILM1" s="45"/>
      <c r="ILN1" s="45"/>
      <c r="ILO1" s="45"/>
      <c r="ILP1" s="45"/>
      <c r="ILQ1" s="45"/>
      <c r="ILR1" s="45"/>
      <c r="ILS1" s="45"/>
      <c r="ILT1" s="45"/>
      <c r="ILU1" s="45" t="s">
        <v>793</v>
      </c>
      <c r="ILV1" s="45"/>
      <c r="ILW1" s="45"/>
      <c r="ILX1" s="45"/>
      <c r="ILY1" s="45"/>
      <c r="ILZ1" s="45"/>
      <c r="IMA1" s="45"/>
      <c r="IMB1" s="45"/>
      <c r="IMC1" s="45"/>
      <c r="IMD1" s="45"/>
      <c r="IME1" s="45"/>
      <c r="IMF1" s="45"/>
      <c r="IMG1" s="45"/>
      <c r="IMH1" s="45"/>
      <c r="IMI1" s="45"/>
      <c r="IMJ1" s="45"/>
      <c r="IMK1" s="45" t="s">
        <v>793</v>
      </c>
      <c r="IML1" s="45"/>
      <c r="IMM1" s="45"/>
      <c r="IMN1" s="45"/>
      <c r="IMO1" s="45"/>
      <c r="IMP1" s="45"/>
      <c r="IMQ1" s="45"/>
      <c r="IMR1" s="45"/>
      <c r="IMS1" s="45"/>
      <c r="IMT1" s="45"/>
      <c r="IMU1" s="45"/>
      <c r="IMV1" s="45"/>
      <c r="IMW1" s="45"/>
      <c r="IMX1" s="45"/>
      <c r="IMY1" s="45"/>
      <c r="IMZ1" s="45"/>
      <c r="INA1" s="45" t="s">
        <v>793</v>
      </c>
      <c r="INB1" s="45"/>
      <c r="INC1" s="45"/>
      <c r="IND1" s="45"/>
      <c r="INE1" s="45"/>
      <c r="INF1" s="45"/>
      <c r="ING1" s="45"/>
      <c r="INH1" s="45"/>
      <c r="INI1" s="45"/>
      <c r="INJ1" s="45"/>
      <c r="INK1" s="45"/>
      <c r="INL1" s="45"/>
      <c r="INM1" s="45"/>
      <c r="INN1" s="45"/>
      <c r="INO1" s="45"/>
      <c r="INP1" s="45"/>
      <c r="INQ1" s="45" t="s">
        <v>793</v>
      </c>
      <c r="INR1" s="45"/>
      <c r="INS1" s="45"/>
      <c r="INT1" s="45"/>
      <c r="INU1" s="45"/>
      <c r="INV1" s="45"/>
      <c r="INW1" s="45"/>
      <c r="INX1" s="45"/>
      <c r="INY1" s="45"/>
      <c r="INZ1" s="45"/>
      <c r="IOA1" s="45"/>
      <c r="IOB1" s="45"/>
      <c r="IOC1" s="45"/>
      <c r="IOD1" s="45"/>
      <c r="IOE1" s="45"/>
      <c r="IOF1" s="45"/>
      <c r="IOG1" s="45" t="s">
        <v>793</v>
      </c>
      <c r="IOH1" s="45"/>
      <c r="IOI1" s="45"/>
      <c r="IOJ1" s="45"/>
      <c r="IOK1" s="45"/>
      <c r="IOL1" s="45"/>
      <c r="IOM1" s="45"/>
      <c r="ION1" s="45"/>
      <c r="IOO1" s="45"/>
      <c r="IOP1" s="45"/>
      <c r="IOQ1" s="45"/>
      <c r="IOR1" s="45"/>
      <c r="IOS1" s="45"/>
      <c r="IOT1" s="45"/>
      <c r="IOU1" s="45"/>
      <c r="IOV1" s="45"/>
      <c r="IOW1" s="45" t="s">
        <v>793</v>
      </c>
      <c r="IOX1" s="45"/>
      <c r="IOY1" s="45"/>
      <c r="IOZ1" s="45"/>
      <c r="IPA1" s="45"/>
      <c r="IPB1" s="45"/>
      <c r="IPC1" s="45"/>
      <c r="IPD1" s="45"/>
      <c r="IPE1" s="45"/>
      <c r="IPF1" s="45"/>
      <c r="IPG1" s="45"/>
      <c r="IPH1" s="45"/>
      <c r="IPI1" s="45"/>
      <c r="IPJ1" s="45"/>
      <c r="IPK1" s="45"/>
      <c r="IPL1" s="45"/>
      <c r="IPM1" s="45" t="s">
        <v>793</v>
      </c>
      <c r="IPN1" s="45"/>
      <c r="IPO1" s="45"/>
      <c r="IPP1" s="45"/>
      <c r="IPQ1" s="45"/>
      <c r="IPR1" s="45"/>
      <c r="IPS1" s="45"/>
      <c r="IPT1" s="45"/>
      <c r="IPU1" s="45"/>
      <c r="IPV1" s="45"/>
      <c r="IPW1" s="45"/>
      <c r="IPX1" s="45"/>
      <c r="IPY1" s="45"/>
      <c r="IPZ1" s="45"/>
      <c r="IQA1" s="45"/>
      <c r="IQB1" s="45"/>
      <c r="IQC1" s="45" t="s">
        <v>793</v>
      </c>
      <c r="IQD1" s="45"/>
      <c r="IQE1" s="45"/>
      <c r="IQF1" s="45"/>
      <c r="IQG1" s="45"/>
      <c r="IQH1" s="45"/>
      <c r="IQI1" s="45"/>
      <c r="IQJ1" s="45"/>
      <c r="IQK1" s="45"/>
      <c r="IQL1" s="45"/>
      <c r="IQM1" s="45"/>
      <c r="IQN1" s="45"/>
      <c r="IQO1" s="45"/>
      <c r="IQP1" s="45"/>
      <c r="IQQ1" s="45"/>
      <c r="IQR1" s="45"/>
      <c r="IQS1" s="45" t="s">
        <v>793</v>
      </c>
      <c r="IQT1" s="45"/>
      <c r="IQU1" s="45"/>
      <c r="IQV1" s="45"/>
      <c r="IQW1" s="45"/>
      <c r="IQX1" s="45"/>
      <c r="IQY1" s="45"/>
      <c r="IQZ1" s="45"/>
      <c r="IRA1" s="45"/>
      <c r="IRB1" s="45"/>
      <c r="IRC1" s="45"/>
      <c r="IRD1" s="45"/>
      <c r="IRE1" s="45"/>
      <c r="IRF1" s="45"/>
      <c r="IRG1" s="45"/>
      <c r="IRH1" s="45"/>
      <c r="IRI1" s="45" t="s">
        <v>793</v>
      </c>
      <c r="IRJ1" s="45"/>
      <c r="IRK1" s="45"/>
      <c r="IRL1" s="45"/>
      <c r="IRM1" s="45"/>
      <c r="IRN1" s="45"/>
      <c r="IRO1" s="45"/>
      <c r="IRP1" s="45"/>
      <c r="IRQ1" s="45"/>
      <c r="IRR1" s="45"/>
      <c r="IRS1" s="45"/>
      <c r="IRT1" s="45"/>
      <c r="IRU1" s="45"/>
      <c r="IRV1" s="45"/>
      <c r="IRW1" s="45"/>
      <c r="IRX1" s="45"/>
      <c r="IRY1" s="45" t="s">
        <v>793</v>
      </c>
      <c r="IRZ1" s="45"/>
      <c r="ISA1" s="45"/>
      <c r="ISB1" s="45"/>
      <c r="ISC1" s="45"/>
      <c r="ISD1" s="45"/>
      <c r="ISE1" s="45"/>
      <c r="ISF1" s="45"/>
      <c r="ISG1" s="45"/>
      <c r="ISH1" s="45"/>
      <c r="ISI1" s="45"/>
      <c r="ISJ1" s="45"/>
      <c r="ISK1" s="45"/>
      <c r="ISL1" s="45"/>
      <c r="ISM1" s="45"/>
      <c r="ISN1" s="45"/>
      <c r="ISO1" s="45" t="s">
        <v>793</v>
      </c>
      <c r="ISP1" s="45"/>
      <c r="ISQ1" s="45"/>
      <c r="ISR1" s="45"/>
      <c r="ISS1" s="45"/>
      <c r="IST1" s="45"/>
      <c r="ISU1" s="45"/>
      <c r="ISV1" s="45"/>
      <c r="ISW1" s="45"/>
      <c r="ISX1" s="45"/>
      <c r="ISY1" s="45"/>
      <c r="ISZ1" s="45"/>
      <c r="ITA1" s="45"/>
      <c r="ITB1" s="45"/>
      <c r="ITC1" s="45"/>
      <c r="ITD1" s="45"/>
      <c r="ITE1" s="45" t="s">
        <v>793</v>
      </c>
      <c r="ITF1" s="45"/>
      <c r="ITG1" s="45"/>
      <c r="ITH1" s="45"/>
      <c r="ITI1" s="45"/>
      <c r="ITJ1" s="45"/>
      <c r="ITK1" s="45"/>
      <c r="ITL1" s="45"/>
      <c r="ITM1" s="45"/>
      <c r="ITN1" s="45"/>
      <c r="ITO1" s="45"/>
      <c r="ITP1" s="45"/>
      <c r="ITQ1" s="45"/>
      <c r="ITR1" s="45"/>
      <c r="ITS1" s="45"/>
      <c r="ITT1" s="45"/>
      <c r="ITU1" s="45" t="s">
        <v>793</v>
      </c>
      <c r="ITV1" s="45"/>
      <c r="ITW1" s="45"/>
      <c r="ITX1" s="45"/>
      <c r="ITY1" s="45"/>
      <c r="ITZ1" s="45"/>
      <c r="IUA1" s="45"/>
      <c r="IUB1" s="45"/>
      <c r="IUC1" s="45"/>
      <c r="IUD1" s="45"/>
      <c r="IUE1" s="45"/>
      <c r="IUF1" s="45"/>
      <c r="IUG1" s="45"/>
      <c r="IUH1" s="45"/>
      <c r="IUI1" s="45"/>
      <c r="IUJ1" s="45"/>
      <c r="IUK1" s="45" t="s">
        <v>793</v>
      </c>
      <c r="IUL1" s="45"/>
      <c r="IUM1" s="45"/>
      <c r="IUN1" s="45"/>
      <c r="IUO1" s="45"/>
      <c r="IUP1" s="45"/>
      <c r="IUQ1" s="45"/>
      <c r="IUR1" s="45"/>
      <c r="IUS1" s="45"/>
      <c r="IUT1" s="45"/>
      <c r="IUU1" s="45"/>
      <c r="IUV1" s="45"/>
      <c r="IUW1" s="45"/>
      <c r="IUX1" s="45"/>
      <c r="IUY1" s="45"/>
      <c r="IUZ1" s="45"/>
      <c r="IVA1" s="45" t="s">
        <v>793</v>
      </c>
      <c r="IVB1" s="45"/>
      <c r="IVC1" s="45"/>
      <c r="IVD1" s="45"/>
      <c r="IVE1" s="45"/>
      <c r="IVF1" s="45"/>
      <c r="IVG1" s="45"/>
      <c r="IVH1" s="45"/>
      <c r="IVI1" s="45"/>
      <c r="IVJ1" s="45"/>
      <c r="IVK1" s="45"/>
      <c r="IVL1" s="45"/>
      <c r="IVM1" s="45"/>
      <c r="IVN1" s="45"/>
      <c r="IVO1" s="45"/>
      <c r="IVP1" s="45"/>
      <c r="IVQ1" s="45" t="s">
        <v>793</v>
      </c>
      <c r="IVR1" s="45"/>
      <c r="IVS1" s="45"/>
      <c r="IVT1" s="45"/>
      <c r="IVU1" s="45"/>
      <c r="IVV1" s="45"/>
      <c r="IVW1" s="45"/>
      <c r="IVX1" s="45"/>
      <c r="IVY1" s="45"/>
      <c r="IVZ1" s="45"/>
      <c r="IWA1" s="45"/>
      <c r="IWB1" s="45"/>
      <c r="IWC1" s="45"/>
      <c r="IWD1" s="45"/>
      <c r="IWE1" s="45"/>
      <c r="IWF1" s="45"/>
      <c r="IWG1" s="45" t="s">
        <v>793</v>
      </c>
      <c r="IWH1" s="45"/>
      <c r="IWI1" s="45"/>
      <c r="IWJ1" s="45"/>
      <c r="IWK1" s="45"/>
      <c r="IWL1" s="45"/>
      <c r="IWM1" s="45"/>
      <c r="IWN1" s="45"/>
      <c r="IWO1" s="45"/>
      <c r="IWP1" s="45"/>
      <c r="IWQ1" s="45"/>
      <c r="IWR1" s="45"/>
      <c r="IWS1" s="45"/>
      <c r="IWT1" s="45"/>
      <c r="IWU1" s="45"/>
      <c r="IWV1" s="45"/>
      <c r="IWW1" s="45" t="s">
        <v>793</v>
      </c>
      <c r="IWX1" s="45"/>
      <c r="IWY1" s="45"/>
      <c r="IWZ1" s="45"/>
      <c r="IXA1" s="45"/>
      <c r="IXB1" s="45"/>
      <c r="IXC1" s="45"/>
      <c r="IXD1" s="45"/>
      <c r="IXE1" s="45"/>
      <c r="IXF1" s="45"/>
      <c r="IXG1" s="45"/>
      <c r="IXH1" s="45"/>
      <c r="IXI1" s="45"/>
      <c r="IXJ1" s="45"/>
      <c r="IXK1" s="45"/>
      <c r="IXL1" s="45"/>
      <c r="IXM1" s="45" t="s">
        <v>793</v>
      </c>
      <c r="IXN1" s="45"/>
      <c r="IXO1" s="45"/>
      <c r="IXP1" s="45"/>
      <c r="IXQ1" s="45"/>
      <c r="IXR1" s="45"/>
      <c r="IXS1" s="45"/>
      <c r="IXT1" s="45"/>
      <c r="IXU1" s="45"/>
      <c r="IXV1" s="45"/>
      <c r="IXW1" s="45"/>
      <c r="IXX1" s="45"/>
      <c r="IXY1" s="45"/>
      <c r="IXZ1" s="45"/>
      <c r="IYA1" s="45"/>
      <c r="IYB1" s="45"/>
      <c r="IYC1" s="45" t="s">
        <v>793</v>
      </c>
      <c r="IYD1" s="45"/>
      <c r="IYE1" s="45"/>
      <c r="IYF1" s="45"/>
      <c r="IYG1" s="45"/>
      <c r="IYH1" s="45"/>
      <c r="IYI1" s="45"/>
      <c r="IYJ1" s="45"/>
      <c r="IYK1" s="45"/>
      <c r="IYL1" s="45"/>
      <c r="IYM1" s="45"/>
      <c r="IYN1" s="45"/>
      <c r="IYO1" s="45"/>
      <c r="IYP1" s="45"/>
      <c r="IYQ1" s="45"/>
      <c r="IYR1" s="45"/>
      <c r="IYS1" s="45" t="s">
        <v>793</v>
      </c>
      <c r="IYT1" s="45"/>
      <c r="IYU1" s="45"/>
      <c r="IYV1" s="45"/>
      <c r="IYW1" s="45"/>
      <c r="IYX1" s="45"/>
      <c r="IYY1" s="45"/>
      <c r="IYZ1" s="45"/>
      <c r="IZA1" s="45"/>
      <c r="IZB1" s="45"/>
      <c r="IZC1" s="45"/>
      <c r="IZD1" s="45"/>
      <c r="IZE1" s="45"/>
      <c r="IZF1" s="45"/>
      <c r="IZG1" s="45"/>
      <c r="IZH1" s="45"/>
      <c r="IZI1" s="45" t="s">
        <v>793</v>
      </c>
      <c r="IZJ1" s="45"/>
      <c r="IZK1" s="45"/>
      <c r="IZL1" s="45"/>
      <c r="IZM1" s="45"/>
      <c r="IZN1" s="45"/>
      <c r="IZO1" s="45"/>
      <c r="IZP1" s="45"/>
      <c r="IZQ1" s="45"/>
      <c r="IZR1" s="45"/>
      <c r="IZS1" s="45"/>
      <c r="IZT1" s="45"/>
      <c r="IZU1" s="45"/>
      <c r="IZV1" s="45"/>
      <c r="IZW1" s="45"/>
      <c r="IZX1" s="45"/>
      <c r="IZY1" s="45" t="s">
        <v>793</v>
      </c>
      <c r="IZZ1" s="45"/>
      <c r="JAA1" s="45"/>
      <c r="JAB1" s="45"/>
      <c r="JAC1" s="45"/>
      <c r="JAD1" s="45"/>
      <c r="JAE1" s="45"/>
      <c r="JAF1" s="45"/>
      <c r="JAG1" s="45"/>
      <c r="JAH1" s="45"/>
      <c r="JAI1" s="45"/>
      <c r="JAJ1" s="45"/>
      <c r="JAK1" s="45"/>
      <c r="JAL1" s="45"/>
      <c r="JAM1" s="45"/>
      <c r="JAN1" s="45"/>
      <c r="JAO1" s="45" t="s">
        <v>793</v>
      </c>
      <c r="JAP1" s="45"/>
      <c r="JAQ1" s="45"/>
      <c r="JAR1" s="45"/>
      <c r="JAS1" s="45"/>
      <c r="JAT1" s="45"/>
      <c r="JAU1" s="45"/>
      <c r="JAV1" s="45"/>
      <c r="JAW1" s="45"/>
      <c r="JAX1" s="45"/>
      <c r="JAY1" s="45"/>
      <c r="JAZ1" s="45"/>
      <c r="JBA1" s="45"/>
      <c r="JBB1" s="45"/>
      <c r="JBC1" s="45"/>
      <c r="JBD1" s="45"/>
      <c r="JBE1" s="45" t="s">
        <v>793</v>
      </c>
      <c r="JBF1" s="45"/>
      <c r="JBG1" s="45"/>
      <c r="JBH1" s="45"/>
      <c r="JBI1" s="45"/>
      <c r="JBJ1" s="45"/>
      <c r="JBK1" s="45"/>
      <c r="JBL1" s="45"/>
      <c r="JBM1" s="45"/>
      <c r="JBN1" s="45"/>
      <c r="JBO1" s="45"/>
      <c r="JBP1" s="45"/>
      <c r="JBQ1" s="45"/>
      <c r="JBR1" s="45"/>
      <c r="JBS1" s="45"/>
      <c r="JBT1" s="45"/>
      <c r="JBU1" s="45" t="s">
        <v>793</v>
      </c>
      <c r="JBV1" s="45"/>
      <c r="JBW1" s="45"/>
      <c r="JBX1" s="45"/>
      <c r="JBY1" s="45"/>
      <c r="JBZ1" s="45"/>
      <c r="JCA1" s="45"/>
      <c r="JCB1" s="45"/>
      <c r="JCC1" s="45"/>
      <c r="JCD1" s="45"/>
      <c r="JCE1" s="45"/>
      <c r="JCF1" s="45"/>
      <c r="JCG1" s="45"/>
      <c r="JCH1" s="45"/>
      <c r="JCI1" s="45"/>
      <c r="JCJ1" s="45"/>
      <c r="JCK1" s="45" t="s">
        <v>793</v>
      </c>
      <c r="JCL1" s="45"/>
      <c r="JCM1" s="45"/>
      <c r="JCN1" s="45"/>
      <c r="JCO1" s="45"/>
      <c r="JCP1" s="45"/>
      <c r="JCQ1" s="45"/>
      <c r="JCR1" s="45"/>
      <c r="JCS1" s="45"/>
      <c r="JCT1" s="45"/>
      <c r="JCU1" s="45"/>
      <c r="JCV1" s="45"/>
      <c r="JCW1" s="45"/>
      <c r="JCX1" s="45"/>
      <c r="JCY1" s="45"/>
      <c r="JCZ1" s="45"/>
      <c r="JDA1" s="45" t="s">
        <v>793</v>
      </c>
      <c r="JDB1" s="45"/>
      <c r="JDC1" s="45"/>
      <c r="JDD1" s="45"/>
      <c r="JDE1" s="45"/>
      <c r="JDF1" s="45"/>
      <c r="JDG1" s="45"/>
      <c r="JDH1" s="45"/>
      <c r="JDI1" s="45"/>
      <c r="JDJ1" s="45"/>
      <c r="JDK1" s="45"/>
      <c r="JDL1" s="45"/>
      <c r="JDM1" s="45"/>
      <c r="JDN1" s="45"/>
      <c r="JDO1" s="45"/>
      <c r="JDP1" s="45"/>
      <c r="JDQ1" s="45" t="s">
        <v>793</v>
      </c>
      <c r="JDR1" s="45"/>
      <c r="JDS1" s="45"/>
      <c r="JDT1" s="45"/>
      <c r="JDU1" s="45"/>
      <c r="JDV1" s="45"/>
      <c r="JDW1" s="45"/>
      <c r="JDX1" s="45"/>
      <c r="JDY1" s="45"/>
      <c r="JDZ1" s="45"/>
      <c r="JEA1" s="45"/>
      <c r="JEB1" s="45"/>
      <c r="JEC1" s="45"/>
      <c r="JED1" s="45"/>
      <c r="JEE1" s="45"/>
      <c r="JEF1" s="45"/>
      <c r="JEG1" s="45" t="s">
        <v>793</v>
      </c>
      <c r="JEH1" s="45"/>
      <c r="JEI1" s="45"/>
      <c r="JEJ1" s="45"/>
      <c r="JEK1" s="45"/>
      <c r="JEL1" s="45"/>
      <c r="JEM1" s="45"/>
      <c r="JEN1" s="45"/>
      <c r="JEO1" s="45"/>
      <c r="JEP1" s="45"/>
      <c r="JEQ1" s="45"/>
      <c r="JER1" s="45"/>
      <c r="JES1" s="45"/>
      <c r="JET1" s="45"/>
      <c r="JEU1" s="45"/>
      <c r="JEV1" s="45"/>
      <c r="JEW1" s="45" t="s">
        <v>793</v>
      </c>
      <c r="JEX1" s="45"/>
      <c r="JEY1" s="45"/>
      <c r="JEZ1" s="45"/>
      <c r="JFA1" s="45"/>
      <c r="JFB1" s="45"/>
      <c r="JFC1" s="45"/>
      <c r="JFD1" s="45"/>
      <c r="JFE1" s="45"/>
      <c r="JFF1" s="45"/>
      <c r="JFG1" s="45"/>
      <c r="JFH1" s="45"/>
      <c r="JFI1" s="45"/>
      <c r="JFJ1" s="45"/>
      <c r="JFK1" s="45"/>
      <c r="JFL1" s="45"/>
      <c r="JFM1" s="45" t="s">
        <v>793</v>
      </c>
      <c r="JFN1" s="45"/>
      <c r="JFO1" s="45"/>
      <c r="JFP1" s="45"/>
      <c r="JFQ1" s="45"/>
      <c r="JFR1" s="45"/>
      <c r="JFS1" s="45"/>
      <c r="JFT1" s="45"/>
      <c r="JFU1" s="45"/>
      <c r="JFV1" s="45"/>
      <c r="JFW1" s="45"/>
      <c r="JFX1" s="45"/>
      <c r="JFY1" s="45"/>
      <c r="JFZ1" s="45"/>
      <c r="JGA1" s="45"/>
      <c r="JGB1" s="45"/>
      <c r="JGC1" s="45" t="s">
        <v>793</v>
      </c>
      <c r="JGD1" s="45"/>
      <c r="JGE1" s="45"/>
      <c r="JGF1" s="45"/>
      <c r="JGG1" s="45"/>
      <c r="JGH1" s="45"/>
      <c r="JGI1" s="45"/>
      <c r="JGJ1" s="45"/>
      <c r="JGK1" s="45"/>
      <c r="JGL1" s="45"/>
      <c r="JGM1" s="45"/>
      <c r="JGN1" s="45"/>
      <c r="JGO1" s="45"/>
      <c r="JGP1" s="45"/>
      <c r="JGQ1" s="45"/>
      <c r="JGR1" s="45"/>
      <c r="JGS1" s="45" t="s">
        <v>793</v>
      </c>
      <c r="JGT1" s="45"/>
      <c r="JGU1" s="45"/>
      <c r="JGV1" s="45"/>
      <c r="JGW1" s="45"/>
      <c r="JGX1" s="45"/>
      <c r="JGY1" s="45"/>
      <c r="JGZ1" s="45"/>
      <c r="JHA1" s="45"/>
      <c r="JHB1" s="45"/>
      <c r="JHC1" s="45"/>
      <c r="JHD1" s="45"/>
      <c r="JHE1" s="45"/>
      <c r="JHF1" s="45"/>
      <c r="JHG1" s="45"/>
      <c r="JHH1" s="45"/>
      <c r="JHI1" s="45" t="s">
        <v>793</v>
      </c>
      <c r="JHJ1" s="45"/>
      <c r="JHK1" s="45"/>
      <c r="JHL1" s="45"/>
      <c r="JHM1" s="45"/>
      <c r="JHN1" s="45"/>
      <c r="JHO1" s="45"/>
      <c r="JHP1" s="45"/>
      <c r="JHQ1" s="45"/>
      <c r="JHR1" s="45"/>
      <c r="JHS1" s="45"/>
      <c r="JHT1" s="45"/>
      <c r="JHU1" s="45"/>
      <c r="JHV1" s="45"/>
      <c r="JHW1" s="45"/>
      <c r="JHX1" s="45"/>
      <c r="JHY1" s="45" t="s">
        <v>793</v>
      </c>
      <c r="JHZ1" s="45"/>
      <c r="JIA1" s="45"/>
      <c r="JIB1" s="45"/>
      <c r="JIC1" s="45"/>
      <c r="JID1" s="45"/>
      <c r="JIE1" s="45"/>
      <c r="JIF1" s="45"/>
      <c r="JIG1" s="45"/>
      <c r="JIH1" s="45"/>
      <c r="JII1" s="45"/>
      <c r="JIJ1" s="45"/>
      <c r="JIK1" s="45"/>
      <c r="JIL1" s="45"/>
      <c r="JIM1" s="45"/>
      <c r="JIN1" s="45"/>
      <c r="JIO1" s="45" t="s">
        <v>793</v>
      </c>
      <c r="JIP1" s="45"/>
      <c r="JIQ1" s="45"/>
      <c r="JIR1" s="45"/>
      <c r="JIS1" s="45"/>
      <c r="JIT1" s="45"/>
      <c r="JIU1" s="45"/>
      <c r="JIV1" s="45"/>
      <c r="JIW1" s="45"/>
      <c r="JIX1" s="45"/>
      <c r="JIY1" s="45"/>
      <c r="JIZ1" s="45"/>
      <c r="JJA1" s="45"/>
      <c r="JJB1" s="45"/>
      <c r="JJC1" s="45"/>
      <c r="JJD1" s="45"/>
      <c r="JJE1" s="45" t="s">
        <v>793</v>
      </c>
      <c r="JJF1" s="45"/>
      <c r="JJG1" s="45"/>
      <c r="JJH1" s="45"/>
      <c r="JJI1" s="45"/>
      <c r="JJJ1" s="45"/>
      <c r="JJK1" s="45"/>
      <c r="JJL1" s="45"/>
      <c r="JJM1" s="45"/>
      <c r="JJN1" s="45"/>
      <c r="JJO1" s="45"/>
      <c r="JJP1" s="45"/>
      <c r="JJQ1" s="45"/>
      <c r="JJR1" s="45"/>
      <c r="JJS1" s="45"/>
      <c r="JJT1" s="45"/>
      <c r="JJU1" s="45" t="s">
        <v>793</v>
      </c>
      <c r="JJV1" s="45"/>
      <c r="JJW1" s="45"/>
      <c r="JJX1" s="45"/>
      <c r="JJY1" s="45"/>
      <c r="JJZ1" s="45"/>
      <c r="JKA1" s="45"/>
      <c r="JKB1" s="45"/>
      <c r="JKC1" s="45"/>
      <c r="JKD1" s="45"/>
      <c r="JKE1" s="45"/>
      <c r="JKF1" s="45"/>
      <c r="JKG1" s="45"/>
      <c r="JKH1" s="45"/>
      <c r="JKI1" s="45"/>
      <c r="JKJ1" s="45"/>
      <c r="JKK1" s="45" t="s">
        <v>793</v>
      </c>
      <c r="JKL1" s="45"/>
      <c r="JKM1" s="45"/>
      <c r="JKN1" s="45"/>
      <c r="JKO1" s="45"/>
      <c r="JKP1" s="45"/>
      <c r="JKQ1" s="45"/>
      <c r="JKR1" s="45"/>
      <c r="JKS1" s="45"/>
      <c r="JKT1" s="45"/>
      <c r="JKU1" s="45"/>
      <c r="JKV1" s="45"/>
      <c r="JKW1" s="45"/>
      <c r="JKX1" s="45"/>
      <c r="JKY1" s="45"/>
      <c r="JKZ1" s="45"/>
      <c r="JLA1" s="45" t="s">
        <v>793</v>
      </c>
      <c r="JLB1" s="45"/>
      <c r="JLC1" s="45"/>
      <c r="JLD1" s="45"/>
      <c r="JLE1" s="45"/>
      <c r="JLF1" s="45"/>
      <c r="JLG1" s="45"/>
      <c r="JLH1" s="45"/>
      <c r="JLI1" s="45"/>
      <c r="JLJ1" s="45"/>
      <c r="JLK1" s="45"/>
      <c r="JLL1" s="45"/>
      <c r="JLM1" s="45"/>
      <c r="JLN1" s="45"/>
      <c r="JLO1" s="45"/>
      <c r="JLP1" s="45"/>
      <c r="JLQ1" s="45" t="s">
        <v>793</v>
      </c>
      <c r="JLR1" s="45"/>
      <c r="JLS1" s="45"/>
      <c r="JLT1" s="45"/>
      <c r="JLU1" s="45"/>
      <c r="JLV1" s="45"/>
      <c r="JLW1" s="45"/>
      <c r="JLX1" s="45"/>
      <c r="JLY1" s="45"/>
      <c r="JLZ1" s="45"/>
      <c r="JMA1" s="45"/>
      <c r="JMB1" s="45"/>
      <c r="JMC1" s="45"/>
      <c r="JMD1" s="45"/>
      <c r="JME1" s="45"/>
      <c r="JMF1" s="45"/>
      <c r="JMG1" s="45" t="s">
        <v>793</v>
      </c>
      <c r="JMH1" s="45"/>
      <c r="JMI1" s="45"/>
      <c r="JMJ1" s="45"/>
      <c r="JMK1" s="45"/>
      <c r="JML1" s="45"/>
      <c r="JMM1" s="45"/>
      <c r="JMN1" s="45"/>
      <c r="JMO1" s="45"/>
      <c r="JMP1" s="45"/>
      <c r="JMQ1" s="45"/>
      <c r="JMR1" s="45"/>
      <c r="JMS1" s="45"/>
      <c r="JMT1" s="45"/>
      <c r="JMU1" s="45"/>
      <c r="JMV1" s="45"/>
      <c r="JMW1" s="45" t="s">
        <v>793</v>
      </c>
      <c r="JMX1" s="45"/>
      <c r="JMY1" s="45"/>
      <c r="JMZ1" s="45"/>
      <c r="JNA1" s="45"/>
      <c r="JNB1" s="45"/>
      <c r="JNC1" s="45"/>
      <c r="JND1" s="45"/>
      <c r="JNE1" s="45"/>
      <c r="JNF1" s="45"/>
      <c r="JNG1" s="45"/>
      <c r="JNH1" s="45"/>
      <c r="JNI1" s="45"/>
      <c r="JNJ1" s="45"/>
      <c r="JNK1" s="45"/>
      <c r="JNL1" s="45"/>
      <c r="JNM1" s="45" t="s">
        <v>793</v>
      </c>
      <c r="JNN1" s="45"/>
      <c r="JNO1" s="45"/>
      <c r="JNP1" s="45"/>
      <c r="JNQ1" s="45"/>
      <c r="JNR1" s="45"/>
      <c r="JNS1" s="45"/>
      <c r="JNT1" s="45"/>
      <c r="JNU1" s="45"/>
      <c r="JNV1" s="45"/>
      <c r="JNW1" s="45"/>
      <c r="JNX1" s="45"/>
      <c r="JNY1" s="45"/>
      <c r="JNZ1" s="45"/>
      <c r="JOA1" s="45"/>
      <c r="JOB1" s="45"/>
      <c r="JOC1" s="45" t="s">
        <v>793</v>
      </c>
      <c r="JOD1" s="45"/>
      <c r="JOE1" s="45"/>
      <c r="JOF1" s="45"/>
      <c r="JOG1" s="45"/>
      <c r="JOH1" s="45"/>
      <c r="JOI1" s="45"/>
      <c r="JOJ1" s="45"/>
      <c r="JOK1" s="45"/>
      <c r="JOL1" s="45"/>
      <c r="JOM1" s="45"/>
      <c r="JON1" s="45"/>
      <c r="JOO1" s="45"/>
      <c r="JOP1" s="45"/>
      <c r="JOQ1" s="45"/>
      <c r="JOR1" s="45"/>
      <c r="JOS1" s="45" t="s">
        <v>793</v>
      </c>
      <c r="JOT1" s="45"/>
      <c r="JOU1" s="45"/>
      <c r="JOV1" s="45"/>
      <c r="JOW1" s="45"/>
      <c r="JOX1" s="45"/>
      <c r="JOY1" s="45"/>
      <c r="JOZ1" s="45"/>
      <c r="JPA1" s="45"/>
      <c r="JPB1" s="45"/>
      <c r="JPC1" s="45"/>
      <c r="JPD1" s="45"/>
      <c r="JPE1" s="45"/>
      <c r="JPF1" s="45"/>
      <c r="JPG1" s="45"/>
      <c r="JPH1" s="45"/>
      <c r="JPI1" s="45" t="s">
        <v>793</v>
      </c>
      <c r="JPJ1" s="45"/>
      <c r="JPK1" s="45"/>
      <c r="JPL1" s="45"/>
      <c r="JPM1" s="45"/>
      <c r="JPN1" s="45"/>
      <c r="JPO1" s="45"/>
      <c r="JPP1" s="45"/>
      <c r="JPQ1" s="45"/>
      <c r="JPR1" s="45"/>
      <c r="JPS1" s="45"/>
      <c r="JPT1" s="45"/>
      <c r="JPU1" s="45"/>
      <c r="JPV1" s="45"/>
      <c r="JPW1" s="45"/>
      <c r="JPX1" s="45"/>
      <c r="JPY1" s="45" t="s">
        <v>793</v>
      </c>
      <c r="JPZ1" s="45"/>
      <c r="JQA1" s="45"/>
      <c r="JQB1" s="45"/>
      <c r="JQC1" s="45"/>
      <c r="JQD1" s="45"/>
      <c r="JQE1" s="45"/>
      <c r="JQF1" s="45"/>
      <c r="JQG1" s="45"/>
      <c r="JQH1" s="45"/>
      <c r="JQI1" s="45"/>
      <c r="JQJ1" s="45"/>
      <c r="JQK1" s="45"/>
      <c r="JQL1" s="45"/>
      <c r="JQM1" s="45"/>
      <c r="JQN1" s="45"/>
      <c r="JQO1" s="45" t="s">
        <v>793</v>
      </c>
      <c r="JQP1" s="45"/>
      <c r="JQQ1" s="45"/>
      <c r="JQR1" s="45"/>
      <c r="JQS1" s="45"/>
      <c r="JQT1" s="45"/>
      <c r="JQU1" s="45"/>
      <c r="JQV1" s="45"/>
      <c r="JQW1" s="45"/>
      <c r="JQX1" s="45"/>
      <c r="JQY1" s="45"/>
      <c r="JQZ1" s="45"/>
      <c r="JRA1" s="45"/>
      <c r="JRB1" s="45"/>
      <c r="JRC1" s="45"/>
      <c r="JRD1" s="45"/>
      <c r="JRE1" s="45" t="s">
        <v>793</v>
      </c>
      <c r="JRF1" s="45"/>
      <c r="JRG1" s="45"/>
      <c r="JRH1" s="45"/>
      <c r="JRI1" s="45"/>
      <c r="JRJ1" s="45"/>
      <c r="JRK1" s="45"/>
      <c r="JRL1" s="45"/>
      <c r="JRM1" s="45"/>
      <c r="JRN1" s="45"/>
      <c r="JRO1" s="45"/>
      <c r="JRP1" s="45"/>
      <c r="JRQ1" s="45"/>
      <c r="JRR1" s="45"/>
      <c r="JRS1" s="45"/>
      <c r="JRT1" s="45"/>
      <c r="JRU1" s="45" t="s">
        <v>793</v>
      </c>
      <c r="JRV1" s="45"/>
      <c r="JRW1" s="45"/>
      <c r="JRX1" s="45"/>
      <c r="JRY1" s="45"/>
      <c r="JRZ1" s="45"/>
      <c r="JSA1" s="45"/>
      <c r="JSB1" s="45"/>
      <c r="JSC1" s="45"/>
      <c r="JSD1" s="45"/>
      <c r="JSE1" s="45"/>
      <c r="JSF1" s="45"/>
      <c r="JSG1" s="45"/>
      <c r="JSH1" s="45"/>
      <c r="JSI1" s="45"/>
      <c r="JSJ1" s="45"/>
      <c r="JSK1" s="45" t="s">
        <v>793</v>
      </c>
      <c r="JSL1" s="45"/>
      <c r="JSM1" s="45"/>
      <c r="JSN1" s="45"/>
      <c r="JSO1" s="45"/>
      <c r="JSP1" s="45"/>
      <c r="JSQ1" s="45"/>
      <c r="JSR1" s="45"/>
      <c r="JSS1" s="45"/>
      <c r="JST1" s="45"/>
      <c r="JSU1" s="45"/>
      <c r="JSV1" s="45"/>
      <c r="JSW1" s="45"/>
      <c r="JSX1" s="45"/>
      <c r="JSY1" s="45"/>
      <c r="JSZ1" s="45"/>
      <c r="JTA1" s="45" t="s">
        <v>793</v>
      </c>
      <c r="JTB1" s="45"/>
      <c r="JTC1" s="45"/>
      <c r="JTD1" s="45"/>
      <c r="JTE1" s="45"/>
      <c r="JTF1" s="45"/>
      <c r="JTG1" s="45"/>
      <c r="JTH1" s="45"/>
      <c r="JTI1" s="45"/>
      <c r="JTJ1" s="45"/>
      <c r="JTK1" s="45"/>
      <c r="JTL1" s="45"/>
      <c r="JTM1" s="45"/>
      <c r="JTN1" s="45"/>
      <c r="JTO1" s="45"/>
      <c r="JTP1" s="45"/>
      <c r="JTQ1" s="45" t="s">
        <v>793</v>
      </c>
      <c r="JTR1" s="45"/>
      <c r="JTS1" s="45"/>
      <c r="JTT1" s="45"/>
      <c r="JTU1" s="45"/>
      <c r="JTV1" s="45"/>
      <c r="JTW1" s="45"/>
      <c r="JTX1" s="45"/>
      <c r="JTY1" s="45"/>
      <c r="JTZ1" s="45"/>
      <c r="JUA1" s="45"/>
      <c r="JUB1" s="45"/>
      <c r="JUC1" s="45"/>
      <c r="JUD1" s="45"/>
      <c r="JUE1" s="45"/>
      <c r="JUF1" s="45"/>
      <c r="JUG1" s="45" t="s">
        <v>793</v>
      </c>
      <c r="JUH1" s="45"/>
      <c r="JUI1" s="45"/>
      <c r="JUJ1" s="45"/>
      <c r="JUK1" s="45"/>
      <c r="JUL1" s="45"/>
      <c r="JUM1" s="45"/>
      <c r="JUN1" s="45"/>
      <c r="JUO1" s="45"/>
      <c r="JUP1" s="45"/>
      <c r="JUQ1" s="45"/>
      <c r="JUR1" s="45"/>
      <c r="JUS1" s="45"/>
      <c r="JUT1" s="45"/>
      <c r="JUU1" s="45"/>
      <c r="JUV1" s="45"/>
      <c r="JUW1" s="45" t="s">
        <v>793</v>
      </c>
      <c r="JUX1" s="45"/>
      <c r="JUY1" s="45"/>
      <c r="JUZ1" s="45"/>
      <c r="JVA1" s="45"/>
      <c r="JVB1" s="45"/>
      <c r="JVC1" s="45"/>
      <c r="JVD1" s="45"/>
      <c r="JVE1" s="45"/>
      <c r="JVF1" s="45"/>
      <c r="JVG1" s="45"/>
      <c r="JVH1" s="45"/>
      <c r="JVI1" s="45"/>
      <c r="JVJ1" s="45"/>
      <c r="JVK1" s="45"/>
      <c r="JVL1" s="45"/>
      <c r="JVM1" s="45" t="s">
        <v>793</v>
      </c>
      <c r="JVN1" s="45"/>
      <c r="JVO1" s="45"/>
      <c r="JVP1" s="45"/>
      <c r="JVQ1" s="45"/>
      <c r="JVR1" s="45"/>
      <c r="JVS1" s="45"/>
      <c r="JVT1" s="45"/>
      <c r="JVU1" s="45"/>
      <c r="JVV1" s="45"/>
      <c r="JVW1" s="45"/>
      <c r="JVX1" s="45"/>
      <c r="JVY1" s="45"/>
      <c r="JVZ1" s="45"/>
      <c r="JWA1" s="45"/>
      <c r="JWB1" s="45"/>
      <c r="JWC1" s="45" t="s">
        <v>793</v>
      </c>
      <c r="JWD1" s="45"/>
      <c r="JWE1" s="45"/>
      <c r="JWF1" s="45"/>
      <c r="JWG1" s="45"/>
      <c r="JWH1" s="45"/>
      <c r="JWI1" s="45"/>
      <c r="JWJ1" s="45"/>
      <c r="JWK1" s="45"/>
      <c r="JWL1" s="45"/>
      <c r="JWM1" s="45"/>
      <c r="JWN1" s="45"/>
      <c r="JWO1" s="45"/>
      <c r="JWP1" s="45"/>
      <c r="JWQ1" s="45"/>
      <c r="JWR1" s="45"/>
      <c r="JWS1" s="45" t="s">
        <v>793</v>
      </c>
      <c r="JWT1" s="45"/>
      <c r="JWU1" s="45"/>
      <c r="JWV1" s="45"/>
      <c r="JWW1" s="45"/>
      <c r="JWX1" s="45"/>
      <c r="JWY1" s="45"/>
      <c r="JWZ1" s="45"/>
      <c r="JXA1" s="45"/>
      <c r="JXB1" s="45"/>
      <c r="JXC1" s="45"/>
      <c r="JXD1" s="45"/>
      <c r="JXE1" s="45"/>
      <c r="JXF1" s="45"/>
      <c r="JXG1" s="45"/>
      <c r="JXH1" s="45"/>
      <c r="JXI1" s="45" t="s">
        <v>793</v>
      </c>
      <c r="JXJ1" s="45"/>
      <c r="JXK1" s="45"/>
      <c r="JXL1" s="45"/>
      <c r="JXM1" s="45"/>
      <c r="JXN1" s="45"/>
      <c r="JXO1" s="45"/>
      <c r="JXP1" s="45"/>
      <c r="JXQ1" s="45"/>
      <c r="JXR1" s="45"/>
      <c r="JXS1" s="45"/>
      <c r="JXT1" s="45"/>
      <c r="JXU1" s="45"/>
      <c r="JXV1" s="45"/>
      <c r="JXW1" s="45"/>
      <c r="JXX1" s="45"/>
      <c r="JXY1" s="45" t="s">
        <v>793</v>
      </c>
      <c r="JXZ1" s="45"/>
      <c r="JYA1" s="45"/>
      <c r="JYB1" s="45"/>
      <c r="JYC1" s="45"/>
      <c r="JYD1" s="45"/>
      <c r="JYE1" s="45"/>
      <c r="JYF1" s="45"/>
      <c r="JYG1" s="45"/>
      <c r="JYH1" s="45"/>
      <c r="JYI1" s="45"/>
      <c r="JYJ1" s="45"/>
      <c r="JYK1" s="45"/>
      <c r="JYL1" s="45"/>
      <c r="JYM1" s="45"/>
      <c r="JYN1" s="45"/>
      <c r="JYO1" s="45" t="s">
        <v>793</v>
      </c>
      <c r="JYP1" s="45"/>
      <c r="JYQ1" s="45"/>
      <c r="JYR1" s="45"/>
      <c r="JYS1" s="45"/>
      <c r="JYT1" s="45"/>
      <c r="JYU1" s="45"/>
      <c r="JYV1" s="45"/>
      <c r="JYW1" s="45"/>
      <c r="JYX1" s="45"/>
      <c r="JYY1" s="45"/>
      <c r="JYZ1" s="45"/>
      <c r="JZA1" s="45"/>
      <c r="JZB1" s="45"/>
      <c r="JZC1" s="45"/>
      <c r="JZD1" s="45"/>
      <c r="JZE1" s="45" t="s">
        <v>793</v>
      </c>
      <c r="JZF1" s="45"/>
      <c r="JZG1" s="45"/>
      <c r="JZH1" s="45"/>
      <c r="JZI1" s="45"/>
      <c r="JZJ1" s="45"/>
      <c r="JZK1" s="45"/>
      <c r="JZL1" s="45"/>
      <c r="JZM1" s="45"/>
      <c r="JZN1" s="45"/>
      <c r="JZO1" s="45"/>
      <c r="JZP1" s="45"/>
      <c r="JZQ1" s="45"/>
      <c r="JZR1" s="45"/>
      <c r="JZS1" s="45"/>
      <c r="JZT1" s="45"/>
      <c r="JZU1" s="45" t="s">
        <v>793</v>
      </c>
      <c r="JZV1" s="45"/>
      <c r="JZW1" s="45"/>
      <c r="JZX1" s="45"/>
      <c r="JZY1" s="45"/>
      <c r="JZZ1" s="45"/>
      <c r="KAA1" s="45"/>
      <c r="KAB1" s="45"/>
      <c r="KAC1" s="45"/>
      <c r="KAD1" s="45"/>
      <c r="KAE1" s="45"/>
      <c r="KAF1" s="45"/>
      <c r="KAG1" s="45"/>
      <c r="KAH1" s="45"/>
      <c r="KAI1" s="45"/>
      <c r="KAJ1" s="45"/>
      <c r="KAK1" s="45" t="s">
        <v>793</v>
      </c>
      <c r="KAL1" s="45"/>
      <c r="KAM1" s="45"/>
      <c r="KAN1" s="45"/>
      <c r="KAO1" s="45"/>
      <c r="KAP1" s="45"/>
      <c r="KAQ1" s="45"/>
      <c r="KAR1" s="45"/>
      <c r="KAS1" s="45"/>
      <c r="KAT1" s="45"/>
      <c r="KAU1" s="45"/>
      <c r="KAV1" s="45"/>
      <c r="KAW1" s="45"/>
      <c r="KAX1" s="45"/>
      <c r="KAY1" s="45"/>
      <c r="KAZ1" s="45"/>
      <c r="KBA1" s="45" t="s">
        <v>793</v>
      </c>
      <c r="KBB1" s="45"/>
      <c r="KBC1" s="45"/>
      <c r="KBD1" s="45"/>
      <c r="KBE1" s="45"/>
      <c r="KBF1" s="45"/>
      <c r="KBG1" s="45"/>
      <c r="KBH1" s="45"/>
      <c r="KBI1" s="45"/>
      <c r="KBJ1" s="45"/>
      <c r="KBK1" s="45"/>
      <c r="KBL1" s="45"/>
      <c r="KBM1" s="45"/>
      <c r="KBN1" s="45"/>
      <c r="KBO1" s="45"/>
      <c r="KBP1" s="45"/>
      <c r="KBQ1" s="45" t="s">
        <v>793</v>
      </c>
      <c r="KBR1" s="45"/>
      <c r="KBS1" s="45"/>
      <c r="KBT1" s="45"/>
      <c r="KBU1" s="45"/>
      <c r="KBV1" s="45"/>
      <c r="KBW1" s="45"/>
      <c r="KBX1" s="45"/>
      <c r="KBY1" s="45"/>
      <c r="KBZ1" s="45"/>
      <c r="KCA1" s="45"/>
      <c r="KCB1" s="45"/>
      <c r="KCC1" s="45"/>
      <c r="KCD1" s="45"/>
      <c r="KCE1" s="45"/>
      <c r="KCF1" s="45"/>
      <c r="KCG1" s="45" t="s">
        <v>793</v>
      </c>
      <c r="KCH1" s="45"/>
      <c r="KCI1" s="45"/>
      <c r="KCJ1" s="45"/>
      <c r="KCK1" s="45"/>
      <c r="KCL1" s="45"/>
      <c r="KCM1" s="45"/>
      <c r="KCN1" s="45"/>
      <c r="KCO1" s="45"/>
      <c r="KCP1" s="45"/>
      <c r="KCQ1" s="45"/>
      <c r="KCR1" s="45"/>
      <c r="KCS1" s="45"/>
      <c r="KCT1" s="45"/>
      <c r="KCU1" s="45"/>
      <c r="KCV1" s="45"/>
      <c r="KCW1" s="45" t="s">
        <v>793</v>
      </c>
      <c r="KCX1" s="45"/>
      <c r="KCY1" s="45"/>
      <c r="KCZ1" s="45"/>
      <c r="KDA1" s="45"/>
      <c r="KDB1" s="45"/>
      <c r="KDC1" s="45"/>
      <c r="KDD1" s="45"/>
      <c r="KDE1" s="45"/>
      <c r="KDF1" s="45"/>
      <c r="KDG1" s="45"/>
      <c r="KDH1" s="45"/>
      <c r="KDI1" s="45"/>
      <c r="KDJ1" s="45"/>
      <c r="KDK1" s="45"/>
      <c r="KDL1" s="45"/>
      <c r="KDM1" s="45" t="s">
        <v>793</v>
      </c>
      <c r="KDN1" s="45"/>
      <c r="KDO1" s="45"/>
      <c r="KDP1" s="45"/>
      <c r="KDQ1" s="45"/>
      <c r="KDR1" s="45"/>
      <c r="KDS1" s="45"/>
      <c r="KDT1" s="45"/>
      <c r="KDU1" s="45"/>
      <c r="KDV1" s="45"/>
      <c r="KDW1" s="45"/>
      <c r="KDX1" s="45"/>
      <c r="KDY1" s="45"/>
      <c r="KDZ1" s="45"/>
      <c r="KEA1" s="45"/>
      <c r="KEB1" s="45"/>
      <c r="KEC1" s="45" t="s">
        <v>793</v>
      </c>
      <c r="KED1" s="45"/>
      <c r="KEE1" s="45"/>
      <c r="KEF1" s="45"/>
      <c r="KEG1" s="45"/>
      <c r="KEH1" s="45"/>
      <c r="KEI1" s="45"/>
      <c r="KEJ1" s="45"/>
      <c r="KEK1" s="45"/>
      <c r="KEL1" s="45"/>
      <c r="KEM1" s="45"/>
      <c r="KEN1" s="45"/>
      <c r="KEO1" s="45"/>
      <c r="KEP1" s="45"/>
      <c r="KEQ1" s="45"/>
      <c r="KER1" s="45"/>
      <c r="KES1" s="45" t="s">
        <v>793</v>
      </c>
      <c r="KET1" s="45"/>
      <c r="KEU1" s="45"/>
      <c r="KEV1" s="45"/>
      <c r="KEW1" s="45"/>
      <c r="KEX1" s="45"/>
      <c r="KEY1" s="45"/>
      <c r="KEZ1" s="45"/>
      <c r="KFA1" s="45"/>
      <c r="KFB1" s="45"/>
      <c r="KFC1" s="45"/>
      <c r="KFD1" s="45"/>
      <c r="KFE1" s="45"/>
      <c r="KFF1" s="45"/>
      <c r="KFG1" s="45"/>
      <c r="KFH1" s="45"/>
      <c r="KFI1" s="45" t="s">
        <v>793</v>
      </c>
      <c r="KFJ1" s="45"/>
      <c r="KFK1" s="45"/>
      <c r="KFL1" s="45"/>
      <c r="KFM1" s="45"/>
      <c r="KFN1" s="45"/>
      <c r="KFO1" s="45"/>
      <c r="KFP1" s="45"/>
      <c r="KFQ1" s="45"/>
      <c r="KFR1" s="45"/>
      <c r="KFS1" s="45"/>
      <c r="KFT1" s="45"/>
      <c r="KFU1" s="45"/>
      <c r="KFV1" s="45"/>
      <c r="KFW1" s="45"/>
      <c r="KFX1" s="45"/>
      <c r="KFY1" s="45" t="s">
        <v>793</v>
      </c>
      <c r="KFZ1" s="45"/>
      <c r="KGA1" s="45"/>
      <c r="KGB1" s="45"/>
      <c r="KGC1" s="45"/>
      <c r="KGD1" s="45"/>
      <c r="KGE1" s="45"/>
      <c r="KGF1" s="45"/>
      <c r="KGG1" s="45"/>
      <c r="KGH1" s="45"/>
      <c r="KGI1" s="45"/>
      <c r="KGJ1" s="45"/>
      <c r="KGK1" s="45"/>
      <c r="KGL1" s="45"/>
      <c r="KGM1" s="45"/>
      <c r="KGN1" s="45"/>
      <c r="KGO1" s="45" t="s">
        <v>793</v>
      </c>
      <c r="KGP1" s="45"/>
      <c r="KGQ1" s="45"/>
      <c r="KGR1" s="45"/>
      <c r="KGS1" s="45"/>
      <c r="KGT1" s="45"/>
      <c r="KGU1" s="45"/>
      <c r="KGV1" s="45"/>
      <c r="KGW1" s="45"/>
      <c r="KGX1" s="45"/>
      <c r="KGY1" s="45"/>
      <c r="KGZ1" s="45"/>
      <c r="KHA1" s="45"/>
      <c r="KHB1" s="45"/>
      <c r="KHC1" s="45"/>
      <c r="KHD1" s="45"/>
      <c r="KHE1" s="45" t="s">
        <v>793</v>
      </c>
      <c r="KHF1" s="45"/>
      <c r="KHG1" s="45"/>
      <c r="KHH1" s="45"/>
      <c r="KHI1" s="45"/>
      <c r="KHJ1" s="45"/>
      <c r="KHK1" s="45"/>
      <c r="KHL1" s="45"/>
      <c r="KHM1" s="45"/>
      <c r="KHN1" s="45"/>
      <c r="KHO1" s="45"/>
      <c r="KHP1" s="45"/>
      <c r="KHQ1" s="45"/>
      <c r="KHR1" s="45"/>
      <c r="KHS1" s="45"/>
      <c r="KHT1" s="45"/>
      <c r="KHU1" s="45" t="s">
        <v>793</v>
      </c>
      <c r="KHV1" s="45"/>
      <c r="KHW1" s="45"/>
      <c r="KHX1" s="45"/>
      <c r="KHY1" s="45"/>
      <c r="KHZ1" s="45"/>
      <c r="KIA1" s="45"/>
      <c r="KIB1" s="45"/>
      <c r="KIC1" s="45"/>
      <c r="KID1" s="45"/>
      <c r="KIE1" s="45"/>
      <c r="KIF1" s="45"/>
      <c r="KIG1" s="45"/>
      <c r="KIH1" s="45"/>
      <c r="KII1" s="45"/>
      <c r="KIJ1" s="45"/>
      <c r="KIK1" s="45" t="s">
        <v>793</v>
      </c>
      <c r="KIL1" s="45"/>
      <c r="KIM1" s="45"/>
      <c r="KIN1" s="45"/>
      <c r="KIO1" s="45"/>
      <c r="KIP1" s="45"/>
      <c r="KIQ1" s="45"/>
      <c r="KIR1" s="45"/>
      <c r="KIS1" s="45"/>
      <c r="KIT1" s="45"/>
      <c r="KIU1" s="45"/>
      <c r="KIV1" s="45"/>
      <c r="KIW1" s="45"/>
      <c r="KIX1" s="45"/>
      <c r="KIY1" s="45"/>
      <c r="KIZ1" s="45"/>
      <c r="KJA1" s="45" t="s">
        <v>793</v>
      </c>
      <c r="KJB1" s="45"/>
      <c r="KJC1" s="45"/>
      <c r="KJD1" s="45"/>
      <c r="KJE1" s="45"/>
      <c r="KJF1" s="45"/>
      <c r="KJG1" s="45"/>
      <c r="KJH1" s="45"/>
      <c r="KJI1" s="45"/>
      <c r="KJJ1" s="45"/>
      <c r="KJK1" s="45"/>
      <c r="KJL1" s="45"/>
      <c r="KJM1" s="45"/>
      <c r="KJN1" s="45"/>
      <c r="KJO1" s="45"/>
      <c r="KJP1" s="45"/>
      <c r="KJQ1" s="45" t="s">
        <v>793</v>
      </c>
      <c r="KJR1" s="45"/>
      <c r="KJS1" s="45"/>
      <c r="KJT1" s="45"/>
      <c r="KJU1" s="45"/>
      <c r="KJV1" s="45"/>
      <c r="KJW1" s="45"/>
      <c r="KJX1" s="45"/>
      <c r="KJY1" s="45"/>
      <c r="KJZ1" s="45"/>
      <c r="KKA1" s="45"/>
      <c r="KKB1" s="45"/>
      <c r="KKC1" s="45"/>
      <c r="KKD1" s="45"/>
      <c r="KKE1" s="45"/>
      <c r="KKF1" s="45"/>
      <c r="KKG1" s="45" t="s">
        <v>793</v>
      </c>
      <c r="KKH1" s="45"/>
      <c r="KKI1" s="45"/>
      <c r="KKJ1" s="45"/>
      <c r="KKK1" s="45"/>
      <c r="KKL1" s="45"/>
      <c r="KKM1" s="45"/>
      <c r="KKN1" s="45"/>
      <c r="KKO1" s="45"/>
      <c r="KKP1" s="45"/>
      <c r="KKQ1" s="45"/>
      <c r="KKR1" s="45"/>
      <c r="KKS1" s="45"/>
      <c r="KKT1" s="45"/>
      <c r="KKU1" s="45"/>
      <c r="KKV1" s="45"/>
      <c r="KKW1" s="45" t="s">
        <v>793</v>
      </c>
      <c r="KKX1" s="45"/>
      <c r="KKY1" s="45"/>
      <c r="KKZ1" s="45"/>
      <c r="KLA1" s="45"/>
      <c r="KLB1" s="45"/>
      <c r="KLC1" s="45"/>
      <c r="KLD1" s="45"/>
      <c r="KLE1" s="45"/>
      <c r="KLF1" s="45"/>
      <c r="KLG1" s="45"/>
      <c r="KLH1" s="45"/>
      <c r="KLI1" s="45"/>
      <c r="KLJ1" s="45"/>
      <c r="KLK1" s="45"/>
      <c r="KLL1" s="45"/>
      <c r="KLM1" s="45" t="s">
        <v>793</v>
      </c>
      <c r="KLN1" s="45"/>
      <c r="KLO1" s="45"/>
      <c r="KLP1" s="45"/>
      <c r="KLQ1" s="45"/>
      <c r="KLR1" s="45"/>
      <c r="KLS1" s="45"/>
      <c r="KLT1" s="45"/>
      <c r="KLU1" s="45"/>
      <c r="KLV1" s="45"/>
      <c r="KLW1" s="45"/>
      <c r="KLX1" s="45"/>
      <c r="KLY1" s="45"/>
      <c r="KLZ1" s="45"/>
      <c r="KMA1" s="45"/>
      <c r="KMB1" s="45"/>
      <c r="KMC1" s="45" t="s">
        <v>793</v>
      </c>
      <c r="KMD1" s="45"/>
      <c r="KME1" s="45"/>
      <c r="KMF1" s="45"/>
      <c r="KMG1" s="45"/>
      <c r="KMH1" s="45"/>
      <c r="KMI1" s="45"/>
      <c r="KMJ1" s="45"/>
      <c r="KMK1" s="45"/>
      <c r="KML1" s="45"/>
      <c r="KMM1" s="45"/>
      <c r="KMN1" s="45"/>
      <c r="KMO1" s="45"/>
      <c r="KMP1" s="45"/>
      <c r="KMQ1" s="45"/>
      <c r="KMR1" s="45"/>
      <c r="KMS1" s="45" t="s">
        <v>793</v>
      </c>
      <c r="KMT1" s="45"/>
      <c r="KMU1" s="45"/>
      <c r="KMV1" s="45"/>
      <c r="KMW1" s="45"/>
      <c r="KMX1" s="45"/>
      <c r="KMY1" s="45"/>
      <c r="KMZ1" s="45"/>
      <c r="KNA1" s="45"/>
      <c r="KNB1" s="45"/>
      <c r="KNC1" s="45"/>
      <c r="KND1" s="45"/>
      <c r="KNE1" s="45"/>
      <c r="KNF1" s="45"/>
      <c r="KNG1" s="45"/>
      <c r="KNH1" s="45"/>
      <c r="KNI1" s="45" t="s">
        <v>793</v>
      </c>
      <c r="KNJ1" s="45"/>
      <c r="KNK1" s="45"/>
      <c r="KNL1" s="45"/>
      <c r="KNM1" s="45"/>
      <c r="KNN1" s="45"/>
      <c r="KNO1" s="45"/>
      <c r="KNP1" s="45"/>
      <c r="KNQ1" s="45"/>
      <c r="KNR1" s="45"/>
      <c r="KNS1" s="45"/>
      <c r="KNT1" s="45"/>
      <c r="KNU1" s="45"/>
      <c r="KNV1" s="45"/>
      <c r="KNW1" s="45"/>
      <c r="KNX1" s="45"/>
      <c r="KNY1" s="45" t="s">
        <v>793</v>
      </c>
      <c r="KNZ1" s="45"/>
      <c r="KOA1" s="45"/>
      <c r="KOB1" s="45"/>
      <c r="KOC1" s="45"/>
      <c r="KOD1" s="45"/>
      <c r="KOE1" s="45"/>
      <c r="KOF1" s="45"/>
      <c r="KOG1" s="45"/>
      <c r="KOH1" s="45"/>
      <c r="KOI1" s="45"/>
      <c r="KOJ1" s="45"/>
      <c r="KOK1" s="45"/>
      <c r="KOL1" s="45"/>
      <c r="KOM1" s="45"/>
      <c r="KON1" s="45"/>
      <c r="KOO1" s="45" t="s">
        <v>793</v>
      </c>
      <c r="KOP1" s="45"/>
      <c r="KOQ1" s="45"/>
      <c r="KOR1" s="45"/>
      <c r="KOS1" s="45"/>
      <c r="KOT1" s="45"/>
      <c r="KOU1" s="45"/>
      <c r="KOV1" s="45"/>
      <c r="KOW1" s="45"/>
      <c r="KOX1" s="45"/>
      <c r="KOY1" s="45"/>
      <c r="KOZ1" s="45"/>
      <c r="KPA1" s="45"/>
      <c r="KPB1" s="45"/>
      <c r="KPC1" s="45"/>
      <c r="KPD1" s="45"/>
      <c r="KPE1" s="45" t="s">
        <v>793</v>
      </c>
      <c r="KPF1" s="45"/>
      <c r="KPG1" s="45"/>
      <c r="KPH1" s="45"/>
      <c r="KPI1" s="45"/>
      <c r="KPJ1" s="45"/>
      <c r="KPK1" s="45"/>
      <c r="KPL1" s="45"/>
      <c r="KPM1" s="45"/>
      <c r="KPN1" s="45"/>
      <c r="KPO1" s="45"/>
      <c r="KPP1" s="45"/>
      <c r="KPQ1" s="45"/>
      <c r="KPR1" s="45"/>
      <c r="KPS1" s="45"/>
      <c r="KPT1" s="45"/>
      <c r="KPU1" s="45" t="s">
        <v>793</v>
      </c>
      <c r="KPV1" s="45"/>
      <c r="KPW1" s="45"/>
      <c r="KPX1" s="45"/>
      <c r="KPY1" s="45"/>
      <c r="KPZ1" s="45"/>
      <c r="KQA1" s="45"/>
      <c r="KQB1" s="45"/>
      <c r="KQC1" s="45"/>
      <c r="KQD1" s="45"/>
      <c r="KQE1" s="45"/>
      <c r="KQF1" s="45"/>
      <c r="KQG1" s="45"/>
      <c r="KQH1" s="45"/>
      <c r="KQI1" s="45"/>
      <c r="KQJ1" s="45"/>
      <c r="KQK1" s="45" t="s">
        <v>793</v>
      </c>
      <c r="KQL1" s="45"/>
      <c r="KQM1" s="45"/>
      <c r="KQN1" s="45"/>
      <c r="KQO1" s="45"/>
      <c r="KQP1" s="45"/>
      <c r="KQQ1" s="45"/>
      <c r="KQR1" s="45"/>
      <c r="KQS1" s="45"/>
      <c r="KQT1" s="45"/>
      <c r="KQU1" s="45"/>
      <c r="KQV1" s="45"/>
      <c r="KQW1" s="45"/>
      <c r="KQX1" s="45"/>
      <c r="KQY1" s="45"/>
      <c r="KQZ1" s="45"/>
      <c r="KRA1" s="45" t="s">
        <v>793</v>
      </c>
      <c r="KRB1" s="45"/>
      <c r="KRC1" s="45"/>
      <c r="KRD1" s="45"/>
      <c r="KRE1" s="45"/>
      <c r="KRF1" s="45"/>
      <c r="KRG1" s="45"/>
      <c r="KRH1" s="45"/>
      <c r="KRI1" s="45"/>
      <c r="KRJ1" s="45"/>
      <c r="KRK1" s="45"/>
      <c r="KRL1" s="45"/>
      <c r="KRM1" s="45"/>
      <c r="KRN1" s="45"/>
      <c r="KRO1" s="45"/>
      <c r="KRP1" s="45"/>
      <c r="KRQ1" s="45" t="s">
        <v>793</v>
      </c>
      <c r="KRR1" s="45"/>
      <c r="KRS1" s="45"/>
      <c r="KRT1" s="45"/>
      <c r="KRU1" s="45"/>
      <c r="KRV1" s="45"/>
      <c r="KRW1" s="45"/>
      <c r="KRX1" s="45"/>
      <c r="KRY1" s="45"/>
      <c r="KRZ1" s="45"/>
      <c r="KSA1" s="45"/>
      <c r="KSB1" s="45"/>
      <c r="KSC1" s="45"/>
      <c r="KSD1" s="45"/>
      <c r="KSE1" s="45"/>
      <c r="KSF1" s="45"/>
      <c r="KSG1" s="45" t="s">
        <v>793</v>
      </c>
      <c r="KSH1" s="45"/>
      <c r="KSI1" s="45"/>
      <c r="KSJ1" s="45"/>
      <c r="KSK1" s="45"/>
      <c r="KSL1" s="45"/>
      <c r="KSM1" s="45"/>
      <c r="KSN1" s="45"/>
      <c r="KSO1" s="45"/>
      <c r="KSP1" s="45"/>
      <c r="KSQ1" s="45"/>
      <c r="KSR1" s="45"/>
      <c r="KSS1" s="45"/>
      <c r="KST1" s="45"/>
      <c r="KSU1" s="45"/>
      <c r="KSV1" s="45"/>
      <c r="KSW1" s="45" t="s">
        <v>793</v>
      </c>
      <c r="KSX1" s="45"/>
      <c r="KSY1" s="45"/>
      <c r="KSZ1" s="45"/>
      <c r="KTA1" s="45"/>
      <c r="KTB1" s="45"/>
      <c r="KTC1" s="45"/>
      <c r="KTD1" s="45"/>
      <c r="KTE1" s="45"/>
      <c r="KTF1" s="45"/>
      <c r="KTG1" s="45"/>
      <c r="KTH1" s="45"/>
      <c r="KTI1" s="45"/>
      <c r="KTJ1" s="45"/>
      <c r="KTK1" s="45"/>
      <c r="KTL1" s="45"/>
      <c r="KTM1" s="45" t="s">
        <v>793</v>
      </c>
      <c r="KTN1" s="45"/>
      <c r="KTO1" s="45"/>
      <c r="KTP1" s="45"/>
      <c r="KTQ1" s="45"/>
      <c r="KTR1" s="45"/>
      <c r="KTS1" s="45"/>
      <c r="KTT1" s="45"/>
      <c r="KTU1" s="45"/>
      <c r="KTV1" s="45"/>
      <c r="KTW1" s="45"/>
      <c r="KTX1" s="45"/>
      <c r="KTY1" s="45"/>
      <c r="KTZ1" s="45"/>
      <c r="KUA1" s="45"/>
      <c r="KUB1" s="45"/>
      <c r="KUC1" s="45" t="s">
        <v>793</v>
      </c>
      <c r="KUD1" s="45"/>
      <c r="KUE1" s="45"/>
      <c r="KUF1" s="45"/>
      <c r="KUG1" s="45"/>
      <c r="KUH1" s="45"/>
      <c r="KUI1" s="45"/>
      <c r="KUJ1" s="45"/>
      <c r="KUK1" s="45"/>
      <c r="KUL1" s="45"/>
      <c r="KUM1" s="45"/>
      <c r="KUN1" s="45"/>
      <c r="KUO1" s="45"/>
      <c r="KUP1" s="45"/>
      <c r="KUQ1" s="45"/>
      <c r="KUR1" s="45"/>
      <c r="KUS1" s="45" t="s">
        <v>793</v>
      </c>
      <c r="KUT1" s="45"/>
      <c r="KUU1" s="45"/>
      <c r="KUV1" s="45"/>
      <c r="KUW1" s="45"/>
      <c r="KUX1" s="45"/>
      <c r="KUY1" s="45"/>
      <c r="KUZ1" s="45"/>
      <c r="KVA1" s="45"/>
      <c r="KVB1" s="45"/>
      <c r="KVC1" s="45"/>
      <c r="KVD1" s="45"/>
      <c r="KVE1" s="45"/>
      <c r="KVF1" s="45"/>
      <c r="KVG1" s="45"/>
      <c r="KVH1" s="45"/>
      <c r="KVI1" s="45" t="s">
        <v>793</v>
      </c>
      <c r="KVJ1" s="45"/>
      <c r="KVK1" s="45"/>
      <c r="KVL1" s="45"/>
      <c r="KVM1" s="45"/>
      <c r="KVN1" s="45"/>
      <c r="KVO1" s="45"/>
      <c r="KVP1" s="45"/>
      <c r="KVQ1" s="45"/>
      <c r="KVR1" s="45"/>
      <c r="KVS1" s="45"/>
      <c r="KVT1" s="45"/>
      <c r="KVU1" s="45"/>
      <c r="KVV1" s="45"/>
      <c r="KVW1" s="45"/>
      <c r="KVX1" s="45"/>
      <c r="KVY1" s="45" t="s">
        <v>793</v>
      </c>
      <c r="KVZ1" s="45"/>
      <c r="KWA1" s="45"/>
      <c r="KWB1" s="45"/>
      <c r="KWC1" s="45"/>
      <c r="KWD1" s="45"/>
      <c r="KWE1" s="45"/>
      <c r="KWF1" s="45"/>
      <c r="KWG1" s="45"/>
      <c r="KWH1" s="45"/>
      <c r="KWI1" s="45"/>
      <c r="KWJ1" s="45"/>
      <c r="KWK1" s="45"/>
      <c r="KWL1" s="45"/>
      <c r="KWM1" s="45"/>
      <c r="KWN1" s="45"/>
      <c r="KWO1" s="45" t="s">
        <v>793</v>
      </c>
      <c r="KWP1" s="45"/>
      <c r="KWQ1" s="45"/>
      <c r="KWR1" s="45"/>
      <c r="KWS1" s="45"/>
      <c r="KWT1" s="45"/>
      <c r="KWU1" s="45"/>
      <c r="KWV1" s="45"/>
      <c r="KWW1" s="45"/>
      <c r="KWX1" s="45"/>
      <c r="KWY1" s="45"/>
      <c r="KWZ1" s="45"/>
      <c r="KXA1" s="45"/>
      <c r="KXB1" s="45"/>
      <c r="KXC1" s="45"/>
      <c r="KXD1" s="45"/>
      <c r="KXE1" s="45" t="s">
        <v>793</v>
      </c>
      <c r="KXF1" s="45"/>
      <c r="KXG1" s="45"/>
      <c r="KXH1" s="45"/>
      <c r="KXI1" s="45"/>
      <c r="KXJ1" s="45"/>
      <c r="KXK1" s="45"/>
      <c r="KXL1" s="45"/>
      <c r="KXM1" s="45"/>
      <c r="KXN1" s="45"/>
      <c r="KXO1" s="45"/>
      <c r="KXP1" s="45"/>
      <c r="KXQ1" s="45"/>
      <c r="KXR1" s="45"/>
      <c r="KXS1" s="45"/>
      <c r="KXT1" s="45"/>
      <c r="KXU1" s="45" t="s">
        <v>793</v>
      </c>
      <c r="KXV1" s="45"/>
      <c r="KXW1" s="45"/>
      <c r="KXX1" s="45"/>
      <c r="KXY1" s="45"/>
      <c r="KXZ1" s="45"/>
      <c r="KYA1" s="45"/>
      <c r="KYB1" s="45"/>
      <c r="KYC1" s="45"/>
      <c r="KYD1" s="45"/>
      <c r="KYE1" s="45"/>
      <c r="KYF1" s="45"/>
      <c r="KYG1" s="45"/>
      <c r="KYH1" s="45"/>
      <c r="KYI1" s="45"/>
      <c r="KYJ1" s="45"/>
      <c r="KYK1" s="45" t="s">
        <v>793</v>
      </c>
      <c r="KYL1" s="45"/>
      <c r="KYM1" s="45"/>
      <c r="KYN1" s="45"/>
      <c r="KYO1" s="45"/>
      <c r="KYP1" s="45"/>
      <c r="KYQ1" s="45"/>
      <c r="KYR1" s="45"/>
      <c r="KYS1" s="45"/>
      <c r="KYT1" s="45"/>
      <c r="KYU1" s="45"/>
      <c r="KYV1" s="45"/>
      <c r="KYW1" s="45"/>
      <c r="KYX1" s="45"/>
      <c r="KYY1" s="45"/>
      <c r="KYZ1" s="45"/>
      <c r="KZA1" s="45" t="s">
        <v>793</v>
      </c>
      <c r="KZB1" s="45"/>
      <c r="KZC1" s="45"/>
      <c r="KZD1" s="45"/>
      <c r="KZE1" s="45"/>
      <c r="KZF1" s="45"/>
      <c r="KZG1" s="45"/>
      <c r="KZH1" s="45"/>
      <c r="KZI1" s="45"/>
      <c r="KZJ1" s="45"/>
      <c r="KZK1" s="45"/>
      <c r="KZL1" s="45"/>
      <c r="KZM1" s="45"/>
      <c r="KZN1" s="45"/>
      <c r="KZO1" s="45"/>
      <c r="KZP1" s="45"/>
      <c r="KZQ1" s="45" t="s">
        <v>793</v>
      </c>
      <c r="KZR1" s="45"/>
      <c r="KZS1" s="45"/>
      <c r="KZT1" s="45"/>
      <c r="KZU1" s="45"/>
      <c r="KZV1" s="45"/>
      <c r="KZW1" s="45"/>
      <c r="KZX1" s="45"/>
      <c r="KZY1" s="45"/>
      <c r="KZZ1" s="45"/>
      <c r="LAA1" s="45"/>
      <c r="LAB1" s="45"/>
      <c r="LAC1" s="45"/>
      <c r="LAD1" s="45"/>
      <c r="LAE1" s="45"/>
      <c r="LAF1" s="45"/>
      <c r="LAG1" s="45" t="s">
        <v>793</v>
      </c>
      <c r="LAH1" s="45"/>
      <c r="LAI1" s="45"/>
      <c r="LAJ1" s="45"/>
      <c r="LAK1" s="45"/>
      <c r="LAL1" s="45"/>
      <c r="LAM1" s="45"/>
      <c r="LAN1" s="45"/>
      <c r="LAO1" s="45"/>
      <c r="LAP1" s="45"/>
      <c r="LAQ1" s="45"/>
      <c r="LAR1" s="45"/>
      <c r="LAS1" s="45"/>
      <c r="LAT1" s="45"/>
      <c r="LAU1" s="45"/>
      <c r="LAV1" s="45"/>
      <c r="LAW1" s="45" t="s">
        <v>793</v>
      </c>
      <c r="LAX1" s="45"/>
      <c r="LAY1" s="45"/>
      <c r="LAZ1" s="45"/>
      <c r="LBA1" s="45"/>
      <c r="LBB1" s="45"/>
      <c r="LBC1" s="45"/>
      <c r="LBD1" s="45"/>
      <c r="LBE1" s="45"/>
      <c r="LBF1" s="45"/>
      <c r="LBG1" s="45"/>
      <c r="LBH1" s="45"/>
      <c r="LBI1" s="45"/>
      <c r="LBJ1" s="45"/>
      <c r="LBK1" s="45"/>
      <c r="LBL1" s="45"/>
      <c r="LBM1" s="45" t="s">
        <v>793</v>
      </c>
      <c r="LBN1" s="45"/>
      <c r="LBO1" s="45"/>
      <c r="LBP1" s="45"/>
      <c r="LBQ1" s="45"/>
      <c r="LBR1" s="45"/>
      <c r="LBS1" s="45"/>
      <c r="LBT1" s="45"/>
      <c r="LBU1" s="45"/>
      <c r="LBV1" s="45"/>
      <c r="LBW1" s="45"/>
      <c r="LBX1" s="45"/>
      <c r="LBY1" s="45"/>
      <c r="LBZ1" s="45"/>
      <c r="LCA1" s="45"/>
      <c r="LCB1" s="45"/>
      <c r="LCC1" s="45" t="s">
        <v>793</v>
      </c>
      <c r="LCD1" s="45"/>
      <c r="LCE1" s="45"/>
      <c r="LCF1" s="45"/>
      <c r="LCG1" s="45"/>
      <c r="LCH1" s="45"/>
      <c r="LCI1" s="45"/>
      <c r="LCJ1" s="45"/>
      <c r="LCK1" s="45"/>
      <c r="LCL1" s="45"/>
      <c r="LCM1" s="45"/>
      <c r="LCN1" s="45"/>
      <c r="LCO1" s="45"/>
      <c r="LCP1" s="45"/>
      <c r="LCQ1" s="45"/>
      <c r="LCR1" s="45"/>
      <c r="LCS1" s="45" t="s">
        <v>793</v>
      </c>
      <c r="LCT1" s="45"/>
      <c r="LCU1" s="45"/>
      <c r="LCV1" s="45"/>
      <c r="LCW1" s="45"/>
      <c r="LCX1" s="45"/>
      <c r="LCY1" s="45"/>
      <c r="LCZ1" s="45"/>
      <c r="LDA1" s="45"/>
      <c r="LDB1" s="45"/>
      <c r="LDC1" s="45"/>
      <c r="LDD1" s="45"/>
      <c r="LDE1" s="45"/>
      <c r="LDF1" s="45"/>
      <c r="LDG1" s="45"/>
      <c r="LDH1" s="45"/>
      <c r="LDI1" s="45" t="s">
        <v>793</v>
      </c>
      <c r="LDJ1" s="45"/>
      <c r="LDK1" s="45"/>
      <c r="LDL1" s="45"/>
      <c r="LDM1" s="45"/>
      <c r="LDN1" s="45"/>
      <c r="LDO1" s="45"/>
      <c r="LDP1" s="45"/>
      <c r="LDQ1" s="45"/>
      <c r="LDR1" s="45"/>
      <c r="LDS1" s="45"/>
      <c r="LDT1" s="45"/>
      <c r="LDU1" s="45"/>
      <c r="LDV1" s="45"/>
      <c r="LDW1" s="45"/>
      <c r="LDX1" s="45"/>
      <c r="LDY1" s="45" t="s">
        <v>793</v>
      </c>
      <c r="LDZ1" s="45"/>
      <c r="LEA1" s="45"/>
      <c r="LEB1" s="45"/>
      <c r="LEC1" s="45"/>
      <c r="LED1" s="45"/>
      <c r="LEE1" s="45"/>
      <c r="LEF1" s="45"/>
      <c r="LEG1" s="45"/>
      <c r="LEH1" s="45"/>
      <c r="LEI1" s="45"/>
      <c r="LEJ1" s="45"/>
      <c r="LEK1" s="45"/>
      <c r="LEL1" s="45"/>
      <c r="LEM1" s="45"/>
      <c r="LEN1" s="45"/>
      <c r="LEO1" s="45" t="s">
        <v>793</v>
      </c>
      <c r="LEP1" s="45"/>
      <c r="LEQ1" s="45"/>
      <c r="LER1" s="45"/>
      <c r="LES1" s="45"/>
      <c r="LET1" s="45"/>
      <c r="LEU1" s="45"/>
      <c r="LEV1" s="45"/>
      <c r="LEW1" s="45"/>
      <c r="LEX1" s="45"/>
      <c r="LEY1" s="45"/>
      <c r="LEZ1" s="45"/>
      <c r="LFA1" s="45"/>
      <c r="LFB1" s="45"/>
      <c r="LFC1" s="45"/>
      <c r="LFD1" s="45"/>
      <c r="LFE1" s="45" t="s">
        <v>793</v>
      </c>
      <c r="LFF1" s="45"/>
      <c r="LFG1" s="45"/>
      <c r="LFH1" s="45"/>
      <c r="LFI1" s="45"/>
      <c r="LFJ1" s="45"/>
      <c r="LFK1" s="45"/>
      <c r="LFL1" s="45"/>
      <c r="LFM1" s="45"/>
      <c r="LFN1" s="45"/>
      <c r="LFO1" s="45"/>
      <c r="LFP1" s="45"/>
      <c r="LFQ1" s="45"/>
      <c r="LFR1" s="45"/>
      <c r="LFS1" s="45"/>
      <c r="LFT1" s="45"/>
      <c r="LFU1" s="45" t="s">
        <v>793</v>
      </c>
      <c r="LFV1" s="45"/>
      <c r="LFW1" s="45"/>
      <c r="LFX1" s="45"/>
      <c r="LFY1" s="45"/>
      <c r="LFZ1" s="45"/>
      <c r="LGA1" s="45"/>
      <c r="LGB1" s="45"/>
      <c r="LGC1" s="45"/>
      <c r="LGD1" s="45"/>
      <c r="LGE1" s="45"/>
      <c r="LGF1" s="45"/>
      <c r="LGG1" s="45"/>
      <c r="LGH1" s="45"/>
      <c r="LGI1" s="45"/>
      <c r="LGJ1" s="45"/>
      <c r="LGK1" s="45" t="s">
        <v>793</v>
      </c>
      <c r="LGL1" s="45"/>
      <c r="LGM1" s="45"/>
      <c r="LGN1" s="45"/>
      <c r="LGO1" s="45"/>
      <c r="LGP1" s="45"/>
      <c r="LGQ1" s="45"/>
      <c r="LGR1" s="45"/>
      <c r="LGS1" s="45"/>
      <c r="LGT1" s="45"/>
      <c r="LGU1" s="45"/>
      <c r="LGV1" s="45"/>
      <c r="LGW1" s="45"/>
      <c r="LGX1" s="45"/>
      <c r="LGY1" s="45"/>
      <c r="LGZ1" s="45"/>
      <c r="LHA1" s="45" t="s">
        <v>793</v>
      </c>
      <c r="LHB1" s="45"/>
      <c r="LHC1" s="45"/>
      <c r="LHD1" s="45"/>
      <c r="LHE1" s="45"/>
      <c r="LHF1" s="45"/>
      <c r="LHG1" s="45"/>
      <c r="LHH1" s="45"/>
      <c r="LHI1" s="45"/>
      <c r="LHJ1" s="45"/>
      <c r="LHK1" s="45"/>
      <c r="LHL1" s="45"/>
      <c r="LHM1" s="45"/>
      <c r="LHN1" s="45"/>
      <c r="LHO1" s="45"/>
      <c r="LHP1" s="45"/>
      <c r="LHQ1" s="45" t="s">
        <v>793</v>
      </c>
      <c r="LHR1" s="45"/>
      <c r="LHS1" s="45"/>
      <c r="LHT1" s="45"/>
      <c r="LHU1" s="45"/>
      <c r="LHV1" s="45"/>
      <c r="LHW1" s="45"/>
      <c r="LHX1" s="45"/>
      <c r="LHY1" s="45"/>
      <c r="LHZ1" s="45"/>
      <c r="LIA1" s="45"/>
      <c r="LIB1" s="45"/>
      <c r="LIC1" s="45"/>
      <c r="LID1" s="45"/>
      <c r="LIE1" s="45"/>
      <c r="LIF1" s="45"/>
      <c r="LIG1" s="45" t="s">
        <v>793</v>
      </c>
      <c r="LIH1" s="45"/>
      <c r="LII1" s="45"/>
      <c r="LIJ1" s="45"/>
      <c r="LIK1" s="45"/>
      <c r="LIL1" s="45"/>
      <c r="LIM1" s="45"/>
      <c r="LIN1" s="45"/>
      <c r="LIO1" s="45"/>
      <c r="LIP1" s="45"/>
      <c r="LIQ1" s="45"/>
      <c r="LIR1" s="45"/>
      <c r="LIS1" s="45"/>
      <c r="LIT1" s="45"/>
      <c r="LIU1" s="45"/>
      <c r="LIV1" s="45"/>
      <c r="LIW1" s="45" t="s">
        <v>793</v>
      </c>
      <c r="LIX1" s="45"/>
      <c r="LIY1" s="45"/>
      <c r="LIZ1" s="45"/>
      <c r="LJA1" s="45"/>
      <c r="LJB1" s="45"/>
      <c r="LJC1" s="45"/>
      <c r="LJD1" s="45"/>
      <c r="LJE1" s="45"/>
      <c r="LJF1" s="45"/>
      <c r="LJG1" s="45"/>
      <c r="LJH1" s="45"/>
      <c r="LJI1" s="45"/>
      <c r="LJJ1" s="45"/>
      <c r="LJK1" s="45"/>
      <c r="LJL1" s="45"/>
      <c r="LJM1" s="45" t="s">
        <v>793</v>
      </c>
      <c r="LJN1" s="45"/>
      <c r="LJO1" s="45"/>
      <c r="LJP1" s="45"/>
      <c r="LJQ1" s="45"/>
      <c r="LJR1" s="45"/>
      <c r="LJS1" s="45"/>
      <c r="LJT1" s="45"/>
      <c r="LJU1" s="45"/>
      <c r="LJV1" s="45"/>
      <c r="LJW1" s="45"/>
      <c r="LJX1" s="45"/>
      <c r="LJY1" s="45"/>
      <c r="LJZ1" s="45"/>
      <c r="LKA1" s="45"/>
      <c r="LKB1" s="45"/>
      <c r="LKC1" s="45" t="s">
        <v>793</v>
      </c>
      <c r="LKD1" s="45"/>
      <c r="LKE1" s="45"/>
      <c r="LKF1" s="45"/>
      <c r="LKG1" s="45"/>
      <c r="LKH1" s="45"/>
      <c r="LKI1" s="45"/>
      <c r="LKJ1" s="45"/>
      <c r="LKK1" s="45"/>
      <c r="LKL1" s="45"/>
      <c r="LKM1" s="45"/>
      <c r="LKN1" s="45"/>
      <c r="LKO1" s="45"/>
      <c r="LKP1" s="45"/>
      <c r="LKQ1" s="45"/>
      <c r="LKR1" s="45"/>
      <c r="LKS1" s="45" t="s">
        <v>793</v>
      </c>
      <c r="LKT1" s="45"/>
      <c r="LKU1" s="45"/>
      <c r="LKV1" s="45"/>
      <c r="LKW1" s="45"/>
      <c r="LKX1" s="45"/>
      <c r="LKY1" s="45"/>
      <c r="LKZ1" s="45"/>
      <c r="LLA1" s="45"/>
      <c r="LLB1" s="45"/>
      <c r="LLC1" s="45"/>
      <c r="LLD1" s="45"/>
      <c r="LLE1" s="45"/>
      <c r="LLF1" s="45"/>
      <c r="LLG1" s="45"/>
      <c r="LLH1" s="45"/>
      <c r="LLI1" s="45" t="s">
        <v>793</v>
      </c>
      <c r="LLJ1" s="45"/>
      <c r="LLK1" s="45"/>
      <c r="LLL1" s="45"/>
      <c r="LLM1" s="45"/>
      <c r="LLN1" s="45"/>
      <c r="LLO1" s="45"/>
      <c r="LLP1" s="45"/>
      <c r="LLQ1" s="45"/>
      <c r="LLR1" s="45"/>
      <c r="LLS1" s="45"/>
      <c r="LLT1" s="45"/>
      <c r="LLU1" s="45"/>
      <c r="LLV1" s="45"/>
      <c r="LLW1" s="45"/>
      <c r="LLX1" s="45"/>
      <c r="LLY1" s="45" t="s">
        <v>793</v>
      </c>
      <c r="LLZ1" s="45"/>
      <c r="LMA1" s="45"/>
      <c r="LMB1" s="45"/>
      <c r="LMC1" s="45"/>
      <c r="LMD1" s="45"/>
      <c r="LME1" s="45"/>
      <c r="LMF1" s="45"/>
      <c r="LMG1" s="45"/>
      <c r="LMH1" s="45"/>
      <c r="LMI1" s="45"/>
      <c r="LMJ1" s="45"/>
      <c r="LMK1" s="45"/>
      <c r="LML1" s="45"/>
      <c r="LMM1" s="45"/>
      <c r="LMN1" s="45"/>
      <c r="LMO1" s="45" t="s">
        <v>793</v>
      </c>
      <c r="LMP1" s="45"/>
      <c r="LMQ1" s="45"/>
      <c r="LMR1" s="45"/>
      <c r="LMS1" s="45"/>
      <c r="LMT1" s="45"/>
      <c r="LMU1" s="45"/>
      <c r="LMV1" s="45"/>
      <c r="LMW1" s="45"/>
      <c r="LMX1" s="45"/>
      <c r="LMY1" s="45"/>
      <c r="LMZ1" s="45"/>
      <c r="LNA1" s="45"/>
      <c r="LNB1" s="45"/>
      <c r="LNC1" s="45"/>
      <c r="LND1" s="45"/>
      <c r="LNE1" s="45" t="s">
        <v>793</v>
      </c>
      <c r="LNF1" s="45"/>
      <c r="LNG1" s="45"/>
      <c r="LNH1" s="45"/>
      <c r="LNI1" s="45"/>
      <c r="LNJ1" s="45"/>
      <c r="LNK1" s="45"/>
      <c r="LNL1" s="45"/>
      <c r="LNM1" s="45"/>
      <c r="LNN1" s="45"/>
      <c r="LNO1" s="45"/>
      <c r="LNP1" s="45"/>
      <c r="LNQ1" s="45"/>
      <c r="LNR1" s="45"/>
      <c r="LNS1" s="45"/>
      <c r="LNT1" s="45"/>
      <c r="LNU1" s="45" t="s">
        <v>793</v>
      </c>
      <c r="LNV1" s="45"/>
      <c r="LNW1" s="45"/>
      <c r="LNX1" s="45"/>
      <c r="LNY1" s="45"/>
      <c r="LNZ1" s="45"/>
      <c r="LOA1" s="45"/>
      <c r="LOB1" s="45"/>
      <c r="LOC1" s="45"/>
      <c r="LOD1" s="45"/>
      <c r="LOE1" s="45"/>
      <c r="LOF1" s="45"/>
      <c r="LOG1" s="45"/>
      <c r="LOH1" s="45"/>
      <c r="LOI1" s="45"/>
      <c r="LOJ1" s="45"/>
      <c r="LOK1" s="45" t="s">
        <v>793</v>
      </c>
      <c r="LOL1" s="45"/>
      <c r="LOM1" s="45"/>
      <c r="LON1" s="45"/>
      <c r="LOO1" s="45"/>
      <c r="LOP1" s="45"/>
      <c r="LOQ1" s="45"/>
      <c r="LOR1" s="45"/>
      <c r="LOS1" s="45"/>
      <c r="LOT1" s="45"/>
      <c r="LOU1" s="45"/>
      <c r="LOV1" s="45"/>
      <c r="LOW1" s="45"/>
      <c r="LOX1" s="45"/>
      <c r="LOY1" s="45"/>
      <c r="LOZ1" s="45"/>
      <c r="LPA1" s="45" t="s">
        <v>793</v>
      </c>
      <c r="LPB1" s="45"/>
      <c r="LPC1" s="45"/>
      <c r="LPD1" s="45"/>
      <c r="LPE1" s="45"/>
      <c r="LPF1" s="45"/>
      <c r="LPG1" s="45"/>
      <c r="LPH1" s="45"/>
      <c r="LPI1" s="45"/>
      <c r="LPJ1" s="45"/>
      <c r="LPK1" s="45"/>
      <c r="LPL1" s="45"/>
      <c r="LPM1" s="45"/>
      <c r="LPN1" s="45"/>
      <c r="LPO1" s="45"/>
      <c r="LPP1" s="45"/>
      <c r="LPQ1" s="45" t="s">
        <v>793</v>
      </c>
      <c r="LPR1" s="45"/>
      <c r="LPS1" s="45"/>
      <c r="LPT1" s="45"/>
      <c r="LPU1" s="45"/>
      <c r="LPV1" s="45"/>
      <c r="LPW1" s="45"/>
      <c r="LPX1" s="45"/>
      <c r="LPY1" s="45"/>
      <c r="LPZ1" s="45"/>
      <c r="LQA1" s="45"/>
      <c r="LQB1" s="45"/>
      <c r="LQC1" s="45"/>
      <c r="LQD1" s="45"/>
      <c r="LQE1" s="45"/>
      <c r="LQF1" s="45"/>
      <c r="LQG1" s="45" t="s">
        <v>793</v>
      </c>
      <c r="LQH1" s="45"/>
      <c r="LQI1" s="45"/>
      <c r="LQJ1" s="45"/>
      <c r="LQK1" s="45"/>
      <c r="LQL1" s="45"/>
      <c r="LQM1" s="45"/>
      <c r="LQN1" s="45"/>
      <c r="LQO1" s="45"/>
      <c r="LQP1" s="45"/>
      <c r="LQQ1" s="45"/>
      <c r="LQR1" s="45"/>
      <c r="LQS1" s="45"/>
      <c r="LQT1" s="45"/>
      <c r="LQU1" s="45"/>
      <c r="LQV1" s="45"/>
      <c r="LQW1" s="45" t="s">
        <v>793</v>
      </c>
      <c r="LQX1" s="45"/>
      <c r="LQY1" s="45"/>
      <c r="LQZ1" s="45"/>
      <c r="LRA1" s="45"/>
      <c r="LRB1" s="45"/>
      <c r="LRC1" s="45"/>
      <c r="LRD1" s="45"/>
      <c r="LRE1" s="45"/>
      <c r="LRF1" s="45"/>
      <c r="LRG1" s="45"/>
      <c r="LRH1" s="45"/>
      <c r="LRI1" s="45"/>
      <c r="LRJ1" s="45"/>
      <c r="LRK1" s="45"/>
      <c r="LRL1" s="45"/>
      <c r="LRM1" s="45" t="s">
        <v>793</v>
      </c>
      <c r="LRN1" s="45"/>
      <c r="LRO1" s="45"/>
      <c r="LRP1" s="45"/>
      <c r="LRQ1" s="45"/>
      <c r="LRR1" s="45"/>
      <c r="LRS1" s="45"/>
      <c r="LRT1" s="45"/>
      <c r="LRU1" s="45"/>
      <c r="LRV1" s="45"/>
      <c r="LRW1" s="45"/>
      <c r="LRX1" s="45"/>
      <c r="LRY1" s="45"/>
      <c r="LRZ1" s="45"/>
      <c r="LSA1" s="45"/>
      <c r="LSB1" s="45"/>
      <c r="LSC1" s="45" t="s">
        <v>793</v>
      </c>
      <c r="LSD1" s="45"/>
      <c r="LSE1" s="45"/>
      <c r="LSF1" s="45"/>
      <c r="LSG1" s="45"/>
      <c r="LSH1" s="45"/>
      <c r="LSI1" s="45"/>
      <c r="LSJ1" s="45"/>
      <c r="LSK1" s="45"/>
      <c r="LSL1" s="45"/>
      <c r="LSM1" s="45"/>
      <c r="LSN1" s="45"/>
      <c r="LSO1" s="45"/>
      <c r="LSP1" s="45"/>
      <c r="LSQ1" s="45"/>
      <c r="LSR1" s="45"/>
      <c r="LSS1" s="45" t="s">
        <v>793</v>
      </c>
      <c r="LST1" s="45"/>
      <c r="LSU1" s="45"/>
      <c r="LSV1" s="45"/>
      <c r="LSW1" s="45"/>
      <c r="LSX1" s="45"/>
      <c r="LSY1" s="45"/>
      <c r="LSZ1" s="45"/>
      <c r="LTA1" s="45"/>
      <c r="LTB1" s="45"/>
      <c r="LTC1" s="45"/>
      <c r="LTD1" s="45"/>
      <c r="LTE1" s="45"/>
      <c r="LTF1" s="45"/>
      <c r="LTG1" s="45"/>
      <c r="LTH1" s="45"/>
      <c r="LTI1" s="45" t="s">
        <v>793</v>
      </c>
      <c r="LTJ1" s="45"/>
      <c r="LTK1" s="45"/>
      <c r="LTL1" s="45"/>
      <c r="LTM1" s="45"/>
      <c r="LTN1" s="45"/>
      <c r="LTO1" s="45"/>
      <c r="LTP1" s="45"/>
      <c r="LTQ1" s="45"/>
      <c r="LTR1" s="45"/>
      <c r="LTS1" s="45"/>
      <c r="LTT1" s="45"/>
      <c r="LTU1" s="45"/>
      <c r="LTV1" s="45"/>
      <c r="LTW1" s="45"/>
      <c r="LTX1" s="45"/>
      <c r="LTY1" s="45" t="s">
        <v>793</v>
      </c>
      <c r="LTZ1" s="45"/>
      <c r="LUA1" s="45"/>
      <c r="LUB1" s="45"/>
      <c r="LUC1" s="45"/>
      <c r="LUD1" s="45"/>
      <c r="LUE1" s="45"/>
      <c r="LUF1" s="45"/>
      <c r="LUG1" s="45"/>
      <c r="LUH1" s="45"/>
      <c r="LUI1" s="45"/>
      <c r="LUJ1" s="45"/>
      <c r="LUK1" s="45"/>
      <c r="LUL1" s="45"/>
      <c r="LUM1" s="45"/>
      <c r="LUN1" s="45"/>
      <c r="LUO1" s="45" t="s">
        <v>793</v>
      </c>
      <c r="LUP1" s="45"/>
      <c r="LUQ1" s="45"/>
      <c r="LUR1" s="45"/>
      <c r="LUS1" s="45"/>
      <c r="LUT1" s="45"/>
      <c r="LUU1" s="45"/>
      <c r="LUV1" s="45"/>
      <c r="LUW1" s="45"/>
      <c r="LUX1" s="45"/>
      <c r="LUY1" s="45"/>
      <c r="LUZ1" s="45"/>
      <c r="LVA1" s="45"/>
      <c r="LVB1" s="45"/>
      <c r="LVC1" s="45"/>
      <c r="LVD1" s="45"/>
      <c r="LVE1" s="45" t="s">
        <v>793</v>
      </c>
      <c r="LVF1" s="45"/>
      <c r="LVG1" s="45"/>
      <c r="LVH1" s="45"/>
      <c r="LVI1" s="45"/>
      <c r="LVJ1" s="45"/>
      <c r="LVK1" s="45"/>
      <c r="LVL1" s="45"/>
      <c r="LVM1" s="45"/>
      <c r="LVN1" s="45"/>
      <c r="LVO1" s="45"/>
      <c r="LVP1" s="45"/>
      <c r="LVQ1" s="45"/>
      <c r="LVR1" s="45"/>
      <c r="LVS1" s="45"/>
      <c r="LVT1" s="45"/>
      <c r="LVU1" s="45" t="s">
        <v>793</v>
      </c>
      <c r="LVV1" s="45"/>
      <c r="LVW1" s="45"/>
      <c r="LVX1" s="45"/>
      <c r="LVY1" s="45"/>
      <c r="LVZ1" s="45"/>
      <c r="LWA1" s="45"/>
      <c r="LWB1" s="45"/>
      <c r="LWC1" s="45"/>
      <c r="LWD1" s="45"/>
      <c r="LWE1" s="45"/>
      <c r="LWF1" s="45"/>
      <c r="LWG1" s="45"/>
      <c r="LWH1" s="45"/>
      <c r="LWI1" s="45"/>
      <c r="LWJ1" s="45"/>
      <c r="LWK1" s="45" t="s">
        <v>793</v>
      </c>
      <c r="LWL1" s="45"/>
      <c r="LWM1" s="45"/>
      <c r="LWN1" s="45"/>
      <c r="LWO1" s="45"/>
      <c r="LWP1" s="45"/>
      <c r="LWQ1" s="45"/>
      <c r="LWR1" s="45"/>
      <c r="LWS1" s="45"/>
      <c r="LWT1" s="45"/>
      <c r="LWU1" s="45"/>
      <c r="LWV1" s="45"/>
      <c r="LWW1" s="45"/>
      <c r="LWX1" s="45"/>
      <c r="LWY1" s="45"/>
      <c r="LWZ1" s="45"/>
      <c r="LXA1" s="45" t="s">
        <v>793</v>
      </c>
      <c r="LXB1" s="45"/>
      <c r="LXC1" s="45"/>
      <c r="LXD1" s="45"/>
      <c r="LXE1" s="45"/>
      <c r="LXF1" s="45"/>
      <c r="LXG1" s="45"/>
      <c r="LXH1" s="45"/>
      <c r="LXI1" s="45"/>
      <c r="LXJ1" s="45"/>
      <c r="LXK1" s="45"/>
      <c r="LXL1" s="45"/>
      <c r="LXM1" s="45"/>
      <c r="LXN1" s="45"/>
      <c r="LXO1" s="45"/>
      <c r="LXP1" s="45"/>
      <c r="LXQ1" s="45" t="s">
        <v>793</v>
      </c>
      <c r="LXR1" s="45"/>
      <c r="LXS1" s="45"/>
      <c r="LXT1" s="45"/>
      <c r="LXU1" s="45"/>
      <c r="LXV1" s="45"/>
      <c r="LXW1" s="45"/>
      <c r="LXX1" s="45"/>
      <c r="LXY1" s="45"/>
      <c r="LXZ1" s="45"/>
      <c r="LYA1" s="45"/>
      <c r="LYB1" s="45"/>
      <c r="LYC1" s="45"/>
      <c r="LYD1" s="45"/>
      <c r="LYE1" s="45"/>
      <c r="LYF1" s="45"/>
      <c r="LYG1" s="45" t="s">
        <v>793</v>
      </c>
      <c r="LYH1" s="45"/>
      <c r="LYI1" s="45"/>
      <c r="LYJ1" s="45"/>
      <c r="LYK1" s="45"/>
      <c r="LYL1" s="45"/>
      <c r="LYM1" s="45"/>
      <c r="LYN1" s="45"/>
      <c r="LYO1" s="45"/>
      <c r="LYP1" s="45"/>
      <c r="LYQ1" s="45"/>
      <c r="LYR1" s="45"/>
      <c r="LYS1" s="45"/>
      <c r="LYT1" s="45"/>
      <c r="LYU1" s="45"/>
      <c r="LYV1" s="45"/>
      <c r="LYW1" s="45" t="s">
        <v>793</v>
      </c>
      <c r="LYX1" s="45"/>
      <c r="LYY1" s="45"/>
      <c r="LYZ1" s="45"/>
      <c r="LZA1" s="45"/>
      <c r="LZB1" s="45"/>
      <c r="LZC1" s="45"/>
      <c r="LZD1" s="45"/>
      <c r="LZE1" s="45"/>
      <c r="LZF1" s="45"/>
      <c r="LZG1" s="45"/>
      <c r="LZH1" s="45"/>
      <c r="LZI1" s="45"/>
      <c r="LZJ1" s="45"/>
      <c r="LZK1" s="45"/>
      <c r="LZL1" s="45"/>
      <c r="LZM1" s="45" t="s">
        <v>793</v>
      </c>
      <c r="LZN1" s="45"/>
      <c r="LZO1" s="45"/>
      <c r="LZP1" s="45"/>
      <c r="LZQ1" s="45"/>
      <c r="LZR1" s="45"/>
      <c r="LZS1" s="45"/>
      <c r="LZT1" s="45"/>
      <c r="LZU1" s="45"/>
      <c r="LZV1" s="45"/>
      <c r="LZW1" s="45"/>
      <c r="LZX1" s="45"/>
      <c r="LZY1" s="45"/>
      <c r="LZZ1" s="45"/>
      <c r="MAA1" s="45"/>
      <c r="MAB1" s="45"/>
      <c r="MAC1" s="45" t="s">
        <v>793</v>
      </c>
      <c r="MAD1" s="45"/>
      <c r="MAE1" s="45"/>
      <c r="MAF1" s="45"/>
      <c r="MAG1" s="45"/>
      <c r="MAH1" s="45"/>
      <c r="MAI1" s="45"/>
      <c r="MAJ1" s="45"/>
      <c r="MAK1" s="45"/>
      <c r="MAL1" s="45"/>
      <c r="MAM1" s="45"/>
      <c r="MAN1" s="45"/>
      <c r="MAO1" s="45"/>
      <c r="MAP1" s="45"/>
      <c r="MAQ1" s="45"/>
      <c r="MAR1" s="45"/>
      <c r="MAS1" s="45" t="s">
        <v>793</v>
      </c>
      <c r="MAT1" s="45"/>
      <c r="MAU1" s="45"/>
      <c r="MAV1" s="45"/>
      <c r="MAW1" s="45"/>
      <c r="MAX1" s="45"/>
      <c r="MAY1" s="45"/>
      <c r="MAZ1" s="45"/>
      <c r="MBA1" s="45"/>
      <c r="MBB1" s="45"/>
      <c r="MBC1" s="45"/>
      <c r="MBD1" s="45"/>
      <c r="MBE1" s="45"/>
      <c r="MBF1" s="45"/>
      <c r="MBG1" s="45"/>
      <c r="MBH1" s="45"/>
      <c r="MBI1" s="45" t="s">
        <v>793</v>
      </c>
      <c r="MBJ1" s="45"/>
      <c r="MBK1" s="45"/>
      <c r="MBL1" s="45"/>
      <c r="MBM1" s="45"/>
      <c r="MBN1" s="45"/>
      <c r="MBO1" s="45"/>
      <c r="MBP1" s="45"/>
      <c r="MBQ1" s="45"/>
      <c r="MBR1" s="45"/>
      <c r="MBS1" s="45"/>
      <c r="MBT1" s="45"/>
      <c r="MBU1" s="45"/>
      <c r="MBV1" s="45"/>
      <c r="MBW1" s="45"/>
      <c r="MBX1" s="45"/>
      <c r="MBY1" s="45" t="s">
        <v>793</v>
      </c>
      <c r="MBZ1" s="45"/>
      <c r="MCA1" s="45"/>
      <c r="MCB1" s="45"/>
      <c r="MCC1" s="45"/>
      <c r="MCD1" s="45"/>
      <c r="MCE1" s="45"/>
      <c r="MCF1" s="45"/>
      <c r="MCG1" s="45"/>
      <c r="MCH1" s="45"/>
      <c r="MCI1" s="45"/>
      <c r="MCJ1" s="45"/>
      <c r="MCK1" s="45"/>
      <c r="MCL1" s="45"/>
      <c r="MCM1" s="45"/>
      <c r="MCN1" s="45"/>
      <c r="MCO1" s="45" t="s">
        <v>793</v>
      </c>
      <c r="MCP1" s="45"/>
      <c r="MCQ1" s="45"/>
      <c r="MCR1" s="45"/>
      <c r="MCS1" s="45"/>
      <c r="MCT1" s="45"/>
      <c r="MCU1" s="45"/>
      <c r="MCV1" s="45"/>
      <c r="MCW1" s="45"/>
      <c r="MCX1" s="45"/>
      <c r="MCY1" s="45"/>
      <c r="MCZ1" s="45"/>
      <c r="MDA1" s="45"/>
      <c r="MDB1" s="45"/>
      <c r="MDC1" s="45"/>
      <c r="MDD1" s="45"/>
      <c r="MDE1" s="45" t="s">
        <v>793</v>
      </c>
      <c r="MDF1" s="45"/>
      <c r="MDG1" s="45"/>
      <c r="MDH1" s="45"/>
      <c r="MDI1" s="45"/>
      <c r="MDJ1" s="45"/>
      <c r="MDK1" s="45"/>
      <c r="MDL1" s="45"/>
      <c r="MDM1" s="45"/>
      <c r="MDN1" s="45"/>
      <c r="MDO1" s="45"/>
      <c r="MDP1" s="45"/>
      <c r="MDQ1" s="45"/>
      <c r="MDR1" s="45"/>
      <c r="MDS1" s="45"/>
      <c r="MDT1" s="45"/>
      <c r="MDU1" s="45" t="s">
        <v>793</v>
      </c>
      <c r="MDV1" s="45"/>
      <c r="MDW1" s="45"/>
      <c r="MDX1" s="45"/>
      <c r="MDY1" s="45"/>
      <c r="MDZ1" s="45"/>
      <c r="MEA1" s="45"/>
      <c r="MEB1" s="45"/>
      <c r="MEC1" s="45"/>
      <c r="MED1" s="45"/>
      <c r="MEE1" s="45"/>
      <c r="MEF1" s="45"/>
      <c r="MEG1" s="45"/>
      <c r="MEH1" s="45"/>
      <c r="MEI1" s="45"/>
      <c r="MEJ1" s="45"/>
      <c r="MEK1" s="45" t="s">
        <v>793</v>
      </c>
      <c r="MEL1" s="45"/>
      <c r="MEM1" s="45"/>
      <c r="MEN1" s="45"/>
      <c r="MEO1" s="45"/>
      <c r="MEP1" s="45"/>
      <c r="MEQ1" s="45"/>
      <c r="MER1" s="45"/>
      <c r="MES1" s="45"/>
      <c r="MET1" s="45"/>
      <c r="MEU1" s="45"/>
      <c r="MEV1" s="45"/>
      <c r="MEW1" s="45"/>
      <c r="MEX1" s="45"/>
      <c r="MEY1" s="45"/>
      <c r="MEZ1" s="45"/>
      <c r="MFA1" s="45" t="s">
        <v>793</v>
      </c>
      <c r="MFB1" s="45"/>
      <c r="MFC1" s="45"/>
      <c r="MFD1" s="45"/>
      <c r="MFE1" s="45"/>
      <c r="MFF1" s="45"/>
      <c r="MFG1" s="45"/>
      <c r="MFH1" s="45"/>
      <c r="MFI1" s="45"/>
      <c r="MFJ1" s="45"/>
      <c r="MFK1" s="45"/>
      <c r="MFL1" s="45"/>
      <c r="MFM1" s="45"/>
      <c r="MFN1" s="45"/>
      <c r="MFO1" s="45"/>
      <c r="MFP1" s="45"/>
      <c r="MFQ1" s="45" t="s">
        <v>793</v>
      </c>
      <c r="MFR1" s="45"/>
      <c r="MFS1" s="45"/>
      <c r="MFT1" s="45"/>
      <c r="MFU1" s="45"/>
      <c r="MFV1" s="45"/>
      <c r="MFW1" s="45"/>
      <c r="MFX1" s="45"/>
      <c r="MFY1" s="45"/>
      <c r="MFZ1" s="45"/>
      <c r="MGA1" s="45"/>
      <c r="MGB1" s="45"/>
      <c r="MGC1" s="45"/>
      <c r="MGD1" s="45"/>
      <c r="MGE1" s="45"/>
      <c r="MGF1" s="45"/>
      <c r="MGG1" s="45" t="s">
        <v>793</v>
      </c>
      <c r="MGH1" s="45"/>
      <c r="MGI1" s="45"/>
      <c r="MGJ1" s="45"/>
      <c r="MGK1" s="45"/>
      <c r="MGL1" s="45"/>
      <c r="MGM1" s="45"/>
      <c r="MGN1" s="45"/>
      <c r="MGO1" s="45"/>
      <c r="MGP1" s="45"/>
      <c r="MGQ1" s="45"/>
      <c r="MGR1" s="45"/>
      <c r="MGS1" s="45"/>
      <c r="MGT1" s="45"/>
      <c r="MGU1" s="45"/>
      <c r="MGV1" s="45"/>
      <c r="MGW1" s="45" t="s">
        <v>793</v>
      </c>
      <c r="MGX1" s="45"/>
      <c r="MGY1" s="45"/>
      <c r="MGZ1" s="45"/>
      <c r="MHA1" s="45"/>
      <c r="MHB1" s="45"/>
      <c r="MHC1" s="45"/>
      <c r="MHD1" s="45"/>
      <c r="MHE1" s="45"/>
      <c r="MHF1" s="45"/>
      <c r="MHG1" s="45"/>
      <c r="MHH1" s="45"/>
      <c r="MHI1" s="45"/>
      <c r="MHJ1" s="45"/>
      <c r="MHK1" s="45"/>
      <c r="MHL1" s="45"/>
      <c r="MHM1" s="45" t="s">
        <v>793</v>
      </c>
      <c r="MHN1" s="45"/>
      <c r="MHO1" s="45"/>
      <c r="MHP1" s="45"/>
      <c r="MHQ1" s="45"/>
      <c r="MHR1" s="45"/>
      <c r="MHS1" s="45"/>
      <c r="MHT1" s="45"/>
      <c r="MHU1" s="45"/>
      <c r="MHV1" s="45"/>
      <c r="MHW1" s="45"/>
      <c r="MHX1" s="45"/>
      <c r="MHY1" s="45"/>
      <c r="MHZ1" s="45"/>
      <c r="MIA1" s="45"/>
      <c r="MIB1" s="45"/>
      <c r="MIC1" s="45" t="s">
        <v>793</v>
      </c>
      <c r="MID1" s="45"/>
      <c r="MIE1" s="45"/>
      <c r="MIF1" s="45"/>
      <c r="MIG1" s="45"/>
      <c r="MIH1" s="45"/>
      <c r="MII1" s="45"/>
      <c r="MIJ1" s="45"/>
      <c r="MIK1" s="45"/>
      <c r="MIL1" s="45"/>
      <c r="MIM1" s="45"/>
      <c r="MIN1" s="45"/>
      <c r="MIO1" s="45"/>
      <c r="MIP1" s="45"/>
      <c r="MIQ1" s="45"/>
      <c r="MIR1" s="45"/>
      <c r="MIS1" s="45" t="s">
        <v>793</v>
      </c>
      <c r="MIT1" s="45"/>
      <c r="MIU1" s="45"/>
      <c r="MIV1" s="45"/>
      <c r="MIW1" s="45"/>
      <c r="MIX1" s="45"/>
      <c r="MIY1" s="45"/>
      <c r="MIZ1" s="45"/>
      <c r="MJA1" s="45"/>
      <c r="MJB1" s="45"/>
      <c r="MJC1" s="45"/>
      <c r="MJD1" s="45"/>
      <c r="MJE1" s="45"/>
      <c r="MJF1" s="45"/>
      <c r="MJG1" s="45"/>
      <c r="MJH1" s="45"/>
      <c r="MJI1" s="45" t="s">
        <v>793</v>
      </c>
      <c r="MJJ1" s="45"/>
      <c r="MJK1" s="45"/>
      <c r="MJL1" s="45"/>
      <c r="MJM1" s="45"/>
      <c r="MJN1" s="45"/>
      <c r="MJO1" s="45"/>
      <c r="MJP1" s="45"/>
      <c r="MJQ1" s="45"/>
      <c r="MJR1" s="45"/>
      <c r="MJS1" s="45"/>
      <c r="MJT1" s="45"/>
      <c r="MJU1" s="45"/>
      <c r="MJV1" s="45"/>
      <c r="MJW1" s="45"/>
      <c r="MJX1" s="45"/>
      <c r="MJY1" s="45" t="s">
        <v>793</v>
      </c>
      <c r="MJZ1" s="45"/>
      <c r="MKA1" s="45"/>
      <c r="MKB1" s="45"/>
      <c r="MKC1" s="45"/>
      <c r="MKD1" s="45"/>
      <c r="MKE1" s="45"/>
      <c r="MKF1" s="45"/>
      <c r="MKG1" s="45"/>
      <c r="MKH1" s="45"/>
      <c r="MKI1" s="45"/>
      <c r="MKJ1" s="45"/>
      <c r="MKK1" s="45"/>
      <c r="MKL1" s="45"/>
      <c r="MKM1" s="45"/>
      <c r="MKN1" s="45"/>
      <c r="MKO1" s="45" t="s">
        <v>793</v>
      </c>
      <c r="MKP1" s="45"/>
      <c r="MKQ1" s="45"/>
      <c r="MKR1" s="45"/>
      <c r="MKS1" s="45"/>
      <c r="MKT1" s="45"/>
      <c r="MKU1" s="45"/>
      <c r="MKV1" s="45"/>
      <c r="MKW1" s="45"/>
      <c r="MKX1" s="45"/>
      <c r="MKY1" s="45"/>
      <c r="MKZ1" s="45"/>
      <c r="MLA1" s="45"/>
      <c r="MLB1" s="45"/>
      <c r="MLC1" s="45"/>
      <c r="MLD1" s="45"/>
      <c r="MLE1" s="45" t="s">
        <v>793</v>
      </c>
      <c r="MLF1" s="45"/>
      <c r="MLG1" s="45"/>
      <c r="MLH1" s="45"/>
      <c r="MLI1" s="45"/>
      <c r="MLJ1" s="45"/>
      <c r="MLK1" s="45"/>
      <c r="MLL1" s="45"/>
      <c r="MLM1" s="45"/>
      <c r="MLN1" s="45"/>
      <c r="MLO1" s="45"/>
      <c r="MLP1" s="45"/>
      <c r="MLQ1" s="45"/>
      <c r="MLR1" s="45"/>
      <c r="MLS1" s="45"/>
      <c r="MLT1" s="45"/>
      <c r="MLU1" s="45" t="s">
        <v>793</v>
      </c>
      <c r="MLV1" s="45"/>
      <c r="MLW1" s="45"/>
      <c r="MLX1" s="45"/>
      <c r="MLY1" s="45"/>
      <c r="MLZ1" s="45"/>
      <c r="MMA1" s="45"/>
      <c r="MMB1" s="45"/>
      <c r="MMC1" s="45"/>
      <c r="MMD1" s="45"/>
      <c r="MME1" s="45"/>
      <c r="MMF1" s="45"/>
      <c r="MMG1" s="45"/>
      <c r="MMH1" s="45"/>
      <c r="MMI1" s="45"/>
      <c r="MMJ1" s="45"/>
      <c r="MMK1" s="45" t="s">
        <v>793</v>
      </c>
      <c r="MML1" s="45"/>
      <c r="MMM1" s="45"/>
      <c r="MMN1" s="45"/>
      <c r="MMO1" s="45"/>
      <c r="MMP1" s="45"/>
      <c r="MMQ1" s="45"/>
      <c r="MMR1" s="45"/>
      <c r="MMS1" s="45"/>
      <c r="MMT1" s="45"/>
      <c r="MMU1" s="45"/>
      <c r="MMV1" s="45"/>
      <c r="MMW1" s="45"/>
      <c r="MMX1" s="45"/>
      <c r="MMY1" s="45"/>
      <c r="MMZ1" s="45"/>
      <c r="MNA1" s="45" t="s">
        <v>793</v>
      </c>
      <c r="MNB1" s="45"/>
      <c r="MNC1" s="45"/>
      <c r="MND1" s="45"/>
      <c r="MNE1" s="45"/>
      <c r="MNF1" s="45"/>
      <c r="MNG1" s="45"/>
      <c r="MNH1" s="45"/>
      <c r="MNI1" s="45"/>
      <c r="MNJ1" s="45"/>
      <c r="MNK1" s="45"/>
      <c r="MNL1" s="45"/>
      <c r="MNM1" s="45"/>
      <c r="MNN1" s="45"/>
      <c r="MNO1" s="45"/>
      <c r="MNP1" s="45"/>
      <c r="MNQ1" s="45" t="s">
        <v>793</v>
      </c>
      <c r="MNR1" s="45"/>
      <c r="MNS1" s="45"/>
      <c r="MNT1" s="45"/>
      <c r="MNU1" s="45"/>
      <c r="MNV1" s="45"/>
      <c r="MNW1" s="45"/>
      <c r="MNX1" s="45"/>
      <c r="MNY1" s="45"/>
      <c r="MNZ1" s="45"/>
      <c r="MOA1" s="45"/>
      <c r="MOB1" s="45"/>
      <c r="MOC1" s="45"/>
      <c r="MOD1" s="45"/>
      <c r="MOE1" s="45"/>
      <c r="MOF1" s="45"/>
      <c r="MOG1" s="45" t="s">
        <v>793</v>
      </c>
      <c r="MOH1" s="45"/>
      <c r="MOI1" s="45"/>
      <c r="MOJ1" s="45"/>
      <c r="MOK1" s="45"/>
      <c r="MOL1" s="45"/>
      <c r="MOM1" s="45"/>
      <c r="MON1" s="45"/>
      <c r="MOO1" s="45"/>
      <c r="MOP1" s="45"/>
      <c r="MOQ1" s="45"/>
      <c r="MOR1" s="45"/>
      <c r="MOS1" s="45"/>
      <c r="MOT1" s="45"/>
      <c r="MOU1" s="45"/>
      <c r="MOV1" s="45"/>
      <c r="MOW1" s="45" t="s">
        <v>793</v>
      </c>
      <c r="MOX1" s="45"/>
      <c r="MOY1" s="45"/>
      <c r="MOZ1" s="45"/>
      <c r="MPA1" s="45"/>
      <c r="MPB1" s="45"/>
      <c r="MPC1" s="45"/>
      <c r="MPD1" s="45"/>
      <c r="MPE1" s="45"/>
      <c r="MPF1" s="45"/>
      <c r="MPG1" s="45"/>
      <c r="MPH1" s="45"/>
      <c r="MPI1" s="45"/>
      <c r="MPJ1" s="45"/>
      <c r="MPK1" s="45"/>
      <c r="MPL1" s="45"/>
      <c r="MPM1" s="45" t="s">
        <v>793</v>
      </c>
      <c r="MPN1" s="45"/>
      <c r="MPO1" s="45"/>
      <c r="MPP1" s="45"/>
      <c r="MPQ1" s="45"/>
      <c r="MPR1" s="45"/>
      <c r="MPS1" s="45"/>
      <c r="MPT1" s="45"/>
      <c r="MPU1" s="45"/>
      <c r="MPV1" s="45"/>
      <c r="MPW1" s="45"/>
      <c r="MPX1" s="45"/>
      <c r="MPY1" s="45"/>
      <c r="MPZ1" s="45"/>
      <c r="MQA1" s="45"/>
      <c r="MQB1" s="45"/>
      <c r="MQC1" s="45" t="s">
        <v>793</v>
      </c>
      <c r="MQD1" s="45"/>
      <c r="MQE1" s="45"/>
      <c r="MQF1" s="45"/>
      <c r="MQG1" s="45"/>
      <c r="MQH1" s="45"/>
      <c r="MQI1" s="45"/>
      <c r="MQJ1" s="45"/>
      <c r="MQK1" s="45"/>
      <c r="MQL1" s="45"/>
      <c r="MQM1" s="45"/>
      <c r="MQN1" s="45"/>
      <c r="MQO1" s="45"/>
      <c r="MQP1" s="45"/>
      <c r="MQQ1" s="45"/>
      <c r="MQR1" s="45"/>
      <c r="MQS1" s="45" t="s">
        <v>793</v>
      </c>
      <c r="MQT1" s="45"/>
      <c r="MQU1" s="45"/>
      <c r="MQV1" s="45"/>
      <c r="MQW1" s="45"/>
      <c r="MQX1" s="45"/>
      <c r="MQY1" s="45"/>
      <c r="MQZ1" s="45"/>
      <c r="MRA1" s="45"/>
      <c r="MRB1" s="45"/>
      <c r="MRC1" s="45"/>
      <c r="MRD1" s="45"/>
      <c r="MRE1" s="45"/>
      <c r="MRF1" s="45"/>
      <c r="MRG1" s="45"/>
      <c r="MRH1" s="45"/>
      <c r="MRI1" s="45" t="s">
        <v>793</v>
      </c>
      <c r="MRJ1" s="45"/>
      <c r="MRK1" s="45"/>
      <c r="MRL1" s="45"/>
      <c r="MRM1" s="45"/>
      <c r="MRN1" s="45"/>
      <c r="MRO1" s="45"/>
      <c r="MRP1" s="45"/>
      <c r="MRQ1" s="45"/>
      <c r="MRR1" s="45"/>
      <c r="MRS1" s="45"/>
      <c r="MRT1" s="45"/>
      <c r="MRU1" s="45"/>
      <c r="MRV1" s="45"/>
      <c r="MRW1" s="45"/>
      <c r="MRX1" s="45"/>
      <c r="MRY1" s="45" t="s">
        <v>793</v>
      </c>
      <c r="MRZ1" s="45"/>
      <c r="MSA1" s="45"/>
      <c r="MSB1" s="45"/>
      <c r="MSC1" s="45"/>
      <c r="MSD1" s="45"/>
      <c r="MSE1" s="45"/>
      <c r="MSF1" s="45"/>
      <c r="MSG1" s="45"/>
      <c r="MSH1" s="45"/>
      <c r="MSI1" s="45"/>
      <c r="MSJ1" s="45"/>
      <c r="MSK1" s="45"/>
      <c r="MSL1" s="45"/>
      <c r="MSM1" s="45"/>
      <c r="MSN1" s="45"/>
      <c r="MSO1" s="45" t="s">
        <v>793</v>
      </c>
      <c r="MSP1" s="45"/>
      <c r="MSQ1" s="45"/>
      <c r="MSR1" s="45"/>
      <c r="MSS1" s="45"/>
      <c r="MST1" s="45"/>
      <c r="MSU1" s="45"/>
      <c r="MSV1" s="45"/>
      <c r="MSW1" s="45"/>
      <c r="MSX1" s="45"/>
      <c r="MSY1" s="45"/>
      <c r="MSZ1" s="45"/>
      <c r="MTA1" s="45"/>
      <c r="MTB1" s="45"/>
      <c r="MTC1" s="45"/>
      <c r="MTD1" s="45"/>
      <c r="MTE1" s="45" t="s">
        <v>793</v>
      </c>
      <c r="MTF1" s="45"/>
      <c r="MTG1" s="45"/>
      <c r="MTH1" s="45"/>
      <c r="MTI1" s="45"/>
      <c r="MTJ1" s="45"/>
      <c r="MTK1" s="45"/>
      <c r="MTL1" s="45"/>
      <c r="MTM1" s="45"/>
      <c r="MTN1" s="45"/>
      <c r="MTO1" s="45"/>
      <c r="MTP1" s="45"/>
      <c r="MTQ1" s="45"/>
      <c r="MTR1" s="45"/>
      <c r="MTS1" s="45"/>
      <c r="MTT1" s="45"/>
      <c r="MTU1" s="45" t="s">
        <v>793</v>
      </c>
      <c r="MTV1" s="45"/>
      <c r="MTW1" s="45"/>
      <c r="MTX1" s="45"/>
      <c r="MTY1" s="45"/>
      <c r="MTZ1" s="45"/>
      <c r="MUA1" s="45"/>
      <c r="MUB1" s="45"/>
      <c r="MUC1" s="45"/>
      <c r="MUD1" s="45"/>
      <c r="MUE1" s="45"/>
      <c r="MUF1" s="45"/>
      <c r="MUG1" s="45"/>
      <c r="MUH1" s="45"/>
      <c r="MUI1" s="45"/>
      <c r="MUJ1" s="45"/>
      <c r="MUK1" s="45" t="s">
        <v>793</v>
      </c>
      <c r="MUL1" s="45"/>
      <c r="MUM1" s="45"/>
      <c r="MUN1" s="45"/>
      <c r="MUO1" s="45"/>
      <c r="MUP1" s="45"/>
      <c r="MUQ1" s="45"/>
      <c r="MUR1" s="45"/>
      <c r="MUS1" s="45"/>
      <c r="MUT1" s="45"/>
      <c r="MUU1" s="45"/>
      <c r="MUV1" s="45"/>
      <c r="MUW1" s="45"/>
      <c r="MUX1" s="45"/>
      <c r="MUY1" s="45"/>
      <c r="MUZ1" s="45"/>
      <c r="MVA1" s="45" t="s">
        <v>793</v>
      </c>
      <c r="MVB1" s="45"/>
      <c r="MVC1" s="45"/>
      <c r="MVD1" s="45"/>
      <c r="MVE1" s="45"/>
      <c r="MVF1" s="45"/>
      <c r="MVG1" s="45"/>
      <c r="MVH1" s="45"/>
      <c r="MVI1" s="45"/>
      <c r="MVJ1" s="45"/>
      <c r="MVK1" s="45"/>
      <c r="MVL1" s="45"/>
      <c r="MVM1" s="45"/>
      <c r="MVN1" s="45"/>
      <c r="MVO1" s="45"/>
      <c r="MVP1" s="45"/>
      <c r="MVQ1" s="45" t="s">
        <v>793</v>
      </c>
      <c r="MVR1" s="45"/>
      <c r="MVS1" s="45"/>
      <c r="MVT1" s="45"/>
      <c r="MVU1" s="45"/>
      <c r="MVV1" s="45"/>
      <c r="MVW1" s="45"/>
      <c r="MVX1" s="45"/>
      <c r="MVY1" s="45"/>
      <c r="MVZ1" s="45"/>
      <c r="MWA1" s="45"/>
      <c r="MWB1" s="45"/>
      <c r="MWC1" s="45"/>
      <c r="MWD1" s="45"/>
      <c r="MWE1" s="45"/>
      <c r="MWF1" s="45"/>
      <c r="MWG1" s="45" t="s">
        <v>793</v>
      </c>
      <c r="MWH1" s="45"/>
      <c r="MWI1" s="45"/>
      <c r="MWJ1" s="45"/>
      <c r="MWK1" s="45"/>
      <c r="MWL1" s="45"/>
      <c r="MWM1" s="45"/>
      <c r="MWN1" s="45"/>
      <c r="MWO1" s="45"/>
      <c r="MWP1" s="45"/>
      <c r="MWQ1" s="45"/>
      <c r="MWR1" s="45"/>
      <c r="MWS1" s="45"/>
      <c r="MWT1" s="45"/>
      <c r="MWU1" s="45"/>
      <c r="MWV1" s="45"/>
      <c r="MWW1" s="45" t="s">
        <v>793</v>
      </c>
      <c r="MWX1" s="45"/>
      <c r="MWY1" s="45"/>
      <c r="MWZ1" s="45"/>
      <c r="MXA1" s="45"/>
      <c r="MXB1" s="45"/>
      <c r="MXC1" s="45"/>
      <c r="MXD1" s="45"/>
      <c r="MXE1" s="45"/>
      <c r="MXF1" s="45"/>
      <c r="MXG1" s="45"/>
      <c r="MXH1" s="45"/>
      <c r="MXI1" s="45"/>
      <c r="MXJ1" s="45"/>
      <c r="MXK1" s="45"/>
      <c r="MXL1" s="45"/>
      <c r="MXM1" s="45" t="s">
        <v>793</v>
      </c>
      <c r="MXN1" s="45"/>
      <c r="MXO1" s="45"/>
      <c r="MXP1" s="45"/>
      <c r="MXQ1" s="45"/>
      <c r="MXR1" s="45"/>
      <c r="MXS1" s="45"/>
      <c r="MXT1" s="45"/>
      <c r="MXU1" s="45"/>
      <c r="MXV1" s="45"/>
      <c r="MXW1" s="45"/>
      <c r="MXX1" s="45"/>
      <c r="MXY1" s="45"/>
      <c r="MXZ1" s="45"/>
      <c r="MYA1" s="45"/>
      <c r="MYB1" s="45"/>
      <c r="MYC1" s="45" t="s">
        <v>793</v>
      </c>
      <c r="MYD1" s="45"/>
      <c r="MYE1" s="45"/>
      <c r="MYF1" s="45"/>
      <c r="MYG1" s="45"/>
      <c r="MYH1" s="45"/>
      <c r="MYI1" s="45"/>
      <c r="MYJ1" s="45"/>
      <c r="MYK1" s="45"/>
      <c r="MYL1" s="45"/>
      <c r="MYM1" s="45"/>
      <c r="MYN1" s="45"/>
      <c r="MYO1" s="45"/>
      <c r="MYP1" s="45"/>
      <c r="MYQ1" s="45"/>
      <c r="MYR1" s="45"/>
      <c r="MYS1" s="45" t="s">
        <v>793</v>
      </c>
      <c r="MYT1" s="45"/>
      <c r="MYU1" s="45"/>
      <c r="MYV1" s="45"/>
      <c r="MYW1" s="45"/>
      <c r="MYX1" s="45"/>
      <c r="MYY1" s="45"/>
      <c r="MYZ1" s="45"/>
      <c r="MZA1" s="45"/>
      <c r="MZB1" s="45"/>
      <c r="MZC1" s="45"/>
      <c r="MZD1" s="45"/>
      <c r="MZE1" s="45"/>
      <c r="MZF1" s="45"/>
      <c r="MZG1" s="45"/>
      <c r="MZH1" s="45"/>
      <c r="MZI1" s="45" t="s">
        <v>793</v>
      </c>
      <c r="MZJ1" s="45"/>
      <c r="MZK1" s="45"/>
      <c r="MZL1" s="45"/>
      <c r="MZM1" s="45"/>
      <c r="MZN1" s="45"/>
      <c r="MZO1" s="45"/>
      <c r="MZP1" s="45"/>
      <c r="MZQ1" s="45"/>
      <c r="MZR1" s="45"/>
      <c r="MZS1" s="45"/>
      <c r="MZT1" s="45"/>
      <c r="MZU1" s="45"/>
      <c r="MZV1" s="45"/>
      <c r="MZW1" s="45"/>
      <c r="MZX1" s="45"/>
      <c r="MZY1" s="45" t="s">
        <v>793</v>
      </c>
      <c r="MZZ1" s="45"/>
      <c r="NAA1" s="45"/>
      <c r="NAB1" s="45"/>
      <c r="NAC1" s="45"/>
      <c r="NAD1" s="45"/>
      <c r="NAE1" s="45"/>
      <c r="NAF1" s="45"/>
      <c r="NAG1" s="45"/>
      <c r="NAH1" s="45"/>
      <c r="NAI1" s="45"/>
      <c r="NAJ1" s="45"/>
      <c r="NAK1" s="45"/>
      <c r="NAL1" s="45"/>
      <c r="NAM1" s="45"/>
      <c r="NAN1" s="45"/>
      <c r="NAO1" s="45" t="s">
        <v>793</v>
      </c>
      <c r="NAP1" s="45"/>
      <c r="NAQ1" s="45"/>
      <c r="NAR1" s="45"/>
      <c r="NAS1" s="45"/>
      <c r="NAT1" s="45"/>
      <c r="NAU1" s="45"/>
      <c r="NAV1" s="45"/>
      <c r="NAW1" s="45"/>
      <c r="NAX1" s="45"/>
      <c r="NAY1" s="45"/>
      <c r="NAZ1" s="45"/>
      <c r="NBA1" s="45"/>
      <c r="NBB1" s="45"/>
      <c r="NBC1" s="45"/>
      <c r="NBD1" s="45"/>
      <c r="NBE1" s="45" t="s">
        <v>793</v>
      </c>
      <c r="NBF1" s="45"/>
      <c r="NBG1" s="45"/>
      <c r="NBH1" s="45"/>
      <c r="NBI1" s="45"/>
      <c r="NBJ1" s="45"/>
      <c r="NBK1" s="45"/>
      <c r="NBL1" s="45"/>
      <c r="NBM1" s="45"/>
      <c r="NBN1" s="45"/>
      <c r="NBO1" s="45"/>
      <c r="NBP1" s="45"/>
      <c r="NBQ1" s="45"/>
      <c r="NBR1" s="45"/>
      <c r="NBS1" s="45"/>
      <c r="NBT1" s="45"/>
      <c r="NBU1" s="45" t="s">
        <v>793</v>
      </c>
      <c r="NBV1" s="45"/>
      <c r="NBW1" s="45"/>
      <c r="NBX1" s="45"/>
      <c r="NBY1" s="45"/>
      <c r="NBZ1" s="45"/>
      <c r="NCA1" s="45"/>
      <c r="NCB1" s="45"/>
      <c r="NCC1" s="45"/>
      <c r="NCD1" s="45"/>
      <c r="NCE1" s="45"/>
      <c r="NCF1" s="45"/>
      <c r="NCG1" s="45"/>
      <c r="NCH1" s="45"/>
      <c r="NCI1" s="45"/>
      <c r="NCJ1" s="45"/>
      <c r="NCK1" s="45" t="s">
        <v>793</v>
      </c>
      <c r="NCL1" s="45"/>
      <c r="NCM1" s="45"/>
      <c r="NCN1" s="45"/>
      <c r="NCO1" s="45"/>
      <c r="NCP1" s="45"/>
      <c r="NCQ1" s="45"/>
      <c r="NCR1" s="45"/>
      <c r="NCS1" s="45"/>
      <c r="NCT1" s="45"/>
      <c r="NCU1" s="45"/>
      <c r="NCV1" s="45"/>
      <c r="NCW1" s="45"/>
      <c r="NCX1" s="45"/>
      <c r="NCY1" s="45"/>
      <c r="NCZ1" s="45"/>
      <c r="NDA1" s="45" t="s">
        <v>793</v>
      </c>
      <c r="NDB1" s="45"/>
      <c r="NDC1" s="45"/>
      <c r="NDD1" s="45"/>
      <c r="NDE1" s="45"/>
      <c r="NDF1" s="45"/>
      <c r="NDG1" s="45"/>
      <c r="NDH1" s="45"/>
      <c r="NDI1" s="45"/>
      <c r="NDJ1" s="45"/>
      <c r="NDK1" s="45"/>
      <c r="NDL1" s="45"/>
      <c r="NDM1" s="45"/>
      <c r="NDN1" s="45"/>
      <c r="NDO1" s="45"/>
      <c r="NDP1" s="45"/>
      <c r="NDQ1" s="45" t="s">
        <v>793</v>
      </c>
      <c r="NDR1" s="45"/>
      <c r="NDS1" s="45"/>
      <c r="NDT1" s="45"/>
      <c r="NDU1" s="45"/>
      <c r="NDV1" s="45"/>
      <c r="NDW1" s="45"/>
      <c r="NDX1" s="45"/>
      <c r="NDY1" s="45"/>
      <c r="NDZ1" s="45"/>
      <c r="NEA1" s="45"/>
      <c r="NEB1" s="45"/>
      <c r="NEC1" s="45"/>
      <c r="NED1" s="45"/>
      <c r="NEE1" s="45"/>
      <c r="NEF1" s="45"/>
      <c r="NEG1" s="45" t="s">
        <v>793</v>
      </c>
      <c r="NEH1" s="45"/>
      <c r="NEI1" s="45"/>
      <c r="NEJ1" s="45"/>
      <c r="NEK1" s="45"/>
      <c r="NEL1" s="45"/>
      <c r="NEM1" s="45"/>
      <c r="NEN1" s="45"/>
      <c r="NEO1" s="45"/>
      <c r="NEP1" s="45"/>
      <c r="NEQ1" s="45"/>
      <c r="NER1" s="45"/>
      <c r="NES1" s="45"/>
      <c r="NET1" s="45"/>
      <c r="NEU1" s="45"/>
      <c r="NEV1" s="45"/>
      <c r="NEW1" s="45" t="s">
        <v>793</v>
      </c>
      <c r="NEX1" s="45"/>
      <c r="NEY1" s="45"/>
      <c r="NEZ1" s="45"/>
      <c r="NFA1" s="45"/>
      <c r="NFB1" s="45"/>
      <c r="NFC1" s="45"/>
      <c r="NFD1" s="45"/>
      <c r="NFE1" s="45"/>
      <c r="NFF1" s="45"/>
      <c r="NFG1" s="45"/>
      <c r="NFH1" s="45"/>
      <c r="NFI1" s="45"/>
      <c r="NFJ1" s="45"/>
      <c r="NFK1" s="45"/>
      <c r="NFL1" s="45"/>
      <c r="NFM1" s="45" t="s">
        <v>793</v>
      </c>
      <c r="NFN1" s="45"/>
      <c r="NFO1" s="45"/>
      <c r="NFP1" s="45"/>
      <c r="NFQ1" s="45"/>
      <c r="NFR1" s="45"/>
      <c r="NFS1" s="45"/>
      <c r="NFT1" s="45"/>
      <c r="NFU1" s="45"/>
      <c r="NFV1" s="45"/>
      <c r="NFW1" s="45"/>
      <c r="NFX1" s="45"/>
      <c r="NFY1" s="45"/>
      <c r="NFZ1" s="45"/>
      <c r="NGA1" s="45"/>
      <c r="NGB1" s="45"/>
      <c r="NGC1" s="45" t="s">
        <v>793</v>
      </c>
      <c r="NGD1" s="45"/>
      <c r="NGE1" s="45"/>
      <c r="NGF1" s="45"/>
      <c r="NGG1" s="45"/>
      <c r="NGH1" s="45"/>
      <c r="NGI1" s="45"/>
      <c r="NGJ1" s="45"/>
      <c r="NGK1" s="45"/>
      <c r="NGL1" s="45"/>
      <c r="NGM1" s="45"/>
      <c r="NGN1" s="45"/>
      <c r="NGO1" s="45"/>
      <c r="NGP1" s="45"/>
      <c r="NGQ1" s="45"/>
      <c r="NGR1" s="45"/>
      <c r="NGS1" s="45" t="s">
        <v>793</v>
      </c>
      <c r="NGT1" s="45"/>
      <c r="NGU1" s="45"/>
      <c r="NGV1" s="45"/>
      <c r="NGW1" s="45"/>
      <c r="NGX1" s="45"/>
      <c r="NGY1" s="45"/>
      <c r="NGZ1" s="45"/>
      <c r="NHA1" s="45"/>
      <c r="NHB1" s="45"/>
      <c r="NHC1" s="45"/>
      <c r="NHD1" s="45"/>
      <c r="NHE1" s="45"/>
      <c r="NHF1" s="45"/>
      <c r="NHG1" s="45"/>
      <c r="NHH1" s="45"/>
      <c r="NHI1" s="45" t="s">
        <v>793</v>
      </c>
      <c r="NHJ1" s="45"/>
      <c r="NHK1" s="45"/>
      <c r="NHL1" s="45"/>
      <c r="NHM1" s="45"/>
      <c r="NHN1" s="45"/>
      <c r="NHO1" s="45"/>
      <c r="NHP1" s="45"/>
      <c r="NHQ1" s="45"/>
      <c r="NHR1" s="45"/>
      <c r="NHS1" s="45"/>
      <c r="NHT1" s="45"/>
      <c r="NHU1" s="45"/>
      <c r="NHV1" s="45"/>
      <c r="NHW1" s="45"/>
      <c r="NHX1" s="45"/>
      <c r="NHY1" s="45" t="s">
        <v>793</v>
      </c>
      <c r="NHZ1" s="45"/>
      <c r="NIA1" s="45"/>
      <c r="NIB1" s="45"/>
      <c r="NIC1" s="45"/>
      <c r="NID1" s="45"/>
      <c r="NIE1" s="45"/>
      <c r="NIF1" s="45"/>
      <c r="NIG1" s="45"/>
      <c r="NIH1" s="45"/>
      <c r="NII1" s="45"/>
      <c r="NIJ1" s="45"/>
      <c r="NIK1" s="45"/>
      <c r="NIL1" s="45"/>
      <c r="NIM1" s="45"/>
      <c r="NIN1" s="45"/>
      <c r="NIO1" s="45" t="s">
        <v>793</v>
      </c>
      <c r="NIP1" s="45"/>
      <c r="NIQ1" s="45"/>
      <c r="NIR1" s="45"/>
      <c r="NIS1" s="45"/>
      <c r="NIT1" s="45"/>
      <c r="NIU1" s="45"/>
      <c r="NIV1" s="45"/>
      <c r="NIW1" s="45"/>
      <c r="NIX1" s="45"/>
      <c r="NIY1" s="45"/>
      <c r="NIZ1" s="45"/>
      <c r="NJA1" s="45"/>
      <c r="NJB1" s="45"/>
      <c r="NJC1" s="45"/>
      <c r="NJD1" s="45"/>
      <c r="NJE1" s="45" t="s">
        <v>793</v>
      </c>
      <c r="NJF1" s="45"/>
      <c r="NJG1" s="45"/>
      <c r="NJH1" s="45"/>
      <c r="NJI1" s="45"/>
      <c r="NJJ1" s="45"/>
      <c r="NJK1" s="45"/>
      <c r="NJL1" s="45"/>
      <c r="NJM1" s="45"/>
      <c r="NJN1" s="45"/>
      <c r="NJO1" s="45"/>
      <c r="NJP1" s="45"/>
      <c r="NJQ1" s="45"/>
      <c r="NJR1" s="45"/>
      <c r="NJS1" s="45"/>
      <c r="NJT1" s="45"/>
      <c r="NJU1" s="45" t="s">
        <v>793</v>
      </c>
      <c r="NJV1" s="45"/>
      <c r="NJW1" s="45"/>
      <c r="NJX1" s="45"/>
      <c r="NJY1" s="45"/>
      <c r="NJZ1" s="45"/>
      <c r="NKA1" s="45"/>
      <c r="NKB1" s="45"/>
      <c r="NKC1" s="45"/>
      <c r="NKD1" s="45"/>
      <c r="NKE1" s="45"/>
      <c r="NKF1" s="45"/>
      <c r="NKG1" s="45"/>
      <c r="NKH1" s="45"/>
      <c r="NKI1" s="45"/>
      <c r="NKJ1" s="45"/>
      <c r="NKK1" s="45" t="s">
        <v>793</v>
      </c>
      <c r="NKL1" s="45"/>
      <c r="NKM1" s="45"/>
      <c r="NKN1" s="45"/>
      <c r="NKO1" s="45"/>
      <c r="NKP1" s="45"/>
      <c r="NKQ1" s="45"/>
      <c r="NKR1" s="45"/>
      <c r="NKS1" s="45"/>
      <c r="NKT1" s="45"/>
      <c r="NKU1" s="45"/>
      <c r="NKV1" s="45"/>
      <c r="NKW1" s="45"/>
      <c r="NKX1" s="45"/>
      <c r="NKY1" s="45"/>
      <c r="NKZ1" s="45"/>
      <c r="NLA1" s="45" t="s">
        <v>793</v>
      </c>
      <c r="NLB1" s="45"/>
      <c r="NLC1" s="45"/>
      <c r="NLD1" s="45"/>
      <c r="NLE1" s="45"/>
      <c r="NLF1" s="45"/>
      <c r="NLG1" s="45"/>
      <c r="NLH1" s="45"/>
      <c r="NLI1" s="45"/>
      <c r="NLJ1" s="45"/>
      <c r="NLK1" s="45"/>
      <c r="NLL1" s="45"/>
      <c r="NLM1" s="45"/>
      <c r="NLN1" s="45"/>
      <c r="NLO1" s="45"/>
      <c r="NLP1" s="45"/>
      <c r="NLQ1" s="45" t="s">
        <v>793</v>
      </c>
      <c r="NLR1" s="45"/>
      <c r="NLS1" s="45"/>
      <c r="NLT1" s="45"/>
      <c r="NLU1" s="45"/>
      <c r="NLV1" s="45"/>
      <c r="NLW1" s="45"/>
      <c r="NLX1" s="45"/>
      <c r="NLY1" s="45"/>
      <c r="NLZ1" s="45"/>
      <c r="NMA1" s="45"/>
      <c r="NMB1" s="45"/>
      <c r="NMC1" s="45"/>
      <c r="NMD1" s="45"/>
      <c r="NME1" s="45"/>
      <c r="NMF1" s="45"/>
      <c r="NMG1" s="45" t="s">
        <v>793</v>
      </c>
      <c r="NMH1" s="45"/>
      <c r="NMI1" s="45"/>
      <c r="NMJ1" s="45"/>
      <c r="NMK1" s="45"/>
      <c r="NML1" s="45"/>
      <c r="NMM1" s="45"/>
      <c r="NMN1" s="45"/>
      <c r="NMO1" s="45"/>
      <c r="NMP1" s="45"/>
      <c r="NMQ1" s="45"/>
      <c r="NMR1" s="45"/>
      <c r="NMS1" s="45"/>
      <c r="NMT1" s="45"/>
      <c r="NMU1" s="45"/>
      <c r="NMV1" s="45"/>
      <c r="NMW1" s="45" t="s">
        <v>793</v>
      </c>
      <c r="NMX1" s="45"/>
      <c r="NMY1" s="45"/>
      <c r="NMZ1" s="45"/>
      <c r="NNA1" s="45"/>
      <c r="NNB1" s="45"/>
      <c r="NNC1" s="45"/>
      <c r="NND1" s="45"/>
      <c r="NNE1" s="45"/>
      <c r="NNF1" s="45"/>
      <c r="NNG1" s="45"/>
      <c r="NNH1" s="45"/>
      <c r="NNI1" s="45"/>
      <c r="NNJ1" s="45"/>
      <c r="NNK1" s="45"/>
      <c r="NNL1" s="45"/>
      <c r="NNM1" s="45" t="s">
        <v>793</v>
      </c>
      <c r="NNN1" s="45"/>
      <c r="NNO1" s="45"/>
      <c r="NNP1" s="45"/>
      <c r="NNQ1" s="45"/>
      <c r="NNR1" s="45"/>
      <c r="NNS1" s="45"/>
      <c r="NNT1" s="45"/>
      <c r="NNU1" s="45"/>
      <c r="NNV1" s="45"/>
      <c r="NNW1" s="45"/>
      <c r="NNX1" s="45"/>
      <c r="NNY1" s="45"/>
      <c r="NNZ1" s="45"/>
      <c r="NOA1" s="45"/>
      <c r="NOB1" s="45"/>
      <c r="NOC1" s="45" t="s">
        <v>793</v>
      </c>
      <c r="NOD1" s="45"/>
      <c r="NOE1" s="45"/>
      <c r="NOF1" s="45"/>
      <c r="NOG1" s="45"/>
      <c r="NOH1" s="45"/>
      <c r="NOI1" s="45"/>
      <c r="NOJ1" s="45"/>
      <c r="NOK1" s="45"/>
      <c r="NOL1" s="45"/>
      <c r="NOM1" s="45"/>
      <c r="NON1" s="45"/>
      <c r="NOO1" s="45"/>
      <c r="NOP1" s="45"/>
      <c r="NOQ1" s="45"/>
      <c r="NOR1" s="45"/>
      <c r="NOS1" s="45" t="s">
        <v>793</v>
      </c>
      <c r="NOT1" s="45"/>
      <c r="NOU1" s="45"/>
      <c r="NOV1" s="45"/>
      <c r="NOW1" s="45"/>
      <c r="NOX1" s="45"/>
      <c r="NOY1" s="45"/>
      <c r="NOZ1" s="45"/>
      <c r="NPA1" s="45"/>
      <c r="NPB1" s="45"/>
      <c r="NPC1" s="45"/>
      <c r="NPD1" s="45"/>
      <c r="NPE1" s="45"/>
      <c r="NPF1" s="45"/>
      <c r="NPG1" s="45"/>
      <c r="NPH1" s="45"/>
      <c r="NPI1" s="45" t="s">
        <v>793</v>
      </c>
      <c r="NPJ1" s="45"/>
      <c r="NPK1" s="45"/>
      <c r="NPL1" s="45"/>
      <c r="NPM1" s="45"/>
      <c r="NPN1" s="45"/>
      <c r="NPO1" s="45"/>
      <c r="NPP1" s="45"/>
      <c r="NPQ1" s="45"/>
      <c r="NPR1" s="45"/>
      <c r="NPS1" s="45"/>
      <c r="NPT1" s="45"/>
      <c r="NPU1" s="45"/>
      <c r="NPV1" s="45"/>
      <c r="NPW1" s="45"/>
      <c r="NPX1" s="45"/>
      <c r="NPY1" s="45" t="s">
        <v>793</v>
      </c>
      <c r="NPZ1" s="45"/>
      <c r="NQA1" s="45"/>
      <c r="NQB1" s="45"/>
      <c r="NQC1" s="45"/>
      <c r="NQD1" s="45"/>
      <c r="NQE1" s="45"/>
      <c r="NQF1" s="45"/>
      <c r="NQG1" s="45"/>
      <c r="NQH1" s="45"/>
      <c r="NQI1" s="45"/>
      <c r="NQJ1" s="45"/>
      <c r="NQK1" s="45"/>
      <c r="NQL1" s="45"/>
      <c r="NQM1" s="45"/>
      <c r="NQN1" s="45"/>
      <c r="NQO1" s="45" t="s">
        <v>793</v>
      </c>
      <c r="NQP1" s="45"/>
      <c r="NQQ1" s="45"/>
      <c r="NQR1" s="45"/>
      <c r="NQS1" s="45"/>
      <c r="NQT1" s="45"/>
      <c r="NQU1" s="45"/>
      <c r="NQV1" s="45"/>
      <c r="NQW1" s="45"/>
      <c r="NQX1" s="45"/>
      <c r="NQY1" s="45"/>
      <c r="NQZ1" s="45"/>
      <c r="NRA1" s="45"/>
      <c r="NRB1" s="45"/>
      <c r="NRC1" s="45"/>
      <c r="NRD1" s="45"/>
      <c r="NRE1" s="45" t="s">
        <v>793</v>
      </c>
      <c r="NRF1" s="45"/>
      <c r="NRG1" s="45"/>
      <c r="NRH1" s="45"/>
      <c r="NRI1" s="45"/>
      <c r="NRJ1" s="45"/>
      <c r="NRK1" s="45"/>
      <c r="NRL1" s="45"/>
      <c r="NRM1" s="45"/>
      <c r="NRN1" s="45"/>
      <c r="NRO1" s="45"/>
      <c r="NRP1" s="45"/>
      <c r="NRQ1" s="45"/>
      <c r="NRR1" s="45"/>
      <c r="NRS1" s="45"/>
      <c r="NRT1" s="45"/>
      <c r="NRU1" s="45" t="s">
        <v>793</v>
      </c>
      <c r="NRV1" s="45"/>
      <c r="NRW1" s="45"/>
      <c r="NRX1" s="45"/>
      <c r="NRY1" s="45"/>
      <c r="NRZ1" s="45"/>
      <c r="NSA1" s="45"/>
      <c r="NSB1" s="45"/>
      <c r="NSC1" s="45"/>
      <c r="NSD1" s="45"/>
      <c r="NSE1" s="45"/>
      <c r="NSF1" s="45"/>
      <c r="NSG1" s="45"/>
      <c r="NSH1" s="45"/>
      <c r="NSI1" s="45"/>
      <c r="NSJ1" s="45"/>
      <c r="NSK1" s="45" t="s">
        <v>793</v>
      </c>
      <c r="NSL1" s="45"/>
      <c r="NSM1" s="45"/>
      <c r="NSN1" s="45"/>
      <c r="NSO1" s="45"/>
      <c r="NSP1" s="45"/>
      <c r="NSQ1" s="45"/>
      <c r="NSR1" s="45"/>
      <c r="NSS1" s="45"/>
      <c r="NST1" s="45"/>
      <c r="NSU1" s="45"/>
      <c r="NSV1" s="45"/>
      <c r="NSW1" s="45"/>
      <c r="NSX1" s="45"/>
      <c r="NSY1" s="45"/>
      <c r="NSZ1" s="45"/>
      <c r="NTA1" s="45" t="s">
        <v>793</v>
      </c>
      <c r="NTB1" s="45"/>
      <c r="NTC1" s="45"/>
      <c r="NTD1" s="45"/>
      <c r="NTE1" s="45"/>
      <c r="NTF1" s="45"/>
      <c r="NTG1" s="45"/>
      <c r="NTH1" s="45"/>
      <c r="NTI1" s="45"/>
      <c r="NTJ1" s="45"/>
      <c r="NTK1" s="45"/>
      <c r="NTL1" s="45"/>
      <c r="NTM1" s="45"/>
      <c r="NTN1" s="45"/>
      <c r="NTO1" s="45"/>
      <c r="NTP1" s="45"/>
      <c r="NTQ1" s="45" t="s">
        <v>793</v>
      </c>
      <c r="NTR1" s="45"/>
      <c r="NTS1" s="45"/>
      <c r="NTT1" s="45"/>
      <c r="NTU1" s="45"/>
      <c r="NTV1" s="45"/>
      <c r="NTW1" s="45"/>
      <c r="NTX1" s="45"/>
      <c r="NTY1" s="45"/>
      <c r="NTZ1" s="45"/>
      <c r="NUA1" s="45"/>
      <c r="NUB1" s="45"/>
      <c r="NUC1" s="45"/>
      <c r="NUD1" s="45"/>
      <c r="NUE1" s="45"/>
      <c r="NUF1" s="45"/>
      <c r="NUG1" s="45" t="s">
        <v>793</v>
      </c>
      <c r="NUH1" s="45"/>
      <c r="NUI1" s="45"/>
      <c r="NUJ1" s="45"/>
      <c r="NUK1" s="45"/>
      <c r="NUL1" s="45"/>
      <c r="NUM1" s="45"/>
      <c r="NUN1" s="45"/>
      <c r="NUO1" s="45"/>
      <c r="NUP1" s="45"/>
      <c r="NUQ1" s="45"/>
      <c r="NUR1" s="45"/>
      <c r="NUS1" s="45"/>
      <c r="NUT1" s="45"/>
      <c r="NUU1" s="45"/>
      <c r="NUV1" s="45"/>
      <c r="NUW1" s="45" t="s">
        <v>793</v>
      </c>
      <c r="NUX1" s="45"/>
      <c r="NUY1" s="45"/>
      <c r="NUZ1" s="45"/>
      <c r="NVA1" s="45"/>
      <c r="NVB1" s="45"/>
      <c r="NVC1" s="45"/>
      <c r="NVD1" s="45"/>
      <c r="NVE1" s="45"/>
      <c r="NVF1" s="45"/>
      <c r="NVG1" s="45"/>
      <c r="NVH1" s="45"/>
      <c r="NVI1" s="45"/>
      <c r="NVJ1" s="45"/>
      <c r="NVK1" s="45"/>
      <c r="NVL1" s="45"/>
      <c r="NVM1" s="45" t="s">
        <v>793</v>
      </c>
      <c r="NVN1" s="45"/>
      <c r="NVO1" s="45"/>
      <c r="NVP1" s="45"/>
      <c r="NVQ1" s="45"/>
      <c r="NVR1" s="45"/>
      <c r="NVS1" s="45"/>
      <c r="NVT1" s="45"/>
      <c r="NVU1" s="45"/>
      <c r="NVV1" s="45"/>
      <c r="NVW1" s="45"/>
      <c r="NVX1" s="45"/>
      <c r="NVY1" s="45"/>
      <c r="NVZ1" s="45"/>
      <c r="NWA1" s="45"/>
      <c r="NWB1" s="45"/>
      <c r="NWC1" s="45" t="s">
        <v>793</v>
      </c>
      <c r="NWD1" s="45"/>
      <c r="NWE1" s="45"/>
      <c r="NWF1" s="45"/>
      <c r="NWG1" s="45"/>
      <c r="NWH1" s="45"/>
      <c r="NWI1" s="45"/>
      <c r="NWJ1" s="45"/>
      <c r="NWK1" s="45"/>
      <c r="NWL1" s="45"/>
      <c r="NWM1" s="45"/>
      <c r="NWN1" s="45"/>
      <c r="NWO1" s="45"/>
      <c r="NWP1" s="45"/>
      <c r="NWQ1" s="45"/>
      <c r="NWR1" s="45"/>
      <c r="NWS1" s="45" t="s">
        <v>793</v>
      </c>
      <c r="NWT1" s="45"/>
      <c r="NWU1" s="45"/>
      <c r="NWV1" s="45"/>
      <c r="NWW1" s="45"/>
      <c r="NWX1" s="45"/>
      <c r="NWY1" s="45"/>
      <c r="NWZ1" s="45"/>
      <c r="NXA1" s="45"/>
      <c r="NXB1" s="45"/>
      <c r="NXC1" s="45"/>
      <c r="NXD1" s="45"/>
      <c r="NXE1" s="45"/>
      <c r="NXF1" s="45"/>
      <c r="NXG1" s="45"/>
      <c r="NXH1" s="45"/>
      <c r="NXI1" s="45" t="s">
        <v>793</v>
      </c>
      <c r="NXJ1" s="45"/>
      <c r="NXK1" s="45"/>
      <c r="NXL1" s="45"/>
      <c r="NXM1" s="45"/>
      <c r="NXN1" s="45"/>
      <c r="NXO1" s="45"/>
      <c r="NXP1" s="45"/>
      <c r="NXQ1" s="45"/>
      <c r="NXR1" s="45"/>
      <c r="NXS1" s="45"/>
      <c r="NXT1" s="45"/>
      <c r="NXU1" s="45"/>
      <c r="NXV1" s="45"/>
      <c r="NXW1" s="45"/>
      <c r="NXX1" s="45"/>
      <c r="NXY1" s="45" t="s">
        <v>793</v>
      </c>
      <c r="NXZ1" s="45"/>
      <c r="NYA1" s="45"/>
      <c r="NYB1" s="45"/>
      <c r="NYC1" s="45"/>
      <c r="NYD1" s="45"/>
      <c r="NYE1" s="45"/>
      <c r="NYF1" s="45"/>
      <c r="NYG1" s="45"/>
      <c r="NYH1" s="45"/>
      <c r="NYI1" s="45"/>
      <c r="NYJ1" s="45"/>
      <c r="NYK1" s="45"/>
      <c r="NYL1" s="45"/>
      <c r="NYM1" s="45"/>
      <c r="NYN1" s="45"/>
      <c r="NYO1" s="45" t="s">
        <v>793</v>
      </c>
      <c r="NYP1" s="45"/>
      <c r="NYQ1" s="45"/>
      <c r="NYR1" s="45"/>
      <c r="NYS1" s="45"/>
      <c r="NYT1" s="45"/>
      <c r="NYU1" s="45"/>
      <c r="NYV1" s="45"/>
      <c r="NYW1" s="45"/>
      <c r="NYX1" s="45"/>
      <c r="NYY1" s="45"/>
      <c r="NYZ1" s="45"/>
      <c r="NZA1" s="45"/>
      <c r="NZB1" s="45"/>
      <c r="NZC1" s="45"/>
      <c r="NZD1" s="45"/>
      <c r="NZE1" s="45" t="s">
        <v>793</v>
      </c>
      <c r="NZF1" s="45"/>
      <c r="NZG1" s="45"/>
      <c r="NZH1" s="45"/>
      <c r="NZI1" s="45"/>
      <c r="NZJ1" s="45"/>
      <c r="NZK1" s="45"/>
      <c r="NZL1" s="45"/>
      <c r="NZM1" s="45"/>
      <c r="NZN1" s="45"/>
      <c r="NZO1" s="45"/>
      <c r="NZP1" s="45"/>
      <c r="NZQ1" s="45"/>
      <c r="NZR1" s="45"/>
      <c r="NZS1" s="45"/>
      <c r="NZT1" s="45"/>
      <c r="NZU1" s="45" t="s">
        <v>793</v>
      </c>
      <c r="NZV1" s="45"/>
      <c r="NZW1" s="45"/>
      <c r="NZX1" s="45"/>
      <c r="NZY1" s="45"/>
      <c r="NZZ1" s="45"/>
      <c r="OAA1" s="45"/>
      <c r="OAB1" s="45"/>
      <c r="OAC1" s="45"/>
      <c r="OAD1" s="45"/>
      <c r="OAE1" s="45"/>
      <c r="OAF1" s="45"/>
      <c r="OAG1" s="45"/>
      <c r="OAH1" s="45"/>
      <c r="OAI1" s="45"/>
      <c r="OAJ1" s="45"/>
      <c r="OAK1" s="45" t="s">
        <v>793</v>
      </c>
      <c r="OAL1" s="45"/>
      <c r="OAM1" s="45"/>
      <c r="OAN1" s="45"/>
      <c r="OAO1" s="45"/>
      <c r="OAP1" s="45"/>
      <c r="OAQ1" s="45"/>
      <c r="OAR1" s="45"/>
      <c r="OAS1" s="45"/>
      <c r="OAT1" s="45"/>
      <c r="OAU1" s="45"/>
      <c r="OAV1" s="45"/>
      <c r="OAW1" s="45"/>
      <c r="OAX1" s="45"/>
      <c r="OAY1" s="45"/>
      <c r="OAZ1" s="45"/>
      <c r="OBA1" s="45" t="s">
        <v>793</v>
      </c>
      <c r="OBB1" s="45"/>
      <c r="OBC1" s="45"/>
      <c r="OBD1" s="45"/>
      <c r="OBE1" s="45"/>
      <c r="OBF1" s="45"/>
      <c r="OBG1" s="45"/>
      <c r="OBH1" s="45"/>
      <c r="OBI1" s="45"/>
      <c r="OBJ1" s="45"/>
      <c r="OBK1" s="45"/>
      <c r="OBL1" s="45"/>
      <c r="OBM1" s="45"/>
      <c r="OBN1" s="45"/>
      <c r="OBO1" s="45"/>
      <c r="OBP1" s="45"/>
      <c r="OBQ1" s="45" t="s">
        <v>793</v>
      </c>
      <c r="OBR1" s="45"/>
      <c r="OBS1" s="45"/>
      <c r="OBT1" s="45"/>
      <c r="OBU1" s="45"/>
      <c r="OBV1" s="45"/>
      <c r="OBW1" s="45"/>
      <c r="OBX1" s="45"/>
      <c r="OBY1" s="45"/>
      <c r="OBZ1" s="45"/>
      <c r="OCA1" s="45"/>
      <c r="OCB1" s="45"/>
      <c r="OCC1" s="45"/>
      <c r="OCD1" s="45"/>
      <c r="OCE1" s="45"/>
      <c r="OCF1" s="45"/>
      <c r="OCG1" s="45" t="s">
        <v>793</v>
      </c>
      <c r="OCH1" s="45"/>
      <c r="OCI1" s="45"/>
      <c r="OCJ1" s="45"/>
      <c r="OCK1" s="45"/>
      <c r="OCL1" s="45"/>
      <c r="OCM1" s="45"/>
      <c r="OCN1" s="45"/>
      <c r="OCO1" s="45"/>
      <c r="OCP1" s="45"/>
      <c r="OCQ1" s="45"/>
      <c r="OCR1" s="45"/>
      <c r="OCS1" s="45"/>
      <c r="OCT1" s="45"/>
      <c r="OCU1" s="45"/>
      <c r="OCV1" s="45"/>
      <c r="OCW1" s="45" t="s">
        <v>793</v>
      </c>
      <c r="OCX1" s="45"/>
      <c r="OCY1" s="45"/>
      <c r="OCZ1" s="45"/>
      <c r="ODA1" s="45"/>
      <c r="ODB1" s="45"/>
      <c r="ODC1" s="45"/>
      <c r="ODD1" s="45"/>
      <c r="ODE1" s="45"/>
      <c r="ODF1" s="45"/>
      <c r="ODG1" s="45"/>
      <c r="ODH1" s="45"/>
      <c r="ODI1" s="45"/>
      <c r="ODJ1" s="45"/>
      <c r="ODK1" s="45"/>
      <c r="ODL1" s="45"/>
      <c r="ODM1" s="45" t="s">
        <v>793</v>
      </c>
      <c r="ODN1" s="45"/>
      <c r="ODO1" s="45"/>
      <c r="ODP1" s="45"/>
      <c r="ODQ1" s="45"/>
      <c r="ODR1" s="45"/>
      <c r="ODS1" s="45"/>
      <c r="ODT1" s="45"/>
      <c r="ODU1" s="45"/>
      <c r="ODV1" s="45"/>
      <c r="ODW1" s="45"/>
      <c r="ODX1" s="45"/>
      <c r="ODY1" s="45"/>
      <c r="ODZ1" s="45"/>
      <c r="OEA1" s="45"/>
      <c r="OEB1" s="45"/>
      <c r="OEC1" s="45" t="s">
        <v>793</v>
      </c>
      <c r="OED1" s="45"/>
      <c r="OEE1" s="45"/>
      <c r="OEF1" s="45"/>
      <c r="OEG1" s="45"/>
      <c r="OEH1" s="45"/>
      <c r="OEI1" s="45"/>
      <c r="OEJ1" s="45"/>
      <c r="OEK1" s="45"/>
      <c r="OEL1" s="45"/>
      <c r="OEM1" s="45"/>
      <c r="OEN1" s="45"/>
      <c r="OEO1" s="45"/>
      <c r="OEP1" s="45"/>
      <c r="OEQ1" s="45"/>
      <c r="OER1" s="45"/>
      <c r="OES1" s="45" t="s">
        <v>793</v>
      </c>
      <c r="OET1" s="45"/>
      <c r="OEU1" s="45"/>
      <c r="OEV1" s="45"/>
      <c r="OEW1" s="45"/>
      <c r="OEX1" s="45"/>
      <c r="OEY1" s="45"/>
      <c r="OEZ1" s="45"/>
      <c r="OFA1" s="45"/>
      <c r="OFB1" s="45"/>
      <c r="OFC1" s="45"/>
      <c r="OFD1" s="45"/>
      <c r="OFE1" s="45"/>
      <c r="OFF1" s="45"/>
      <c r="OFG1" s="45"/>
      <c r="OFH1" s="45"/>
      <c r="OFI1" s="45" t="s">
        <v>793</v>
      </c>
      <c r="OFJ1" s="45"/>
      <c r="OFK1" s="45"/>
      <c r="OFL1" s="45"/>
      <c r="OFM1" s="45"/>
      <c r="OFN1" s="45"/>
      <c r="OFO1" s="45"/>
      <c r="OFP1" s="45"/>
      <c r="OFQ1" s="45"/>
      <c r="OFR1" s="45"/>
      <c r="OFS1" s="45"/>
      <c r="OFT1" s="45"/>
      <c r="OFU1" s="45"/>
      <c r="OFV1" s="45"/>
      <c r="OFW1" s="45"/>
      <c r="OFX1" s="45"/>
      <c r="OFY1" s="45" t="s">
        <v>793</v>
      </c>
      <c r="OFZ1" s="45"/>
      <c r="OGA1" s="45"/>
      <c r="OGB1" s="45"/>
      <c r="OGC1" s="45"/>
      <c r="OGD1" s="45"/>
      <c r="OGE1" s="45"/>
      <c r="OGF1" s="45"/>
      <c r="OGG1" s="45"/>
      <c r="OGH1" s="45"/>
      <c r="OGI1" s="45"/>
      <c r="OGJ1" s="45"/>
      <c r="OGK1" s="45"/>
      <c r="OGL1" s="45"/>
      <c r="OGM1" s="45"/>
      <c r="OGN1" s="45"/>
      <c r="OGO1" s="45" t="s">
        <v>793</v>
      </c>
      <c r="OGP1" s="45"/>
      <c r="OGQ1" s="45"/>
      <c r="OGR1" s="45"/>
      <c r="OGS1" s="45"/>
      <c r="OGT1" s="45"/>
      <c r="OGU1" s="45"/>
      <c r="OGV1" s="45"/>
      <c r="OGW1" s="45"/>
      <c r="OGX1" s="45"/>
      <c r="OGY1" s="45"/>
      <c r="OGZ1" s="45"/>
      <c r="OHA1" s="45"/>
      <c r="OHB1" s="45"/>
      <c r="OHC1" s="45"/>
      <c r="OHD1" s="45"/>
      <c r="OHE1" s="45" t="s">
        <v>793</v>
      </c>
      <c r="OHF1" s="45"/>
      <c r="OHG1" s="45"/>
      <c r="OHH1" s="45"/>
      <c r="OHI1" s="45"/>
      <c r="OHJ1" s="45"/>
      <c r="OHK1" s="45"/>
      <c r="OHL1" s="45"/>
      <c r="OHM1" s="45"/>
      <c r="OHN1" s="45"/>
      <c r="OHO1" s="45"/>
      <c r="OHP1" s="45"/>
      <c r="OHQ1" s="45"/>
      <c r="OHR1" s="45"/>
      <c r="OHS1" s="45"/>
      <c r="OHT1" s="45"/>
      <c r="OHU1" s="45" t="s">
        <v>793</v>
      </c>
      <c r="OHV1" s="45"/>
      <c r="OHW1" s="45"/>
      <c r="OHX1" s="45"/>
      <c r="OHY1" s="45"/>
      <c r="OHZ1" s="45"/>
      <c r="OIA1" s="45"/>
      <c r="OIB1" s="45"/>
      <c r="OIC1" s="45"/>
      <c r="OID1" s="45"/>
      <c r="OIE1" s="45"/>
      <c r="OIF1" s="45"/>
      <c r="OIG1" s="45"/>
      <c r="OIH1" s="45"/>
      <c r="OII1" s="45"/>
      <c r="OIJ1" s="45"/>
      <c r="OIK1" s="45" t="s">
        <v>793</v>
      </c>
      <c r="OIL1" s="45"/>
      <c r="OIM1" s="45"/>
      <c r="OIN1" s="45"/>
      <c r="OIO1" s="45"/>
      <c r="OIP1" s="45"/>
      <c r="OIQ1" s="45"/>
      <c r="OIR1" s="45"/>
      <c r="OIS1" s="45"/>
      <c r="OIT1" s="45"/>
      <c r="OIU1" s="45"/>
      <c r="OIV1" s="45"/>
      <c r="OIW1" s="45"/>
      <c r="OIX1" s="45"/>
      <c r="OIY1" s="45"/>
      <c r="OIZ1" s="45"/>
      <c r="OJA1" s="45" t="s">
        <v>793</v>
      </c>
      <c r="OJB1" s="45"/>
      <c r="OJC1" s="45"/>
      <c r="OJD1" s="45"/>
      <c r="OJE1" s="45"/>
      <c r="OJF1" s="45"/>
      <c r="OJG1" s="45"/>
      <c r="OJH1" s="45"/>
      <c r="OJI1" s="45"/>
      <c r="OJJ1" s="45"/>
      <c r="OJK1" s="45"/>
      <c r="OJL1" s="45"/>
      <c r="OJM1" s="45"/>
      <c r="OJN1" s="45"/>
      <c r="OJO1" s="45"/>
      <c r="OJP1" s="45"/>
      <c r="OJQ1" s="45" t="s">
        <v>793</v>
      </c>
      <c r="OJR1" s="45"/>
      <c r="OJS1" s="45"/>
      <c r="OJT1" s="45"/>
      <c r="OJU1" s="45"/>
      <c r="OJV1" s="45"/>
      <c r="OJW1" s="45"/>
      <c r="OJX1" s="45"/>
      <c r="OJY1" s="45"/>
      <c r="OJZ1" s="45"/>
      <c r="OKA1" s="45"/>
      <c r="OKB1" s="45"/>
      <c r="OKC1" s="45"/>
      <c r="OKD1" s="45"/>
      <c r="OKE1" s="45"/>
      <c r="OKF1" s="45"/>
      <c r="OKG1" s="45" t="s">
        <v>793</v>
      </c>
      <c r="OKH1" s="45"/>
      <c r="OKI1" s="45"/>
      <c r="OKJ1" s="45"/>
      <c r="OKK1" s="45"/>
      <c r="OKL1" s="45"/>
      <c r="OKM1" s="45"/>
      <c r="OKN1" s="45"/>
      <c r="OKO1" s="45"/>
      <c r="OKP1" s="45"/>
      <c r="OKQ1" s="45"/>
      <c r="OKR1" s="45"/>
      <c r="OKS1" s="45"/>
      <c r="OKT1" s="45"/>
      <c r="OKU1" s="45"/>
      <c r="OKV1" s="45"/>
      <c r="OKW1" s="45" t="s">
        <v>793</v>
      </c>
      <c r="OKX1" s="45"/>
      <c r="OKY1" s="45"/>
      <c r="OKZ1" s="45"/>
      <c r="OLA1" s="45"/>
      <c r="OLB1" s="45"/>
      <c r="OLC1" s="45"/>
      <c r="OLD1" s="45"/>
      <c r="OLE1" s="45"/>
      <c r="OLF1" s="45"/>
      <c r="OLG1" s="45"/>
      <c r="OLH1" s="45"/>
      <c r="OLI1" s="45"/>
      <c r="OLJ1" s="45"/>
      <c r="OLK1" s="45"/>
      <c r="OLL1" s="45"/>
      <c r="OLM1" s="45" t="s">
        <v>793</v>
      </c>
      <c r="OLN1" s="45"/>
      <c r="OLO1" s="45"/>
      <c r="OLP1" s="45"/>
      <c r="OLQ1" s="45"/>
      <c r="OLR1" s="45"/>
      <c r="OLS1" s="45"/>
      <c r="OLT1" s="45"/>
      <c r="OLU1" s="45"/>
      <c r="OLV1" s="45"/>
      <c r="OLW1" s="45"/>
      <c r="OLX1" s="45"/>
      <c r="OLY1" s="45"/>
      <c r="OLZ1" s="45"/>
      <c r="OMA1" s="45"/>
      <c r="OMB1" s="45"/>
      <c r="OMC1" s="45" t="s">
        <v>793</v>
      </c>
      <c r="OMD1" s="45"/>
      <c r="OME1" s="45"/>
      <c r="OMF1" s="45"/>
      <c r="OMG1" s="45"/>
      <c r="OMH1" s="45"/>
      <c r="OMI1" s="45"/>
      <c r="OMJ1" s="45"/>
      <c r="OMK1" s="45"/>
      <c r="OML1" s="45"/>
      <c r="OMM1" s="45"/>
      <c r="OMN1" s="45"/>
      <c r="OMO1" s="45"/>
      <c r="OMP1" s="45"/>
      <c r="OMQ1" s="45"/>
      <c r="OMR1" s="45"/>
      <c r="OMS1" s="45" t="s">
        <v>793</v>
      </c>
      <c r="OMT1" s="45"/>
      <c r="OMU1" s="45"/>
      <c r="OMV1" s="45"/>
      <c r="OMW1" s="45"/>
      <c r="OMX1" s="45"/>
      <c r="OMY1" s="45"/>
      <c r="OMZ1" s="45"/>
      <c r="ONA1" s="45"/>
      <c r="ONB1" s="45"/>
      <c r="ONC1" s="45"/>
      <c r="OND1" s="45"/>
      <c r="ONE1" s="45"/>
      <c r="ONF1" s="45"/>
      <c r="ONG1" s="45"/>
      <c r="ONH1" s="45"/>
      <c r="ONI1" s="45" t="s">
        <v>793</v>
      </c>
      <c r="ONJ1" s="45"/>
      <c r="ONK1" s="45"/>
      <c r="ONL1" s="45"/>
      <c r="ONM1" s="45"/>
      <c r="ONN1" s="45"/>
      <c r="ONO1" s="45"/>
      <c r="ONP1" s="45"/>
      <c r="ONQ1" s="45"/>
      <c r="ONR1" s="45"/>
      <c r="ONS1" s="45"/>
      <c r="ONT1" s="45"/>
      <c r="ONU1" s="45"/>
      <c r="ONV1" s="45"/>
      <c r="ONW1" s="45"/>
      <c r="ONX1" s="45"/>
      <c r="ONY1" s="45" t="s">
        <v>793</v>
      </c>
      <c r="ONZ1" s="45"/>
      <c r="OOA1" s="45"/>
      <c r="OOB1" s="45"/>
      <c r="OOC1" s="45"/>
      <c r="OOD1" s="45"/>
      <c r="OOE1" s="45"/>
      <c r="OOF1" s="45"/>
      <c r="OOG1" s="45"/>
      <c r="OOH1" s="45"/>
      <c r="OOI1" s="45"/>
      <c r="OOJ1" s="45"/>
      <c r="OOK1" s="45"/>
      <c r="OOL1" s="45"/>
      <c r="OOM1" s="45"/>
      <c r="OON1" s="45"/>
      <c r="OOO1" s="45" t="s">
        <v>793</v>
      </c>
      <c r="OOP1" s="45"/>
      <c r="OOQ1" s="45"/>
      <c r="OOR1" s="45"/>
      <c r="OOS1" s="45"/>
      <c r="OOT1" s="45"/>
      <c r="OOU1" s="45"/>
      <c r="OOV1" s="45"/>
      <c r="OOW1" s="45"/>
      <c r="OOX1" s="45"/>
      <c r="OOY1" s="45"/>
      <c r="OOZ1" s="45"/>
      <c r="OPA1" s="45"/>
      <c r="OPB1" s="45"/>
      <c r="OPC1" s="45"/>
      <c r="OPD1" s="45"/>
      <c r="OPE1" s="45" t="s">
        <v>793</v>
      </c>
      <c r="OPF1" s="45"/>
      <c r="OPG1" s="45"/>
      <c r="OPH1" s="45"/>
      <c r="OPI1" s="45"/>
      <c r="OPJ1" s="45"/>
      <c r="OPK1" s="45"/>
      <c r="OPL1" s="45"/>
      <c r="OPM1" s="45"/>
      <c r="OPN1" s="45"/>
      <c r="OPO1" s="45"/>
      <c r="OPP1" s="45"/>
      <c r="OPQ1" s="45"/>
      <c r="OPR1" s="45"/>
      <c r="OPS1" s="45"/>
      <c r="OPT1" s="45"/>
      <c r="OPU1" s="45" t="s">
        <v>793</v>
      </c>
      <c r="OPV1" s="45"/>
      <c r="OPW1" s="45"/>
      <c r="OPX1" s="45"/>
      <c r="OPY1" s="45"/>
      <c r="OPZ1" s="45"/>
      <c r="OQA1" s="45"/>
      <c r="OQB1" s="45"/>
      <c r="OQC1" s="45"/>
      <c r="OQD1" s="45"/>
      <c r="OQE1" s="45"/>
      <c r="OQF1" s="45"/>
      <c r="OQG1" s="45"/>
      <c r="OQH1" s="45"/>
      <c r="OQI1" s="45"/>
      <c r="OQJ1" s="45"/>
      <c r="OQK1" s="45" t="s">
        <v>793</v>
      </c>
      <c r="OQL1" s="45"/>
      <c r="OQM1" s="45"/>
      <c r="OQN1" s="45"/>
      <c r="OQO1" s="45"/>
      <c r="OQP1" s="45"/>
      <c r="OQQ1" s="45"/>
      <c r="OQR1" s="45"/>
      <c r="OQS1" s="45"/>
      <c r="OQT1" s="45"/>
      <c r="OQU1" s="45"/>
      <c r="OQV1" s="45"/>
      <c r="OQW1" s="45"/>
      <c r="OQX1" s="45"/>
      <c r="OQY1" s="45"/>
      <c r="OQZ1" s="45"/>
      <c r="ORA1" s="45" t="s">
        <v>793</v>
      </c>
      <c r="ORB1" s="45"/>
      <c r="ORC1" s="45"/>
      <c r="ORD1" s="45"/>
      <c r="ORE1" s="45"/>
      <c r="ORF1" s="45"/>
      <c r="ORG1" s="45"/>
      <c r="ORH1" s="45"/>
      <c r="ORI1" s="45"/>
      <c r="ORJ1" s="45"/>
      <c r="ORK1" s="45"/>
      <c r="ORL1" s="45"/>
      <c r="ORM1" s="45"/>
      <c r="ORN1" s="45"/>
      <c r="ORO1" s="45"/>
      <c r="ORP1" s="45"/>
      <c r="ORQ1" s="45" t="s">
        <v>793</v>
      </c>
      <c r="ORR1" s="45"/>
      <c r="ORS1" s="45"/>
      <c r="ORT1" s="45"/>
      <c r="ORU1" s="45"/>
      <c r="ORV1" s="45"/>
      <c r="ORW1" s="45"/>
      <c r="ORX1" s="45"/>
      <c r="ORY1" s="45"/>
      <c r="ORZ1" s="45"/>
      <c r="OSA1" s="45"/>
      <c r="OSB1" s="45"/>
      <c r="OSC1" s="45"/>
      <c r="OSD1" s="45"/>
      <c r="OSE1" s="45"/>
      <c r="OSF1" s="45"/>
      <c r="OSG1" s="45" t="s">
        <v>793</v>
      </c>
      <c r="OSH1" s="45"/>
      <c r="OSI1" s="45"/>
      <c r="OSJ1" s="45"/>
      <c r="OSK1" s="45"/>
      <c r="OSL1" s="45"/>
      <c r="OSM1" s="45"/>
      <c r="OSN1" s="45"/>
      <c r="OSO1" s="45"/>
      <c r="OSP1" s="45"/>
      <c r="OSQ1" s="45"/>
      <c r="OSR1" s="45"/>
      <c r="OSS1" s="45"/>
      <c r="OST1" s="45"/>
      <c r="OSU1" s="45"/>
      <c r="OSV1" s="45"/>
      <c r="OSW1" s="45" t="s">
        <v>793</v>
      </c>
      <c r="OSX1" s="45"/>
      <c r="OSY1" s="45"/>
      <c r="OSZ1" s="45"/>
      <c r="OTA1" s="45"/>
      <c r="OTB1" s="45"/>
      <c r="OTC1" s="45"/>
      <c r="OTD1" s="45"/>
      <c r="OTE1" s="45"/>
      <c r="OTF1" s="45"/>
      <c r="OTG1" s="45"/>
      <c r="OTH1" s="45"/>
      <c r="OTI1" s="45"/>
      <c r="OTJ1" s="45"/>
      <c r="OTK1" s="45"/>
      <c r="OTL1" s="45"/>
      <c r="OTM1" s="45" t="s">
        <v>793</v>
      </c>
      <c r="OTN1" s="45"/>
      <c r="OTO1" s="45"/>
      <c r="OTP1" s="45"/>
      <c r="OTQ1" s="45"/>
      <c r="OTR1" s="45"/>
      <c r="OTS1" s="45"/>
      <c r="OTT1" s="45"/>
      <c r="OTU1" s="45"/>
      <c r="OTV1" s="45"/>
      <c r="OTW1" s="45"/>
      <c r="OTX1" s="45"/>
      <c r="OTY1" s="45"/>
      <c r="OTZ1" s="45"/>
      <c r="OUA1" s="45"/>
      <c r="OUB1" s="45"/>
      <c r="OUC1" s="45" t="s">
        <v>793</v>
      </c>
      <c r="OUD1" s="45"/>
      <c r="OUE1" s="45"/>
      <c r="OUF1" s="45"/>
      <c r="OUG1" s="45"/>
      <c r="OUH1" s="45"/>
      <c r="OUI1" s="45"/>
      <c r="OUJ1" s="45"/>
      <c r="OUK1" s="45"/>
      <c r="OUL1" s="45"/>
      <c r="OUM1" s="45"/>
      <c r="OUN1" s="45"/>
      <c r="OUO1" s="45"/>
      <c r="OUP1" s="45"/>
      <c r="OUQ1" s="45"/>
      <c r="OUR1" s="45"/>
      <c r="OUS1" s="45" t="s">
        <v>793</v>
      </c>
      <c r="OUT1" s="45"/>
      <c r="OUU1" s="45"/>
      <c r="OUV1" s="45"/>
      <c r="OUW1" s="45"/>
      <c r="OUX1" s="45"/>
      <c r="OUY1" s="45"/>
      <c r="OUZ1" s="45"/>
      <c r="OVA1" s="45"/>
      <c r="OVB1" s="45"/>
      <c r="OVC1" s="45"/>
      <c r="OVD1" s="45"/>
      <c r="OVE1" s="45"/>
      <c r="OVF1" s="45"/>
      <c r="OVG1" s="45"/>
      <c r="OVH1" s="45"/>
      <c r="OVI1" s="45" t="s">
        <v>793</v>
      </c>
      <c r="OVJ1" s="45"/>
      <c r="OVK1" s="45"/>
      <c r="OVL1" s="45"/>
      <c r="OVM1" s="45"/>
      <c r="OVN1" s="45"/>
      <c r="OVO1" s="45"/>
      <c r="OVP1" s="45"/>
      <c r="OVQ1" s="45"/>
      <c r="OVR1" s="45"/>
      <c r="OVS1" s="45"/>
      <c r="OVT1" s="45"/>
      <c r="OVU1" s="45"/>
      <c r="OVV1" s="45"/>
      <c r="OVW1" s="45"/>
      <c r="OVX1" s="45"/>
      <c r="OVY1" s="45" t="s">
        <v>793</v>
      </c>
      <c r="OVZ1" s="45"/>
      <c r="OWA1" s="45"/>
      <c r="OWB1" s="45"/>
      <c r="OWC1" s="45"/>
      <c r="OWD1" s="45"/>
      <c r="OWE1" s="45"/>
      <c r="OWF1" s="45"/>
      <c r="OWG1" s="45"/>
      <c r="OWH1" s="45"/>
      <c r="OWI1" s="45"/>
      <c r="OWJ1" s="45"/>
      <c r="OWK1" s="45"/>
      <c r="OWL1" s="45"/>
      <c r="OWM1" s="45"/>
      <c r="OWN1" s="45"/>
      <c r="OWO1" s="45" t="s">
        <v>793</v>
      </c>
      <c r="OWP1" s="45"/>
      <c r="OWQ1" s="45"/>
      <c r="OWR1" s="45"/>
      <c r="OWS1" s="45"/>
      <c r="OWT1" s="45"/>
      <c r="OWU1" s="45"/>
      <c r="OWV1" s="45"/>
      <c r="OWW1" s="45"/>
      <c r="OWX1" s="45"/>
      <c r="OWY1" s="45"/>
      <c r="OWZ1" s="45"/>
      <c r="OXA1" s="45"/>
      <c r="OXB1" s="45"/>
      <c r="OXC1" s="45"/>
      <c r="OXD1" s="45"/>
      <c r="OXE1" s="45" t="s">
        <v>793</v>
      </c>
      <c r="OXF1" s="45"/>
      <c r="OXG1" s="45"/>
      <c r="OXH1" s="45"/>
      <c r="OXI1" s="45"/>
      <c r="OXJ1" s="45"/>
      <c r="OXK1" s="45"/>
      <c r="OXL1" s="45"/>
      <c r="OXM1" s="45"/>
      <c r="OXN1" s="45"/>
      <c r="OXO1" s="45"/>
      <c r="OXP1" s="45"/>
      <c r="OXQ1" s="45"/>
      <c r="OXR1" s="45"/>
      <c r="OXS1" s="45"/>
      <c r="OXT1" s="45"/>
      <c r="OXU1" s="45" t="s">
        <v>793</v>
      </c>
      <c r="OXV1" s="45"/>
      <c r="OXW1" s="45"/>
      <c r="OXX1" s="45"/>
      <c r="OXY1" s="45"/>
      <c r="OXZ1" s="45"/>
      <c r="OYA1" s="45"/>
      <c r="OYB1" s="45"/>
      <c r="OYC1" s="45"/>
      <c r="OYD1" s="45"/>
      <c r="OYE1" s="45"/>
      <c r="OYF1" s="45"/>
      <c r="OYG1" s="45"/>
      <c r="OYH1" s="45"/>
      <c r="OYI1" s="45"/>
      <c r="OYJ1" s="45"/>
      <c r="OYK1" s="45" t="s">
        <v>793</v>
      </c>
      <c r="OYL1" s="45"/>
      <c r="OYM1" s="45"/>
      <c r="OYN1" s="45"/>
      <c r="OYO1" s="45"/>
      <c r="OYP1" s="45"/>
      <c r="OYQ1" s="45"/>
      <c r="OYR1" s="45"/>
      <c r="OYS1" s="45"/>
      <c r="OYT1" s="45"/>
      <c r="OYU1" s="45"/>
      <c r="OYV1" s="45"/>
      <c r="OYW1" s="45"/>
      <c r="OYX1" s="45"/>
      <c r="OYY1" s="45"/>
      <c r="OYZ1" s="45"/>
      <c r="OZA1" s="45" t="s">
        <v>793</v>
      </c>
      <c r="OZB1" s="45"/>
      <c r="OZC1" s="45"/>
      <c r="OZD1" s="45"/>
      <c r="OZE1" s="45"/>
      <c r="OZF1" s="45"/>
      <c r="OZG1" s="45"/>
      <c r="OZH1" s="45"/>
      <c r="OZI1" s="45"/>
      <c r="OZJ1" s="45"/>
      <c r="OZK1" s="45"/>
      <c r="OZL1" s="45"/>
      <c r="OZM1" s="45"/>
      <c r="OZN1" s="45"/>
      <c r="OZO1" s="45"/>
      <c r="OZP1" s="45"/>
      <c r="OZQ1" s="45" t="s">
        <v>793</v>
      </c>
      <c r="OZR1" s="45"/>
      <c r="OZS1" s="45"/>
      <c r="OZT1" s="45"/>
      <c r="OZU1" s="45"/>
      <c r="OZV1" s="45"/>
      <c r="OZW1" s="45"/>
      <c r="OZX1" s="45"/>
      <c r="OZY1" s="45"/>
      <c r="OZZ1" s="45"/>
      <c r="PAA1" s="45"/>
      <c r="PAB1" s="45"/>
      <c r="PAC1" s="45"/>
      <c r="PAD1" s="45"/>
      <c r="PAE1" s="45"/>
      <c r="PAF1" s="45"/>
      <c r="PAG1" s="45" t="s">
        <v>793</v>
      </c>
      <c r="PAH1" s="45"/>
      <c r="PAI1" s="45"/>
      <c r="PAJ1" s="45"/>
      <c r="PAK1" s="45"/>
      <c r="PAL1" s="45"/>
      <c r="PAM1" s="45"/>
      <c r="PAN1" s="45"/>
      <c r="PAO1" s="45"/>
      <c r="PAP1" s="45"/>
      <c r="PAQ1" s="45"/>
      <c r="PAR1" s="45"/>
      <c r="PAS1" s="45"/>
      <c r="PAT1" s="45"/>
      <c r="PAU1" s="45"/>
      <c r="PAV1" s="45"/>
      <c r="PAW1" s="45" t="s">
        <v>793</v>
      </c>
      <c r="PAX1" s="45"/>
      <c r="PAY1" s="45"/>
      <c r="PAZ1" s="45"/>
      <c r="PBA1" s="45"/>
      <c r="PBB1" s="45"/>
      <c r="PBC1" s="45"/>
      <c r="PBD1" s="45"/>
      <c r="PBE1" s="45"/>
      <c r="PBF1" s="45"/>
      <c r="PBG1" s="45"/>
      <c r="PBH1" s="45"/>
      <c r="PBI1" s="45"/>
      <c r="PBJ1" s="45"/>
      <c r="PBK1" s="45"/>
      <c r="PBL1" s="45"/>
      <c r="PBM1" s="45" t="s">
        <v>793</v>
      </c>
      <c r="PBN1" s="45"/>
      <c r="PBO1" s="45"/>
      <c r="PBP1" s="45"/>
      <c r="PBQ1" s="45"/>
      <c r="PBR1" s="45"/>
      <c r="PBS1" s="45"/>
      <c r="PBT1" s="45"/>
      <c r="PBU1" s="45"/>
      <c r="PBV1" s="45"/>
      <c r="PBW1" s="45"/>
      <c r="PBX1" s="45"/>
      <c r="PBY1" s="45"/>
      <c r="PBZ1" s="45"/>
      <c r="PCA1" s="45"/>
      <c r="PCB1" s="45"/>
      <c r="PCC1" s="45" t="s">
        <v>793</v>
      </c>
      <c r="PCD1" s="45"/>
      <c r="PCE1" s="45"/>
      <c r="PCF1" s="45"/>
      <c r="PCG1" s="45"/>
      <c r="PCH1" s="45"/>
      <c r="PCI1" s="45"/>
      <c r="PCJ1" s="45"/>
      <c r="PCK1" s="45"/>
      <c r="PCL1" s="45"/>
      <c r="PCM1" s="45"/>
      <c r="PCN1" s="45"/>
      <c r="PCO1" s="45"/>
      <c r="PCP1" s="45"/>
      <c r="PCQ1" s="45"/>
      <c r="PCR1" s="45"/>
      <c r="PCS1" s="45" t="s">
        <v>793</v>
      </c>
      <c r="PCT1" s="45"/>
      <c r="PCU1" s="45"/>
      <c r="PCV1" s="45"/>
      <c r="PCW1" s="45"/>
      <c r="PCX1" s="45"/>
      <c r="PCY1" s="45"/>
      <c r="PCZ1" s="45"/>
      <c r="PDA1" s="45"/>
      <c r="PDB1" s="45"/>
      <c r="PDC1" s="45"/>
      <c r="PDD1" s="45"/>
      <c r="PDE1" s="45"/>
      <c r="PDF1" s="45"/>
      <c r="PDG1" s="45"/>
      <c r="PDH1" s="45"/>
      <c r="PDI1" s="45" t="s">
        <v>793</v>
      </c>
      <c r="PDJ1" s="45"/>
      <c r="PDK1" s="45"/>
      <c r="PDL1" s="45"/>
      <c r="PDM1" s="45"/>
      <c r="PDN1" s="45"/>
      <c r="PDO1" s="45"/>
      <c r="PDP1" s="45"/>
      <c r="PDQ1" s="45"/>
      <c r="PDR1" s="45"/>
      <c r="PDS1" s="45"/>
      <c r="PDT1" s="45"/>
      <c r="PDU1" s="45"/>
      <c r="PDV1" s="45"/>
      <c r="PDW1" s="45"/>
      <c r="PDX1" s="45"/>
      <c r="PDY1" s="45" t="s">
        <v>793</v>
      </c>
      <c r="PDZ1" s="45"/>
      <c r="PEA1" s="45"/>
      <c r="PEB1" s="45"/>
      <c r="PEC1" s="45"/>
      <c r="PED1" s="45"/>
      <c r="PEE1" s="45"/>
      <c r="PEF1" s="45"/>
      <c r="PEG1" s="45"/>
      <c r="PEH1" s="45"/>
      <c r="PEI1" s="45"/>
      <c r="PEJ1" s="45"/>
      <c r="PEK1" s="45"/>
      <c r="PEL1" s="45"/>
      <c r="PEM1" s="45"/>
      <c r="PEN1" s="45"/>
      <c r="PEO1" s="45" t="s">
        <v>793</v>
      </c>
      <c r="PEP1" s="45"/>
      <c r="PEQ1" s="45"/>
      <c r="PER1" s="45"/>
      <c r="PES1" s="45"/>
      <c r="PET1" s="45"/>
      <c r="PEU1" s="45"/>
      <c r="PEV1" s="45"/>
      <c r="PEW1" s="45"/>
      <c r="PEX1" s="45"/>
      <c r="PEY1" s="45"/>
      <c r="PEZ1" s="45"/>
      <c r="PFA1" s="45"/>
      <c r="PFB1" s="45"/>
      <c r="PFC1" s="45"/>
      <c r="PFD1" s="45"/>
      <c r="PFE1" s="45" t="s">
        <v>793</v>
      </c>
      <c r="PFF1" s="45"/>
      <c r="PFG1" s="45"/>
      <c r="PFH1" s="45"/>
      <c r="PFI1" s="45"/>
      <c r="PFJ1" s="45"/>
      <c r="PFK1" s="45"/>
      <c r="PFL1" s="45"/>
      <c r="PFM1" s="45"/>
      <c r="PFN1" s="45"/>
      <c r="PFO1" s="45"/>
      <c r="PFP1" s="45"/>
      <c r="PFQ1" s="45"/>
      <c r="PFR1" s="45"/>
      <c r="PFS1" s="45"/>
      <c r="PFT1" s="45"/>
      <c r="PFU1" s="45" t="s">
        <v>793</v>
      </c>
      <c r="PFV1" s="45"/>
      <c r="PFW1" s="45"/>
      <c r="PFX1" s="45"/>
      <c r="PFY1" s="45"/>
      <c r="PFZ1" s="45"/>
      <c r="PGA1" s="45"/>
      <c r="PGB1" s="45"/>
      <c r="PGC1" s="45"/>
      <c r="PGD1" s="45"/>
      <c r="PGE1" s="45"/>
      <c r="PGF1" s="45"/>
      <c r="PGG1" s="45"/>
      <c r="PGH1" s="45"/>
      <c r="PGI1" s="45"/>
      <c r="PGJ1" s="45"/>
      <c r="PGK1" s="45" t="s">
        <v>793</v>
      </c>
      <c r="PGL1" s="45"/>
      <c r="PGM1" s="45"/>
      <c r="PGN1" s="45"/>
      <c r="PGO1" s="45"/>
      <c r="PGP1" s="45"/>
      <c r="PGQ1" s="45"/>
      <c r="PGR1" s="45"/>
      <c r="PGS1" s="45"/>
      <c r="PGT1" s="45"/>
      <c r="PGU1" s="45"/>
      <c r="PGV1" s="45"/>
      <c r="PGW1" s="45"/>
      <c r="PGX1" s="45"/>
      <c r="PGY1" s="45"/>
      <c r="PGZ1" s="45"/>
      <c r="PHA1" s="45" t="s">
        <v>793</v>
      </c>
      <c r="PHB1" s="45"/>
      <c r="PHC1" s="45"/>
      <c r="PHD1" s="45"/>
      <c r="PHE1" s="45"/>
      <c r="PHF1" s="45"/>
      <c r="PHG1" s="45"/>
      <c r="PHH1" s="45"/>
      <c r="PHI1" s="45"/>
      <c r="PHJ1" s="45"/>
      <c r="PHK1" s="45"/>
      <c r="PHL1" s="45"/>
      <c r="PHM1" s="45"/>
      <c r="PHN1" s="45"/>
      <c r="PHO1" s="45"/>
      <c r="PHP1" s="45"/>
      <c r="PHQ1" s="45" t="s">
        <v>793</v>
      </c>
      <c r="PHR1" s="45"/>
      <c r="PHS1" s="45"/>
      <c r="PHT1" s="45"/>
      <c r="PHU1" s="45"/>
      <c r="PHV1" s="45"/>
      <c r="PHW1" s="45"/>
      <c r="PHX1" s="45"/>
      <c r="PHY1" s="45"/>
      <c r="PHZ1" s="45"/>
      <c r="PIA1" s="45"/>
      <c r="PIB1" s="45"/>
      <c r="PIC1" s="45"/>
      <c r="PID1" s="45"/>
      <c r="PIE1" s="45"/>
      <c r="PIF1" s="45"/>
      <c r="PIG1" s="45" t="s">
        <v>793</v>
      </c>
      <c r="PIH1" s="45"/>
      <c r="PII1" s="45"/>
      <c r="PIJ1" s="45"/>
      <c r="PIK1" s="45"/>
      <c r="PIL1" s="45"/>
      <c r="PIM1" s="45"/>
      <c r="PIN1" s="45"/>
      <c r="PIO1" s="45"/>
      <c r="PIP1" s="45"/>
      <c r="PIQ1" s="45"/>
      <c r="PIR1" s="45"/>
      <c r="PIS1" s="45"/>
      <c r="PIT1" s="45"/>
      <c r="PIU1" s="45"/>
      <c r="PIV1" s="45"/>
      <c r="PIW1" s="45" t="s">
        <v>793</v>
      </c>
      <c r="PIX1" s="45"/>
      <c r="PIY1" s="45"/>
      <c r="PIZ1" s="45"/>
      <c r="PJA1" s="45"/>
      <c r="PJB1" s="45"/>
      <c r="PJC1" s="45"/>
      <c r="PJD1" s="45"/>
      <c r="PJE1" s="45"/>
      <c r="PJF1" s="45"/>
      <c r="PJG1" s="45"/>
      <c r="PJH1" s="45"/>
      <c r="PJI1" s="45"/>
      <c r="PJJ1" s="45"/>
      <c r="PJK1" s="45"/>
      <c r="PJL1" s="45"/>
      <c r="PJM1" s="45" t="s">
        <v>793</v>
      </c>
      <c r="PJN1" s="45"/>
      <c r="PJO1" s="45"/>
      <c r="PJP1" s="45"/>
      <c r="PJQ1" s="45"/>
      <c r="PJR1" s="45"/>
      <c r="PJS1" s="45"/>
      <c r="PJT1" s="45"/>
      <c r="PJU1" s="45"/>
      <c r="PJV1" s="45"/>
      <c r="PJW1" s="45"/>
      <c r="PJX1" s="45"/>
      <c r="PJY1" s="45"/>
      <c r="PJZ1" s="45"/>
      <c r="PKA1" s="45"/>
      <c r="PKB1" s="45"/>
      <c r="PKC1" s="45" t="s">
        <v>793</v>
      </c>
      <c r="PKD1" s="45"/>
      <c r="PKE1" s="45"/>
      <c r="PKF1" s="45"/>
      <c r="PKG1" s="45"/>
      <c r="PKH1" s="45"/>
      <c r="PKI1" s="45"/>
      <c r="PKJ1" s="45"/>
      <c r="PKK1" s="45"/>
      <c r="PKL1" s="45"/>
      <c r="PKM1" s="45"/>
      <c r="PKN1" s="45"/>
      <c r="PKO1" s="45"/>
      <c r="PKP1" s="45"/>
      <c r="PKQ1" s="45"/>
      <c r="PKR1" s="45"/>
      <c r="PKS1" s="45" t="s">
        <v>793</v>
      </c>
      <c r="PKT1" s="45"/>
      <c r="PKU1" s="45"/>
      <c r="PKV1" s="45"/>
      <c r="PKW1" s="45"/>
      <c r="PKX1" s="45"/>
      <c r="PKY1" s="45"/>
      <c r="PKZ1" s="45"/>
      <c r="PLA1" s="45"/>
      <c r="PLB1" s="45"/>
      <c r="PLC1" s="45"/>
      <c r="PLD1" s="45"/>
      <c r="PLE1" s="45"/>
      <c r="PLF1" s="45"/>
      <c r="PLG1" s="45"/>
      <c r="PLH1" s="45"/>
      <c r="PLI1" s="45" t="s">
        <v>793</v>
      </c>
      <c r="PLJ1" s="45"/>
      <c r="PLK1" s="45"/>
      <c r="PLL1" s="45"/>
      <c r="PLM1" s="45"/>
      <c r="PLN1" s="45"/>
      <c r="PLO1" s="45"/>
      <c r="PLP1" s="45"/>
      <c r="PLQ1" s="45"/>
      <c r="PLR1" s="45"/>
      <c r="PLS1" s="45"/>
      <c r="PLT1" s="45"/>
      <c r="PLU1" s="45"/>
      <c r="PLV1" s="45"/>
      <c r="PLW1" s="45"/>
      <c r="PLX1" s="45"/>
      <c r="PLY1" s="45" t="s">
        <v>793</v>
      </c>
      <c r="PLZ1" s="45"/>
      <c r="PMA1" s="45"/>
      <c r="PMB1" s="45"/>
      <c r="PMC1" s="45"/>
      <c r="PMD1" s="45"/>
      <c r="PME1" s="45"/>
      <c r="PMF1" s="45"/>
      <c r="PMG1" s="45"/>
      <c r="PMH1" s="45"/>
      <c r="PMI1" s="45"/>
      <c r="PMJ1" s="45"/>
      <c r="PMK1" s="45"/>
      <c r="PML1" s="45"/>
      <c r="PMM1" s="45"/>
      <c r="PMN1" s="45"/>
      <c r="PMO1" s="45" t="s">
        <v>793</v>
      </c>
      <c r="PMP1" s="45"/>
      <c r="PMQ1" s="45"/>
      <c r="PMR1" s="45"/>
      <c r="PMS1" s="45"/>
      <c r="PMT1" s="45"/>
      <c r="PMU1" s="45"/>
      <c r="PMV1" s="45"/>
      <c r="PMW1" s="45"/>
      <c r="PMX1" s="45"/>
      <c r="PMY1" s="45"/>
      <c r="PMZ1" s="45"/>
      <c r="PNA1" s="45"/>
      <c r="PNB1" s="45"/>
      <c r="PNC1" s="45"/>
      <c r="PND1" s="45"/>
      <c r="PNE1" s="45" t="s">
        <v>793</v>
      </c>
      <c r="PNF1" s="45"/>
      <c r="PNG1" s="45"/>
      <c r="PNH1" s="45"/>
      <c r="PNI1" s="45"/>
      <c r="PNJ1" s="45"/>
      <c r="PNK1" s="45"/>
      <c r="PNL1" s="45"/>
      <c r="PNM1" s="45"/>
      <c r="PNN1" s="45"/>
      <c r="PNO1" s="45"/>
      <c r="PNP1" s="45"/>
      <c r="PNQ1" s="45"/>
      <c r="PNR1" s="45"/>
      <c r="PNS1" s="45"/>
      <c r="PNT1" s="45"/>
      <c r="PNU1" s="45" t="s">
        <v>793</v>
      </c>
      <c r="PNV1" s="45"/>
      <c r="PNW1" s="45"/>
      <c r="PNX1" s="45"/>
      <c r="PNY1" s="45"/>
      <c r="PNZ1" s="45"/>
      <c r="POA1" s="45"/>
      <c r="POB1" s="45"/>
      <c r="POC1" s="45"/>
      <c r="POD1" s="45"/>
      <c r="POE1" s="45"/>
      <c r="POF1" s="45"/>
      <c r="POG1" s="45"/>
      <c r="POH1" s="45"/>
      <c r="POI1" s="45"/>
      <c r="POJ1" s="45"/>
      <c r="POK1" s="45" t="s">
        <v>793</v>
      </c>
      <c r="POL1" s="45"/>
      <c r="POM1" s="45"/>
      <c r="PON1" s="45"/>
      <c r="POO1" s="45"/>
      <c r="POP1" s="45"/>
      <c r="POQ1" s="45"/>
      <c r="POR1" s="45"/>
      <c r="POS1" s="45"/>
      <c r="POT1" s="45"/>
      <c r="POU1" s="45"/>
      <c r="POV1" s="45"/>
      <c r="POW1" s="45"/>
      <c r="POX1" s="45"/>
      <c r="POY1" s="45"/>
      <c r="POZ1" s="45"/>
      <c r="PPA1" s="45" t="s">
        <v>793</v>
      </c>
      <c r="PPB1" s="45"/>
      <c r="PPC1" s="45"/>
      <c r="PPD1" s="45"/>
      <c r="PPE1" s="45"/>
      <c r="PPF1" s="45"/>
      <c r="PPG1" s="45"/>
      <c r="PPH1" s="45"/>
      <c r="PPI1" s="45"/>
      <c r="PPJ1" s="45"/>
      <c r="PPK1" s="45"/>
      <c r="PPL1" s="45"/>
      <c r="PPM1" s="45"/>
      <c r="PPN1" s="45"/>
      <c r="PPO1" s="45"/>
      <c r="PPP1" s="45"/>
      <c r="PPQ1" s="45" t="s">
        <v>793</v>
      </c>
      <c r="PPR1" s="45"/>
      <c r="PPS1" s="45"/>
      <c r="PPT1" s="45"/>
      <c r="PPU1" s="45"/>
      <c r="PPV1" s="45"/>
      <c r="PPW1" s="45"/>
      <c r="PPX1" s="45"/>
      <c r="PPY1" s="45"/>
      <c r="PPZ1" s="45"/>
      <c r="PQA1" s="45"/>
      <c r="PQB1" s="45"/>
      <c r="PQC1" s="45"/>
      <c r="PQD1" s="45"/>
      <c r="PQE1" s="45"/>
      <c r="PQF1" s="45"/>
      <c r="PQG1" s="45" t="s">
        <v>793</v>
      </c>
      <c r="PQH1" s="45"/>
      <c r="PQI1" s="45"/>
      <c r="PQJ1" s="45"/>
      <c r="PQK1" s="45"/>
      <c r="PQL1" s="45"/>
      <c r="PQM1" s="45"/>
      <c r="PQN1" s="45"/>
      <c r="PQO1" s="45"/>
      <c r="PQP1" s="45"/>
      <c r="PQQ1" s="45"/>
      <c r="PQR1" s="45"/>
      <c r="PQS1" s="45"/>
      <c r="PQT1" s="45"/>
      <c r="PQU1" s="45"/>
      <c r="PQV1" s="45"/>
      <c r="PQW1" s="45" t="s">
        <v>793</v>
      </c>
      <c r="PQX1" s="45"/>
      <c r="PQY1" s="45"/>
      <c r="PQZ1" s="45"/>
      <c r="PRA1" s="45"/>
      <c r="PRB1" s="45"/>
      <c r="PRC1" s="45"/>
      <c r="PRD1" s="45"/>
      <c r="PRE1" s="45"/>
      <c r="PRF1" s="45"/>
      <c r="PRG1" s="45"/>
      <c r="PRH1" s="45"/>
      <c r="PRI1" s="45"/>
      <c r="PRJ1" s="45"/>
      <c r="PRK1" s="45"/>
      <c r="PRL1" s="45"/>
      <c r="PRM1" s="45" t="s">
        <v>793</v>
      </c>
      <c r="PRN1" s="45"/>
      <c r="PRO1" s="45"/>
      <c r="PRP1" s="45"/>
      <c r="PRQ1" s="45"/>
      <c r="PRR1" s="45"/>
      <c r="PRS1" s="45"/>
      <c r="PRT1" s="45"/>
      <c r="PRU1" s="45"/>
      <c r="PRV1" s="45"/>
      <c r="PRW1" s="45"/>
      <c r="PRX1" s="45"/>
      <c r="PRY1" s="45"/>
      <c r="PRZ1" s="45"/>
      <c r="PSA1" s="45"/>
      <c r="PSB1" s="45"/>
      <c r="PSC1" s="45" t="s">
        <v>793</v>
      </c>
      <c r="PSD1" s="45"/>
      <c r="PSE1" s="45"/>
      <c r="PSF1" s="45"/>
      <c r="PSG1" s="45"/>
      <c r="PSH1" s="45"/>
      <c r="PSI1" s="45"/>
      <c r="PSJ1" s="45"/>
      <c r="PSK1" s="45"/>
      <c r="PSL1" s="45"/>
      <c r="PSM1" s="45"/>
      <c r="PSN1" s="45"/>
      <c r="PSO1" s="45"/>
      <c r="PSP1" s="45"/>
      <c r="PSQ1" s="45"/>
      <c r="PSR1" s="45"/>
      <c r="PSS1" s="45" t="s">
        <v>793</v>
      </c>
      <c r="PST1" s="45"/>
      <c r="PSU1" s="45"/>
      <c r="PSV1" s="45"/>
      <c r="PSW1" s="45"/>
      <c r="PSX1" s="45"/>
      <c r="PSY1" s="45"/>
      <c r="PSZ1" s="45"/>
      <c r="PTA1" s="45"/>
      <c r="PTB1" s="45"/>
      <c r="PTC1" s="45"/>
      <c r="PTD1" s="45"/>
      <c r="PTE1" s="45"/>
      <c r="PTF1" s="45"/>
      <c r="PTG1" s="45"/>
      <c r="PTH1" s="45"/>
      <c r="PTI1" s="45" t="s">
        <v>793</v>
      </c>
      <c r="PTJ1" s="45"/>
      <c r="PTK1" s="45"/>
      <c r="PTL1" s="45"/>
      <c r="PTM1" s="45"/>
      <c r="PTN1" s="45"/>
      <c r="PTO1" s="45"/>
      <c r="PTP1" s="45"/>
      <c r="PTQ1" s="45"/>
      <c r="PTR1" s="45"/>
      <c r="PTS1" s="45"/>
      <c r="PTT1" s="45"/>
      <c r="PTU1" s="45"/>
      <c r="PTV1" s="45"/>
      <c r="PTW1" s="45"/>
      <c r="PTX1" s="45"/>
      <c r="PTY1" s="45" t="s">
        <v>793</v>
      </c>
      <c r="PTZ1" s="45"/>
      <c r="PUA1" s="45"/>
      <c r="PUB1" s="45"/>
      <c r="PUC1" s="45"/>
      <c r="PUD1" s="45"/>
      <c r="PUE1" s="45"/>
      <c r="PUF1" s="45"/>
      <c r="PUG1" s="45"/>
      <c r="PUH1" s="45"/>
      <c r="PUI1" s="45"/>
      <c r="PUJ1" s="45"/>
      <c r="PUK1" s="45"/>
      <c r="PUL1" s="45"/>
      <c r="PUM1" s="45"/>
      <c r="PUN1" s="45"/>
      <c r="PUO1" s="45" t="s">
        <v>793</v>
      </c>
      <c r="PUP1" s="45"/>
      <c r="PUQ1" s="45"/>
      <c r="PUR1" s="45"/>
      <c r="PUS1" s="45"/>
      <c r="PUT1" s="45"/>
      <c r="PUU1" s="45"/>
      <c r="PUV1" s="45"/>
      <c r="PUW1" s="45"/>
      <c r="PUX1" s="45"/>
      <c r="PUY1" s="45"/>
      <c r="PUZ1" s="45"/>
      <c r="PVA1" s="45"/>
      <c r="PVB1" s="45"/>
      <c r="PVC1" s="45"/>
      <c r="PVD1" s="45"/>
      <c r="PVE1" s="45" t="s">
        <v>793</v>
      </c>
      <c r="PVF1" s="45"/>
      <c r="PVG1" s="45"/>
      <c r="PVH1" s="45"/>
      <c r="PVI1" s="45"/>
      <c r="PVJ1" s="45"/>
      <c r="PVK1" s="45"/>
      <c r="PVL1" s="45"/>
      <c r="PVM1" s="45"/>
      <c r="PVN1" s="45"/>
      <c r="PVO1" s="45"/>
      <c r="PVP1" s="45"/>
      <c r="PVQ1" s="45"/>
      <c r="PVR1" s="45"/>
      <c r="PVS1" s="45"/>
      <c r="PVT1" s="45"/>
      <c r="PVU1" s="45" t="s">
        <v>793</v>
      </c>
      <c r="PVV1" s="45"/>
      <c r="PVW1" s="45"/>
      <c r="PVX1" s="45"/>
      <c r="PVY1" s="45"/>
      <c r="PVZ1" s="45"/>
      <c r="PWA1" s="45"/>
      <c r="PWB1" s="45"/>
      <c r="PWC1" s="45"/>
      <c r="PWD1" s="45"/>
      <c r="PWE1" s="45"/>
      <c r="PWF1" s="45"/>
      <c r="PWG1" s="45"/>
      <c r="PWH1" s="45"/>
      <c r="PWI1" s="45"/>
      <c r="PWJ1" s="45"/>
      <c r="PWK1" s="45" t="s">
        <v>793</v>
      </c>
      <c r="PWL1" s="45"/>
      <c r="PWM1" s="45"/>
      <c r="PWN1" s="45"/>
      <c r="PWO1" s="45"/>
      <c r="PWP1" s="45"/>
      <c r="PWQ1" s="45"/>
      <c r="PWR1" s="45"/>
      <c r="PWS1" s="45"/>
      <c r="PWT1" s="45"/>
      <c r="PWU1" s="45"/>
      <c r="PWV1" s="45"/>
      <c r="PWW1" s="45"/>
      <c r="PWX1" s="45"/>
      <c r="PWY1" s="45"/>
      <c r="PWZ1" s="45"/>
      <c r="PXA1" s="45" t="s">
        <v>793</v>
      </c>
      <c r="PXB1" s="45"/>
      <c r="PXC1" s="45"/>
      <c r="PXD1" s="45"/>
      <c r="PXE1" s="45"/>
      <c r="PXF1" s="45"/>
      <c r="PXG1" s="45"/>
      <c r="PXH1" s="45"/>
      <c r="PXI1" s="45"/>
      <c r="PXJ1" s="45"/>
      <c r="PXK1" s="45"/>
      <c r="PXL1" s="45"/>
      <c r="PXM1" s="45"/>
      <c r="PXN1" s="45"/>
      <c r="PXO1" s="45"/>
      <c r="PXP1" s="45"/>
      <c r="PXQ1" s="45" t="s">
        <v>793</v>
      </c>
      <c r="PXR1" s="45"/>
      <c r="PXS1" s="45"/>
      <c r="PXT1" s="45"/>
      <c r="PXU1" s="45"/>
      <c r="PXV1" s="45"/>
      <c r="PXW1" s="45"/>
      <c r="PXX1" s="45"/>
      <c r="PXY1" s="45"/>
      <c r="PXZ1" s="45"/>
      <c r="PYA1" s="45"/>
      <c r="PYB1" s="45"/>
      <c r="PYC1" s="45"/>
      <c r="PYD1" s="45"/>
      <c r="PYE1" s="45"/>
      <c r="PYF1" s="45"/>
      <c r="PYG1" s="45" t="s">
        <v>793</v>
      </c>
      <c r="PYH1" s="45"/>
      <c r="PYI1" s="45"/>
      <c r="PYJ1" s="45"/>
      <c r="PYK1" s="45"/>
      <c r="PYL1" s="45"/>
      <c r="PYM1" s="45"/>
      <c r="PYN1" s="45"/>
      <c r="PYO1" s="45"/>
      <c r="PYP1" s="45"/>
      <c r="PYQ1" s="45"/>
      <c r="PYR1" s="45"/>
      <c r="PYS1" s="45"/>
      <c r="PYT1" s="45"/>
      <c r="PYU1" s="45"/>
      <c r="PYV1" s="45"/>
      <c r="PYW1" s="45" t="s">
        <v>793</v>
      </c>
      <c r="PYX1" s="45"/>
      <c r="PYY1" s="45"/>
      <c r="PYZ1" s="45"/>
      <c r="PZA1" s="45"/>
      <c r="PZB1" s="45"/>
      <c r="PZC1" s="45"/>
      <c r="PZD1" s="45"/>
      <c r="PZE1" s="45"/>
      <c r="PZF1" s="45"/>
      <c r="PZG1" s="45"/>
      <c r="PZH1" s="45"/>
      <c r="PZI1" s="45"/>
      <c r="PZJ1" s="45"/>
      <c r="PZK1" s="45"/>
      <c r="PZL1" s="45"/>
      <c r="PZM1" s="45" t="s">
        <v>793</v>
      </c>
      <c r="PZN1" s="45"/>
      <c r="PZO1" s="45"/>
      <c r="PZP1" s="45"/>
      <c r="PZQ1" s="45"/>
      <c r="PZR1" s="45"/>
      <c r="PZS1" s="45"/>
      <c r="PZT1" s="45"/>
      <c r="PZU1" s="45"/>
      <c r="PZV1" s="45"/>
      <c r="PZW1" s="45"/>
      <c r="PZX1" s="45"/>
      <c r="PZY1" s="45"/>
      <c r="PZZ1" s="45"/>
      <c r="QAA1" s="45"/>
      <c r="QAB1" s="45"/>
      <c r="QAC1" s="45" t="s">
        <v>793</v>
      </c>
      <c r="QAD1" s="45"/>
      <c r="QAE1" s="45"/>
      <c r="QAF1" s="45"/>
      <c r="QAG1" s="45"/>
      <c r="QAH1" s="45"/>
      <c r="QAI1" s="45"/>
      <c r="QAJ1" s="45"/>
      <c r="QAK1" s="45"/>
      <c r="QAL1" s="45"/>
      <c r="QAM1" s="45"/>
      <c r="QAN1" s="45"/>
      <c r="QAO1" s="45"/>
      <c r="QAP1" s="45"/>
      <c r="QAQ1" s="45"/>
      <c r="QAR1" s="45"/>
      <c r="QAS1" s="45" t="s">
        <v>793</v>
      </c>
      <c r="QAT1" s="45"/>
      <c r="QAU1" s="45"/>
      <c r="QAV1" s="45"/>
      <c r="QAW1" s="45"/>
      <c r="QAX1" s="45"/>
      <c r="QAY1" s="45"/>
      <c r="QAZ1" s="45"/>
      <c r="QBA1" s="45"/>
      <c r="QBB1" s="45"/>
      <c r="QBC1" s="45"/>
      <c r="QBD1" s="45"/>
      <c r="QBE1" s="45"/>
      <c r="QBF1" s="45"/>
      <c r="QBG1" s="45"/>
      <c r="QBH1" s="45"/>
      <c r="QBI1" s="45" t="s">
        <v>793</v>
      </c>
      <c r="QBJ1" s="45"/>
      <c r="QBK1" s="45"/>
      <c r="QBL1" s="45"/>
      <c r="QBM1" s="45"/>
      <c r="QBN1" s="45"/>
      <c r="QBO1" s="45"/>
      <c r="QBP1" s="45"/>
      <c r="QBQ1" s="45"/>
      <c r="QBR1" s="45"/>
      <c r="QBS1" s="45"/>
      <c r="QBT1" s="45"/>
      <c r="QBU1" s="45"/>
      <c r="QBV1" s="45"/>
      <c r="QBW1" s="45"/>
      <c r="QBX1" s="45"/>
      <c r="QBY1" s="45" t="s">
        <v>793</v>
      </c>
      <c r="QBZ1" s="45"/>
      <c r="QCA1" s="45"/>
      <c r="QCB1" s="45"/>
      <c r="QCC1" s="45"/>
      <c r="QCD1" s="45"/>
      <c r="QCE1" s="45"/>
      <c r="QCF1" s="45"/>
      <c r="QCG1" s="45"/>
      <c r="QCH1" s="45"/>
      <c r="QCI1" s="45"/>
      <c r="QCJ1" s="45"/>
      <c r="QCK1" s="45"/>
      <c r="QCL1" s="45"/>
      <c r="QCM1" s="45"/>
      <c r="QCN1" s="45"/>
      <c r="QCO1" s="45" t="s">
        <v>793</v>
      </c>
      <c r="QCP1" s="45"/>
      <c r="QCQ1" s="45"/>
      <c r="QCR1" s="45"/>
      <c r="QCS1" s="45"/>
      <c r="QCT1" s="45"/>
      <c r="QCU1" s="45"/>
      <c r="QCV1" s="45"/>
      <c r="QCW1" s="45"/>
      <c r="QCX1" s="45"/>
      <c r="QCY1" s="45"/>
      <c r="QCZ1" s="45"/>
      <c r="QDA1" s="45"/>
      <c r="QDB1" s="45"/>
      <c r="QDC1" s="45"/>
      <c r="QDD1" s="45"/>
      <c r="QDE1" s="45" t="s">
        <v>793</v>
      </c>
      <c r="QDF1" s="45"/>
      <c r="QDG1" s="45"/>
      <c r="QDH1" s="45"/>
      <c r="QDI1" s="45"/>
      <c r="QDJ1" s="45"/>
      <c r="QDK1" s="45"/>
      <c r="QDL1" s="45"/>
      <c r="QDM1" s="45"/>
      <c r="QDN1" s="45"/>
      <c r="QDO1" s="45"/>
      <c r="QDP1" s="45"/>
      <c r="QDQ1" s="45"/>
      <c r="QDR1" s="45"/>
      <c r="QDS1" s="45"/>
      <c r="QDT1" s="45"/>
      <c r="QDU1" s="45" t="s">
        <v>793</v>
      </c>
      <c r="QDV1" s="45"/>
      <c r="QDW1" s="45"/>
      <c r="QDX1" s="45"/>
      <c r="QDY1" s="45"/>
      <c r="QDZ1" s="45"/>
      <c r="QEA1" s="45"/>
      <c r="QEB1" s="45"/>
      <c r="QEC1" s="45"/>
      <c r="QED1" s="45"/>
      <c r="QEE1" s="45"/>
      <c r="QEF1" s="45"/>
      <c r="QEG1" s="45"/>
      <c r="QEH1" s="45"/>
      <c r="QEI1" s="45"/>
      <c r="QEJ1" s="45"/>
      <c r="QEK1" s="45" t="s">
        <v>793</v>
      </c>
      <c r="QEL1" s="45"/>
      <c r="QEM1" s="45"/>
      <c r="QEN1" s="45"/>
      <c r="QEO1" s="45"/>
      <c r="QEP1" s="45"/>
      <c r="QEQ1" s="45"/>
      <c r="QER1" s="45"/>
      <c r="QES1" s="45"/>
      <c r="QET1" s="45"/>
      <c r="QEU1" s="45"/>
      <c r="QEV1" s="45"/>
      <c r="QEW1" s="45"/>
      <c r="QEX1" s="45"/>
      <c r="QEY1" s="45"/>
      <c r="QEZ1" s="45"/>
      <c r="QFA1" s="45" t="s">
        <v>793</v>
      </c>
      <c r="QFB1" s="45"/>
      <c r="QFC1" s="45"/>
      <c r="QFD1" s="45"/>
      <c r="QFE1" s="45"/>
      <c r="QFF1" s="45"/>
      <c r="QFG1" s="45"/>
      <c r="QFH1" s="45"/>
      <c r="QFI1" s="45"/>
      <c r="QFJ1" s="45"/>
      <c r="QFK1" s="45"/>
      <c r="QFL1" s="45"/>
      <c r="QFM1" s="45"/>
      <c r="QFN1" s="45"/>
      <c r="QFO1" s="45"/>
      <c r="QFP1" s="45"/>
      <c r="QFQ1" s="45" t="s">
        <v>793</v>
      </c>
      <c r="QFR1" s="45"/>
      <c r="QFS1" s="45"/>
      <c r="QFT1" s="45"/>
      <c r="QFU1" s="45"/>
      <c r="QFV1" s="45"/>
      <c r="QFW1" s="45"/>
      <c r="QFX1" s="45"/>
      <c r="QFY1" s="45"/>
      <c r="QFZ1" s="45"/>
      <c r="QGA1" s="45"/>
      <c r="QGB1" s="45"/>
      <c r="QGC1" s="45"/>
      <c r="QGD1" s="45"/>
      <c r="QGE1" s="45"/>
      <c r="QGF1" s="45"/>
      <c r="QGG1" s="45" t="s">
        <v>793</v>
      </c>
      <c r="QGH1" s="45"/>
      <c r="QGI1" s="45"/>
      <c r="QGJ1" s="45"/>
      <c r="QGK1" s="45"/>
      <c r="QGL1" s="45"/>
      <c r="QGM1" s="45"/>
      <c r="QGN1" s="45"/>
      <c r="QGO1" s="45"/>
      <c r="QGP1" s="45"/>
      <c r="QGQ1" s="45"/>
      <c r="QGR1" s="45"/>
      <c r="QGS1" s="45"/>
      <c r="QGT1" s="45"/>
      <c r="QGU1" s="45"/>
      <c r="QGV1" s="45"/>
      <c r="QGW1" s="45" t="s">
        <v>793</v>
      </c>
      <c r="QGX1" s="45"/>
      <c r="QGY1" s="45"/>
      <c r="QGZ1" s="45"/>
      <c r="QHA1" s="45"/>
      <c r="QHB1" s="45"/>
      <c r="QHC1" s="45"/>
      <c r="QHD1" s="45"/>
      <c r="QHE1" s="45"/>
      <c r="QHF1" s="45"/>
      <c r="QHG1" s="45"/>
      <c r="QHH1" s="45"/>
      <c r="QHI1" s="45"/>
      <c r="QHJ1" s="45"/>
      <c r="QHK1" s="45"/>
      <c r="QHL1" s="45"/>
      <c r="QHM1" s="45" t="s">
        <v>793</v>
      </c>
      <c r="QHN1" s="45"/>
      <c r="QHO1" s="45"/>
      <c r="QHP1" s="45"/>
      <c r="QHQ1" s="45"/>
      <c r="QHR1" s="45"/>
      <c r="QHS1" s="45"/>
      <c r="QHT1" s="45"/>
      <c r="QHU1" s="45"/>
      <c r="QHV1" s="45"/>
      <c r="QHW1" s="45"/>
      <c r="QHX1" s="45"/>
      <c r="QHY1" s="45"/>
      <c r="QHZ1" s="45"/>
      <c r="QIA1" s="45"/>
      <c r="QIB1" s="45"/>
      <c r="QIC1" s="45" t="s">
        <v>793</v>
      </c>
      <c r="QID1" s="45"/>
      <c r="QIE1" s="45"/>
      <c r="QIF1" s="45"/>
      <c r="QIG1" s="45"/>
      <c r="QIH1" s="45"/>
      <c r="QII1" s="45"/>
      <c r="QIJ1" s="45"/>
      <c r="QIK1" s="45"/>
      <c r="QIL1" s="45"/>
      <c r="QIM1" s="45"/>
      <c r="QIN1" s="45"/>
      <c r="QIO1" s="45"/>
      <c r="QIP1" s="45"/>
      <c r="QIQ1" s="45"/>
      <c r="QIR1" s="45"/>
      <c r="QIS1" s="45" t="s">
        <v>793</v>
      </c>
      <c r="QIT1" s="45"/>
      <c r="QIU1" s="45"/>
      <c r="QIV1" s="45"/>
      <c r="QIW1" s="45"/>
      <c r="QIX1" s="45"/>
      <c r="QIY1" s="45"/>
      <c r="QIZ1" s="45"/>
      <c r="QJA1" s="45"/>
      <c r="QJB1" s="45"/>
      <c r="QJC1" s="45"/>
      <c r="QJD1" s="45"/>
      <c r="QJE1" s="45"/>
      <c r="QJF1" s="45"/>
      <c r="QJG1" s="45"/>
      <c r="QJH1" s="45"/>
      <c r="QJI1" s="45" t="s">
        <v>793</v>
      </c>
      <c r="QJJ1" s="45"/>
      <c r="QJK1" s="45"/>
      <c r="QJL1" s="45"/>
      <c r="QJM1" s="45"/>
      <c r="QJN1" s="45"/>
      <c r="QJO1" s="45"/>
      <c r="QJP1" s="45"/>
      <c r="QJQ1" s="45"/>
      <c r="QJR1" s="45"/>
      <c r="QJS1" s="45"/>
      <c r="QJT1" s="45"/>
      <c r="QJU1" s="45"/>
      <c r="QJV1" s="45"/>
      <c r="QJW1" s="45"/>
      <c r="QJX1" s="45"/>
      <c r="QJY1" s="45" t="s">
        <v>793</v>
      </c>
      <c r="QJZ1" s="45"/>
      <c r="QKA1" s="45"/>
      <c r="QKB1" s="45"/>
      <c r="QKC1" s="45"/>
      <c r="QKD1" s="45"/>
      <c r="QKE1" s="45"/>
      <c r="QKF1" s="45"/>
      <c r="QKG1" s="45"/>
      <c r="QKH1" s="45"/>
      <c r="QKI1" s="45"/>
      <c r="QKJ1" s="45"/>
      <c r="QKK1" s="45"/>
      <c r="QKL1" s="45"/>
      <c r="QKM1" s="45"/>
      <c r="QKN1" s="45"/>
      <c r="QKO1" s="45" t="s">
        <v>793</v>
      </c>
      <c r="QKP1" s="45"/>
      <c r="QKQ1" s="45"/>
      <c r="QKR1" s="45"/>
      <c r="QKS1" s="45"/>
      <c r="QKT1" s="45"/>
      <c r="QKU1" s="45"/>
      <c r="QKV1" s="45"/>
      <c r="QKW1" s="45"/>
      <c r="QKX1" s="45"/>
      <c r="QKY1" s="45"/>
      <c r="QKZ1" s="45"/>
      <c r="QLA1" s="45"/>
      <c r="QLB1" s="45"/>
      <c r="QLC1" s="45"/>
      <c r="QLD1" s="45"/>
      <c r="QLE1" s="45" t="s">
        <v>793</v>
      </c>
      <c r="QLF1" s="45"/>
      <c r="QLG1" s="45"/>
      <c r="QLH1" s="45"/>
      <c r="QLI1" s="45"/>
      <c r="QLJ1" s="45"/>
      <c r="QLK1" s="45"/>
      <c r="QLL1" s="45"/>
      <c r="QLM1" s="45"/>
      <c r="QLN1" s="45"/>
      <c r="QLO1" s="45"/>
      <c r="QLP1" s="45"/>
      <c r="QLQ1" s="45"/>
      <c r="QLR1" s="45"/>
      <c r="QLS1" s="45"/>
      <c r="QLT1" s="45"/>
      <c r="QLU1" s="45" t="s">
        <v>793</v>
      </c>
      <c r="QLV1" s="45"/>
      <c r="QLW1" s="45"/>
      <c r="QLX1" s="45"/>
      <c r="QLY1" s="45"/>
      <c r="QLZ1" s="45"/>
      <c r="QMA1" s="45"/>
      <c r="QMB1" s="45"/>
      <c r="QMC1" s="45"/>
      <c r="QMD1" s="45"/>
      <c r="QME1" s="45"/>
      <c r="QMF1" s="45"/>
      <c r="QMG1" s="45"/>
      <c r="QMH1" s="45"/>
      <c r="QMI1" s="45"/>
      <c r="QMJ1" s="45"/>
      <c r="QMK1" s="45" t="s">
        <v>793</v>
      </c>
      <c r="QML1" s="45"/>
      <c r="QMM1" s="45"/>
      <c r="QMN1" s="45"/>
      <c r="QMO1" s="45"/>
      <c r="QMP1" s="45"/>
      <c r="QMQ1" s="45"/>
      <c r="QMR1" s="45"/>
      <c r="QMS1" s="45"/>
      <c r="QMT1" s="45"/>
      <c r="QMU1" s="45"/>
      <c r="QMV1" s="45"/>
      <c r="QMW1" s="45"/>
      <c r="QMX1" s="45"/>
      <c r="QMY1" s="45"/>
      <c r="QMZ1" s="45"/>
      <c r="QNA1" s="45" t="s">
        <v>793</v>
      </c>
      <c r="QNB1" s="45"/>
      <c r="QNC1" s="45"/>
      <c r="QND1" s="45"/>
      <c r="QNE1" s="45"/>
      <c r="QNF1" s="45"/>
      <c r="QNG1" s="45"/>
      <c r="QNH1" s="45"/>
      <c r="QNI1" s="45"/>
      <c r="QNJ1" s="45"/>
      <c r="QNK1" s="45"/>
      <c r="QNL1" s="45"/>
      <c r="QNM1" s="45"/>
      <c r="QNN1" s="45"/>
      <c r="QNO1" s="45"/>
      <c r="QNP1" s="45"/>
      <c r="QNQ1" s="45" t="s">
        <v>793</v>
      </c>
      <c r="QNR1" s="45"/>
      <c r="QNS1" s="45"/>
      <c r="QNT1" s="45"/>
      <c r="QNU1" s="45"/>
      <c r="QNV1" s="45"/>
      <c r="QNW1" s="45"/>
      <c r="QNX1" s="45"/>
      <c r="QNY1" s="45"/>
      <c r="QNZ1" s="45"/>
      <c r="QOA1" s="45"/>
      <c r="QOB1" s="45"/>
      <c r="QOC1" s="45"/>
      <c r="QOD1" s="45"/>
      <c r="QOE1" s="45"/>
      <c r="QOF1" s="45"/>
      <c r="QOG1" s="45" t="s">
        <v>793</v>
      </c>
      <c r="QOH1" s="45"/>
      <c r="QOI1" s="45"/>
      <c r="QOJ1" s="45"/>
      <c r="QOK1" s="45"/>
      <c r="QOL1" s="45"/>
      <c r="QOM1" s="45"/>
      <c r="QON1" s="45"/>
      <c r="QOO1" s="45"/>
      <c r="QOP1" s="45"/>
      <c r="QOQ1" s="45"/>
      <c r="QOR1" s="45"/>
      <c r="QOS1" s="45"/>
      <c r="QOT1" s="45"/>
      <c r="QOU1" s="45"/>
      <c r="QOV1" s="45"/>
      <c r="QOW1" s="45" t="s">
        <v>793</v>
      </c>
      <c r="QOX1" s="45"/>
      <c r="QOY1" s="45"/>
      <c r="QOZ1" s="45"/>
      <c r="QPA1" s="45"/>
      <c r="QPB1" s="45"/>
      <c r="QPC1" s="45"/>
      <c r="QPD1" s="45"/>
      <c r="QPE1" s="45"/>
      <c r="QPF1" s="45"/>
      <c r="QPG1" s="45"/>
      <c r="QPH1" s="45"/>
      <c r="QPI1" s="45"/>
      <c r="QPJ1" s="45"/>
      <c r="QPK1" s="45"/>
      <c r="QPL1" s="45"/>
      <c r="QPM1" s="45" t="s">
        <v>793</v>
      </c>
      <c r="QPN1" s="45"/>
      <c r="QPO1" s="45"/>
      <c r="QPP1" s="45"/>
      <c r="QPQ1" s="45"/>
      <c r="QPR1" s="45"/>
      <c r="QPS1" s="45"/>
      <c r="QPT1" s="45"/>
      <c r="QPU1" s="45"/>
      <c r="QPV1" s="45"/>
      <c r="QPW1" s="45"/>
      <c r="QPX1" s="45"/>
      <c r="QPY1" s="45"/>
      <c r="QPZ1" s="45"/>
      <c r="QQA1" s="45"/>
      <c r="QQB1" s="45"/>
      <c r="QQC1" s="45" t="s">
        <v>793</v>
      </c>
      <c r="QQD1" s="45"/>
      <c r="QQE1" s="45"/>
      <c r="QQF1" s="45"/>
      <c r="QQG1" s="45"/>
      <c r="QQH1" s="45"/>
      <c r="QQI1" s="45"/>
      <c r="QQJ1" s="45"/>
      <c r="QQK1" s="45"/>
      <c r="QQL1" s="45"/>
      <c r="QQM1" s="45"/>
      <c r="QQN1" s="45"/>
      <c r="QQO1" s="45"/>
      <c r="QQP1" s="45"/>
      <c r="QQQ1" s="45"/>
      <c r="QQR1" s="45"/>
      <c r="QQS1" s="45" t="s">
        <v>793</v>
      </c>
      <c r="QQT1" s="45"/>
      <c r="QQU1" s="45"/>
      <c r="QQV1" s="45"/>
      <c r="QQW1" s="45"/>
      <c r="QQX1" s="45"/>
      <c r="QQY1" s="45"/>
      <c r="QQZ1" s="45"/>
      <c r="QRA1" s="45"/>
      <c r="QRB1" s="45"/>
      <c r="QRC1" s="45"/>
      <c r="QRD1" s="45"/>
      <c r="QRE1" s="45"/>
      <c r="QRF1" s="45"/>
      <c r="QRG1" s="45"/>
      <c r="QRH1" s="45"/>
      <c r="QRI1" s="45" t="s">
        <v>793</v>
      </c>
      <c r="QRJ1" s="45"/>
      <c r="QRK1" s="45"/>
      <c r="QRL1" s="45"/>
      <c r="QRM1" s="45"/>
      <c r="QRN1" s="45"/>
      <c r="QRO1" s="45"/>
      <c r="QRP1" s="45"/>
      <c r="QRQ1" s="45"/>
      <c r="QRR1" s="45"/>
      <c r="QRS1" s="45"/>
      <c r="QRT1" s="45"/>
      <c r="QRU1" s="45"/>
      <c r="QRV1" s="45"/>
      <c r="QRW1" s="45"/>
      <c r="QRX1" s="45"/>
      <c r="QRY1" s="45" t="s">
        <v>793</v>
      </c>
      <c r="QRZ1" s="45"/>
      <c r="QSA1" s="45"/>
      <c r="QSB1" s="45"/>
      <c r="QSC1" s="45"/>
      <c r="QSD1" s="45"/>
      <c r="QSE1" s="45"/>
      <c r="QSF1" s="45"/>
      <c r="QSG1" s="45"/>
      <c r="QSH1" s="45"/>
      <c r="QSI1" s="45"/>
      <c r="QSJ1" s="45"/>
      <c r="QSK1" s="45"/>
      <c r="QSL1" s="45"/>
      <c r="QSM1" s="45"/>
      <c r="QSN1" s="45"/>
      <c r="QSO1" s="45" t="s">
        <v>793</v>
      </c>
      <c r="QSP1" s="45"/>
      <c r="QSQ1" s="45"/>
      <c r="QSR1" s="45"/>
      <c r="QSS1" s="45"/>
      <c r="QST1" s="45"/>
      <c r="QSU1" s="45"/>
      <c r="QSV1" s="45"/>
      <c r="QSW1" s="45"/>
      <c r="QSX1" s="45"/>
      <c r="QSY1" s="45"/>
      <c r="QSZ1" s="45"/>
      <c r="QTA1" s="45"/>
      <c r="QTB1" s="45"/>
      <c r="QTC1" s="45"/>
      <c r="QTD1" s="45"/>
      <c r="QTE1" s="45" t="s">
        <v>793</v>
      </c>
      <c r="QTF1" s="45"/>
      <c r="QTG1" s="45"/>
      <c r="QTH1" s="45"/>
      <c r="QTI1" s="45"/>
      <c r="QTJ1" s="45"/>
      <c r="QTK1" s="45"/>
      <c r="QTL1" s="45"/>
      <c r="QTM1" s="45"/>
      <c r="QTN1" s="45"/>
      <c r="QTO1" s="45"/>
      <c r="QTP1" s="45"/>
      <c r="QTQ1" s="45"/>
      <c r="QTR1" s="45"/>
      <c r="QTS1" s="45"/>
      <c r="QTT1" s="45"/>
      <c r="QTU1" s="45" t="s">
        <v>793</v>
      </c>
      <c r="QTV1" s="45"/>
      <c r="QTW1" s="45"/>
      <c r="QTX1" s="45"/>
      <c r="QTY1" s="45"/>
      <c r="QTZ1" s="45"/>
      <c r="QUA1" s="45"/>
      <c r="QUB1" s="45"/>
      <c r="QUC1" s="45"/>
      <c r="QUD1" s="45"/>
      <c r="QUE1" s="45"/>
      <c r="QUF1" s="45"/>
      <c r="QUG1" s="45"/>
      <c r="QUH1" s="45"/>
      <c r="QUI1" s="45"/>
      <c r="QUJ1" s="45"/>
      <c r="QUK1" s="45" t="s">
        <v>793</v>
      </c>
      <c r="QUL1" s="45"/>
      <c r="QUM1" s="45"/>
      <c r="QUN1" s="45"/>
      <c r="QUO1" s="45"/>
      <c r="QUP1" s="45"/>
      <c r="QUQ1" s="45"/>
      <c r="QUR1" s="45"/>
      <c r="QUS1" s="45"/>
      <c r="QUT1" s="45"/>
      <c r="QUU1" s="45"/>
      <c r="QUV1" s="45"/>
      <c r="QUW1" s="45"/>
      <c r="QUX1" s="45"/>
      <c r="QUY1" s="45"/>
      <c r="QUZ1" s="45"/>
      <c r="QVA1" s="45" t="s">
        <v>793</v>
      </c>
      <c r="QVB1" s="45"/>
      <c r="QVC1" s="45"/>
      <c r="QVD1" s="45"/>
      <c r="QVE1" s="45"/>
      <c r="QVF1" s="45"/>
      <c r="QVG1" s="45"/>
      <c r="QVH1" s="45"/>
      <c r="QVI1" s="45"/>
      <c r="QVJ1" s="45"/>
      <c r="QVK1" s="45"/>
      <c r="QVL1" s="45"/>
      <c r="QVM1" s="45"/>
      <c r="QVN1" s="45"/>
      <c r="QVO1" s="45"/>
      <c r="QVP1" s="45"/>
      <c r="QVQ1" s="45" t="s">
        <v>793</v>
      </c>
      <c r="QVR1" s="45"/>
      <c r="QVS1" s="45"/>
      <c r="QVT1" s="45"/>
      <c r="QVU1" s="45"/>
      <c r="QVV1" s="45"/>
      <c r="QVW1" s="45"/>
      <c r="QVX1" s="45"/>
      <c r="QVY1" s="45"/>
      <c r="QVZ1" s="45"/>
      <c r="QWA1" s="45"/>
      <c r="QWB1" s="45"/>
      <c r="QWC1" s="45"/>
      <c r="QWD1" s="45"/>
      <c r="QWE1" s="45"/>
      <c r="QWF1" s="45"/>
      <c r="QWG1" s="45" t="s">
        <v>793</v>
      </c>
      <c r="QWH1" s="45"/>
      <c r="QWI1" s="45"/>
      <c r="QWJ1" s="45"/>
      <c r="QWK1" s="45"/>
      <c r="QWL1" s="45"/>
      <c r="QWM1" s="45"/>
      <c r="QWN1" s="45"/>
      <c r="QWO1" s="45"/>
      <c r="QWP1" s="45"/>
      <c r="QWQ1" s="45"/>
      <c r="QWR1" s="45"/>
      <c r="QWS1" s="45"/>
      <c r="QWT1" s="45"/>
      <c r="QWU1" s="45"/>
      <c r="QWV1" s="45"/>
      <c r="QWW1" s="45" t="s">
        <v>793</v>
      </c>
      <c r="QWX1" s="45"/>
      <c r="QWY1" s="45"/>
      <c r="QWZ1" s="45"/>
      <c r="QXA1" s="45"/>
      <c r="QXB1" s="45"/>
      <c r="QXC1" s="45"/>
      <c r="QXD1" s="45"/>
      <c r="QXE1" s="45"/>
      <c r="QXF1" s="45"/>
      <c r="QXG1" s="45"/>
      <c r="QXH1" s="45"/>
      <c r="QXI1" s="45"/>
      <c r="QXJ1" s="45"/>
      <c r="QXK1" s="45"/>
      <c r="QXL1" s="45"/>
      <c r="QXM1" s="45" t="s">
        <v>793</v>
      </c>
      <c r="QXN1" s="45"/>
      <c r="QXO1" s="45"/>
      <c r="QXP1" s="45"/>
      <c r="QXQ1" s="45"/>
      <c r="QXR1" s="45"/>
      <c r="QXS1" s="45"/>
      <c r="QXT1" s="45"/>
      <c r="QXU1" s="45"/>
      <c r="QXV1" s="45"/>
      <c r="QXW1" s="45"/>
      <c r="QXX1" s="45"/>
      <c r="QXY1" s="45"/>
      <c r="QXZ1" s="45"/>
      <c r="QYA1" s="45"/>
      <c r="QYB1" s="45"/>
      <c r="QYC1" s="45" t="s">
        <v>793</v>
      </c>
      <c r="QYD1" s="45"/>
      <c r="QYE1" s="45"/>
      <c r="QYF1" s="45"/>
      <c r="QYG1" s="45"/>
      <c r="QYH1" s="45"/>
      <c r="QYI1" s="45"/>
      <c r="QYJ1" s="45"/>
      <c r="QYK1" s="45"/>
      <c r="QYL1" s="45"/>
      <c r="QYM1" s="45"/>
      <c r="QYN1" s="45"/>
      <c r="QYO1" s="45"/>
      <c r="QYP1" s="45"/>
      <c r="QYQ1" s="45"/>
      <c r="QYR1" s="45"/>
      <c r="QYS1" s="45" t="s">
        <v>793</v>
      </c>
      <c r="QYT1" s="45"/>
      <c r="QYU1" s="45"/>
      <c r="QYV1" s="45"/>
      <c r="QYW1" s="45"/>
      <c r="QYX1" s="45"/>
      <c r="QYY1" s="45"/>
      <c r="QYZ1" s="45"/>
      <c r="QZA1" s="45"/>
      <c r="QZB1" s="45"/>
      <c r="QZC1" s="45"/>
      <c r="QZD1" s="45"/>
      <c r="QZE1" s="45"/>
      <c r="QZF1" s="45"/>
      <c r="QZG1" s="45"/>
      <c r="QZH1" s="45"/>
      <c r="QZI1" s="45" t="s">
        <v>793</v>
      </c>
      <c r="QZJ1" s="45"/>
      <c r="QZK1" s="45"/>
      <c r="QZL1" s="45"/>
      <c r="QZM1" s="45"/>
      <c r="QZN1" s="45"/>
      <c r="QZO1" s="45"/>
      <c r="QZP1" s="45"/>
      <c r="QZQ1" s="45"/>
      <c r="QZR1" s="45"/>
      <c r="QZS1" s="45"/>
      <c r="QZT1" s="45"/>
      <c r="QZU1" s="45"/>
      <c r="QZV1" s="45"/>
      <c r="QZW1" s="45"/>
      <c r="QZX1" s="45"/>
      <c r="QZY1" s="45" t="s">
        <v>793</v>
      </c>
      <c r="QZZ1" s="45"/>
      <c r="RAA1" s="45"/>
      <c r="RAB1" s="45"/>
      <c r="RAC1" s="45"/>
      <c r="RAD1" s="45"/>
      <c r="RAE1" s="45"/>
      <c r="RAF1" s="45"/>
      <c r="RAG1" s="45"/>
      <c r="RAH1" s="45"/>
      <c r="RAI1" s="45"/>
      <c r="RAJ1" s="45"/>
      <c r="RAK1" s="45"/>
      <c r="RAL1" s="45"/>
      <c r="RAM1" s="45"/>
      <c r="RAN1" s="45"/>
      <c r="RAO1" s="45" t="s">
        <v>793</v>
      </c>
      <c r="RAP1" s="45"/>
      <c r="RAQ1" s="45"/>
      <c r="RAR1" s="45"/>
      <c r="RAS1" s="45"/>
      <c r="RAT1" s="45"/>
      <c r="RAU1" s="45"/>
      <c r="RAV1" s="45"/>
      <c r="RAW1" s="45"/>
      <c r="RAX1" s="45"/>
      <c r="RAY1" s="45"/>
      <c r="RAZ1" s="45"/>
      <c r="RBA1" s="45"/>
      <c r="RBB1" s="45"/>
      <c r="RBC1" s="45"/>
      <c r="RBD1" s="45"/>
      <c r="RBE1" s="45" t="s">
        <v>793</v>
      </c>
      <c r="RBF1" s="45"/>
      <c r="RBG1" s="45"/>
      <c r="RBH1" s="45"/>
      <c r="RBI1" s="45"/>
      <c r="RBJ1" s="45"/>
      <c r="RBK1" s="45"/>
      <c r="RBL1" s="45"/>
      <c r="RBM1" s="45"/>
      <c r="RBN1" s="45"/>
      <c r="RBO1" s="45"/>
      <c r="RBP1" s="45"/>
      <c r="RBQ1" s="45"/>
      <c r="RBR1" s="45"/>
      <c r="RBS1" s="45"/>
      <c r="RBT1" s="45"/>
      <c r="RBU1" s="45" t="s">
        <v>793</v>
      </c>
      <c r="RBV1" s="45"/>
      <c r="RBW1" s="45"/>
      <c r="RBX1" s="45"/>
      <c r="RBY1" s="45"/>
      <c r="RBZ1" s="45"/>
      <c r="RCA1" s="45"/>
      <c r="RCB1" s="45"/>
      <c r="RCC1" s="45"/>
      <c r="RCD1" s="45"/>
      <c r="RCE1" s="45"/>
      <c r="RCF1" s="45"/>
      <c r="RCG1" s="45"/>
      <c r="RCH1" s="45"/>
      <c r="RCI1" s="45"/>
      <c r="RCJ1" s="45"/>
      <c r="RCK1" s="45" t="s">
        <v>793</v>
      </c>
      <c r="RCL1" s="45"/>
      <c r="RCM1" s="45"/>
      <c r="RCN1" s="45"/>
      <c r="RCO1" s="45"/>
      <c r="RCP1" s="45"/>
      <c r="RCQ1" s="45"/>
      <c r="RCR1" s="45"/>
      <c r="RCS1" s="45"/>
      <c r="RCT1" s="45"/>
      <c r="RCU1" s="45"/>
      <c r="RCV1" s="45"/>
      <c r="RCW1" s="45"/>
      <c r="RCX1" s="45"/>
      <c r="RCY1" s="45"/>
      <c r="RCZ1" s="45"/>
      <c r="RDA1" s="45" t="s">
        <v>793</v>
      </c>
      <c r="RDB1" s="45"/>
      <c r="RDC1" s="45"/>
      <c r="RDD1" s="45"/>
      <c r="RDE1" s="45"/>
      <c r="RDF1" s="45"/>
      <c r="RDG1" s="45"/>
      <c r="RDH1" s="45"/>
      <c r="RDI1" s="45"/>
      <c r="RDJ1" s="45"/>
      <c r="RDK1" s="45"/>
      <c r="RDL1" s="45"/>
      <c r="RDM1" s="45"/>
      <c r="RDN1" s="45"/>
      <c r="RDO1" s="45"/>
      <c r="RDP1" s="45"/>
      <c r="RDQ1" s="45" t="s">
        <v>793</v>
      </c>
      <c r="RDR1" s="45"/>
      <c r="RDS1" s="45"/>
      <c r="RDT1" s="45"/>
      <c r="RDU1" s="45"/>
      <c r="RDV1" s="45"/>
      <c r="RDW1" s="45"/>
      <c r="RDX1" s="45"/>
      <c r="RDY1" s="45"/>
      <c r="RDZ1" s="45"/>
      <c r="REA1" s="45"/>
      <c r="REB1" s="45"/>
      <c r="REC1" s="45"/>
      <c r="RED1" s="45"/>
      <c r="REE1" s="45"/>
      <c r="REF1" s="45"/>
      <c r="REG1" s="45" t="s">
        <v>793</v>
      </c>
      <c r="REH1" s="45"/>
      <c r="REI1" s="45"/>
      <c r="REJ1" s="45"/>
      <c r="REK1" s="45"/>
      <c r="REL1" s="45"/>
      <c r="REM1" s="45"/>
      <c r="REN1" s="45"/>
      <c r="REO1" s="45"/>
      <c r="REP1" s="45"/>
      <c r="REQ1" s="45"/>
      <c r="RER1" s="45"/>
      <c r="RES1" s="45"/>
      <c r="RET1" s="45"/>
      <c r="REU1" s="45"/>
      <c r="REV1" s="45"/>
      <c r="REW1" s="45" t="s">
        <v>793</v>
      </c>
      <c r="REX1" s="45"/>
      <c r="REY1" s="45"/>
      <c r="REZ1" s="45"/>
      <c r="RFA1" s="45"/>
      <c r="RFB1" s="45"/>
      <c r="RFC1" s="45"/>
      <c r="RFD1" s="45"/>
      <c r="RFE1" s="45"/>
      <c r="RFF1" s="45"/>
      <c r="RFG1" s="45"/>
      <c r="RFH1" s="45"/>
      <c r="RFI1" s="45"/>
      <c r="RFJ1" s="45"/>
      <c r="RFK1" s="45"/>
      <c r="RFL1" s="45"/>
      <c r="RFM1" s="45" t="s">
        <v>793</v>
      </c>
      <c r="RFN1" s="45"/>
      <c r="RFO1" s="45"/>
      <c r="RFP1" s="45"/>
      <c r="RFQ1" s="45"/>
      <c r="RFR1" s="45"/>
      <c r="RFS1" s="45"/>
      <c r="RFT1" s="45"/>
      <c r="RFU1" s="45"/>
      <c r="RFV1" s="45"/>
      <c r="RFW1" s="45"/>
      <c r="RFX1" s="45"/>
      <c r="RFY1" s="45"/>
      <c r="RFZ1" s="45"/>
      <c r="RGA1" s="45"/>
      <c r="RGB1" s="45"/>
      <c r="RGC1" s="45" t="s">
        <v>793</v>
      </c>
      <c r="RGD1" s="45"/>
      <c r="RGE1" s="45"/>
      <c r="RGF1" s="45"/>
      <c r="RGG1" s="45"/>
      <c r="RGH1" s="45"/>
      <c r="RGI1" s="45"/>
      <c r="RGJ1" s="45"/>
      <c r="RGK1" s="45"/>
      <c r="RGL1" s="45"/>
      <c r="RGM1" s="45"/>
      <c r="RGN1" s="45"/>
      <c r="RGO1" s="45"/>
      <c r="RGP1" s="45"/>
      <c r="RGQ1" s="45"/>
      <c r="RGR1" s="45"/>
      <c r="RGS1" s="45" t="s">
        <v>793</v>
      </c>
      <c r="RGT1" s="45"/>
      <c r="RGU1" s="45"/>
      <c r="RGV1" s="45"/>
      <c r="RGW1" s="45"/>
      <c r="RGX1" s="45"/>
      <c r="RGY1" s="45"/>
      <c r="RGZ1" s="45"/>
      <c r="RHA1" s="45"/>
      <c r="RHB1" s="45"/>
      <c r="RHC1" s="45"/>
      <c r="RHD1" s="45"/>
      <c r="RHE1" s="45"/>
      <c r="RHF1" s="45"/>
      <c r="RHG1" s="45"/>
      <c r="RHH1" s="45"/>
      <c r="RHI1" s="45" t="s">
        <v>793</v>
      </c>
      <c r="RHJ1" s="45"/>
      <c r="RHK1" s="45"/>
      <c r="RHL1" s="45"/>
      <c r="RHM1" s="45"/>
      <c r="RHN1" s="45"/>
      <c r="RHO1" s="45"/>
      <c r="RHP1" s="45"/>
      <c r="RHQ1" s="45"/>
      <c r="RHR1" s="45"/>
      <c r="RHS1" s="45"/>
      <c r="RHT1" s="45"/>
      <c r="RHU1" s="45"/>
      <c r="RHV1" s="45"/>
      <c r="RHW1" s="45"/>
      <c r="RHX1" s="45"/>
      <c r="RHY1" s="45" t="s">
        <v>793</v>
      </c>
      <c r="RHZ1" s="45"/>
      <c r="RIA1" s="45"/>
      <c r="RIB1" s="45"/>
      <c r="RIC1" s="45"/>
      <c r="RID1" s="45"/>
      <c r="RIE1" s="45"/>
      <c r="RIF1" s="45"/>
      <c r="RIG1" s="45"/>
      <c r="RIH1" s="45"/>
      <c r="RII1" s="45"/>
      <c r="RIJ1" s="45"/>
      <c r="RIK1" s="45"/>
      <c r="RIL1" s="45"/>
      <c r="RIM1" s="45"/>
      <c r="RIN1" s="45"/>
      <c r="RIO1" s="45" t="s">
        <v>793</v>
      </c>
      <c r="RIP1" s="45"/>
      <c r="RIQ1" s="45"/>
      <c r="RIR1" s="45"/>
      <c r="RIS1" s="45"/>
      <c r="RIT1" s="45"/>
      <c r="RIU1" s="45"/>
      <c r="RIV1" s="45"/>
      <c r="RIW1" s="45"/>
      <c r="RIX1" s="45"/>
      <c r="RIY1" s="45"/>
      <c r="RIZ1" s="45"/>
      <c r="RJA1" s="45"/>
      <c r="RJB1" s="45"/>
      <c r="RJC1" s="45"/>
      <c r="RJD1" s="45"/>
      <c r="RJE1" s="45" t="s">
        <v>793</v>
      </c>
      <c r="RJF1" s="45"/>
      <c r="RJG1" s="45"/>
      <c r="RJH1" s="45"/>
      <c r="RJI1" s="45"/>
      <c r="RJJ1" s="45"/>
      <c r="RJK1" s="45"/>
      <c r="RJL1" s="45"/>
      <c r="RJM1" s="45"/>
      <c r="RJN1" s="45"/>
      <c r="RJO1" s="45"/>
      <c r="RJP1" s="45"/>
      <c r="RJQ1" s="45"/>
      <c r="RJR1" s="45"/>
      <c r="RJS1" s="45"/>
      <c r="RJT1" s="45"/>
      <c r="RJU1" s="45" t="s">
        <v>793</v>
      </c>
      <c r="RJV1" s="45"/>
      <c r="RJW1" s="45"/>
      <c r="RJX1" s="45"/>
      <c r="RJY1" s="45"/>
      <c r="RJZ1" s="45"/>
      <c r="RKA1" s="45"/>
      <c r="RKB1" s="45"/>
      <c r="RKC1" s="45"/>
      <c r="RKD1" s="45"/>
      <c r="RKE1" s="45"/>
      <c r="RKF1" s="45"/>
      <c r="RKG1" s="45"/>
      <c r="RKH1" s="45"/>
      <c r="RKI1" s="45"/>
      <c r="RKJ1" s="45"/>
      <c r="RKK1" s="45" t="s">
        <v>793</v>
      </c>
      <c r="RKL1" s="45"/>
      <c r="RKM1" s="45"/>
      <c r="RKN1" s="45"/>
      <c r="RKO1" s="45"/>
      <c r="RKP1" s="45"/>
      <c r="RKQ1" s="45"/>
      <c r="RKR1" s="45"/>
      <c r="RKS1" s="45"/>
      <c r="RKT1" s="45"/>
      <c r="RKU1" s="45"/>
      <c r="RKV1" s="45"/>
      <c r="RKW1" s="45"/>
      <c r="RKX1" s="45"/>
      <c r="RKY1" s="45"/>
      <c r="RKZ1" s="45"/>
      <c r="RLA1" s="45" t="s">
        <v>793</v>
      </c>
      <c r="RLB1" s="45"/>
      <c r="RLC1" s="45"/>
      <c r="RLD1" s="45"/>
      <c r="RLE1" s="45"/>
      <c r="RLF1" s="45"/>
      <c r="RLG1" s="45"/>
      <c r="RLH1" s="45"/>
      <c r="RLI1" s="45"/>
      <c r="RLJ1" s="45"/>
      <c r="RLK1" s="45"/>
      <c r="RLL1" s="45"/>
      <c r="RLM1" s="45"/>
      <c r="RLN1" s="45"/>
      <c r="RLO1" s="45"/>
      <c r="RLP1" s="45"/>
      <c r="RLQ1" s="45" t="s">
        <v>793</v>
      </c>
      <c r="RLR1" s="45"/>
      <c r="RLS1" s="45"/>
      <c r="RLT1" s="45"/>
      <c r="RLU1" s="45"/>
      <c r="RLV1" s="45"/>
      <c r="RLW1" s="45"/>
      <c r="RLX1" s="45"/>
      <c r="RLY1" s="45"/>
      <c r="RLZ1" s="45"/>
      <c r="RMA1" s="45"/>
      <c r="RMB1" s="45"/>
      <c r="RMC1" s="45"/>
      <c r="RMD1" s="45"/>
      <c r="RME1" s="45"/>
      <c r="RMF1" s="45"/>
      <c r="RMG1" s="45" t="s">
        <v>793</v>
      </c>
      <c r="RMH1" s="45"/>
      <c r="RMI1" s="45"/>
      <c r="RMJ1" s="45"/>
      <c r="RMK1" s="45"/>
      <c r="RML1" s="45"/>
      <c r="RMM1" s="45"/>
      <c r="RMN1" s="45"/>
      <c r="RMO1" s="45"/>
      <c r="RMP1" s="45"/>
      <c r="RMQ1" s="45"/>
      <c r="RMR1" s="45"/>
      <c r="RMS1" s="45"/>
      <c r="RMT1" s="45"/>
      <c r="RMU1" s="45"/>
      <c r="RMV1" s="45"/>
      <c r="RMW1" s="45" t="s">
        <v>793</v>
      </c>
      <c r="RMX1" s="45"/>
      <c r="RMY1" s="45"/>
      <c r="RMZ1" s="45"/>
      <c r="RNA1" s="45"/>
      <c r="RNB1" s="45"/>
      <c r="RNC1" s="45"/>
      <c r="RND1" s="45"/>
      <c r="RNE1" s="45"/>
      <c r="RNF1" s="45"/>
      <c r="RNG1" s="45"/>
      <c r="RNH1" s="45"/>
      <c r="RNI1" s="45"/>
      <c r="RNJ1" s="45"/>
      <c r="RNK1" s="45"/>
      <c r="RNL1" s="45"/>
      <c r="RNM1" s="45" t="s">
        <v>793</v>
      </c>
      <c r="RNN1" s="45"/>
      <c r="RNO1" s="45"/>
      <c r="RNP1" s="45"/>
      <c r="RNQ1" s="45"/>
      <c r="RNR1" s="45"/>
      <c r="RNS1" s="45"/>
      <c r="RNT1" s="45"/>
      <c r="RNU1" s="45"/>
      <c r="RNV1" s="45"/>
      <c r="RNW1" s="45"/>
      <c r="RNX1" s="45"/>
      <c r="RNY1" s="45"/>
      <c r="RNZ1" s="45"/>
      <c r="ROA1" s="45"/>
      <c r="ROB1" s="45"/>
      <c r="ROC1" s="45" t="s">
        <v>793</v>
      </c>
      <c r="ROD1" s="45"/>
      <c r="ROE1" s="45"/>
      <c r="ROF1" s="45"/>
      <c r="ROG1" s="45"/>
      <c r="ROH1" s="45"/>
      <c r="ROI1" s="45"/>
      <c r="ROJ1" s="45"/>
      <c r="ROK1" s="45"/>
      <c r="ROL1" s="45"/>
      <c r="ROM1" s="45"/>
      <c r="RON1" s="45"/>
      <c r="ROO1" s="45"/>
      <c r="ROP1" s="45"/>
      <c r="ROQ1" s="45"/>
      <c r="ROR1" s="45"/>
      <c r="ROS1" s="45" t="s">
        <v>793</v>
      </c>
      <c r="ROT1" s="45"/>
      <c r="ROU1" s="45"/>
      <c r="ROV1" s="45"/>
      <c r="ROW1" s="45"/>
      <c r="ROX1" s="45"/>
      <c r="ROY1" s="45"/>
      <c r="ROZ1" s="45"/>
      <c r="RPA1" s="45"/>
      <c r="RPB1" s="45"/>
      <c r="RPC1" s="45"/>
      <c r="RPD1" s="45"/>
      <c r="RPE1" s="45"/>
      <c r="RPF1" s="45"/>
      <c r="RPG1" s="45"/>
      <c r="RPH1" s="45"/>
      <c r="RPI1" s="45" t="s">
        <v>793</v>
      </c>
      <c r="RPJ1" s="45"/>
      <c r="RPK1" s="45"/>
      <c r="RPL1" s="45"/>
      <c r="RPM1" s="45"/>
      <c r="RPN1" s="45"/>
      <c r="RPO1" s="45"/>
      <c r="RPP1" s="45"/>
      <c r="RPQ1" s="45"/>
      <c r="RPR1" s="45"/>
      <c r="RPS1" s="45"/>
      <c r="RPT1" s="45"/>
      <c r="RPU1" s="45"/>
      <c r="RPV1" s="45"/>
      <c r="RPW1" s="45"/>
      <c r="RPX1" s="45"/>
      <c r="RPY1" s="45" t="s">
        <v>793</v>
      </c>
      <c r="RPZ1" s="45"/>
      <c r="RQA1" s="45"/>
      <c r="RQB1" s="45"/>
      <c r="RQC1" s="45"/>
      <c r="RQD1" s="45"/>
      <c r="RQE1" s="45"/>
      <c r="RQF1" s="45"/>
      <c r="RQG1" s="45"/>
      <c r="RQH1" s="45"/>
      <c r="RQI1" s="45"/>
      <c r="RQJ1" s="45"/>
      <c r="RQK1" s="45"/>
      <c r="RQL1" s="45"/>
      <c r="RQM1" s="45"/>
      <c r="RQN1" s="45"/>
      <c r="RQO1" s="45" t="s">
        <v>793</v>
      </c>
      <c r="RQP1" s="45"/>
      <c r="RQQ1" s="45"/>
      <c r="RQR1" s="45"/>
      <c r="RQS1" s="45"/>
      <c r="RQT1" s="45"/>
      <c r="RQU1" s="45"/>
      <c r="RQV1" s="45"/>
      <c r="RQW1" s="45"/>
      <c r="RQX1" s="45"/>
      <c r="RQY1" s="45"/>
      <c r="RQZ1" s="45"/>
      <c r="RRA1" s="45"/>
      <c r="RRB1" s="45"/>
      <c r="RRC1" s="45"/>
      <c r="RRD1" s="45"/>
      <c r="RRE1" s="45" t="s">
        <v>793</v>
      </c>
      <c r="RRF1" s="45"/>
      <c r="RRG1" s="45"/>
      <c r="RRH1" s="45"/>
      <c r="RRI1" s="45"/>
      <c r="RRJ1" s="45"/>
      <c r="RRK1" s="45"/>
      <c r="RRL1" s="45"/>
      <c r="RRM1" s="45"/>
      <c r="RRN1" s="45"/>
      <c r="RRO1" s="45"/>
      <c r="RRP1" s="45"/>
      <c r="RRQ1" s="45"/>
      <c r="RRR1" s="45"/>
      <c r="RRS1" s="45"/>
      <c r="RRT1" s="45"/>
      <c r="RRU1" s="45" t="s">
        <v>793</v>
      </c>
      <c r="RRV1" s="45"/>
      <c r="RRW1" s="45"/>
      <c r="RRX1" s="45"/>
      <c r="RRY1" s="45"/>
      <c r="RRZ1" s="45"/>
      <c r="RSA1" s="45"/>
      <c r="RSB1" s="45"/>
      <c r="RSC1" s="45"/>
      <c r="RSD1" s="45"/>
      <c r="RSE1" s="45"/>
      <c r="RSF1" s="45"/>
      <c r="RSG1" s="45"/>
      <c r="RSH1" s="45"/>
      <c r="RSI1" s="45"/>
      <c r="RSJ1" s="45"/>
      <c r="RSK1" s="45" t="s">
        <v>793</v>
      </c>
      <c r="RSL1" s="45"/>
      <c r="RSM1" s="45"/>
      <c r="RSN1" s="45"/>
      <c r="RSO1" s="45"/>
      <c r="RSP1" s="45"/>
      <c r="RSQ1" s="45"/>
      <c r="RSR1" s="45"/>
      <c r="RSS1" s="45"/>
      <c r="RST1" s="45"/>
      <c r="RSU1" s="45"/>
      <c r="RSV1" s="45"/>
      <c r="RSW1" s="45"/>
      <c r="RSX1" s="45"/>
      <c r="RSY1" s="45"/>
      <c r="RSZ1" s="45"/>
      <c r="RTA1" s="45" t="s">
        <v>793</v>
      </c>
      <c r="RTB1" s="45"/>
      <c r="RTC1" s="45"/>
      <c r="RTD1" s="45"/>
      <c r="RTE1" s="45"/>
      <c r="RTF1" s="45"/>
      <c r="RTG1" s="45"/>
      <c r="RTH1" s="45"/>
      <c r="RTI1" s="45"/>
      <c r="RTJ1" s="45"/>
      <c r="RTK1" s="45"/>
      <c r="RTL1" s="45"/>
      <c r="RTM1" s="45"/>
      <c r="RTN1" s="45"/>
      <c r="RTO1" s="45"/>
      <c r="RTP1" s="45"/>
      <c r="RTQ1" s="45" t="s">
        <v>793</v>
      </c>
      <c r="RTR1" s="45"/>
      <c r="RTS1" s="45"/>
      <c r="RTT1" s="45"/>
      <c r="RTU1" s="45"/>
      <c r="RTV1" s="45"/>
      <c r="RTW1" s="45"/>
      <c r="RTX1" s="45"/>
      <c r="RTY1" s="45"/>
      <c r="RTZ1" s="45"/>
      <c r="RUA1" s="45"/>
      <c r="RUB1" s="45"/>
      <c r="RUC1" s="45"/>
      <c r="RUD1" s="45"/>
      <c r="RUE1" s="45"/>
      <c r="RUF1" s="45"/>
      <c r="RUG1" s="45" t="s">
        <v>793</v>
      </c>
      <c r="RUH1" s="45"/>
      <c r="RUI1" s="45"/>
      <c r="RUJ1" s="45"/>
      <c r="RUK1" s="45"/>
      <c r="RUL1" s="45"/>
      <c r="RUM1" s="45"/>
      <c r="RUN1" s="45"/>
      <c r="RUO1" s="45"/>
      <c r="RUP1" s="45"/>
      <c r="RUQ1" s="45"/>
      <c r="RUR1" s="45"/>
      <c r="RUS1" s="45"/>
      <c r="RUT1" s="45"/>
      <c r="RUU1" s="45"/>
      <c r="RUV1" s="45"/>
      <c r="RUW1" s="45" t="s">
        <v>793</v>
      </c>
      <c r="RUX1" s="45"/>
      <c r="RUY1" s="45"/>
      <c r="RUZ1" s="45"/>
      <c r="RVA1" s="45"/>
      <c r="RVB1" s="45"/>
      <c r="RVC1" s="45"/>
      <c r="RVD1" s="45"/>
      <c r="RVE1" s="45"/>
      <c r="RVF1" s="45"/>
      <c r="RVG1" s="45"/>
      <c r="RVH1" s="45"/>
      <c r="RVI1" s="45"/>
      <c r="RVJ1" s="45"/>
      <c r="RVK1" s="45"/>
      <c r="RVL1" s="45"/>
      <c r="RVM1" s="45" t="s">
        <v>793</v>
      </c>
      <c r="RVN1" s="45"/>
      <c r="RVO1" s="45"/>
      <c r="RVP1" s="45"/>
      <c r="RVQ1" s="45"/>
      <c r="RVR1" s="45"/>
      <c r="RVS1" s="45"/>
      <c r="RVT1" s="45"/>
      <c r="RVU1" s="45"/>
      <c r="RVV1" s="45"/>
      <c r="RVW1" s="45"/>
      <c r="RVX1" s="45"/>
      <c r="RVY1" s="45"/>
      <c r="RVZ1" s="45"/>
      <c r="RWA1" s="45"/>
      <c r="RWB1" s="45"/>
      <c r="RWC1" s="45" t="s">
        <v>793</v>
      </c>
      <c r="RWD1" s="45"/>
      <c r="RWE1" s="45"/>
      <c r="RWF1" s="45"/>
      <c r="RWG1" s="45"/>
      <c r="RWH1" s="45"/>
      <c r="RWI1" s="45"/>
      <c r="RWJ1" s="45"/>
      <c r="RWK1" s="45"/>
      <c r="RWL1" s="45"/>
      <c r="RWM1" s="45"/>
      <c r="RWN1" s="45"/>
      <c r="RWO1" s="45"/>
      <c r="RWP1" s="45"/>
      <c r="RWQ1" s="45"/>
      <c r="RWR1" s="45"/>
      <c r="RWS1" s="45" t="s">
        <v>793</v>
      </c>
      <c r="RWT1" s="45"/>
      <c r="RWU1" s="45"/>
      <c r="RWV1" s="45"/>
      <c r="RWW1" s="45"/>
      <c r="RWX1" s="45"/>
      <c r="RWY1" s="45"/>
      <c r="RWZ1" s="45"/>
      <c r="RXA1" s="45"/>
      <c r="RXB1" s="45"/>
      <c r="RXC1" s="45"/>
      <c r="RXD1" s="45"/>
      <c r="RXE1" s="45"/>
      <c r="RXF1" s="45"/>
      <c r="RXG1" s="45"/>
      <c r="RXH1" s="45"/>
      <c r="RXI1" s="45" t="s">
        <v>793</v>
      </c>
      <c r="RXJ1" s="45"/>
      <c r="RXK1" s="45"/>
      <c r="RXL1" s="45"/>
      <c r="RXM1" s="45"/>
      <c r="RXN1" s="45"/>
      <c r="RXO1" s="45"/>
      <c r="RXP1" s="45"/>
      <c r="RXQ1" s="45"/>
      <c r="RXR1" s="45"/>
      <c r="RXS1" s="45"/>
      <c r="RXT1" s="45"/>
      <c r="RXU1" s="45"/>
      <c r="RXV1" s="45"/>
      <c r="RXW1" s="45"/>
      <c r="RXX1" s="45"/>
      <c r="RXY1" s="45" t="s">
        <v>793</v>
      </c>
      <c r="RXZ1" s="45"/>
      <c r="RYA1" s="45"/>
      <c r="RYB1" s="45"/>
      <c r="RYC1" s="45"/>
      <c r="RYD1" s="45"/>
      <c r="RYE1" s="45"/>
      <c r="RYF1" s="45"/>
      <c r="RYG1" s="45"/>
      <c r="RYH1" s="45"/>
      <c r="RYI1" s="45"/>
      <c r="RYJ1" s="45"/>
      <c r="RYK1" s="45"/>
      <c r="RYL1" s="45"/>
      <c r="RYM1" s="45"/>
      <c r="RYN1" s="45"/>
      <c r="RYO1" s="45" t="s">
        <v>793</v>
      </c>
      <c r="RYP1" s="45"/>
      <c r="RYQ1" s="45"/>
      <c r="RYR1" s="45"/>
      <c r="RYS1" s="45"/>
      <c r="RYT1" s="45"/>
      <c r="RYU1" s="45"/>
      <c r="RYV1" s="45"/>
      <c r="RYW1" s="45"/>
      <c r="RYX1" s="45"/>
      <c r="RYY1" s="45"/>
      <c r="RYZ1" s="45"/>
      <c r="RZA1" s="45"/>
      <c r="RZB1" s="45"/>
      <c r="RZC1" s="45"/>
      <c r="RZD1" s="45"/>
      <c r="RZE1" s="45" t="s">
        <v>793</v>
      </c>
      <c r="RZF1" s="45"/>
      <c r="RZG1" s="45"/>
      <c r="RZH1" s="45"/>
      <c r="RZI1" s="45"/>
      <c r="RZJ1" s="45"/>
      <c r="RZK1" s="45"/>
      <c r="RZL1" s="45"/>
      <c r="RZM1" s="45"/>
      <c r="RZN1" s="45"/>
      <c r="RZO1" s="45"/>
      <c r="RZP1" s="45"/>
      <c r="RZQ1" s="45"/>
      <c r="RZR1" s="45"/>
      <c r="RZS1" s="45"/>
      <c r="RZT1" s="45"/>
      <c r="RZU1" s="45" t="s">
        <v>793</v>
      </c>
      <c r="RZV1" s="45"/>
      <c r="RZW1" s="45"/>
      <c r="RZX1" s="45"/>
      <c r="RZY1" s="45"/>
      <c r="RZZ1" s="45"/>
      <c r="SAA1" s="45"/>
      <c r="SAB1" s="45"/>
      <c r="SAC1" s="45"/>
      <c r="SAD1" s="45"/>
      <c r="SAE1" s="45"/>
      <c r="SAF1" s="45"/>
      <c r="SAG1" s="45"/>
      <c r="SAH1" s="45"/>
      <c r="SAI1" s="45"/>
      <c r="SAJ1" s="45"/>
      <c r="SAK1" s="45" t="s">
        <v>793</v>
      </c>
      <c r="SAL1" s="45"/>
      <c r="SAM1" s="45"/>
      <c r="SAN1" s="45"/>
      <c r="SAO1" s="45"/>
      <c r="SAP1" s="45"/>
      <c r="SAQ1" s="45"/>
      <c r="SAR1" s="45"/>
      <c r="SAS1" s="45"/>
      <c r="SAT1" s="45"/>
      <c r="SAU1" s="45"/>
      <c r="SAV1" s="45"/>
      <c r="SAW1" s="45"/>
      <c r="SAX1" s="45"/>
      <c r="SAY1" s="45"/>
      <c r="SAZ1" s="45"/>
      <c r="SBA1" s="45" t="s">
        <v>793</v>
      </c>
      <c r="SBB1" s="45"/>
      <c r="SBC1" s="45"/>
      <c r="SBD1" s="45"/>
      <c r="SBE1" s="45"/>
      <c r="SBF1" s="45"/>
      <c r="SBG1" s="45"/>
      <c r="SBH1" s="45"/>
      <c r="SBI1" s="45"/>
      <c r="SBJ1" s="45"/>
      <c r="SBK1" s="45"/>
      <c r="SBL1" s="45"/>
      <c r="SBM1" s="45"/>
      <c r="SBN1" s="45"/>
      <c r="SBO1" s="45"/>
      <c r="SBP1" s="45"/>
      <c r="SBQ1" s="45" t="s">
        <v>793</v>
      </c>
      <c r="SBR1" s="45"/>
      <c r="SBS1" s="45"/>
      <c r="SBT1" s="45"/>
      <c r="SBU1" s="45"/>
      <c r="SBV1" s="45"/>
      <c r="SBW1" s="45"/>
      <c r="SBX1" s="45"/>
      <c r="SBY1" s="45"/>
      <c r="SBZ1" s="45"/>
      <c r="SCA1" s="45"/>
      <c r="SCB1" s="45"/>
      <c r="SCC1" s="45"/>
      <c r="SCD1" s="45"/>
      <c r="SCE1" s="45"/>
      <c r="SCF1" s="45"/>
      <c r="SCG1" s="45" t="s">
        <v>793</v>
      </c>
      <c r="SCH1" s="45"/>
      <c r="SCI1" s="45"/>
      <c r="SCJ1" s="45"/>
      <c r="SCK1" s="45"/>
      <c r="SCL1" s="45"/>
      <c r="SCM1" s="45"/>
      <c r="SCN1" s="45"/>
      <c r="SCO1" s="45"/>
      <c r="SCP1" s="45"/>
      <c r="SCQ1" s="45"/>
      <c r="SCR1" s="45"/>
      <c r="SCS1" s="45"/>
      <c r="SCT1" s="45"/>
      <c r="SCU1" s="45"/>
      <c r="SCV1" s="45"/>
      <c r="SCW1" s="45" t="s">
        <v>793</v>
      </c>
      <c r="SCX1" s="45"/>
      <c r="SCY1" s="45"/>
      <c r="SCZ1" s="45"/>
      <c r="SDA1" s="45"/>
      <c r="SDB1" s="45"/>
      <c r="SDC1" s="45"/>
      <c r="SDD1" s="45"/>
      <c r="SDE1" s="45"/>
      <c r="SDF1" s="45"/>
      <c r="SDG1" s="45"/>
      <c r="SDH1" s="45"/>
      <c r="SDI1" s="45"/>
      <c r="SDJ1" s="45"/>
      <c r="SDK1" s="45"/>
      <c r="SDL1" s="45"/>
      <c r="SDM1" s="45" t="s">
        <v>793</v>
      </c>
      <c r="SDN1" s="45"/>
      <c r="SDO1" s="45"/>
      <c r="SDP1" s="45"/>
      <c r="SDQ1" s="45"/>
      <c r="SDR1" s="45"/>
      <c r="SDS1" s="45"/>
      <c r="SDT1" s="45"/>
      <c r="SDU1" s="45"/>
      <c r="SDV1" s="45"/>
      <c r="SDW1" s="45"/>
      <c r="SDX1" s="45"/>
      <c r="SDY1" s="45"/>
      <c r="SDZ1" s="45"/>
      <c r="SEA1" s="45"/>
      <c r="SEB1" s="45"/>
      <c r="SEC1" s="45" t="s">
        <v>793</v>
      </c>
      <c r="SED1" s="45"/>
      <c r="SEE1" s="45"/>
      <c r="SEF1" s="45"/>
      <c r="SEG1" s="45"/>
      <c r="SEH1" s="45"/>
      <c r="SEI1" s="45"/>
      <c r="SEJ1" s="45"/>
      <c r="SEK1" s="45"/>
      <c r="SEL1" s="45"/>
      <c r="SEM1" s="45"/>
      <c r="SEN1" s="45"/>
      <c r="SEO1" s="45"/>
      <c r="SEP1" s="45"/>
      <c r="SEQ1" s="45"/>
      <c r="SER1" s="45"/>
      <c r="SES1" s="45" t="s">
        <v>793</v>
      </c>
      <c r="SET1" s="45"/>
      <c r="SEU1" s="45"/>
      <c r="SEV1" s="45"/>
      <c r="SEW1" s="45"/>
      <c r="SEX1" s="45"/>
      <c r="SEY1" s="45"/>
      <c r="SEZ1" s="45"/>
      <c r="SFA1" s="45"/>
      <c r="SFB1" s="45"/>
      <c r="SFC1" s="45"/>
      <c r="SFD1" s="45"/>
      <c r="SFE1" s="45"/>
      <c r="SFF1" s="45"/>
      <c r="SFG1" s="45"/>
      <c r="SFH1" s="45"/>
      <c r="SFI1" s="45" t="s">
        <v>793</v>
      </c>
      <c r="SFJ1" s="45"/>
      <c r="SFK1" s="45"/>
      <c r="SFL1" s="45"/>
      <c r="SFM1" s="45"/>
      <c r="SFN1" s="45"/>
      <c r="SFO1" s="45"/>
      <c r="SFP1" s="45"/>
      <c r="SFQ1" s="45"/>
      <c r="SFR1" s="45"/>
      <c r="SFS1" s="45"/>
      <c r="SFT1" s="45"/>
      <c r="SFU1" s="45"/>
      <c r="SFV1" s="45"/>
      <c r="SFW1" s="45"/>
      <c r="SFX1" s="45"/>
      <c r="SFY1" s="45" t="s">
        <v>793</v>
      </c>
      <c r="SFZ1" s="45"/>
      <c r="SGA1" s="45"/>
      <c r="SGB1" s="45"/>
      <c r="SGC1" s="45"/>
      <c r="SGD1" s="45"/>
      <c r="SGE1" s="45"/>
      <c r="SGF1" s="45"/>
      <c r="SGG1" s="45"/>
      <c r="SGH1" s="45"/>
      <c r="SGI1" s="45"/>
      <c r="SGJ1" s="45"/>
      <c r="SGK1" s="45"/>
      <c r="SGL1" s="45"/>
      <c r="SGM1" s="45"/>
      <c r="SGN1" s="45"/>
      <c r="SGO1" s="45" t="s">
        <v>793</v>
      </c>
      <c r="SGP1" s="45"/>
      <c r="SGQ1" s="45"/>
      <c r="SGR1" s="45"/>
      <c r="SGS1" s="45"/>
      <c r="SGT1" s="45"/>
      <c r="SGU1" s="45"/>
      <c r="SGV1" s="45"/>
      <c r="SGW1" s="45"/>
      <c r="SGX1" s="45"/>
      <c r="SGY1" s="45"/>
      <c r="SGZ1" s="45"/>
      <c r="SHA1" s="45"/>
      <c r="SHB1" s="45"/>
      <c r="SHC1" s="45"/>
      <c r="SHD1" s="45"/>
      <c r="SHE1" s="45" t="s">
        <v>793</v>
      </c>
      <c r="SHF1" s="45"/>
      <c r="SHG1" s="45"/>
      <c r="SHH1" s="45"/>
      <c r="SHI1" s="45"/>
      <c r="SHJ1" s="45"/>
      <c r="SHK1" s="45"/>
      <c r="SHL1" s="45"/>
      <c r="SHM1" s="45"/>
      <c r="SHN1" s="45"/>
      <c r="SHO1" s="45"/>
      <c r="SHP1" s="45"/>
      <c r="SHQ1" s="45"/>
      <c r="SHR1" s="45"/>
      <c r="SHS1" s="45"/>
      <c r="SHT1" s="45"/>
      <c r="SHU1" s="45" t="s">
        <v>793</v>
      </c>
      <c r="SHV1" s="45"/>
      <c r="SHW1" s="45"/>
      <c r="SHX1" s="45"/>
      <c r="SHY1" s="45"/>
      <c r="SHZ1" s="45"/>
      <c r="SIA1" s="45"/>
      <c r="SIB1" s="45"/>
      <c r="SIC1" s="45"/>
      <c r="SID1" s="45"/>
      <c r="SIE1" s="45"/>
      <c r="SIF1" s="45"/>
      <c r="SIG1" s="45"/>
      <c r="SIH1" s="45"/>
      <c r="SII1" s="45"/>
      <c r="SIJ1" s="45"/>
      <c r="SIK1" s="45" t="s">
        <v>793</v>
      </c>
      <c r="SIL1" s="45"/>
      <c r="SIM1" s="45"/>
      <c r="SIN1" s="45"/>
      <c r="SIO1" s="45"/>
      <c r="SIP1" s="45"/>
      <c r="SIQ1" s="45"/>
      <c r="SIR1" s="45"/>
      <c r="SIS1" s="45"/>
      <c r="SIT1" s="45"/>
      <c r="SIU1" s="45"/>
      <c r="SIV1" s="45"/>
      <c r="SIW1" s="45"/>
      <c r="SIX1" s="45"/>
      <c r="SIY1" s="45"/>
      <c r="SIZ1" s="45"/>
      <c r="SJA1" s="45" t="s">
        <v>793</v>
      </c>
      <c r="SJB1" s="45"/>
      <c r="SJC1" s="45"/>
      <c r="SJD1" s="45"/>
      <c r="SJE1" s="45"/>
      <c r="SJF1" s="45"/>
      <c r="SJG1" s="45"/>
      <c r="SJH1" s="45"/>
      <c r="SJI1" s="45"/>
      <c r="SJJ1" s="45"/>
      <c r="SJK1" s="45"/>
      <c r="SJL1" s="45"/>
      <c r="SJM1" s="45"/>
      <c r="SJN1" s="45"/>
      <c r="SJO1" s="45"/>
      <c r="SJP1" s="45"/>
      <c r="SJQ1" s="45" t="s">
        <v>793</v>
      </c>
      <c r="SJR1" s="45"/>
      <c r="SJS1" s="45"/>
      <c r="SJT1" s="45"/>
      <c r="SJU1" s="45"/>
      <c r="SJV1" s="45"/>
      <c r="SJW1" s="45"/>
      <c r="SJX1" s="45"/>
      <c r="SJY1" s="45"/>
      <c r="SJZ1" s="45"/>
      <c r="SKA1" s="45"/>
      <c r="SKB1" s="45"/>
      <c r="SKC1" s="45"/>
      <c r="SKD1" s="45"/>
      <c r="SKE1" s="45"/>
      <c r="SKF1" s="45"/>
      <c r="SKG1" s="45" t="s">
        <v>793</v>
      </c>
      <c r="SKH1" s="45"/>
      <c r="SKI1" s="45"/>
      <c r="SKJ1" s="45"/>
      <c r="SKK1" s="45"/>
      <c r="SKL1" s="45"/>
      <c r="SKM1" s="45"/>
      <c r="SKN1" s="45"/>
      <c r="SKO1" s="45"/>
      <c r="SKP1" s="45"/>
      <c r="SKQ1" s="45"/>
      <c r="SKR1" s="45"/>
      <c r="SKS1" s="45"/>
      <c r="SKT1" s="45"/>
      <c r="SKU1" s="45"/>
      <c r="SKV1" s="45"/>
      <c r="SKW1" s="45" t="s">
        <v>793</v>
      </c>
      <c r="SKX1" s="45"/>
      <c r="SKY1" s="45"/>
      <c r="SKZ1" s="45"/>
      <c r="SLA1" s="45"/>
      <c r="SLB1" s="45"/>
      <c r="SLC1" s="45"/>
      <c r="SLD1" s="45"/>
      <c r="SLE1" s="45"/>
      <c r="SLF1" s="45"/>
      <c r="SLG1" s="45"/>
      <c r="SLH1" s="45"/>
      <c r="SLI1" s="45"/>
      <c r="SLJ1" s="45"/>
      <c r="SLK1" s="45"/>
      <c r="SLL1" s="45"/>
      <c r="SLM1" s="45" t="s">
        <v>793</v>
      </c>
      <c r="SLN1" s="45"/>
      <c r="SLO1" s="45"/>
      <c r="SLP1" s="45"/>
      <c r="SLQ1" s="45"/>
      <c r="SLR1" s="45"/>
      <c r="SLS1" s="45"/>
      <c r="SLT1" s="45"/>
      <c r="SLU1" s="45"/>
      <c r="SLV1" s="45"/>
      <c r="SLW1" s="45"/>
      <c r="SLX1" s="45"/>
      <c r="SLY1" s="45"/>
      <c r="SLZ1" s="45"/>
      <c r="SMA1" s="45"/>
      <c r="SMB1" s="45"/>
      <c r="SMC1" s="45" t="s">
        <v>793</v>
      </c>
      <c r="SMD1" s="45"/>
      <c r="SME1" s="45"/>
      <c r="SMF1" s="45"/>
      <c r="SMG1" s="45"/>
      <c r="SMH1" s="45"/>
      <c r="SMI1" s="45"/>
      <c r="SMJ1" s="45"/>
      <c r="SMK1" s="45"/>
      <c r="SML1" s="45"/>
      <c r="SMM1" s="45"/>
      <c r="SMN1" s="45"/>
      <c r="SMO1" s="45"/>
      <c r="SMP1" s="45"/>
      <c r="SMQ1" s="45"/>
      <c r="SMR1" s="45"/>
      <c r="SMS1" s="45" t="s">
        <v>793</v>
      </c>
      <c r="SMT1" s="45"/>
      <c r="SMU1" s="45"/>
      <c r="SMV1" s="45"/>
      <c r="SMW1" s="45"/>
      <c r="SMX1" s="45"/>
      <c r="SMY1" s="45"/>
      <c r="SMZ1" s="45"/>
      <c r="SNA1" s="45"/>
      <c r="SNB1" s="45"/>
      <c r="SNC1" s="45"/>
      <c r="SND1" s="45"/>
      <c r="SNE1" s="45"/>
      <c r="SNF1" s="45"/>
      <c r="SNG1" s="45"/>
      <c r="SNH1" s="45"/>
      <c r="SNI1" s="45" t="s">
        <v>793</v>
      </c>
      <c r="SNJ1" s="45"/>
      <c r="SNK1" s="45"/>
      <c r="SNL1" s="45"/>
      <c r="SNM1" s="45"/>
      <c r="SNN1" s="45"/>
      <c r="SNO1" s="45"/>
      <c r="SNP1" s="45"/>
      <c r="SNQ1" s="45"/>
      <c r="SNR1" s="45"/>
      <c r="SNS1" s="45"/>
      <c r="SNT1" s="45"/>
      <c r="SNU1" s="45"/>
      <c r="SNV1" s="45"/>
      <c r="SNW1" s="45"/>
      <c r="SNX1" s="45"/>
      <c r="SNY1" s="45" t="s">
        <v>793</v>
      </c>
      <c r="SNZ1" s="45"/>
      <c r="SOA1" s="45"/>
      <c r="SOB1" s="45"/>
      <c r="SOC1" s="45"/>
      <c r="SOD1" s="45"/>
      <c r="SOE1" s="45"/>
      <c r="SOF1" s="45"/>
      <c r="SOG1" s="45"/>
      <c r="SOH1" s="45"/>
      <c r="SOI1" s="45"/>
      <c r="SOJ1" s="45"/>
      <c r="SOK1" s="45"/>
      <c r="SOL1" s="45"/>
      <c r="SOM1" s="45"/>
      <c r="SON1" s="45"/>
      <c r="SOO1" s="45" t="s">
        <v>793</v>
      </c>
      <c r="SOP1" s="45"/>
      <c r="SOQ1" s="45"/>
      <c r="SOR1" s="45"/>
      <c r="SOS1" s="45"/>
      <c r="SOT1" s="45"/>
      <c r="SOU1" s="45"/>
      <c r="SOV1" s="45"/>
      <c r="SOW1" s="45"/>
      <c r="SOX1" s="45"/>
      <c r="SOY1" s="45"/>
      <c r="SOZ1" s="45"/>
      <c r="SPA1" s="45"/>
      <c r="SPB1" s="45"/>
      <c r="SPC1" s="45"/>
      <c r="SPD1" s="45"/>
      <c r="SPE1" s="45" t="s">
        <v>793</v>
      </c>
      <c r="SPF1" s="45"/>
      <c r="SPG1" s="45"/>
      <c r="SPH1" s="45"/>
      <c r="SPI1" s="45"/>
      <c r="SPJ1" s="45"/>
      <c r="SPK1" s="45"/>
      <c r="SPL1" s="45"/>
      <c r="SPM1" s="45"/>
      <c r="SPN1" s="45"/>
      <c r="SPO1" s="45"/>
      <c r="SPP1" s="45"/>
      <c r="SPQ1" s="45"/>
      <c r="SPR1" s="45"/>
      <c r="SPS1" s="45"/>
      <c r="SPT1" s="45"/>
      <c r="SPU1" s="45" t="s">
        <v>793</v>
      </c>
      <c r="SPV1" s="45"/>
      <c r="SPW1" s="45"/>
      <c r="SPX1" s="45"/>
      <c r="SPY1" s="45"/>
      <c r="SPZ1" s="45"/>
      <c r="SQA1" s="45"/>
      <c r="SQB1" s="45"/>
      <c r="SQC1" s="45"/>
      <c r="SQD1" s="45"/>
      <c r="SQE1" s="45"/>
      <c r="SQF1" s="45"/>
      <c r="SQG1" s="45"/>
      <c r="SQH1" s="45"/>
      <c r="SQI1" s="45"/>
      <c r="SQJ1" s="45"/>
      <c r="SQK1" s="45" t="s">
        <v>793</v>
      </c>
      <c r="SQL1" s="45"/>
      <c r="SQM1" s="45"/>
      <c r="SQN1" s="45"/>
      <c r="SQO1" s="45"/>
      <c r="SQP1" s="45"/>
      <c r="SQQ1" s="45"/>
      <c r="SQR1" s="45"/>
      <c r="SQS1" s="45"/>
      <c r="SQT1" s="45"/>
      <c r="SQU1" s="45"/>
      <c r="SQV1" s="45"/>
      <c r="SQW1" s="45"/>
      <c r="SQX1" s="45"/>
      <c r="SQY1" s="45"/>
      <c r="SQZ1" s="45"/>
      <c r="SRA1" s="45" t="s">
        <v>793</v>
      </c>
      <c r="SRB1" s="45"/>
      <c r="SRC1" s="45"/>
      <c r="SRD1" s="45"/>
      <c r="SRE1" s="45"/>
      <c r="SRF1" s="45"/>
      <c r="SRG1" s="45"/>
      <c r="SRH1" s="45"/>
      <c r="SRI1" s="45"/>
      <c r="SRJ1" s="45"/>
      <c r="SRK1" s="45"/>
      <c r="SRL1" s="45"/>
      <c r="SRM1" s="45"/>
      <c r="SRN1" s="45"/>
      <c r="SRO1" s="45"/>
      <c r="SRP1" s="45"/>
      <c r="SRQ1" s="45" t="s">
        <v>793</v>
      </c>
      <c r="SRR1" s="45"/>
      <c r="SRS1" s="45"/>
      <c r="SRT1" s="45"/>
      <c r="SRU1" s="45"/>
      <c r="SRV1" s="45"/>
      <c r="SRW1" s="45"/>
      <c r="SRX1" s="45"/>
      <c r="SRY1" s="45"/>
      <c r="SRZ1" s="45"/>
      <c r="SSA1" s="45"/>
      <c r="SSB1" s="45"/>
      <c r="SSC1" s="45"/>
      <c r="SSD1" s="45"/>
      <c r="SSE1" s="45"/>
      <c r="SSF1" s="45"/>
      <c r="SSG1" s="45" t="s">
        <v>793</v>
      </c>
      <c r="SSH1" s="45"/>
      <c r="SSI1" s="45"/>
      <c r="SSJ1" s="45"/>
      <c r="SSK1" s="45"/>
      <c r="SSL1" s="45"/>
      <c r="SSM1" s="45"/>
      <c r="SSN1" s="45"/>
      <c r="SSO1" s="45"/>
      <c r="SSP1" s="45"/>
      <c r="SSQ1" s="45"/>
      <c r="SSR1" s="45"/>
      <c r="SSS1" s="45"/>
      <c r="SST1" s="45"/>
      <c r="SSU1" s="45"/>
      <c r="SSV1" s="45"/>
      <c r="SSW1" s="45" t="s">
        <v>793</v>
      </c>
      <c r="SSX1" s="45"/>
      <c r="SSY1" s="45"/>
      <c r="SSZ1" s="45"/>
      <c r="STA1" s="45"/>
      <c r="STB1" s="45"/>
      <c r="STC1" s="45"/>
      <c r="STD1" s="45"/>
      <c r="STE1" s="45"/>
      <c r="STF1" s="45"/>
      <c r="STG1" s="45"/>
      <c r="STH1" s="45"/>
      <c r="STI1" s="45"/>
      <c r="STJ1" s="45"/>
      <c r="STK1" s="45"/>
      <c r="STL1" s="45"/>
      <c r="STM1" s="45" t="s">
        <v>793</v>
      </c>
      <c r="STN1" s="45"/>
      <c r="STO1" s="45"/>
      <c r="STP1" s="45"/>
      <c r="STQ1" s="45"/>
      <c r="STR1" s="45"/>
      <c r="STS1" s="45"/>
      <c r="STT1" s="45"/>
      <c r="STU1" s="45"/>
      <c r="STV1" s="45"/>
      <c r="STW1" s="45"/>
      <c r="STX1" s="45"/>
      <c r="STY1" s="45"/>
      <c r="STZ1" s="45"/>
      <c r="SUA1" s="45"/>
      <c r="SUB1" s="45"/>
      <c r="SUC1" s="45" t="s">
        <v>793</v>
      </c>
      <c r="SUD1" s="45"/>
      <c r="SUE1" s="45"/>
      <c r="SUF1" s="45"/>
      <c r="SUG1" s="45"/>
      <c r="SUH1" s="45"/>
      <c r="SUI1" s="45"/>
      <c r="SUJ1" s="45"/>
      <c r="SUK1" s="45"/>
      <c r="SUL1" s="45"/>
      <c r="SUM1" s="45"/>
      <c r="SUN1" s="45"/>
      <c r="SUO1" s="45"/>
      <c r="SUP1" s="45"/>
      <c r="SUQ1" s="45"/>
      <c r="SUR1" s="45"/>
      <c r="SUS1" s="45" t="s">
        <v>793</v>
      </c>
      <c r="SUT1" s="45"/>
      <c r="SUU1" s="45"/>
      <c r="SUV1" s="45"/>
      <c r="SUW1" s="45"/>
      <c r="SUX1" s="45"/>
      <c r="SUY1" s="45"/>
      <c r="SUZ1" s="45"/>
      <c r="SVA1" s="45"/>
      <c r="SVB1" s="45"/>
      <c r="SVC1" s="45"/>
      <c r="SVD1" s="45"/>
      <c r="SVE1" s="45"/>
      <c r="SVF1" s="45"/>
      <c r="SVG1" s="45"/>
      <c r="SVH1" s="45"/>
      <c r="SVI1" s="45" t="s">
        <v>793</v>
      </c>
      <c r="SVJ1" s="45"/>
      <c r="SVK1" s="45"/>
      <c r="SVL1" s="45"/>
      <c r="SVM1" s="45"/>
      <c r="SVN1" s="45"/>
      <c r="SVO1" s="45"/>
      <c r="SVP1" s="45"/>
      <c r="SVQ1" s="45"/>
      <c r="SVR1" s="45"/>
      <c r="SVS1" s="45"/>
      <c r="SVT1" s="45"/>
      <c r="SVU1" s="45"/>
      <c r="SVV1" s="45"/>
      <c r="SVW1" s="45"/>
      <c r="SVX1" s="45"/>
      <c r="SVY1" s="45" t="s">
        <v>793</v>
      </c>
      <c r="SVZ1" s="45"/>
      <c r="SWA1" s="45"/>
      <c r="SWB1" s="45"/>
      <c r="SWC1" s="45"/>
      <c r="SWD1" s="45"/>
      <c r="SWE1" s="45"/>
      <c r="SWF1" s="45"/>
      <c r="SWG1" s="45"/>
      <c r="SWH1" s="45"/>
      <c r="SWI1" s="45"/>
      <c r="SWJ1" s="45"/>
      <c r="SWK1" s="45"/>
      <c r="SWL1" s="45"/>
      <c r="SWM1" s="45"/>
      <c r="SWN1" s="45"/>
      <c r="SWO1" s="45" t="s">
        <v>793</v>
      </c>
      <c r="SWP1" s="45"/>
      <c r="SWQ1" s="45"/>
      <c r="SWR1" s="45"/>
      <c r="SWS1" s="45"/>
      <c r="SWT1" s="45"/>
      <c r="SWU1" s="45"/>
      <c r="SWV1" s="45"/>
      <c r="SWW1" s="45"/>
      <c r="SWX1" s="45"/>
      <c r="SWY1" s="45"/>
      <c r="SWZ1" s="45"/>
      <c r="SXA1" s="45"/>
      <c r="SXB1" s="45"/>
      <c r="SXC1" s="45"/>
      <c r="SXD1" s="45"/>
      <c r="SXE1" s="45" t="s">
        <v>793</v>
      </c>
      <c r="SXF1" s="45"/>
      <c r="SXG1" s="45"/>
      <c r="SXH1" s="45"/>
      <c r="SXI1" s="45"/>
      <c r="SXJ1" s="45"/>
      <c r="SXK1" s="45"/>
      <c r="SXL1" s="45"/>
      <c r="SXM1" s="45"/>
      <c r="SXN1" s="45"/>
      <c r="SXO1" s="45"/>
      <c r="SXP1" s="45"/>
      <c r="SXQ1" s="45"/>
      <c r="SXR1" s="45"/>
      <c r="SXS1" s="45"/>
      <c r="SXT1" s="45"/>
      <c r="SXU1" s="45" t="s">
        <v>793</v>
      </c>
      <c r="SXV1" s="45"/>
      <c r="SXW1" s="45"/>
      <c r="SXX1" s="45"/>
      <c r="SXY1" s="45"/>
      <c r="SXZ1" s="45"/>
      <c r="SYA1" s="45"/>
      <c r="SYB1" s="45"/>
      <c r="SYC1" s="45"/>
      <c r="SYD1" s="45"/>
      <c r="SYE1" s="45"/>
      <c r="SYF1" s="45"/>
      <c r="SYG1" s="45"/>
      <c r="SYH1" s="45"/>
      <c r="SYI1" s="45"/>
      <c r="SYJ1" s="45"/>
      <c r="SYK1" s="45" t="s">
        <v>793</v>
      </c>
      <c r="SYL1" s="45"/>
      <c r="SYM1" s="45"/>
      <c r="SYN1" s="45"/>
      <c r="SYO1" s="45"/>
      <c r="SYP1" s="45"/>
      <c r="SYQ1" s="45"/>
      <c r="SYR1" s="45"/>
      <c r="SYS1" s="45"/>
      <c r="SYT1" s="45"/>
      <c r="SYU1" s="45"/>
      <c r="SYV1" s="45"/>
      <c r="SYW1" s="45"/>
      <c r="SYX1" s="45"/>
      <c r="SYY1" s="45"/>
      <c r="SYZ1" s="45"/>
      <c r="SZA1" s="45" t="s">
        <v>793</v>
      </c>
      <c r="SZB1" s="45"/>
      <c r="SZC1" s="45"/>
      <c r="SZD1" s="45"/>
      <c r="SZE1" s="45"/>
      <c r="SZF1" s="45"/>
      <c r="SZG1" s="45"/>
      <c r="SZH1" s="45"/>
      <c r="SZI1" s="45"/>
      <c r="SZJ1" s="45"/>
      <c r="SZK1" s="45"/>
      <c r="SZL1" s="45"/>
      <c r="SZM1" s="45"/>
      <c r="SZN1" s="45"/>
      <c r="SZO1" s="45"/>
      <c r="SZP1" s="45"/>
      <c r="SZQ1" s="45" t="s">
        <v>793</v>
      </c>
      <c r="SZR1" s="45"/>
      <c r="SZS1" s="45"/>
      <c r="SZT1" s="45"/>
      <c r="SZU1" s="45"/>
      <c r="SZV1" s="45"/>
      <c r="SZW1" s="45"/>
      <c r="SZX1" s="45"/>
      <c r="SZY1" s="45"/>
      <c r="SZZ1" s="45"/>
      <c r="TAA1" s="45"/>
      <c r="TAB1" s="45"/>
      <c r="TAC1" s="45"/>
      <c r="TAD1" s="45"/>
      <c r="TAE1" s="45"/>
      <c r="TAF1" s="45"/>
      <c r="TAG1" s="45" t="s">
        <v>793</v>
      </c>
      <c r="TAH1" s="45"/>
      <c r="TAI1" s="45"/>
      <c r="TAJ1" s="45"/>
      <c r="TAK1" s="45"/>
      <c r="TAL1" s="45"/>
      <c r="TAM1" s="45"/>
      <c r="TAN1" s="45"/>
      <c r="TAO1" s="45"/>
      <c r="TAP1" s="45"/>
      <c r="TAQ1" s="45"/>
      <c r="TAR1" s="45"/>
      <c r="TAS1" s="45"/>
      <c r="TAT1" s="45"/>
      <c r="TAU1" s="45"/>
      <c r="TAV1" s="45"/>
      <c r="TAW1" s="45" t="s">
        <v>793</v>
      </c>
      <c r="TAX1" s="45"/>
      <c r="TAY1" s="45"/>
      <c r="TAZ1" s="45"/>
      <c r="TBA1" s="45"/>
      <c r="TBB1" s="45"/>
      <c r="TBC1" s="45"/>
      <c r="TBD1" s="45"/>
      <c r="TBE1" s="45"/>
      <c r="TBF1" s="45"/>
      <c r="TBG1" s="45"/>
      <c r="TBH1" s="45"/>
      <c r="TBI1" s="45"/>
      <c r="TBJ1" s="45"/>
      <c r="TBK1" s="45"/>
      <c r="TBL1" s="45"/>
      <c r="TBM1" s="45" t="s">
        <v>793</v>
      </c>
      <c r="TBN1" s="45"/>
      <c r="TBO1" s="45"/>
      <c r="TBP1" s="45"/>
      <c r="TBQ1" s="45"/>
      <c r="TBR1" s="45"/>
      <c r="TBS1" s="45"/>
      <c r="TBT1" s="45"/>
      <c r="TBU1" s="45"/>
      <c r="TBV1" s="45"/>
      <c r="TBW1" s="45"/>
      <c r="TBX1" s="45"/>
      <c r="TBY1" s="45"/>
      <c r="TBZ1" s="45"/>
      <c r="TCA1" s="45"/>
      <c r="TCB1" s="45"/>
      <c r="TCC1" s="45" t="s">
        <v>793</v>
      </c>
      <c r="TCD1" s="45"/>
      <c r="TCE1" s="45"/>
      <c r="TCF1" s="45"/>
      <c r="TCG1" s="45"/>
      <c r="TCH1" s="45"/>
      <c r="TCI1" s="45"/>
      <c r="TCJ1" s="45"/>
      <c r="TCK1" s="45"/>
      <c r="TCL1" s="45"/>
      <c r="TCM1" s="45"/>
      <c r="TCN1" s="45"/>
      <c r="TCO1" s="45"/>
      <c r="TCP1" s="45"/>
      <c r="TCQ1" s="45"/>
      <c r="TCR1" s="45"/>
      <c r="TCS1" s="45" t="s">
        <v>793</v>
      </c>
      <c r="TCT1" s="45"/>
      <c r="TCU1" s="45"/>
      <c r="TCV1" s="45"/>
      <c r="TCW1" s="45"/>
      <c r="TCX1" s="45"/>
      <c r="TCY1" s="45"/>
      <c r="TCZ1" s="45"/>
      <c r="TDA1" s="45"/>
      <c r="TDB1" s="45"/>
      <c r="TDC1" s="45"/>
      <c r="TDD1" s="45"/>
      <c r="TDE1" s="45"/>
      <c r="TDF1" s="45"/>
      <c r="TDG1" s="45"/>
      <c r="TDH1" s="45"/>
      <c r="TDI1" s="45" t="s">
        <v>793</v>
      </c>
      <c r="TDJ1" s="45"/>
      <c r="TDK1" s="45"/>
      <c r="TDL1" s="45"/>
      <c r="TDM1" s="45"/>
      <c r="TDN1" s="45"/>
      <c r="TDO1" s="45"/>
      <c r="TDP1" s="45"/>
      <c r="TDQ1" s="45"/>
      <c r="TDR1" s="45"/>
      <c r="TDS1" s="45"/>
      <c r="TDT1" s="45"/>
      <c r="TDU1" s="45"/>
      <c r="TDV1" s="45"/>
      <c r="TDW1" s="45"/>
      <c r="TDX1" s="45"/>
      <c r="TDY1" s="45" t="s">
        <v>793</v>
      </c>
      <c r="TDZ1" s="45"/>
      <c r="TEA1" s="45"/>
      <c r="TEB1" s="45"/>
      <c r="TEC1" s="45"/>
      <c r="TED1" s="45"/>
      <c r="TEE1" s="45"/>
      <c r="TEF1" s="45"/>
      <c r="TEG1" s="45"/>
      <c r="TEH1" s="45"/>
      <c r="TEI1" s="45"/>
      <c r="TEJ1" s="45"/>
      <c r="TEK1" s="45"/>
      <c r="TEL1" s="45"/>
      <c r="TEM1" s="45"/>
      <c r="TEN1" s="45"/>
      <c r="TEO1" s="45" t="s">
        <v>793</v>
      </c>
      <c r="TEP1" s="45"/>
      <c r="TEQ1" s="45"/>
      <c r="TER1" s="45"/>
      <c r="TES1" s="45"/>
      <c r="TET1" s="45"/>
      <c r="TEU1" s="45"/>
      <c r="TEV1" s="45"/>
      <c r="TEW1" s="45"/>
      <c r="TEX1" s="45"/>
      <c r="TEY1" s="45"/>
      <c r="TEZ1" s="45"/>
      <c r="TFA1" s="45"/>
      <c r="TFB1" s="45"/>
      <c r="TFC1" s="45"/>
      <c r="TFD1" s="45"/>
      <c r="TFE1" s="45" t="s">
        <v>793</v>
      </c>
      <c r="TFF1" s="45"/>
      <c r="TFG1" s="45"/>
      <c r="TFH1" s="45"/>
      <c r="TFI1" s="45"/>
      <c r="TFJ1" s="45"/>
      <c r="TFK1" s="45"/>
      <c r="TFL1" s="45"/>
      <c r="TFM1" s="45"/>
      <c r="TFN1" s="45"/>
      <c r="TFO1" s="45"/>
      <c r="TFP1" s="45"/>
      <c r="TFQ1" s="45"/>
      <c r="TFR1" s="45"/>
      <c r="TFS1" s="45"/>
      <c r="TFT1" s="45"/>
      <c r="TFU1" s="45" t="s">
        <v>793</v>
      </c>
      <c r="TFV1" s="45"/>
      <c r="TFW1" s="45"/>
      <c r="TFX1" s="45"/>
      <c r="TFY1" s="45"/>
      <c r="TFZ1" s="45"/>
      <c r="TGA1" s="45"/>
      <c r="TGB1" s="45"/>
      <c r="TGC1" s="45"/>
      <c r="TGD1" s="45"/>
      <c r="TGE1" s="45"/>
      <c r="TGF1" s="45"/>
      <c r="TGG1" s="45"/>
      <c r="TGH1" s="45"/>
      <c r="TGI1" s="45"/>
      <c r="TGJ1" s="45"/>
      <c r="TGK1" s="45" t="s">
        <v>793</v>
      </c>
      <c r="TGL1" s="45"/>
      <c r="TGM1" s="45"/>
      <c r="TGN1" s="45"/>
      <c r="TGO1" s="45"/>
      <c r="TGP1" s="45"/>
      <c r="TGQ1" s="45"/>
      <c r="TGR1" s="45"/>
      <c r="TGS1" s="45"/>
      <c r="TGT1" s="45"/>
      <c r="TGU1" s="45"/>
      <c r="TGV1" s="45"/>
      <c r="TGW1" s="45"/>
      <c r="TGX1" s="45"/>
      <c r="TGY1" s="45"/>
      <c r="TGZ1" s="45"/>
      <c r="THA1" s="45" t="s">
        <v>793</v>
      </c>
      <c r="THB1" s="45"/>
      <c r="THC1" s="45"/>
      <c r="THD1" s="45"/>
      <c r="THE1" s="45"/>
      <c r="THF1" s="45"/>
      <c r="THG1" s="45"/>
      <c r="THH1" s="45"/>
      <c r="THI1" s="45"/>
      <c r="THJ1" s="45"/>
      <c r="THK1" s="45"/>
      <c r="THL1" s="45"/>
      <c r="THM1" s="45"/>
      <c r="THN1" s="45"/>
      <c r="THO1" s="45"/>
      <c r="THP1" s="45"/>
      <c r="THQ1" s="45" t="s">
        <v>793</v>
      </c>
      <c r="THR1" s="45"/>
      <c r="THS1" s="45"/>
      <c r="THT1" s="45"/>
      <c r="THU1" s="45"/>
      <c r="THV1" s="45"/>
      <c r="THW1" s="45"/>
      <c r="THX1" s="45"/>
      <c r="THY1" s="45"/>
      <c r="THZ1" s="45"/>
      <c r="TIA1" s="45"/>
      <c r="TIB1" s="45"/>
      <c r="TIC1" s="45"/>
      <c r="TID1" s="45"/>
      <c r="TIE1" s="45"/>
      <c r="TIF1" s="45"/>
      <c r="TIG1" s="45" t="s">
        <v>793</v>
      </c>
      <c r="TIH1" s="45"/>
      <c r="TII1" s="45"/>
      <c r="TIJ1" s="45"/>
      <c r="TIK1" s="45"/>
      <c r="TIL1" s="45"/>
      <c r="TIM1" s="45"/>
      <c r="TIN1" s="45"/>
      <c r="TIO1" s="45"/>
      <c r="TIP1" s="45"/>
      <c r="TIQ1" s="45"/>
      <c r="TIR1" s="45"/>
      <c r="TIS1" s="45"/>
      <c r="TIT1" s="45"/>
      <c r="TIU1" s="45"/>
      <c r="TIV1" s="45"/>
      <c r="TIW1" s="45" t="s">
        <v>793</v>
      </c>
      <c r="TIX1" s="45"/>
      <c r="TIY1" s="45"/>
      <c r="TIZ1" s="45"/>
      <c r="TJA1" s="45"/>
      <c r="TJB1" s="45"/>
      <c r="TJC1" s="45"/>
      <c r="TJD1" s="45"/>
      <c r="TJE1" s="45"/>
      <c r="TJF1" s="45"/>
      <c r="TJG1" s="45"/>
      <c r="TJH1" s="45"/>
      <c r="TJI1" s="45"/>
      <c r="TJJ1" s="45"/>
      <c r="TJK1" s="45"/>
      <c r="TJL1" s="45"/>
      <c r="TJM1" s="45" t="s">
        <v>793</v>
      </c>
      <c r="TJN1" s="45"/>
      <c r="TJO1" s="45"/>
      <c r="TJP1" s="45"/>
      <c r="TJQ1" s="45"/>
      <c r="TJR1" s="45"/>
      <c r="TJS1" s="45"/>
      <c r="TJT1" s="45"/>
      <c r="TJU1" s="45"/>
      <c r="TJV1" s="45"/>
      <c r="TJW1" s="45"/>
      <c r="TJX1" s="45"/>
      <c r="TJY1" s="45"/>
      <c r="TJZ1" s="45"/>
      <c r="TKA1" s="45"/>
      <c r="TKB1" s="45"/>
      <c r="TKC1" s="45" t="s">
        <v>793</v>
      </c>
      <c r="TKD1" s="45"/>
      <c r="TKE1" s="45"/>
      <c r="TKF1" s="45"/>
      <c r="TKG1" s="45"/>
      <c r="TKH1" s="45"/>
      <c r="TKI1" s="45"/>
      <c r="TKJ1" s="45"/>
      <c r="TKK1" s="45"/>
      <c r="TKL1" s="45"/>
      <c r="TKM1" s="45"/>
      <c r="TKN1" s="45"/>
      <c r="TKO1" s="45"/>
      <c r="TKP1" s="45"/>
      <c r="TKQ1" s="45"/>
      <c r="TKR1" s="45"/>
      <c r="TKS1" s="45" t="s">
        <v>793</v>
      </c>
      <c r="TKT1" s="45"/>
      <c r="TKU1" s="45"/>
      <c r="TKV1" s="45"/>
      <c r="TKW1" s="45"/>
      <c r="TKX1" s="45"/>
      <c r="TKY1" s="45"/>
      <c r="TKZ1" s="45"/>
      <c r="TLA1" s="45"/>
      <c r="TLB1" s="45"/>
      <c r="TLC1" s="45"/>
      <c r="TLD1" s="45"/>
      <c r="TLE1" s="45"/>
      <c r="TLF1" s="45"/>
      <c r="TLG1" s="45"/>
      <c r="TLH1" s="45"/>
      <c r="TLI1" s="45" t="s">
        <v>793</v>
      </c>
      <c r="TLJ1" s="45"/>
      <c r="TLK1" s="45"/>
      <c r="TLL1" s="45"/>
      <c r="TLM1" s="45"/>
      <c r="TLN1" s="45"/>
      <c r="TLO1" s="45"/>
      <c r="TLP1" s="45"/>
      <c r="TLQ1" s="45"/>
      <c r="TLR1" s="45"/>
      <c r="TLS1" s="45"/>
      <c r="TLT1" s="45"/>
      <c r="TLU1" s="45"/>
      <c r="TLV1" s="45"/>
      <c r="TLW1" s="45"/>
      <c r="TLX1" s="45"/>
      <c r="TLY1" s="45" t="s">
        <v>793</v>
      </c>
      <c r="TLZ1" s="45"/>
      <c r="TMA1" s="45"/>
      <c r="TMB1" s="45"/>
      <c r="TMC1" s="45"/>
      <c r="TMD1" s="45"/>
      <c r="TME1" s="45"/>
      <c r="TMF1" s="45"/>
      <c r="TMG1" s="45"/>
      <c r="TMH1" s="45"/>
      <c r="TMI1" s="45"/>
      <c r="TMJ1" s="45"/>
      <c r="TMK1" s="45"/>
      <c r="TML1" s="45"/>
      <c r="TMM1" s="45"/>
      <c r="TMN1" s="45"/>
      <c r="TMO1" s="45" t="s">
        <v>793</v>
      </c>
      <c r="TMP1" s="45"/>
      <c r="TMQ1" s="45"/>
      <c r="TMR1" s="45"/>
      <c r="TMS1" s="45"/>
      <c r="TMT1" s="45"/>
      <c r="TMU1" s="45"/>
      <c r="TMV1" s="45"/>
      <c r="TMW1" s="45"/>
      <c r="TMX1" s="45"/>
      <c r="TMY1" s="45"/>
      <c r="TMZ1" s="45"/>
      <c r="TNA1" s="45"/>
      <c r="TNB1" s="45"/>
      <c r="TNC1" s="45"/>
      <c r="TND1" s="45"/>
      <c r="TNE1" s="45" t="s">
        <v>793</v>
      </c>
      <c r="TNF1" s="45"/>
      <c r="TNG1" s="45"/>
      <c r="TNH1" s="45"/>
      <c r="TNI1" s="45"/>
      <c r="TNJ1" s="45"/>
      <c r="TNK1" s="45"/>
      <c r="TNL1" s="45"/>
      <c r="TNM1" s="45"/>
      <c r="TNN1" s="45"/>
      <c r="TNO1" s="45"/>
      <c r="TNP1" s="45"/>
      <c r="TNQ1" s="45"/>
      <c r="TNR1" s="45"/>
      <c r="TNS1" s="45"/>
      <c r="TNT1" s="45"/>
      <c r="TNU1" s="45" t="s">
        <v>793</v>
      </c>
      <c r="TNV1" s="45"/>
      <c r="TNW1" s="45"/>
      <c r="TNX1" s="45"/>
      <c r="TNY1" s="45"/>
      <c r="TNZ1" s="45"/>
      <c r="TOA1" s="45"/>
      <c r="TOB1" s="45"/>
      <c r="TOC1" s="45"/>
      <c r="TOD1" s="45"/>
      <c r="TOE1" s="45"/>
      <c r="TOF1" s="45"/>
      <c r="TOG1" s="45"/>
      <c r="TOH1" s="45"/>
      <c r="TOI1" s="45"/>
      <c r="TOJ1" s="45"/>
      <c r="TOK1" s="45" t="s">
        <v>793</v>
      </c>
      <c r="TOL1" s="45"/>
      <c r="TOM1" s="45"/>
      <c r="TON1" s="45"/>
      <c r="TOO1" s="45"/>
      <c r="TOP1" s="45"/>
      <c r="TOQ1" s="45"/>
      <c r="TOR1" s="45"/>
      <c r="TOS1" s="45"/>
      <c r="TOT1" s="45"/>
      <c r="TOU1" s="45"/>
      <c r="TOV1" s="45"/>
      <c r="TOW1" s="45"/>
      <c r="TOX1" s="45"/>
      <c r="TOY1" s="45"/>
      <c r="TOZ1" s="45"/>
      <c r="TPA1" s="45" t="s">
        <v>793</v>
      </c>
      <c r="TPB1" s="45"/>
      <c r="TPC1" s="45"/>
      <c r="TPD1" s="45"/>
      <c r="TPE1" s="45"/>
      <c r="TPF1" s="45"/>
      <c r="TPG1" s="45"/>
      <c r="TPH1" s="45"/>
      <c r="TPI1" s="45"/>
      <c r="TPJ1" s="45"/>
      <c r="TPK1" s="45"/>
      <c r="TPL1" s="45"/>
      <c r="TPM1" s="45"/>
      <c r="TPN1" s="45"/>
      <c r="TPO1" s="45"/>
      <c r="TPP1" s="45"/>
      <c r="TPQ1" s="45" t="s">
        <v>793</v>
      </c>
      <c r="TPR1" s="45"/>
      <c r="TPS1" s="45"/>
      <c r="TPT1" s="45"/>
      <c r="TPU1" s="45"/>
      <c r="TPV1" s="45"/>
      <c r="TPW1" s="45"/>
      <c r="TPX1" s="45"/>
      <c r="TPY1" s="45"/>
      <c r="TPZ1" s="45"/>
      <c r="TQA1" s="45"/>
      <c r="TQB1" s="45"/>
      <c r="TQC1" s="45"/>
      <c r="TQD1" s="45"/>
      <c r="TQE1" s="45"/>
      <c r="TQF1" s="45"/>
      <c r="TQG1" s="45" t="s">
        <v>793</v>
      </c>
      <c r="TQH1" s="45"/>
      <c r="TQI1" s="45"/>
      <c r="TQJ1" s="45"/>
      <c r="TQK1" s="45"/>
      <c r="TQL1" s="45"/>
      <c r="TQM1" s="45"/>
      <c r="TQN1" s="45"/>
      <c r="TQO1" s="45"/>
      <c r="TQP1" s="45"/>
      <c r="TQQ1" s="45"/>
      <c r="TQR1" s="45"/>
      <c r="TQS1" s="45"/>
      <c r="TQT1" s="45"/>
      <c r="TQU1" s="45"/>
      <c r="TQV1" s="45"/>
      <c r="TQW1" s="45" t="s">
        <v>793</v>
      </c>
      <c r="TQX1" s="45"/>
      <c r="TQY1" s="45"/>
      <c r="TQZ1" s="45"/>
      <c r="TRA1" s="45"/>
      <c r="TRB1" s="45"/>
      <c r="TRC1" s="45"/>
      <c r="TRD1" s="45"/>
      <c r="TRE1" s="45"/>
      <c r="TRF1" s="45"/>
      <c r="TRG1" s="45"/>
      <c r="TRH1" s="45"/>
      <c r="TRI1" s="45"/>
      <c r="TRJ1" s="45"/>
      <c r="TRK1" s="45"/>
      <c r="TRL1" s="45"/>
      <c r="TRM1" s="45" t="s">
        <v>793</v>
      </c>
      <c r="TRN1" s="45"/>
      <c r="TRO1" s="45"/>
      <c r="TRP1" s="45"/>
      <c r="TRQ1" s="45"/>
      <c r="TRR1" s="45"/>
      <c r="TRS1" s="45"/>
      <c r="TRT1" s="45"/>
      <c r="TRU1" s="45"/>
      <c r="TRV1" s="45"/>
      <c r="TRW1" s="45"/>
      <c r="TRX1" s="45"/>
      <c r="TRY1" s="45"/>
      <c r="TRZ1" s="45"/>
      <c r="TSA1" s="45"/>
      <c r="TSB1" s="45"/>
      <c r="TSC1" s="45" t="s">
        <v>793</v>
      </c>
      <c r="TSD1" s="45"/>
      <c r="TSE1" s="45"/>
      <c r="TSF1" s="45"/>
      <c r="TSG1" s="45"/>
      <c r="TSH1" s="45"/>
      <c r="TSI1" s="45"/>
      <c r="TSJ1" s="45"/>
      <c r="TSK1" s="45"/>
      <c r="TSL1" s="45"/>
      <c r="TSM1" s="45"/>
      <c r="TSN1" s="45"/>
      <c r="TSO1" s="45"/>
      <c r="TSP1" s="45"/>
      <c r="TSQ1" s="45"/>
      <c r="TSR1" s="45"/>
      <c r="TSS1" s="45" t="s">
        <v>793</v>
      </c>
      <c r="TST1" s="45"/>
      <c r="TSU1" s="45"/>
      <c r="TSV1" s="45"/>
      <c r="TSW1" s="45"/>
      <c r="TSX1" s="45"/>
      <c r="TSY1" s="45"/>
      <c r="TSZ1" s="45"/>
      <c r="TTA1" s="45"/>
      <c r="TTB1" s="45"/>
      <c r="TTC1" s="45"/>
      <c r="TTD1" s="45"/>
      <c r="TTE1" s="45"/>
      <c r="TTF1" s="45"/>
      <c r="TTG1" s="45"/>
      <c r="TTH1" s="45"/>
      <c r="TTI1" s="45" t="s">
        <v>793</v>
      </c>
      <c r="TTJ1" s="45"/>
      <c r="TTK1" s="45"/>
      <c r="TTL1" s="45"/>
      <c r="TTM1" s="45"/>
      <c r="TTN1" s="45"/>
      <c r="TTO1" s="45"/>
      <c r="TTP1" s="45"/>
      <c r="TTQ1" s="45"/>
      <c r="TTR1" s="45"/>
      <c r="TTS1" s="45"/>
      <c r="TTT1" s="45"/>
      <c r="TTU1" s="45"/>
      <c r="TTV1" s="45"/>
      <c r="TTW1" s="45"/>
      <c r="TTX1" s="45"/>
      <c r="TTY1" s="45" t="s">
        <v>793</v>
      </c>
      <c r="TTZ1" s="45"/>
      <c r="TUA1" s="45"/>
      <c r="TUB1" s="45"/>
      <c r="TUC1" s="45"/>
      <c r="TUD1" s="45"/>
      <c r="TUE1" s="45"/>
      <c r="TUF1" s="45"/>
      <c r="TUG1" s="45"/>
      <c r="TUH1" s="45"/>
      <c r="TUI1" s="45"/>
      <c r="TUJ1" s="45"/>
      <c r="TUK1" s="45"/>
      <c r="TUL1" s="45"/>
      <c r="TUM1" s="45"/>
      <c r="TUN1" s="45"/>
      <c r="TUO1" s="45" t="s">
        <v>793</v>
      </c>
      <c r="TUP1" s="45"/>
      <c r="TUQ1" s="45"/>
      <c r="TUR1" s="45"/>
      <c r="TUS1" s="45"/>
      <c r="TUT1" s="45"/>
      <c r="TUU1" s="45"/>
      <c r="TUV1" s="45"/>
      <c r="TUW1" s="45"/>
      <c r="TUX1" s="45"/>
      <c r="TUY1" s="45"/>
      <c r="TUZ1" s="45"/>
      <c r="TVA1" s="45"/>
      <c r="TVB1" s="45"/>
      <c r="TVC1" s="45"/>
      <c r="TVD1" s="45"/>
      <c r="TVE1" s="45" t="s">
        <v>793</v>
      </c>
      <c r="TVF1" s="45"/>
      <c r="TVG1" s="45"/>
      <c r="TVH1" s="45"/>
      <c r="TVI1" s="45"/>
      <c r="TVJ1" s="45"/>
      <c r="TVK1" s="45"/>
      <c r="TVL1" s="45"/>
      <c r="TVM1" s="45"/>
      <c r="TVN1" s="45"/>
      <c r="TVO1" s="45"/>
      <c r="TVP1" s="45"/>
      <c r="TVQ1" s="45"/>
      <c r="TVR1" s="45"/>
      <c r="TVS1" s="45"/>
      <c r="TVT1" s="45"/>
      <c r="TVU1" s="45" t="s">
        <v>793</v>
      </c>
      <c r="TVV1" s="45"/>
      <c r="TVW1" s="45"/>
      <c r="TVX1" s="45"/>
      <c r="TVY1" s="45"/>
      <c r="TVZ1" s="45"/>
      <c r="TWA1" s="45"/>
      <c r="TWB1" s="45"/>
      <c r="TWC1" s="45"/>
      <c r="TWD1" s="45"/>
      <c r="TWE1" s="45"/>
      <c r="TWF1" s="45"/>
      <c r="TWG1" s="45"/>
      <c r="TWH1" s="45"/>
      <c r="TWI1" s="45"/>
      <c r="TWJ1" s="45"/>
      <c r="TWK1" s="45" t="s">
        <v>793</v>
      </c>
      <c r="TWL1" s="45"/>
      <c r="TWM1" s="45"/>
      <c r="TWN1" s="45"/>
      <c r="TWO1" s="45"/>
      <c r="TWP1" s="45"/>
      <c r="TWQ1" s="45"/>
      <c r="TWR1" s="45"/>
      <c r="TWS1" s="45"/>
      <c r="TWT1" s="45"/>
      <c r="TWU1" s="45"/>
      <c r="TWV1" s="45"/>
      <c r="TWW1" s="45"/>
      <c r="TWX1" s="45"/>
      <c r="TWY1" s="45"/>
      <c r="TWZ1" s="45"/>
      <c r="TXA1" s="45" t="s">
        <v>793</v>
      </c>
      <c r="TXB1" s="45"/>
      <c r="TXC1" s="45"/>
      <c r="TXD1" s="45"/>
      <c r="TXE1" s="45"/>
      <c r="TXF1" s="45"/>
      <c r="TXG1" s="45"/>
      <c r="TXH1" s="45"/>
      <c r="TXI1" s="45"/>
      <c r="TXJ1" s="45"/>
      <c r="TXK1" s="45"/>
      <c r="TXL1" s="45"/>
      <c r="TXM1" s="45"/>
      <c r="TXN1" s="45"/>
      <c r="TXO1" s="45"/>
      <c r="TXP1" s="45"/>
      <c r="TXQ1" s="45" t="s">
        <v>793</v>
      </c>
      <c r="TXR1" s="45"/>
      <c r="TXS1" s="45"/>
      <c r="TXT1" s="45"/>
      <c r="TXU1" s="45"/>
      <c r="TXV1" s="45"/>
      <c r="TXW1" s="45"/>
      <c r="TXX1" s="45"/>
      <c r="TXY1" s="45"/>
      <c r="TXZ1" s="45"/>
      <c r="TYA1" s="45"/>
      <c r="TYB1" s="45"/>
      <c r="TYC1" s="45"/>
      <c r="TYD1" s="45"/>
      <c r="TYE1" s="45"/>
      <c r="TYF1" s="45"/>
      <c r="TYG1" s="45" t="s">
        <v>793</v>
      </c>
      <c r="TYH1" s="45"/>
      <c r="TYI1" s="45"/>
      <c r="TYJ1" s="45"/>
      <c r="TYK1" s="45"/>
      <c r="TYL1" s="45"/>
      <c r="TYM1" s="45"/>
      <c r="TYN1" s="45"/>
      <c r="TYO1" s="45"/>
      <c r="TYP1" s="45"/>
      <c r="TYQ1" s="45"/>
      <c r="TYR1" s="45"/>
      <c r="TYS1" s="45"/>
      <c r="TYT1" s="45"/>
      <c r="TYU1" s="45"/>
      <c r="TYV1" s="45"/>
      <c r="TYW1" s="45" t="s">
        <v>793</v>
      </c>
      <c r="TYX1" s="45"/>
      <c r="TYY1" s="45"/>
      <c r="TYZ1" s="45"/>
      <c r="TZA1" s="45"/>
      <c r="TZB1" s="45"/>
      <c r="TZC1" s="45"/>
      <c r="TZD1" s="45"/>
      <c r="TZE1" s="45"/>
      <c r="TZF1" s="45"/>
      <c r="TZG1" s="45"/>
      <c r="TZH1" s="45"/>
      <c r="TZI1" s="45"/>
      <c r="TZJ1" s="45"/>
      <c r="TZK1" s="45"/>
      <c r="TZL1" s="45"/>
      <c r="TZM1" s="45" t="s">
        <v>793</v>
      </c>
      <c r="TZN1" s="45"/>
      <c r="TZO1" s="45"/>
      <c r="TZP1" s="45"/>
      <c r="TZQ1" s="45"/>
      <c r="TZR1" s="45"/>
      <c r="TZS1" s="45"/>
      <c r="TZT1" s="45"/>
      <c r="TZU1" s="45"/>
      <c r="TZV1" s="45"/>
      <c r="TZW1" s="45"/>
      <c r="TZX1" s="45"/>
      <c r="TZY1" s="45"/>
      <c r="TZZ1" s="45"/>
      <c r="UAA1" s="45"/>
      <c r="UAB1" s="45"/>
      <c r="UAC1" s="45" t="s">
        <v>793</v>
      </c>
      <c r="UAD1" s="45"/>
      <c r="UAE1" s="45"/>
      <c r="UAF1" s="45"/>
      <c r="UAG1" s="45"/>
      <c r="UAH1" s="45"/>
      <c r="UAI1" s="45"/>
      <c r="UAJ1" s="45"/>
      <c r="UAK1" s="45"/>
      <c r="UAL1" s="45"/>
      <c r="UAM1" s="45"/>
      <c r="UAN1" s="45"/>
      <c r="UAO1" s="45"/>
      <c r="UAP1" s="45"/>
      <c r="UAQ1" s="45"/>
      <c r="UAR1" s="45"/>
      <c r="UAS1" s="45" t="s">
        <v>793</v>
      </c>
      <c r="UAT1" s="45"/>
      <c r="UAU1" s="45"/>
      <c r="UAV1" s="45"/>
      <c r="UAW1" s="45"/>
      <c r="UAX1" s="45"/>
      <c r="UAY1" s="45"/>
      <c r="UAZ1" s="45"/>
      <c r="UBA1" s="45"/>
      <c r="UBB1" s="45"/>
      <c r="UBC1" s="45"/>
      <c r="UBD1" s="45"/>
      <c r="UBE1" s="45"/>
      <c r="UBF1" s="45"/>
      <c r="UBG1" s="45"/>
      <c r="UBH1" s="45"/>
      <c r="UBI1" s="45" t="s">
        <v>793</v>
      </c>
      <c r="UBJ1" s="45"/>
      <c r="UBK1" s="45"/>
      <c r="UBL1" s="45"/>
      <c r="UBM1" s="45"/>
      <c r="UBN1" s="45"/>
      <c r="UBO1" s="45"/>
      <c r="UBP1" s="45"/>
      <c r="UBQ1" s="45"/>
      <c r="UBR1" s="45"/>
      <c r="UBS1" s="45"/>
      <c r="UBT1" s="45"/>
      <c r="UBU1" s="45"/>
      <c r="UBV1" s="45"/>
      <c r="UBW1" s="45"/>
      <c r="UBX1" s="45"/>
      <c r="UBY1" s="45" t="s">
        <v>793</v>
      </c>
      <c r="UBZ1" s="45"/>
      <c r="UCA1" s="45"/>
      <c r="UCB1" s="45"/>
      <c r="UCC1" s="45"/>
      <c r="UCD1" s="45"/>
      <c r="UCE1" s="45"/>
      <c r="UCF1" s="45"/>
      <c r="UCG1" s="45"/>
      <c r="UCH1" s="45"/>
      <c r="UCI1" s="45"/>
      <c r="UCJ1" s="45"/>
      <c r="UCK1" s="45"/>
      <c r="UCL1" s="45"/>
      <c r="UCM1" s="45"/>
      <c r="UCN1" s="45"/>
      <c r="UCO1" s="45" t="s">
        <v>793</v>
      </c>
      <c r="UCP1" s="45"/>
      <c r="UCQ1" s="45"/>
      <c r="UCR1" s="45"/>
      <c r="UCS1" s="45"/>
      <c r="UCT1" s="45"/>
      <c r="UCU1" s="45"/>
      <c r="UCV1" s="45"/>
      <c r="UCW1" s="45"/>
      <c r="UCX1" s="45"/>
      <c r="UCY1" s="45"/>
      <c r="UCZ1" s="45"/>
      <c r="UDA1" s="45"/>
      <c r="UDB1" s="45"/>
      <c r="UDC1" s="45"/>
      <c r="UDD1" s="45"/>
      <c r="UDE1" s="45" t="s">
        <v>793</v>
      </c>
      <c r="UDF1" s="45"/>
      <c r="UDG1" s="45"/>
      <c r="UDH1" s="45"/>
      <c r="UDI1" s="45"/>
      <c r="UDJ1" s="45"/>
      <c r="UDK1" s="45"/>
      <c r="UDL1" s="45"/>
      <c r="UDM1" s="45"/>
      <c r="UDN1" s="45"/>
      <c r="UDO1" s="45"/>
      <c r="UDP1" s="45"/>
      <c r="UDQ1" s="45"/>
      <c r="UDR1" s="45"/>
      <c r="UDS1" s="45"/>
      <c r="UDT1" s="45"/>
      <c r="UDU1" s="45" t="s">
        <v>793</v>
      </c>
      <c r="UDV1" s="45"/>
      <c r="UDW1" s="45"/>
      <c r="UDX1" s="45"/>
      <c r="UDY1" s="45"/>
      <c r="UDZ1" s="45"/>
      <c r="UEA1" s="45"/>
      <c r="UEB1" s="45"/>
      <c r="UEC1" s="45"/>
      <c r="UED1" s="45"/>
      <c r="UEE1" s="45"/>
      <c r="UEF1" s="45"/>
      <c r="UEG1" s="45"/>
      <c r="UEH1" s="45"/>
      <c r="UEI1" s="45"/>
      <c r="UEJ1" s="45"/>
      <c r="UEK1" s="45" t="s">
        <v>793</v>
      </c>
      <c r="UEL1" s="45"/>
      <c r="UEM1" s="45"/>
      <c r="UEN1" s="45"/>
      <c r="UEO1" s="45"/>
      <c r="UEP1" s="45"/>
      <c r="UEQ1" s="45"/>
      <c r="UER1" s="45"/>
      <c r="UES1" s="45"/>
      <c r="UET1" s="45"/>
      <c r="UEU1" s="45"/>
      <c r="UEV1" s="45"/>
      <c r="UEW1" s="45"/>
      <c r="UEX1" s="45"/>
      <c r="UEY1" s="45"/>
      <c r="UEZ1" s="45"/>
      <c r="UFA1" s="45" t="s">
        <v>793</v>
      </c>
      <c r="UFB1" s="45"/>
      <c r="UFC1" s="45"/>
      <c r="UFD1" s="45"/>
      <c r="UFE1" s="45"/>
      <c r="UFF1" s="45"/>
      <c r="UFG1" s="45"/>
      <c r="UFH1" s="45"/>
      <c r="UFI1" s="45"/>
      <c r="UFJ1" s="45"/>
      <c r="UFK1" s="45"/>
      <c r="UFL1" s="45"/>
      <c r="UFM1" s="45"/>
      <c r="UFN1" s="45"/>
      <c r="UFO1" s="45"/>
      <c r="UFP1" s="45"/>
      <c r="UFQ1" s="45" t="s">
        <v>793</v>
      </c>
      <c r="UFR1" s="45"/>
      <c r="UFS1" s="45"/>
      <c r="UFT1" s="45"/>
      <c r="UFU1" s="45"/>
      <c r="UFV1" s="45"/>
      <c r="UFW1" s="45"/>
      <c r="UFX1" s="45"/>
      <c r="UFY1" s="45"/>
      <c r="UFZ1" s="45"/>
      <c r="UGA1" s="45"/>
      <c r="UGB1" s="45"/>
      <c r="UGC1" s="45"/>
      <c r="UGD1" s="45"/>
      <c r="UGE1" s="45"/>
      <c r="UGF1" s="45"/>
      <c r="UGG1" s="45" t="s">
        <v>793</v>
      </c>
      <c r="UGH1" s="45"/>
      <c r="UGI1" s="45"/>
      <c r="UGJ1" s="45"/>
      <c r="UGK1" s="45"/>
      <c r="UGL1" s="45"/>
      <c r="UGM1" s="45"/>
      <c r="UGN1" s="45"/>
      <c r="UGO1" s="45"/>
      <c r="UGP1" s="45"/>
      <c r="UGQ1" s="45"/>
      <c r="UGR1" s="45"/>
      <c r="UGS1" s="45"/>
      <c r="UGT1" s="45"/>
      <c r="UGU1" s="45"/>
      <c r="UGV1" s="45"/>
      <c r="UGW1" s="45" t="s">
        <v>793</v>
      </c>
      <c r="UGX1" s="45"/>
      <c r="UGY1" s="45"/>
      <c r="UGZ1" s="45"/>
      <c r="UHA1" s="45"/>
      <c r="UHB1" s="45"/>
      <c r="UHC1" s="45"/>
      <c r="UHD1" s="45"/>
      <c r="UHE1" s="45"/>
      <c r="UHF1" s="45"/>
      <c r="UHG1" s="45"/>
      <c r="UHH1" s="45"/>
      <c r="UHI1" s="45"/>
      <c r="UHJ1" s="45"/>
      <c r="UHK1" s="45"/>
      <c r="UHL1" s="45"/>
      <c r="UHM1" s="45" t="s">
        <v>793</v>
      </c>
      <c r="UHN1" s="45"/>
      <c r="UHO1" s="45"/>
      <c r="UHP1" s="45"/>
      <c r="UHQ1" s="45"/>
      <c r="UHR1" s="45"/>
      <c r="UHS1" s="45"/>
      <c r="UHT1" s="45"/>
      <c r="UHU1" s="45"/>
      <c r="UHV1" s="45"/>
      <c r="UHW1" s="45"/>
      <c r="UHX1" s="45"/>
      <c r="UHY1" s="45"/>
      <c r="UHZ1" s="45"/>
      <c r="UIA1" s="45"/>
      <c r="UIB1" s="45"/>
      <c r="UIC1" s="45" t="s">
        <v>793</v>
      </c>
      <c r="UID1" s="45"/>
      <c r="UIE1" s="45"/>
      <c r="UIF1" s="45"/>
      <c r="UIG1" s="45"/>
      <c r="UIH1" s="45"/>
      <c r="UII1" s="45"/>
      <c r="UIJ1" s="45"/>
      <c r="UIK1" s="45"/>
      <c r="UIL1" s="45"/>
      <c r="UIM1" s="45"/>
      <c r="UIN1" s="45"/>
      <c r="UIO1" s="45"/>
      <c r="UIP1" s="45"/>
      <c r="UIQ1" s="45"/>
      <c r="UIR1" s="45"/>
      <c r="UIS1" s="45" t="s">
        <v>793</v>
      </c>
      <c r="UIT1" s="45"/>
      <c r="UIU1" s="45"/>
      <c r="UIV1" s="45"/>
      <c r="UIW1" s="45"/>
      <c r="UIX1" s="45"/>
      <c r="UIY1" s="45"/>
      <c r="UIZ1" s="45"/>
      <c r="UJA1" s="45"/>
      <c r="UJB1" s="45"/>
      <c r="UJC1" s="45"/>
      <c r="UJD1" s="45"/>
      <c r="UJE1" s="45"/>
      <c r="UJF1" s="45"/>
      <c r="UJG1" s="45"/>
      <c r="UJH1" s="45"/>
      <c r="UJI1" s="45" t="s">
        <v>793</v>
      </c>
      <c r="UJJ1" s="45"/>
      <c r="UJK1" s="45"/>
      <c r="UJL1" s="45"/>
      <c r="UJM1" s="45"/>
      <c r="UJN1" s="45"/>
      <c r="UJO1" s="45"/>
      <c r="UJP1" s="45"/>
      <c r="UJQ1" s="45"/>
      <c r="UJR1" s="45"/>
      <c r="UJS1" s="45"/>
      <c r="UJT1" s="45"/>
      <c r="UJU1" s="45"/>
      <c r="UJV1" s="45"/>
      <c r="UJW1" s="45"/>
      <c r="UJX1" s="45"/>
      <c r="UJY1" s="45" t="s">
        <v>793</v>
      </c>
      <c r="UJZ1" s="45"/>
      <c r="UKA1" s="45"/>
      <c r="UKB1" s="45"/>
      <c r="UKC1" s="45"/>
      <c r="UKD1" s="45"/>
      <c r="UKE1" s="45"/>
      <c r="UKF1" s="45"/>
      <c r="UKG1" s="45"/>
      <c r="UKH1" s="45"/>
      <c r="UKI1" s="45"/>
      <c r="UKJ1" s="45"/>
      <c r="UKK1" s="45"/>
      <c r="UKL1" s="45"/>
      <c r="UKM1" s="45"/>
      <c r="UKN1" s="45"/>
      <c r="UKO1" s="45" t="s">
        <v>793</v>
      </c>
      <c r="UKP1" s="45"/>
      <c r="UKQ1" s="45"/>
      <c r="UKR1" s="45"/>
      <c r="UKS1" s="45"/>
      <c r="UKT1" s="45"/>
      <c r="UKU1" s="45"/>
      <c r="UKV1" s="45"/>
      <c r="UKW1" s="45"/>
      <c r="UKX1" s="45"/>
      <c r="UKY1" s="45"/>
      <c r="UKZ1" s="45"/>
      <c r="ULA1" s="45"/>
      <c r="ULB1" s="45"/>
      <c r="ULC1" s="45"/>
      <c r="ULD1" s="45"/>
      <c r="ULE1" s="45" t="s">
        <v>793</v>
      </c>
      <c r="ULF1" s="45"/>
      <c r="ULG1" s="45"/>
      <c r="ULH1" s="45"/>
      <c r="ULI1" s="45"/>
      <c r="ULJ1" s="45"/>
      <c r="ULK1" s="45"/>
      <c r="ULL1" s="45"/>
      <c r="ULM1" s="45"/>
      <c r="ULN1" s="45"/>
      <c r="ULO1" s="45"/>
      <c r="ULP1" s="45"/>
      <c r="ULQ1" s="45"/>
      <c r="ULR1" s="45"/>
      <c r="ULS1" s="45"/>
      <c r="ULT1" s="45"/>
      <c r="ULU1" s="45" t="s">
        <v>793</v>
      </c>
      <c r="ULV1" s="45"/>
      <c r="ULW1" s="45"/>
      <c r="ULX1" s="45"/>
      <c r="ULY1" s="45"/>
      <c r="ULZ1" s="45"/>
      <c r="UMA1" s="45"/>
      <c r="UMB1" s="45"/>
      <c r="UMC1" s="45"/>
      <c r="UMD1" s="45"/>
      <c r="UME1" s="45"/>
      <c r="UMF1" s="45"/>
      <c r="UMG1" s="45"/>
      <c r="UMH1" s="45"/>
      <c r="UMI1" s="45"/>
      <c r="UMJ1" s="45"/>
      <c r="UMK1" s="45" t="s">
        <v>793</v>
      </c>
      <c r="UML1" s="45"/>
      <c r="UMM1" s="45"/>
      <c r="UMN1" s="45"/>
      <c r="UMO1" s="45"/>
      <c r="UMP1" s="45"/>
      <c r="UMQ1" s="45"/>
      <c r="UMR1" s="45"/>
      <c r="UMS1" s="45"/>
      <c r="UMT1" s="45"/>
      <c r="UMU1" s="45"/>
      <c r="UMV1" s="45"/>
      <c r="UMW1" s="45"/>
      <c r="UMX1" s="45"/>
      <c r="UMY1" s="45"/>
      <c r="UMZ1" s="45"/>
      <c r="UNA1" s="45" t="s">
        <v>793</v>
      </c>
      <c r="UNB1" s="45"/>
      <c r="UNC1" s="45"/>
      <c r="UND1" s="45"/>
      <c r="UNE1" s="45"/>
      <c r="UNF1" s="45"/>
      <c r="UNG1" s="45"/>
      <c r="UNH1" s="45"/>
      <c r="UNI1" s="45"/>
      <c r="UNJ1" s="45"/>
      <c r="UNK1" s="45"/>
      <c r="UNL1" s="45"/>
      <c r="UNM1" s="45"/>
      <c r="UNN1" s="45"/>
      <c r="UNO1" s="45"/>
      <c r="UNP1" s="45"/>
      <c r="UNQ1" s="45" t="s">
        <v>793</v>
      </c>
      <c r="UNR1" s="45"/>
      <c r="UNS1" s="45"/>
      <c r="UNT1" s="45"/>
      <c r="UNU1" s="45"/>
      <c r="UNV1" s="45"/>
      <c r="UNW1" s="45"/>
      <c r="UNX1" s="45"/>
      <c r="UNY1" s="45"/>
      <c r="UNZ1" s="45"/>
      <c r="UOA1" s="45"/>
      <c r="UOB1" s="45"/>
      <c r="UOC1" s="45"/>
      <c r="UOD1" s="45"/>
      <c r="UOE1" s="45"/>
      <c r="UOF1" s="45"/>
      <c r="UOG1" s="45" t="s">
        <v>793</v>
      </c>
      <c r="UOH1" s="45"/>
      <c r="UOI1" s="45"/>
      <c r="UOJ1" s="45"/>
      <c r="UOK1" s="45"/>
      <c r="UOL1" s="45"/>
      <c r="UOM1" s="45"/>
      <c r="UON1" s="45"/>
      <c r="UOO1" s="45"/>
      <c r="UOP1" s="45"/>
      <c r="UOQ1" s="45"/>
      <c r="UOR1" s="45"/>
      <c r="UOS1" s="45"/>
      <c r="UOT1" s="45"/>
      <c r="UOU1" s="45"/>
      <c r="UOV1" s="45"/>
      <c r="UOW1" s="45" t="s">
        <v>793</v>
      </c>
      <c r="UOX1" s="45"/>
      <c r="UOY1" s="45"/>
      <c r="UOZ1" s="45"/>
      <c r="UPA1" s="45"/>
      <c r="UPB1" s="45"/>
      <c r="UPC1" s="45"/>
      <c r="UPD1" s="45"/>
      <c r="UPE1" s="45"/>
      <c r="UPF1" s="45"/>
      <c r="UPG1" s="45"/>
      <c r="UPH1" s="45"/>
      <c r="UPI1" s="45"/>
      <c r="UPJ1" s="45"/>
      <c r="UPK1" s="45"/>
      <c r="UPL1" s="45"/>
      <c r="UPM1" s="45" t="s">
        <v>793</v>
      </c>
      <c r="UPN1" s="45"/>
      <c r="UPO1" s="45"/>
      <c r="UPP1" s="45"/>
      <c r="UPQ1" s="45"/>
      <c r="UPR1" s="45"/>
      <c r="UPS1" s="45"/>
      <c r="UPT1" s="45"/>
      <c r="UPU1" s="45"/>
      <c r="UPV1" s="45"/>
      <c r="UPW1" s="45"/>
      <c r="UPX1" s="45"/>
      <c r="UPY1" s="45"/>
      <c r="UPZ1" s="45"/>
      <c r="UQA1" s="45"/>
      <c r="UQB1" s="45"/>
      <c r="UQC1" s="45" t="s">
        <v>793</v>
      </c>
      <c r="UQD1" s="45"/>
      <c r="UQE1" s="45"/>
      <c r="UQF1" s="45"/>
      <c r="UQG1" s="45"/>
      <c r="UQH1" s="45"/>
      <c r="UQI1" s="45"/>
      <c r="UQJ1" s="45"/>
      <c r="UQK1" s="45"/>
      <c r="UQL1" s="45"/>
      <c r="UQM1" s="45"/>
      <c r="UQN1" s="45"/>
      <c r="UQO1" s="45"/>
      <c r="UQP1" s="45"/>
      <c r="UQQ1" s="45"/>
      <c r="UQR1" s="45"/>
      <c r="UQS1" s="45" t="s">
        <v>793</v>
      </c>
      <c r="UQT1" s="45"/>
      <c r="UQU1" s="45"/>
      <c r="UQV1" s="45"/>
      <c r="UQW1" s="45"/>
      <c r="UQX1" s="45"/>
      <c r="UQY1" s="45"/>
      <c r="UQZ1" s="45"/>
      <c r="URA1" s="45"/>
      <c r="URB1" s="45"/>
      <c r="URC1" s="45"/>
      <c r="URD1" s="45"/>
      <c r="URE1" s="45"/>
      <c r="URF1" s="45"/>
      <c r="URG1" s="45"/>
      <c r="URH1" s="45"/>
      <c r="URI1" s="45" t="s">
        <v>793</v>
      </c>
      <c r="URJ1" s="45"/>
      <c r="URK1" s="45"/>
      <c r="URL1" s="45"/>
      <c r="URM1" s="45"/>
      <c r="URN1" s="45"/>
      <c r="URO1" s="45"/>
      <c r="URP1" s="45"/>
      <c r="URQ1" s="45"/>
      <c r="URR1" s="45"/>
      <c r="URS1" s="45"/>
      <c r="URT1" s="45"/>
      <c r="URU1" s="45"/>
      <c r="URV1" s="45"/>
      <c r="URW1" s="45"/>
      <c r="URX1" s="45"/>
      <c r="URY1" s="45" t="s">
        <v>793</v>
      </c>
      <c r="URZ1" s="45"/>
      <c r="USA1" s="45"/>
      <c r="USB1" s="45"/>
      <c r="USC1" s="45"/>
      <c r="USD1" s="45"/>
      <c r="USE1" s="45"/>
      <c r="USF1" s="45"/>
      <c r="USG1" s="45"/>
      <c r="USH1" s="45"/>
      <c r="USI1" s="45"/>
      <c r="USJ1" s="45"/>
      <c r="USK1" s="45"/>
      <c r="USL1" s="45"/>
      <c r="USM1" s="45"/>
      <c r="USN1" s="45"/>
      <c r="USO1" s="45" t="s">
        <v>793</v>
      </c>
      <c r="USP1" s="45"/>
      <c r="USQ1" s="45"/>
      <c r="USR1" s="45"/>
      <c r="USS1" s="45"/>
      <c r="UST1" s="45"/>
      <c r="USU1" s="45"/>
      <c r="USV1" s="45"/>
      <c r="USW1" s="45"/>
      <c r="USX1" s="45"/>
      <c r="USY1" s="45"/>
      <c r="USZ1" s="45"/>
      <c r="UTA1" s="45"/>
      <c r="UTB1" s="45"/>
      <c r="UTC1" s="45"/>
      <c r="UTD1" s="45"/>
      <c r="UTE1" s="45" t="s">
        <v>793</v>
      </c>
      <c r="UTF1" s="45"/>
      <c r="UTG1" s="45"/>
      <c r="UTH1" s="45"/>
      <c r="UTI1" s="45"/>
      <c r="UTJ1" s="45"/>
      <c r="UTK1" s="45"/>
      <c r="UTL1" s="45"/>
      <c r="UTM1" s="45"/>
      <c r="UTN1" s="45"/>
      <c r="UTO1" s="45"/>
      <c r="UTP1" s="45"/>
      <c r="UTQ1" s="45"/>
      <c r="UTR1" s="45"/>
      <c r="UTS1" s="45"/>
      <c r="UTT1" s="45"/>
      <c r="UTU1" s="45" t="s">
        <v>793</v>
      </c>
      <c r="UTV1" s="45"/>
      <c r="UTW1" s="45"/>
      <c r="UTX1" s="45"/>
      <c r="UTY1" s="45"/>
      <c r="UTZ1" s="45"/>
      <c r="UUA1" s="45"/>
      <c r="UUB1" s="45"/>
      <c r="UUC1" s="45"/>
      <c r="UUD1" s="45"/>
      <c r="UUE1" s="45"/>
      <c r="UUF1" s="45"/>
      <c r="UUG1" s="45"/>
      <c r="UUH1" s="45"/>
      <c r="UUI1" s="45"/>
      <c r="UUJ1" s="45"/>
      <c r="UUK1" s="45" t="s">
        <v>793</v>
      </c>
      <c r="UUL1" s="45"/>
      <c r="UUM1" s="45"/>
      <c r="UUN1" s="45"/>
      <c r="UUO1" s="45"/>
      <c r="UUP1" s="45"/>
      <c r="UUQ1" s="45"/>
      <c r="UUR1" s="45"/>
      <c r="UUS1" s="45"/>
      <c r="UUT1" s="45"/>
      <c r="UUU1" s="45"/>
      <c r="UUV1" s="45"/>
      <c r="UUW1" s="45"/>
      <c r="UUX1" s="45"/>
      <c r="UUY1" s="45"/>
      <c r="UUZ1" s="45"/>
      <c r="UVA1" s="45" t="s">
        <v>793</v>
      </c>
      <c r="UVB1" s="45"/>
      <c r="UVC1" s="45"/>
      <c r="UVD1" s="45"/>
      <c r="UVE1" s="45"/>
      <c r="UVF1" s="45"/>
      <c r="UVG1" s="45"/>
      <c r="UVH1" s="45"/>
      <c r="UVI1" s="45"/>
      <c r="UVJ1" s="45"/>
      <c r="UVK1" s="45"/>
      <c r="UVL1" s="45"/>
      <c r="UVM1" s="45"/>
      <c r="UVN1" s="45"/>
      <c r="UVO1" s="45"/>
      <c r="UVP1" s="45"/>
      <c r="UVQ1" s="45" t="s">
        <v>793</v>
      </c>
      <c r="UVR1" s="45"/>
      <c r="UVS1" s="45"/>
      <c r="UVT1" s="45"/>
      <c r="UVU1" s="45"/>
      <c r="UVV1" s="45"/>
      <c r="UVW1" s="45"/>
      <c r="UVX1" s="45"/>
      <c r="UVY1" s="45"/>
      <c r="UVZ1" s="45"/>
      <c r="UWA1" s="45"/>
      <c r="UWB1" s="45"/>
      <c r="UWC1" s="45"/>
      <c r="UWD1" s="45"/>
      <c r="UWE1" s="45"/>
      <c r="UWF1" s="45"/>
      <c r="UWG1" s="45" t="s">
        <v>793</v>
      </c>
      <c r="UWH1" s="45"/>
      <c r="UWI1" s="45"/>
      <c r="UWJ1" s="45"/>
      <c r="UWK1" s="45"/>
      <c r="UWL1" s="45"/>
      <c r="UWM1" s="45"/>
      <c r="UWN1" s="45"/>
      <c r="UWO1" s="45"/>
      <c r="UWP1" s="45"/>
      <c r="UWQ1" s="45"/>
      <c r="UWR1" s="45"/>
      <c r="UWS1" s="45"/>
      <c r="UWT1" s="45"/>
      <c r="UWU1" s="45"/>
      <c r="UWV1" s="45"/>
      <c r="UWW1" s="45" t="s">
        <v>793</v>
      </c>
      <c r="UWX1" s="45"/>
      <c r="UWY1" s="45"/>
      <c r="UWZ1" s="45"/>
      <c r="UXA1" s="45"/>
      <c r="UXB1" s="45"/>
      <c r="UXC1" s="45"/>
      <c r="UXD1" s="45"/>
      <c r="UXE1" s="45"/>
      <c r="UXF1" s="45"/>
      <c r="UXG1" s="45"/>
      <c r="UXH1" s="45"/>
      <c r="UXI1" s="45"/>
      <c r="UXJ1" s="45"/>
      <c r="UXK1" s="45"/>
      <c r="UXL1" s="45"/>
      <c r="UXM1" s="45" t="s">
        <v>793</v>
      </c>
      <c r="UXN1" s="45"/>
      <c r="UXO1" s="45"/>
      <c r="UXP1" s="45"/>
      <c r="UXQ1" s="45"/>
      <c r="UXR1" s="45"/>
      <c r="UXS1" s="45"/>
      <c r="UXT1" s="45"/>
      <c r="UXU1" s="45"/>
      <c r="UXV1" s="45"/>
      <c r="UXW1" s="45"/>
      <c r="UXX1" s="45"/>
      <c r="UXY1" s="45"/>
      <c r="UXZ1" s="45"/>
      <c r="UYA1" s="45"/>
      <c r="UYB1" s="45"/>
      <c r="UYC1" s="45" t="s">
        <v>793</v>
      </c>
      <c r="UYD1" s="45"/>
      <c r="UYE1" s="45"/>
      <c r="UYF1" s="45"/>
      <c r="UYG1" s="45"/>
      <c r="UYH1" s="45"/>
      <c r="UYI1" s="45"/>
      <c r="UYJ1" s="45"/>
      <c r="UYK1" s="45"/>
      <c r="UYL1" s="45"/>
      <c r="UYM1" s="45"/>
      <c r="UYN1" s="45"/>
      <c r="UYO1" s="45"/>
      <c r="UYP1" s="45"/>
      <c r="UYQ1" s="45"/>
      <c r="UYR1" s="45"/>
      <c r="UYS1" s="45" t="s">
        <v>793</v>
      </c>
      <c r="UYT1" s="45"/>
      <c r="UYU1" s="45"/>
      <c r="UYV1" s="45"/>
      <c r="UYW1" s="45"/>
      <c r="UYX1" s="45"/>
      <c r="UYY1" s="45"/>
      <c r="UYZ1" s="45"/>
      <c r="UZA1" s="45"/>
      <c r="UZB1" s="45"/>
      <c r="UZC1" s="45"/>
      <c r="UZD1" s="45"/>
      <c r="UZE1" s="45"/>
      <c r="UZF1" s="45"/>
      <c r="UZG1" s="45"/>
      <c r="UZH1" s="45"/>
      <c r="UZI1" s="45" t="s">
        <v>793</v>
      </c>
      <c r="UZJ1" s="45"/>
      <c r="UZK1" s="45"/>
      <c r="UZL1" s="45"/>
      <c r="UZM1" s="45"/>
      <c r="UZN1" s="45"/>
      <c r="UZO1" s="45"/>
      <c r="UZP1" s="45"/>
      <c r="UZQ1" s="45"/>
      <c r="UZR1" s="45"/>
      <c r="UZS1" s="45"/>
      <c r="UZT1" s="45"/>
      <c r="UZU1" s="45"/>
      <c r="UZV1" s="45"/>
      <c r="UZW1" s="45"/>
      <c r="UZX1" s="45"/>
      <c r="UZY1" s="45" t="s">
        <v>793</v>
      </c>
      <c r="UZZ1" s="45"/>
      <c r="VAA1" s="45"/>
      <c r="VAB1" s="45"/>
      <c r="VAC1" s="45"/>
      <c r="VAD1" s="45"/>
      <c r="VAE1" s="45"/>
      <c r="VAF1" s="45"/>
      <c r="VAG1" s="45"/>
      <c r="VAH1" s="45"/>
      <c r="VAI1" s="45"/>
      <c r="VAJ1" s="45"/>
      <c r="VAK1" s="45"/>
      <c r="VAL1" s="45"/>
      <c r="VAM1" s="45"/>
      <c r="VAN1" s="45"/>
      <c r="VAO1" s="45" t="s">
        <v>793</v>
      </c>
      <c r="VAP1" s="45"/>
      <c r="VAQ1" s="45"/>
      <c r="VAR1" s="45"/>
      <c r="VAS1" s="45"/>
      <c r="VAT1" s="45"/>
      <c r="VAU1" s="45"/>
      <c r="VAV1" s="45"/>
      <c r="VAW1" s="45"/>
      <c r="VAX1" s="45"/>
      <c r="VAY1" s="45"/>
      <c r="VAZ1" s="45"/>
      <c r="VBA1" s="45"/>
      <c r="VBB1" s="45"/>
      <c r="VBC1" s="45"/>
      <c r="VBD1" s="45"/>
      <c r="VBE1" s="45" t="s">
        <v>793</v>
      </c>
      <c r="VBF1" s="45"/>
      <c r="VBG1" s="45"/>
      <c r="VBH1" s="45"/>
      <c r="VBI1" s="45"/>
      <c r="VBJ1" s="45"/>
      <c r="VBK1" s="45"/>
      <c r="VBL1" s="45"/>
      <c r="VBM1" s="45"/>
      <c r="VBN1" s="45"/>
      <c r="VBO1" s="45"/>
      <c r="VBP1" s="45"/>
      <c r="VBQ1" s="45"/>
      <c r="VBR1" s="45"/>
      <c r="VBS1" s="45"/>
      <c r="VBT1" s="45"/>
      <c r="VBU1" s="45" t="s">
        <v>793</v>
      </c>
      <c r="VBV1" s="45"/>
      <c r="VBW1" s="45"/>
      <c r="VBX1" s="45"/>
      <c r="VBY1" s="45"/>
      <c r="VBZ1" s="45"/>
      <c r="VCA1" s="45"/>
      <c r="VCB1" s="45"/>
      <c r="VCC1" s="45"/>
      <c r="VCD1" s="45"/>
      <c r="VCE1" s="45"/>
      <c r="VCF1" s="45"/>
      <c r="VCG1" s="45"/>
      <c r="VCH1" s="45"/>
      <c r="VCI1" s="45"/>
      <c r="VCJ1" s="45"/>
      <c r="VCK1" s="45" t="s">
        <v>793</v>
      </c>
      <c r="VCL1" s="45"/>
      <c r="VCM1" s="45"/>
      <c r="VCN1" s="45"/>
      <c r="VCO1" s="45"/>
      <c r="VCP1" s="45"/>
      <c r="VCQ1" s="45"/>
      <c r="VCR1" s="45"/>
      <c r="VCS1" s="45"/>
      <c r="VCT1" s="45"/>
      <c r="VCU1" s="45"/>
      <c r="VCV1" s="45"/>
      <c r="VCW1" s="45"/>
      <c r="VCX1" s="45"/>
      <c r="VCY1" s="45"/>
      <c r="VCZ1" s="45"/>
      <c r="VDA1" s="45" t="s">
        <v>793</v>
      </c>
      <c r="VDB1" s="45"/>
      <c r="VDC1" s="45"/>
      <c r="VDD1" s="45"/>
      <c r="VDE1" s="45"/>
      <c r="VDF1" s="45"/>
      <c r="VDG1" s="45"/>
      <c r="VDH1" s="45"/>
      <c r="VDI1" s="45"/>
      <c r="VDJ1" s="45"/>
      <c r="VDK1" s="45"/>
      <c r="VDL1" s="45"/>
      <c r="VDM1" s="45"/>
      <c r="VDN1" s="45"/>
      <c r="VDO1" s="45"/>
      <c r="VDP1" s="45"/>
      <c r="VDQ1" s="45" t="s">
        <v>793</v>
      </c>
      <c r="VDR1" s="45"/>
      <c r="VDS1" s="45"/>
      <c r="VDT1" s="45"/>
      <c r="VDU1" s="45"/>
      <c r="VDV1" s="45"/>
      <c r="VDW1" s="45"/>
      <c r="VDX1" s="45"/>
      <c r="VDY1" s="45"/>
      <c r="VDZ1" s="45"/>
      <c r="VEA1" s="45"/>
      <c r="VEB1" s="45"/>
      <c r="VEC1" s="45"/>
      <c r="VED1" s="45"/>
      <c r="VEE1" s="45"/>
      <c r="VEF1" s="45"/>
      <c r="VEG1" s="45" t="s">
        <v>793</v>
      </c>
      <c r="VEH1" s="45"/>
      <c r="VEI1" s="45"/>
      <c r="VEJ1" s="45"/>
      <c r="VEK1" s="45"/>
      <c r="VEL1" s="45"/>
      <c r="VEM1" s="45"/>
      <c r="VEN1" s="45"/>
      <c r="VEO1" s="45"/>
      <c r="VEP1" s="45"/>
      <c r="VEQ1" s="45"/>
      <c r="VER1" s="45"/>
      <c r="VES1" s="45"/>
      <c r="VET1" s="45"/>
      <c r="VEU1" s="45"/>
      <c r="VEV1" s="45"/>
      <c r="VEW1" s="45" t="s">
        <v>793</v>
      </c>
      <c r="VEX1" s="45"/>
      <c r="VEY1" s="45"/>
      <c r="VEZ1" s="45"/>
      <c r="VFA1" s="45"/>
      <c r="VFB1" s="45"/>
      <c r="VFC1" s="45"/>
      <c r="VFD1" s="45"/>
      <c r="VFE1" s="45"/>
      <c r="VFF1" s="45"/>
      <c r="VFG1" s="45"/>
      <c r="VFH1" s="45"/>
      <c r="VFI1" s="45"/>
      <c r="VFJ1" s="45"/>
      <c r="VFK1" s="45"/>
      <c r="VFL1" s="45"/>
      <c r="VFM1" s="45" t="s">
        <v>793</v>
      </c>
      <c r="VFN1" s="45"/>
      <c r="VFO1" s="45"/>
      <c r="VFP1" s="45"/>
      <c r="VFQ1" s="45"/>
      <c r="VFR1" s="45"/>
      <c r="VFS1" s="45"/>
      <c r="VFT1" s="45"/>
      <c r="VFU1" s="45"/>
      <c r="VFV1" s="45"/>
      <c r="VFW1" s="45"/>
      <c r="VFX1" s="45"/>
      <c r="VFY1" s="45"/>
      <c r="VFZ1" s="45"/>
      <c r="VGA1" s="45"/>
      <c r="VGB1" s="45"/>
      <c r="VGC1" s="45" t="s">
        <v>793</v>
      </c>
      <c r="VGD1" s="45"/>
      <c r="VGE1" s="45"/>
      <c r="VGF1" s="45"/>
      <c r="VGG1" s="45"/>
      <c r="VGH1" s="45"/>
      <c r="VGI1" s="45"/>
      <c r="VGJ1" s="45"/>
      <c r="VGK1" s="45"/>
      <c r="VGL1" s="45"/>
      <c r="VGM1" s="45"/>
      <c r="VGN1" s="45"/>
      <c r="VGO1" s="45"/>
      <c r="VGP1" s="45"/>
      <c r="VGQ1" s="45"/>
      <c r="VGR1" s="45"/>
      <c r="VGS1" s="45" t="s">
        <v>793</v>
      </c>
      <c r="VGT1" s="45"/>
      <c r="VGU1" s="45"/>
      <c r="VGV1" s="45"/>
      <c r="VGW1" s="45"/>
      <c r="VGX1" s="45"/>
      <c r="VGY1" s="45"/>
      <c r="VGZ1" s="45"/>
      <c r="VHA1" s="45"/>
      <c r="VHB1" s="45"/>
      <c r="VHC1" s="45"/>
      <c r="VHD1" s="45"/>
      <c r="VHE1" s="45"/>
      <c r="VHF1" s="45"/>
      <c r="VHG1" s="45"/>
      <c r="VHH1" s="45"/>
      <c r="VHI1" s="45" t="s">
        <v>793</v>
      </c>
      <c r="VHJ1" s="45"/>
      <c r="VHK1" s="45"/>
      <c r="VHL1" s="45"/>
      <c r="VHM1" s="45"/>
      <c r="VHN1" s="45"/>
      <c r="VHO1" s="45"/>
      <c r="VHP1" s="45"/>
      <c r="VHQ1" s="45"/>
      <c r="VHR1" s="45"/>
      <c r="VHS1" s="45"/>
      <c r="VHT1" s="45"/>
      <c r="VHU1" s="45"/>
      <c r="VHV1" s="45"/>
      <c r="VHW1" s="45"/>
      <c r="VHX1" s="45"/>
      <c r="VHY1" s="45" t="s">
        <v>793</v>
      </c>
      <c r="VHZ1" s="45"/>
      <c r="VIA1" s="45"/>
      <c r="VIB1" s="45"/>
      <c r="VIC1" s="45"/>
      <c r="VID1" s="45"/>
      <c r="VIE1" s="45"/>
      <c r="VIF1" s="45"/>
      <c r="VIG1" s="45"/>
      <c r="VIH1" s="45"/>
      <c r="VII1" s="45"/>
      <c r="VIJ1" s="45"/>
      <c r="VIK1" s="45"/>
      <c r="VIL1" s="45"/>
      <c r="VIM1" s="45"/>
      <c r="VIN1" s="45"/>
      <c r="VIO1" s="45" t="s">
        <v>793</v>
      </c>
      <c r="VIP1" s="45"/>
      <c r="VIQ1" s="45"/>
      <c r="VIR1" s="45"/>
      <c r="VIS1" s="45"/>
      <c r="VIT1" s="45"/>
      <c r="VIU1" s="45"/>
      <c r="VIV1" s="45"/>
      <c r="VIW1" s="45"/>
      <c r="VIX1" s="45"/>
      <c r="VIY1" s="45"/>
      <c r="VIZ1" s="45"/>
      <c r="VJA1" s="45"/>
      <c r="VJB1" s="45"/>
      <c r="VJC1" s="45"/>
      <c r="VJD1" s="45"/>
      <c r="VJE1" s="45" t="s">
        <v>793</v>
      </c>
      <c r="VJF1" s="45"/>
      <c r="VJG1" s="45"/>
      <c r="VJH1" s="45"/>
      <c r="VJI1" s="45"/>
      <c r="VJJ1" s="45"/>
      <c r="VJK1" s="45"/>
      <c r="VJL1" s="45"/>
      <c r="VJM1" s="45"/>
      <c r="VJN1" s="45"/>
      <c r="VJO1" s="45"/>
      <c r="VJP1" s="45"/>
      <c r="VJQ1" s="45"/>
      <c r="VJR1" s="45"/>
      <c r="VJS1" s="45"/>
      <c r="VJT1" s="45"/>
      <c r="VJU1" s="45" t="s">
        <v>793</v>
      </c>
      <c r="VJV1" s="45"/>
      <c r="VJW1" s="45"/>
      <c r="VJX1" s="45"/>
      <c r="VJY1" s="45"/>
      <c r="VJZ1" s="45"/>
      <c r="VKA1" s="45"/>
      <c r="VKB1" s="45"/>
      <c r="VKC1" s="45"/>
      <c r="VKD1" s="45"/>
      <c r="VKE1" s="45"/>
      <c r="VKF1" s="45"/>
      <c r="VKG1" s="45"/>
      <c r="VKH1" s="45"/>
      <c r="VKI1" s="45"/>
      <c r="VKJ1" s="45"/>
      <c r="VKK1" s="45" t="s">
        <v>793</v>
      </c>
      <c r="VKL1" s="45"/>
      <c r="VKM1" s="45"/>
      <c r="VKN1" s="45"/>
      <c r="VKO1" s="45"/>
      <c r="VKP1" s="45"/>
      <c r="VKQ1" s="45"/>
      <c r="VKR1" s="45"/>
      <c r="VKS1" s="45"/>
      <c r="VKT1" s="45"/>
      <c r="VKU1" s="45"/>
      <c r="VKV1" s="45"/>
      <c r="VKW1" s="45"/>
      <c r="VKX1" s="45"/>
      <c r="VKY1" s="45"/>
      <c r="VKZ1" s="45"/>
      <c r="VLA1" s="45" t="s">
        <v>793</v>
      </c>
      <c r="VLB1" s="45"/>
      <c r="VLC1" s="45"/>
      <c r="VLD1" s="45"/>
      <c r="VLE1" s="45"/>
      <c r="VLF1" s="45"/>
      <c r="VLG1" s="45"/>
      <c r="VLH1" s="45"/>
      <c r="VLI1" s="45"/>
      <c r="VLJ1" s="45"/>
      <c r="VLK1" s="45"/>
      <c r="VLL1" s="45"/>
      <c r="VLM1" s="45"/>
      <c r="VLN1" s="45"/>
      <c r="VLO1" s="45"/>
      <c r="VLP1" s="45"/>
      <c r="VLQ1" s="45" t="s">
        <v>793</v>
      </c>
      <c r="VLR1" s="45"/>
      <c r="VLS1" s="45"/>
      <c r="VLT1" s="45"/>
      <c r="VLU1" s="45"/>
      <c r="VLV1" s="45"/>
      <c r="VLW1" s="45"/>
      <c r="VLX1" s="45"/>
      <c r="VLY1" s="45"/>
      <c r="VLZ1" s="45"/>
      <c r="VMA1" s="45"/>
      <c r="VMB1" s="45"/>
      <c r="VMC1" s="45"/>
      <c r="VMD1" s="45"/>
      <c r="VME1" s="45"/>
      <c r="VMF1" s="45"/>
      <c r="VMG1" s="45" t="s">
        <v>793</v>
      </c>
      <c r="VMH1" s="45"/>
      <c r="VMI1" s="45"/>
      <c r="VMJ1" s="45"/>
      <c r="VMK1" s="45"/>
      <c r="VML1" s="45"/>
      <c r="VMM1" s="45"/>
      <c r="VMN1" s="45"/>
      <c r="VMO1" s="45"/>
      <c r="VMP1" s="45"/>
      <c r="VMQ1" s="45"/>
      <c r="VMR1" s="45"/>
      <c r="VMS1" s="45"/>
      <c r="VMT1" s="45"/>
      <c r="VMU1" s="45"/>
      <c r="VMV1" s="45"/>
      <c r="VMW1" s="45" t="s">
        <v>793</v>
      </c>
      <c r="VMX1" s="45"/>
      <c r="VMY1" s="45"/>
      <c r="VMZ1" s="45"/>
      <c r="VNA1" s="45"/>
      <c r="VNB1" s="45"/>
      <c r="VNC1" s="45"/>
      <c r="VND1" s="45"/>
      <c r="VNE1" s="45"/>
      <c r="VNF1" s="45"/>
      <c r="VNG1" s="45"/>
      <c r="VNH1" s="45"/>
      <c r="VNI1" s="45"/>
      <c r="VNJ1" s="45"/>
      <c r="VNK1" s="45"/>
      <c r="VNL1" s="45"/>
      <c r="VNM1" s="45" t="s">
        <v>793</v>
      </c>
      <c r="VNN1" s="45"/>
      <c r="VNO1" s="45"/>
      <c r="VNP1" s="45"/>
      <c r="VNQ1" s="45"/>
      <c r="VNR1" s="45"/>
      <c r="VNS1" s="45"/>
      <c r="VNT1" s="45"/>
      <c r="VNU1" s="45"/>
      <c r="VNV1" s="45"/>
      <c r="VNW1" s="45"/>
      <c r="VNX1" s="45"/>
      <c r="VNY1" s="45"/>
      <c r="VNZ1" s="45"/>
      <c r="VOA1" s="45"/>
      <c r="VOB1" s="45"/>
      <c r="VOC1" s="45" t="s">
        <v>793</v>
      </c>
      <c r="VOD1" s="45"/>
      <c r="VOE1" s="45"/>
      <c r="VOF1" s="45"/>
      <c r="VOG1" s="45"/>
      <c r="VOH1" s="45"/>
      <c r="VOI1" s="45"/>
      <c r="VOJ1" s="45"/>
      <c r="VOK1" s="45"/>
      <c r="VOL1" s="45"/>
      <c r="VOM1" s="45"/>
      <c r="VON1" s="45"/>
      <c r="VOO1" s="45"/>
      <c r="VOP1" s="45"/>
      <c r="VOQ1" s="45"/>
      <c r="VOR1" s="45"/>
      <c r="VOS1" s="45" t="s">
        <v>793</v>
      </c>
      <c r="VOT1" s="45"/>
      <c r="VOU1" s="45"/>
      <c r="VOV1" s="45"/>
      <c r="VOW1" s="45"/>
      <c r="VOX1" s="45"/>
      <c r="VOY1" s="45"/>
      <c r="VOZ1" s="45"/>
      <c r="VPA1" s="45"/>
      <c r="VPB1" s="45"/>
      <c r="VPC1" s="45"/>
      <c r="VPD1" s="45"/>
      <c r="VPE1" s="45"/>
      <c r="VPF1" s="45"/>
      <c r="VPG1" s="45"/>
      <c r="VPH1" s="45"/>
      <c r="VPI1" s="45" t="s">
        <v>793</v>
      </c>
      <c r="VPJ1" s="45"/>
      <c r="VPK1" s="45"/>
      <c r="VPL1" s="45"/>
      <c r="VPM1" s="45"/>
      <c r="VPN1" s="45"/>
      <c r="VPO1" s="45"/>
      <c r="VPP1" s="45"/>
      <c r="VPQ1" s="45"/>
      <c r="VPR1" s="45"/>
      <c r="VPS1" s="45"/>
      <c r="VPT1" s="45"/>
      <c r="VPU1" s="45"/>
      <c r="VPV1" s="45"/>
      <c r="VPW1" s="45"/>
      <c r="VPX1" s="45"/>
      <c r="VPY1" s="45" t="s">
        <v>793</v>
      </c>
      <c r="VPZ1" s="45"/>
      <c r="VQA1" s="45"/>
      <c r="VQB1" s="45"/>
      <c r="VQC1" s="45"/>
      <c r="VQD1" s="45"/>
      <c r="VQE1" s="45"/>
      <c r="VQF1" s="45"/>
      <c r="VQG1" s="45"/>
      <c r="VQH1" s="45"/>
      <c r="VQI1" s="45"/>
      <c r="VQJ1" s="45"/>
      <c r="VQK1" s="45"/>
      <c r="VQL1" s="45"/>
      <c r="VQM1" s="45"/>
      <c r="VQN1" s="45"/>
      <c r="VQO1" s="45" t="s">
        <v>793</v>
      </c>
      <c r="VQP1" s="45"/>
      <c r="VQQ1" s="45"/>
      <c r="VQR1" s="45"/>
      <c r="VQS1" s="45"/>
      <c r="VQT1" s="45"/>
      <c r="VQU1" s="45"/>
      <c r="VQV1" s="45"/>
      <c r="VQW1" s="45"/>
      <c r="VQX1" s="45"/>
      <c r="VQY1" s="45"/>
      <c r="VQZ1" s="45"/>
      <c r="VRA1" s="45"/>
      <c r="VRB1" s="45"/>
      <c r="VRC1" s="45"/>
      <c r="VRD1" s="45"/>
      <c r="VRE1" s="45" t="s">
        <v>793</v>
      </c>
      <c r="VRF1" s="45"/>
      <c r="VRG1" s="45"/>
      <c r="VRH1" s="45"/>
      <c r="VRI1" s="45"/>
      <c r="VRJ1" s="45"/>
      <c r="VRK1" s="45"/>
      <c r="VRL1" s="45"/>
      <c r="VRM1" s="45"/>
      <c r="VRN1" s="45"/>
      <c r="VRO1" s="45"/>
      <c r="VRP1" s="45"/>
      <c r="VRQ1" s="45"/>
      <c r="VRR1" s="45"/>
      <c r="VRS1" s="45"/>
      <c r="VRT1" s="45"/>
      <c r="VRU1" s="45" t="s">
        <v>793</v>
      </c>
      <c r="VRV1" s="45"/>
      <c r="VRW1" s="45"/>
      <c r="VRX1" s="45"/>
      <c r="VRY1" s="45"/>
      <c r="VRZ1" s="45"/>
      <c r="VSA1" s="45"/>
      <c r="VSB1" s="45"/>
      <c r="VSC1" s="45"/>
      <c r="VSD1" s="45"/>
      <c r="VSE1" s="45"/>
      <c r="VSF1" s="45"/>
      <c r="VSG1" s="45"/>
      <c r="VSH1" s="45"/>
      <c r="VSI1" s="45"/>
      <c r="VSJ1" s="45"/>
      <c r="VSK1" s="45" t="s">
        <v>793</v>
      </c>
      <c r="VSL1" s="45"/>
      <c r="VSM1" s="45"/>
      <c r="VSN1" s="45"/>
      <c r="VSO1" s="45"/>
      <c r="VSP1" s="45"/>
      <c r="VSQ1" s="45"/>
      <c r="VSR1" s="45"/>
      <c r="VSS1" s="45"/>
      <c r="VST1" s="45"/>
      <c r="VSU1" s="45"/>
      <c r="VSV1" s="45"/>
      <c r="VSW1" s="45"/>
      <c r="VSX1" s="45"/>
      <c r="VSY1" s="45"/>
      <c r="VSZ1" s="45"/>
      <c r="VTA1" s="45" t="s">
        <v>793</v>
      </c>
      <c r="VTB1" s="45"/>
      <c r="VTC1" s="45"/>
      <c r="VTD1" s="45"/>
      <c r="VTE1" s="45"/>
      <c r="VTF1" s="45"/>
      <c r="VTG1" s="45"/>
      <c r="VTH1" s="45"/>
      <c r="VTI1" s="45"/>
      <c r="VTJ1" s="45"/>
      <c r="VTK1" s="45"/>
      <c r="VTL1" s="45"/>
      <c r="VTM1" s="45"/>
      <c r="VTN1" s="45"/>
      <c r="VTO1" s="45"/>
      <c r="VTP1" s="45"/>
      <c r="VTQ1" s="45" t="s">
        <v>793</v>
      </c>
      <c r="VTR1" s="45"/>
      <c r="VTS1" s="45"/>
      <c r="VTT1" s="45"/>
      <c r="VTU1" s="45"/>
      <c r="VTV1" s="45"/>
      <c r="VTW1" s="45"/>
      <c r="VTX1" s="45"/>
      <c r="VTY1" s="45"/>
      <c r="VTZ1" s="45"/>
      <c r="VUA1" s="45"/>
      <c r="VUB1" s="45"/>
      <c r="VUC1" s="45"/>
      <c r="VUD1" s="45"/>
      <c r="VUE1" s="45"/>
      <c r="VUF1" s="45"/>
      <c r="VUG1" s="45" t="s">
        <v>793</v>
      </c>
      <c r="VUH1" s="45"/>
      <c r="VUI1" s="45"/>
      <c r="VUJ1" s="45"/>
      <c r="VUK1" s="45"/>
      <c r="VUL1" s="45"/>
      <c r="VUM1" s="45"/>
      <c r="VUN1" s="45"/>
      <c r="VUO1" s="45"/>
      <c r="VUP1" s="45"/>
      <c r="VUQ1" s="45"/>
      <c r="VUR1" s="45"/>
      <c r="VUS1" s="45"/>
      <c r="VUT1" s="45"/>
      <c r="VUU1" s="45"/>
      <c r="VUV1" s="45"/>
      <c r="VUW1" s="45" t="s">
        <v>793</v>
      </c>
      <c r="VUX1" s="45"/>
      <c r="VUY1" s="45"/>
      <c r="VUZ1" s="45"/>
      <c r="VVA1" s="45"/>
      <c r="VVB1" s="45"/>
      <c r="VVC1" s="45"/>
      <c r="VVD1" s="45"/>
      <c r="VVE1" s="45"/>
      <c r="VVF1" s="45"/>
      <c r="VVG1" s="45"/>
      <c r="VVH1" s="45"/>
      <c r="VVI1" s="45"/>
      <c r="VVJ1" s="45"/>
      <c r="VVK1" s="45"/>
      <c r="VVL1" s="45"/>
      <c r="VVM1" s="45" t="s">
        <v>793</v>
      </c>
      <c r="VVN1" s="45"/>
      <c r="VVO1" s="45"/>
      <c r="VVP1" s="45"/>
      <c r="VVQ1" s="45"/>
      <c r="VVR1" s="45"/>
      <c r="VVS1" s="45"/>
      <c r="VVT1" s="45"/>
      <c r="VVU1" s="45"/>
      <c r="VVV1" s="45"/>
      <c r="VVW1" s="45"/>
      <c r="VVX1" s="45"/>
      <c r="VVY1" s="45"/>
      <c r="VVZ1" s="45"/>
      <c r="VWA1" s="45"/>
      <c r="VWB1" s="45"/>
      <c r="VWC1" s="45" t="s">
        <v>793</v>
      </c>
      <c r="VWD1" s="45"/>
      <c r="VWE1" s="45"/>
      <c r="VWF1" s="45"/>
      <c r="VWG1" s="45"/>
      <c r="VWH1" s="45"/>
      <c r="VWI1" s="45"/>
      <c r="VWJ1" s="45"/>
      <c r="VWK1" s="45"/>
      <c r="VWL1" s="45"/>
      <c r="VWM1" s="45"/>
      <c r="VWN1" s="45"/>
      <c r="VWO1" s="45"/>
      <c r="VWP1" s="45"/>
      <c r="VWQ1" s="45"/>
      <c r="VWR1" s="45"/>
      <c r="VWS1" s="45" t="s">
        <v>793</v>
      </c>
      <c r="VWT1" s="45"/>
      <c r="VWU1" s="45"/>
      <c r="VWV1" s="45"/>
      <c r="VWW1" s="45"/>
      <c r="VWX1" s="45"/>
      <c r="VWY1" s="45"/>
      <c r="VWZ1" s="45"/>
      <c r="VXA1" s="45"/>
      <c r="VXB1" s="45"/>
      <c r="VXC1" s="45"/>
      <c r="VXD1" s="45"/>
      <c r="VXE1" s="45"/>
      <c r="VXF1" s="45"/>
      <c r="VXG1" s="45"/>
      <c r="VXH1" s="45"/>
      <c r="VXI1" s="45" t="s">
        <v>793</v>
      </c>
      <c r="VXJ1" s="45"/>
      <c r="VXK1" s="45"/>
      <c r="VXL1" s="45"/>
      <c r="VXM1" s="45"/>
      <c r="VXN1" s="45"/>
      <c r="VXO1" s="45"/>
      <c r="VXP1" s="45"/>
      <c r="VXQ1" s="45"/>
      <c r="VXR1" s="45"/>
      <c r="VXS1" s="45"/>
      <c r="VXT1" s="45"/>
      <c r="VXU1" s="45"/>
      <c r="VXV1" s="45"/>
      <c r="VXW1" s="45"/>
      <c r="VXX1" s="45"/>
      <c r="VXY1" s="45" t="s">
        <v>793</v>
      </c>
      <c r="VXZ1" s="45"/>
      <c r="VYA1" s="45"/>
      <c r="VYB1" s="45"/>
      <c r="VYC1" s="45"/>
      <c r="VYD1" s="45"/>
      <c r="VYE1" s="45"/>
      <c r="VYF1" s="45"/>
      <c r="VYG1" s="45"/>
      <c r="VYH1" s="45"/>
      <c r="VYI1" s="45"/>
      <c r="VYJ1" s="45"/>
      <c r="VYK1" s="45"/>
      <c r="VYL1" s="45"/>
      <c r="VYM1" s="45"/>
      <c r="VYN1" s="45"/>
      <c r="VYO1" s="45" t="s">
        <v>793</v>
      </c>
      <c r="VYP1" s="45"/>
      <c r="VYQ1" s="45"/>
      <c r="VYR1" s="45"/>
      <c r="VYS1" s="45"/>
      <c r="VYT1" s="45"/>
      <c r="VYU1" s="45"/>
      <c r="VYV1" s="45"/>
      <c r="VYW1" s="45"/>
      <c r="VYX1" s="45"/>
      <c r="VYY1" s="45"/>
      <c r="VYZ1" s="45"/>
      <c r="VZA1" s="45"/>
      <c r="VZB1" s="45"/>
      <c r="VZC1" s="45"/>
      <c r="VZD1" s="45"/>
      <c r="VZE1" s="45" t="s">
        <v>793</v>
      </c>
      <c r="VZF1" s="45"/>
      <c r="VZG1" s="45"/>
      <c r="VZH1" s="45"/>
      <c r="VZI1" s="45"/>
      <c r="VZJ1" s="45"/>
      <c r="VZK1" s="45"/>
      <c r="VZL1" s="45"/>
      <c r="VZM1" s="45"/>
      <c r="VZN1" s="45"/>
      <c r="VZO1" s="45"/>
      <c r="VZP1" s="45"/>
      <c r="VZQ1" s="45"/>
      <c r="VZR1" s="45"/>
      <c r="VZS1" s="45"/>
      <c r="VZT1" s="45"/>
      <c r="VZU1" s="45" t="s">
        <v>793</v>
      </c>
      <c r="VZV1" s="45"/>
      <c r="VZW1" s="45"/>
      <c r="VZX1" s="45"/>
      <c r="VZY1" s="45"/>
      <c r="VZZ1" s="45"/>
      <c r="WAA1" s="45"/>
      <c r="WAB1" s="45"/>
      <c r="WAC1" s="45"/>
      <c r="WAD1" s="45"/>
      <c r="WAE1" s="45"/>
      <c r="WAF1" s="45"/>
      <c r="WAG1" s="45"/>
      <c r="WAH1" s="45"/>
      <c r="WAI1" s="45"/>
      <c r="WAJ1" s="45"/>
      <c r="WAK1" s="45" t="s">
        <v>793</v>
      </c>
      <c r="WAL1" s="45"/>
      <c r="WAM1" s="45"/>
      <c r="WAN1" s="45"/>
      <c r="WAO1" s="45"/>
      <c r="WAP1" s="45"/>
      <c r="WAQ1" s="45"/>
      <c r="WAR1" s="45"/>
      <c r="WAS1" s="45"/>
      <c r="WAT1" s="45"/>
      <c r="WAU1" s="45"/>
      <c r="WAV1" s="45"/>
      <c r="WAW1" s="45"/>
      <c r="WAX1" s="45"/>
      <c r="WAY1" s="45"/>
      <c r="WAZ1" s="45"/>
      <c r="WBA1" s="45" t="s">
        <v>793</v>
      </c>
      <c r="WBB1" s="45"/>
      <c r="WBC1" s="45"/>
      <c r="WBD1" s="45"/>
      <c r="WBE1" s="45"/>
      <c r="WBF1" s="45"/>
      <c r="WBG1" s="45"/>
      <c r="WBH1" s="45"/>
      <c r="WBI1" s="45"/>
      <c r="WBJ1" s="45"/>
      <c r="WBK1" s="45"/>
      <c r="WBL1" s="45"/>
      <c r="WBM1" s="45"/>
      <c r="WBN1" s="45"/>
      <c r="WBO1" s="45"/>
      <c r="WBP1" s="45"/>
      <c r="WBQ1" s="45" t="s">
        <v>793</v>
      </c>
      <c r="WBR1" s="45"/>
      <c r="WBS1" s="45"/>
      <c r="WBT1" s="45"/>
      <c r="WBU1" s="45"/>
      <c r="WBV1" s="45"/>
      <c r="WBW1" s="45"/>
      <c r="WBX1" s="45"/>
      <c r="WBY1" s="45"/>
      <c r="WBZ1" s="45"/>
      <c r="WCA1" s="45"/>
      <c r="WCB1" s="45"/>
      <c r="WCC1" s="45"/>
      <c r="WCD1" s="45"/>
      <c r="WCE1" s="45"/>
      <c r="WCF1" s="45"/>
      <c r="WCG1" s="45" t="s">
        <v>793</v>
      </c>
      <c r="WCH1" s="45"/>
      <c r="WCI1" s="45"/>
      <c r="WCJ1" s="45"/>
      <c r="WCK1" s="45"/>
      <c r="WCL1" s="45"/>
      <c r="WCM1" s="45"/>
      <c r="WCN1" s="45"/>
      <c r="WCO1" s="45"/>
      <c r="WCP1" s="45"/>
      <c r="WCQ1" s="45"/>
      <c r="WCR1" s="45"/>
      <c r="WCS1" s="45"/>
      <c r="WCT1" s="45"/>
      <c r="WCU1" s="45"/>
      <c r="WCV1" s="45"/>
      <c r="WCW1" s="45" t="s">
        <v>793</v>
      </c>
      <c r="WCX1" s="45"/>
      <c r="WCY1" s="45"/>
      <c r="WCZ1" s="45"/>
      <c r="WDA1" s="45"/>
      <c r="WDB1" s="45"/>
      <c r="WDC1" s="45"/>
      <c r="WDD1" s="45"/>
      <c r="WDE1" s="45"/>
      <c r="WDF1" s="45"/>
      <c r="WDG1" s="45"/>
      <c r="WDH1" s="45"/>
      <c r="WDI1" s="45"/>
      <c r="WDJ1" s="45"/>
      <c r="WDK1" s="45"/>
      <c r="WDL1" s="45"/>
      <c r="WDM1" s="45" t="s">
        <v>793</v>
      </c>
      <c r="WDN1" s="45"/>
      <c r="WDO1" s="45"/>
      <c r="WDP1" s="45"/>
      <c r="WDQ1" s="45"/>
      <c r="WDR1" s="45"/>
      <c r="WDS1" s="45"/>
      <c r="WDT1" s="45"/>
      <c r="WDU1" s="45"/>
      <c r="WDV1" s="45"/>
      <c r="WDW1" s="45"/>
      <c r="WDX1" s="45"/>
      <c r="WDY1" s="45"/>
      <c r="WDZ1" s="45"/>
      <c r="WEA1" s="45"/>
      <c r="WEB1" s="45"/>
      <c r="WEC1" s="45" t="s">
        <v>793</v>
      </c>
      <c r="WED1" s="45"/>
      <c r="WEE1" s="45"/>
      <c r="WEF1" s="45"/>
      <c r="WEG1" s="45"/>
      <c r="WEH1" s="45"/>
      <c r="WEI1" s="45"/>
      <c r="WEJ1" s="45"/>
      <c r="WEK1" s="45"/>
      <c r="WEL1" s="45"/>
      <c r="WEM1" s="45"/>
      <c r="WEN1" s="45"/>
      <c r="WEO1" s="45"/>
      <c r="WEP1" s="45"/>
      <c r="WEQ1" s="45"/>
      <c r="WER1" s="45"/>
      <c r="WES1" s="45" t="s">
        <v>793</v>
      </c>
      <c r="WET1" s="45"/>
      <c r="WEU1" s="45"/>
      <c r="WEV1" s="45"/>
      <c r="WEW1" s="45"/>
      <c r="WEX1" s="45"/>
      <c r="WEY1" s="45"/>
      <c r="WEZ1" s="45"/>
      <c r="WFA1" s="45"/>
      <c r="WFB1" s="45"/>
      <c r="WFC1" s="45"/>
      <c r="WFD1" s="45"/>
      <c r="WFE1" s="45"/>
      <c r="WFF1" s="45"/>
      <c r="WFG1" s="45"/>
      <c r="WFH1" s="45"/>
      <c r="WFI1" s="45" t="s">
        <v>793</v>
      </c>
      <c r="WFJ1" s="45"/>
      <c r="WFK1" s="45"/>
      <c r="WFL1" s="45"/>
      <c r="WFM1" s="45"/>
      <c r="WFN1" s="45"/>
      <c r="WFO1" s="45"/>
      <c r="WFP1" s="45"/>
      <c r="WFQ1" s="45"/>
      <c r="WFR1" s="45"/>
      <c r="WFS1" s="45"/>
      <c r="WFT1" s="45"/>
      <c r="WFU1" s="45"/>
      <c r="WFV1" s="45"/>
      <c r="WFW1" s="45"/>
      <c r="WFX1" s="45"/>
      <c r="WFY1" s="45" t="s">
        <v>793</v>
      </c>
      <c r="WFZ1" s="45"/>
      <c r="WGA1" s="45"/>
      <c r="WGB1" s="45"/>
      <c r="WGC1" s="45"/>
      <c r="WGD1" s="45"/>
      <c r="WGE1" s="45"/>
      <c r="WGF1" s="45"/>
      <c r="WGG1" s="45"/>
      <c r="WGH1" s="45"/>
      <c r="WGI1" s="45"/>
      <c r="WGJ1" s="45"/>
      <c r="WGK1" s="45"/>
      <c r="WGL1" s="45"/>
      <c r="WGM1" s="45"/>
      <c r="WGN1" s="45"/>
      <c r="WGO1" s="45" t="s">
        <v>793</v>
      </c>
      <c r="WGP1" s="45"/>
      <c r="WGQ1" s="45"/>
      <c r="WGR1" s="45"/>
      <c r="WGS1" s="45"/>
      <c r="WGT1" s="45"/>
      <c r="WGU1" s="45"/>
      <c r="WGV1" s="45"/>
      <c r="WGW1" s="45"/>
      <c r="WGX1" s="45"/>
      <c r="WGY1" s="45"/>
      <c r="WGZ1" s="45"/>
      <c r="WHA1" s="45"/>
      <c r="WHB1" s="45"/>
      <c r="WHC1" s="45"/>
      <c r="WHD1" s="45"/>
      <c r="WHE1" s="45" t="s">
        <v>793</v>
      </c>
      <c r="WHF1" s="45"/>
      <c r="WHG1" s="45"/>
      <c r="WHH1" s="45"/>
      <c r="WHI1" s="45"/>
      <c r="WHJ1" s="45"/>
      <c r="WHK1" s="45"/>
      <c r="WHL1" s="45"/>
      <c r="WHM1" s="45"/>
      <c r="WHN1" s="45"/>
      <c r="WHO1" s="45"/>
      <c r="WHP1" s="45"/>
      <c r="WHQ1" s="45"/>
      <c r="WHR1" s="45"/>
      <c r="WHS1" s="45"/>
      <c r="WHT1" s="45"/>
      <c r="WHU1" s="45" t="s">
        <v>793</v>
      </c>
      <c r="WHV1" s="45"/>
      <c r="WHW1" s="45"/>
      <c r="WHX1" s="45"/>
      <c r="WHY1" s="45"/>
      <c r="WHZ1" s="45"/>
      <c r="WIA1" s="45"/>
      <c r="WIB1" s="45"/>
      <c r="WIC1" s="45"/>
      <c r="WID1" s="45"/>
      <c r="WIE1" s="45"/>
      <c r="WIF1" s="45"/>
      <c r="WIG1" s="45"/>
      <c r="WIH1" s="45"/>
      <c r="WII1" s="45"/>
      <c r="WIJ1" s="45"/>
      <c r="WIK1" s="45" t="s">
        <v>793</v>
      </c>
      <c r="WIL1" s="45"/>
      <c r="WIM1" s="45"/>
      <c r="WIN1" s="45"/>
      <c r="WIO1" s="45"/>
      <c r="WIP1" s="45"/>
      <c r="WIQ1" s="45"/>
      <c r="WIR1" s="45"/>
      <c r="WIS1" s="45"/>
      <c r="WIT1" s="45"/>
      <c r="WIU1" s="45"/>
      <c r="WIV1" s="45"/>
      <c r="WIW1" s="45"/>
      <c r="WIX1" s="45"/>
      <c r="WIY1" s="45"/>
      <c r="WIZ1" s="45"/>
      <c r="WJA1" s="45" t="s">
        <v>793</v>
      </c>
      <c r="WJB1" s="45"/>
      <c r="WJC1" s="45"/>
      <c r="WJD1" s="45"/>
      <c r="WJE1" s="45"/>
      <c r="WJF1" s="45"/>
      <c r="WJG1" s="45"/>
      <c r="WJH1" s="45"/>
      <c r="WJI1" s="45"/>
      <c r="WJJ1" s="45"/>
      <c r="WJK1" s="45"/>
      <c r="WJL1" s="45"/>
      <c r="WJM1" s="45"/>
      <c r="WJN1" s="45"/>
      <c r="WJO1" s="45"/>
      <c r="WJP1" s="45"/>
      <c r="WJQ1" s="45" t="s">
        <v>793</v>
      </c>
      <c r="WJR1" s="45"/>
      <c r="WJS1" s="45"/>
      <c r="WJT1" s="45"/>
      <c r="WJU1" s="45"/>
      <c r="WJV1" s="45"/>
      <c r="WJW1" s="45"/>
      <c r="WJX1" s="45"/>
      <c r="WJY1" s="45"/>
      <c r="WJZ1" s="45"/>
      <c r="WKA1" s="45"/>
      <c r="WKB1" s="45"/>
      <c r="WKC1" s="45"/>
      <c r="WKD1" s="45"/>
      <c r="WKE1" s="45"/>
      <c r="WKF1" s="45"/>
      <c r="WKG1" s="45" t="s">
        <v>793</v>
      </c>
      <c r="WKH1" s="45"/>
      <c r="WKI1" s="45"/>
      <c r="WKJ1" s="45"/>
      <c r="WKK1" s="45"/>
      <c r="WKL1" s="45"/>
      <c r="WKM1" s="45"/>
      <c r="WKN1" s="45"/>
      <c r="WKO1" s="45"/>
      <c r="WKP1" s="45"/>
      <c r="WKQ1" s="45"/>
      <c r="WKR1" s="45"/>
      <c r="WKS1" s="45"/>
      <c r="WKT1" s="45"/>
      <c r="WKU1" s="45"/>
      <c r="WKV1" s="45"/>
      <c r="WKW1" s="45" t="s">
        <v>793</v>
      </c>
      <c r="WKX1" s="45"/>
      <c r="WKY1" s="45"/>
      <c r="WKZ1" s="45"/>
      <c r="WLA1" s="45"/>
      <c r="WLB1" s="45"/>
      <c r="WLC1" s="45"/>
      <c r="WLD1" s="45"/>
      <c r="WLE1" s="45"/>
      <c r="WLF1" s="45"/>
      <c r="WLG1" s="45"/>
      <c r="WLH1" s="45"/>
      <c r="WLI1" s="45"/>
      <c r="WLJ1" s="45"/>
      <c r="WLK1" s="45"/>
      <c r="WLL1" s="45"/>
      <c r="WLM1" s="45" t="s">
        <v>793</v>
      </c>
      <c r="WLN1" s="45"/>
      <c r="WLO1" s="45"/>
      <c r="WLP1" s="45"/>
      <c r="WLQ1" s="45"/>
      <c r="WLR1" s="45"/>
      <c r="WLS1" s="45"/>
      <c r="WLT1" s="45"/>
      <c r="WLU1" s="45"/>
      <c r="WLV1" s="45"/>
      <c r="WLW1" s="45"/>
      <c r="WLX1" s="45"/>
      <c r="WLY1" s="45"/>
      <c r="WLZ1" s="45"/>
      <c r="WMA1" s="45"/>
      <c r="WMB1" s="45"/>
      <c r="WMC1" s="45" t="s">
        <v>793</v>
      </c>
      <c r="WMD1" s="45"/>
      <c r="WME1" s="45"/>
      <c r="WMF1" s="45"/>
      <c r="WMG1" s="45"/>
      <c r="WMH1" s="45"/>
      <c r="WMI1" s="45"/>
      <c r="WMJ1" s="45"/>
      <c r="WMK1" s="45"/>
      <c r="WML1" s="45"/>
      <c r="WMM1" s="45"/>
      <c r="WMN1" s="45"/>
      <c r="WMO1" s="45"/>
      <c r="WMP1" s="45"/>
      <c r="WMQ1" s="45"/>
      <c r="WMR1" s="45"/>
      <c r="WMS1" s="45" t="s">
        <v>793</v>
      </c>
      <c r="WMT1" s="45"/>
      <c r="WMU1" s="45"/>
      <c r="WMV1" s="45"/>
      <c r="WMW1" s="45"/>
      <c r="WMX1" s="45"/>
      <c r="WMY1" s="45"/>
      <c r="WMZ1" s="45"/>
      <c r="WNA1" s="45"/>
      <c r="WNB1" s="45"/>
      <c r="WNC1" s="45"/>
      <c r="WND1" s="45"/>
      <c r="WNE1" s="45"/>
      <c r="WNF1" s="45"/>
      <c r="WNG1" s="45"/>
      <c r="WNH1" s="45"/>
      <c r="WNI1" s="45" t="s">
        <v>793</v>
      </c>
      <c r="WNJ1" s="45"/>
      <c r="WNK1" s="45"/>
      <c r="WNL1" s="45"/>
      <c r="WNM1" s="45"/>
      <c r="WNN1" s="45"/>
      <c r="WNO1" s="45"/>
      <c r="WNP1" s="45"/>
      <c r="WNQ1" s="45"/>
      <c r="WNR1" s="45"/>
      <c r="WNS1" s="45"/>
      <c r="WNT1" s="45"/>
      <c r="WNU1" s="45"/>
      <c r="WNV1" s="45"/>
      <c r="WNW1" s="45"/>
      <c r="WNX1" s="45"/>
      <c r="WNY1" s="45" t="s">
        <v>793</v>
      </c>
      <c r="WNZ1" s="45"/>
      <c r="WOA1" s="45"/>
      <c r="WOB1" s="45"/>
      <c r="WOC1" s="45"/>
      <c r="WOD1" s="45"/>
      <c r="WOE1" s="45"/>
      <c r="WOF1" s="45"/>
      <c r="WOG1" s="45"/>
      <c r="WOH1" s="45"/>
      <c r="WOI1" s="45"/>
      <c r="WOJ1" s="45"/>
      <c r="WOK1" s="45"/>
      <c r="WOL1" s="45"/>
      <c r="WOM1" s="45"/>
      <c r="WON1" s="45"/>
      <c r="WOO1" s="45" t="s">
        <v>793</v>
      </c>
      <c r="WOP1" s="45"/>
      <c r="WOQ1" s="45"/>
      <c r="WOR1" s="45"/>
      <c r="WOS1" s="45"/>
      <c r="WOT1" s="45"/>
      <c r="WOU1" s="45"/>
      <c r="WOV1" s="45"/>
      <c r="WOW1" s="45"/>
      <c r="WOX1" s="45"/>
      <c r="WOY1" s="45"/>
      <c r="WOZ1" s="45"/>
      <c r="WPA1" s="45"/>
      <c r="WPB1" s="45"/>
      <c r="WPC1" s="45"/>
      <c r="WPD1" s="45"/>
      <c r="WPE1" s="45" t="s">
        <v>793</v>
      </c>
      <c r="WPF1" s="45"/>
      <c r="WPG1" s="45"/>
      <c r="WPH1" s="45"/>
      <c r="WPI1" s="45"/>
      <c r="WPJ1" s="45"/>
      <c r="WPK1" s="45"/>
      <c r="WPL1" s="45"/>
      <c r="WPM1" s="45"/>
      <c r="WPN1" s="45"/>
      <c r="WPO1" s="45"/>
      <c r="WPP1" s="45"/>
      <c r="WPQ1" s="45"/>
      <c r="WPR1" s="45"/>
      <c r="WPS1" s="45"/>
      <c r="WPT1" s="45"/>
      <c r="WPU1" s="45" t="s">
        <v>793</v>
      </c>
      <c r="WPV1" s="45"/>
      <c r="WPW1" s="45"/>
      <c r="WPX1" s="45"/>
      <c r="WPY1" s="45"/>
      <c r="WPZ1" s="45"/>
      <c r="WQA1" s="45"/>
      <c r="WQB1" s="45"/>
      <c r="WQC1" s="45"/>
      <c r="WQD1" s="45"/>
      <c r="WQE1" s="45"/>
      <c r="WQF1" s="45"/>
      <c r="WQG1" s="45"/>
      <c r="WQH1" s="45"/>
      <c r="WQI1" s="45"/>
      <c r="WQJ1" s="45"/>
      <c r="WQK1" s="45" t="s">
        <v>793</v>
      </c>
      <c r="WQL1" s="45"/>
      <c r="WQM1" s="45"/>
      <c r="WQN1" s="45"/>
      <c r="WQO1" s="45"/>
      <c r="WQP1" s="45"/>
      <c r="WQQ1" s="45"/>
      <c r="WQR1" s="45"/>
      <c r="WQS1" s="45"/>
      <c r="WQT1" s="45"/>
      <c r="WQU1" s="45"/>
      <c r="WQV1" s="45"/>
      <c r="WQW1" s="45"/>
      <c r="WQX1" s="45"/>
      <c r="WQY1" s="45"/>
      <c r="WQZ1" s="45"/>
      <c r="WRA1" s="45" t="s">
        <v>793</v>
      </c>
      <c r="WRB1" s="45"/>
      <c r="WRC1" s="45"/>
      <c r="WRD1" s="45"/>
      <c r="WRE1" s="45"/>
      <c r="WRF1" s="45"/>
      <c r="WRG1" s="45"/>
      <c r="WRH1" s="45"/>
      <c r="WRI1" s="45"/>
      <c r="WRJ1" s="45"/>
      <c r="WRK1" s="45"/>
      <c r="WRL1" s="45"/>
      <c r="WRM1" s="45"/>
      <c r="WRN1" s="45"/>
      <c r="WRO1" s="45"/>
      <c r="WRP1" s="45"/>
      <c r="WRQ1" s="45" t="s">
        <v>793</v>
      </c>
      <c r="WRR1" s="45"/>
      <c r="WRS1" s="45"/>
      <c r="WRT1" s="45"/>
      <c r="WRU1" s="45"/>
      <c r="WRV1" s="45"/>
      <c r="WRW1" s="45"/>
      <c r="WRX1" s="45"/>
      <c r="WRY1" s="45"/>
      <c r="WRZ1" s="45"/>
      <c r="WSA1" s="45"/>
      <c r="WSB1" s="45"/>
      <c r="WSC1" s="45"/>
      <c r="WSD1" s="45"/>
      <c r="WSE1" s="45"/>
      <c r="WSF1" s="45"/>
      <c r="WSG1" s="45" t="s">
        <v>793</v>
      </c>
      <c r="WSH1" s="45"/>
      <c r="WSI1" s="45"/>
      <c r="WSJ1" s="45"/>
      <c r="WSK1" s="45"/>
      <c r="WSL1" s="45"/>
      <c r="WSM1" s="45"/>
      <c r="WSN1" s="45"/>
      <c r="WSO1" s="45"/>
      <c r="WSP1" s="45"/>
      <c r="WSQ1" s="45"/>
      <c r="WSR1" s="45"/>
      <c r="WSS1" s="45"/>
      <c r="WST1" s="45"/>
      <c r="WSU1" s="45"/>
      <c r="WSV1" s="45"/>
      <c r="WSW1" s="45" t="s">
        <v>793</v>
      </c>
      <c r="WSX1" s="45"/>
      <c r="WSY1" s="45"/>
      <c r="WSZ1" s="45"/>
      <c r="WTA1" s="45"/>
      <c r="WTB1" s="45"/>
      <c r="WTC1" s="45"/>
      <c r="WTD1" s="45"/>
      <c r="WTE1" s="45"/>
      <c r="WTF1" s="45"/>
      <c r="WTG1" s="45"/>
      <c r="WTH1" s="45"/>
      <c r="WTI1" s="45"/>
      <c r="WTJ1" s="45"/>
      <c r="WTK1" s="45"/>
      <c r="WTL1" s="45"/>
      <c r="WTM1" s="45" t="s">
        <v>793</v>
      </c>
      <c r="WTN1" s="45"/>
      <c r="WTO1" s="45"/>
      <c r="WTP1" s="45"/>
      <c r="WTQ1" s="45"/>
      <c r="WTR1" s="45"/>
      <c r="WTS1" s="45"/>
      <c r="WTT1" s="45"/>
      <c r="WTU1" s="45"/>
      <c r="WTV1" s="45"/>
      <c r="WTW1" s="45"/>
      <c r="WTX1" s="45"/>
      <c r="WTY1" s="45"/>
      <c r="WTZ1" s="45"/>
      <c r="WUA1" s="45"/>
      <c r="WUB1" s="45"/>
      <c r="WUC1" s="45" t="s">
        <v>793</v>
      </c>
      <c r="WUD1" s="45"/>
      <c r="WUE1" s="45"/>
      <c r="WUF1" s="45"/>
      <c r="WUG1" s="45"/>
      <c r="WUH1" s="45"/>
      <c r="WUI1" s="45"/>
      <c r="WUJ1" s="45"/>
      <c r="WUK1" s="45"/>
      <c r="WUL1" s="45"/>
      <c r="WUM1" s="45"/>
      <c r="WUN1" s="45"/>
      <c r="WUO1" s="45"/>
      <c r="WUP1" s="45"/>
      <c r="WUQ1" s="45"/>
      <c r="WUR1" s="45"/>
      <c r="WUS1" s="45" t="s">
        <v>793</v>
      </c>
      <c r="WUT1" s="45"/>
      <c r="WUU1" s="45"/>
      <c r="WUV1" s="45"/>
      <c r="WUW1" s="45"/>
      <c r="WUX1" s="45"/>
      <c r="WUY1" s="45"/>
      <c r="WUZ1" s="45"/>
      <c r="WVA1" s="45"/>
      <c r="WVB1" s="45"/>
      <c r="WVC1" s="45"/>
      <c r="WVD1" s="45"/>
      <c r="WVE1" s="45"/>
      <c r="WVF1" s="45"/>
      <c r="WVG1" s="45"/>
      <c r="WVH1" s="45"/>
      <c r="WVI1" s="45" t="s">
        <v>793</v>
      </c>
      <c r="WVJ1" s="45"/>
      <c r="WVK1" s="45"/>
      <c r="WVL1" s="45"/>
      <c r="WVM1" s="45"/>
      <c r="WVN1" s="45"/>
      <c r="WVO1" s="45"/>
      <c r="WVP1" s="45"/>
      <c r="WVQ1" s="45"/>
      <c r="WVR1" s="45"/>
      <c r="WVS1" s="45"/>
      <c r="WVT1" s="45"/>
      <c r="WVU1" s="45"/>
      <c r="WVV1" s="45"/>
      <c r="WVW1" s="45"/>
      <c r="WVX1" s="45"/>
      <c r="WVY1" s="45" t="s">
        <v>793</v>
      </c>
      <c r="WVZ1" s="45"/>
      <c r="WWA1" s="45"/>
      <c r="WWB1" s="45"/>
      <c r="WWC1" s="45"/>
      <c r="WWD1" s="45"/>
      <c r="WWE1" s="45"/>
      <c r="WWF1" s="45"/>
      <c r="WWG1" s="45"/>
      <c r="WWH1" s="45"/>
      <c r="WWI1" s="45"/>
      <c r="WWJ1" s="45"/>
      <c r="WWK1" s="45"/>
      <c r="WWL1" s="45"/>
      <c r="WWM1" s="45"/>
      <c r="WWN1" s="45"/>
      <c r="WWO1" s="45" t="s">
        <v>793</v>
      </c>
      <c r="WWP1" s="45"/>
      <c r="WWQ1" s="45"/>
      <c r="WWR1" s="45"/>
      <c r="WWS1" s="45"/>
      <c r="WWT1" s="45"/>
      <c r="WWU1" s="45"/>
      <c r="WWV1" s="45"/>
      <c r="WWW1" s="45"/>
      <c r="WWX1" s="45"/>
      <c r="WWY1" s="45"/>
      <c r="WWZ1" s="45"/>
      <c r="WXA1" s="45"/>
      <c r="WXB1" s="45"/>
      <c r="WXC1" s="45"/>
      <c r="WXD1" s="45"/>
      <c r="WXE1" s="45" t="s">
        <v>793</v>
      </c>
      <c r="WXF1" s="45"/>
      <c r="WXG1" s="45"/>
      <c r="WXH1" s="45"/>
      <c r="WXI1" s="45"/>
      <c r="WXJ1" s="45"/>
      <c r="WXK1" s="45"/>
      <c r="WXL1" s="45"/>
      <c r="WXM1" s="45"/>
      <c r="WXN1" s="45"/>
      <c r="WXO1" s="45"/>
      <c r="WXP1" s="45"/>
      <c r="WXQ1" s="45"/>
      <c r="WXR1" s="45"/>
      <c r="WXS1" s="45"/>
      <c r="WXT1" s="45"/>
      <c r="WXU1" s="45" t="s">
        <v>793</v>
      </c>
      <c r="WXV1" s="45"/>
      <c r="WXW1" s="45"/>
      <c r="WXX1" s="45"/>
      <c r="WXY1" s="45"/>
      <c r="WXZ1" s="45"/>
      <c r="WYA1" s="45"/>
      <c r="WYB1" s="45"/>
      <c r="WYC1" s="45"/>
      <c r="WYD1" s="45"/>
      <c r="WYE1" s="45"/>
      <c r="WYF1" s="45"/>
      <c r="WYG1" s="45"/>
      <c r="WYH1" s="45"/>
      <c r="WYI1" s="45"/>
      <c r="WYJ1" s="45"/>
      <c r="WYK1" s="45" t="s">
        <v>793</v>
      </c>
      <c r="WYL1" s="45"/>
      <c r="WYM1" s="45"/>
      <c r="WYN1" s="45"/>
      <c r="WYO1" s="45"/>
      <c r="WYP1" s="45"/>
      <c r="WYQ1" s="45"/>
      <c r="WYR1" s="45"/>
      <c r="WYS1" s="45"/>
      <c r="WYT1" s="45"/>
      <c r="WYU1" s="45"/>
      <c r="WYV1" s="45"/>
      <c r="WYW1" s="45"/>
      <c r="WYX1" s="45"/>
      <c r="WYY1" s="45"/>
      <c r="WYZ1" s="45"/>
      <c r="WZA1" s="45" t="s">
        <v>793</v>
      </c>
      <c r="WZB1" s="45"/>
      <c r="WZC1" s="45"/>
      <c r="WZD1" s="45"/>
      <c r="WZE1" s="45"/>
      <c r="WZF1" s="45"/>
      <c r="WZG1" s="45"/>
      <c r="WZH1" s="45"/>
      <c r="WZI1" s="45"/>
      <c r="WZJ1" s="45"/>
      <c r="WZK1" s="45"/>
      <c r="WZL1" s="45"/>
      <c r="WZM1" s="45"/>
      <c r="WZN1" s="45"/>
      <c r="WZO1" s="45"/>
      <c r="WZP1" s="45"/>
      <c r="WZQ1" s="45" t="s">
        <v>793</v>
      </c>
      <c r="WZR1" s="45"/>
      <c r="WZS1" s="45"/>
      <c r="WZT1" s="45"/>
      <c r="WZU1" s="45"/>
      <c r="WZV1" s="45"/>
      <c r="WZW1" s="45"/>
      <c r="WZX1" s="45"/>
      <c r="WZY1" s="45"/>
      <c r="WZZ1" s="45"/>
      <c r="XAA1" s="45"/>
      <c r="XAB1" s="45"/>
      <c r="XAC1" s="45"/>
      <c r="XAD1" s="45"/>
      <c r="XAE1" s="45"/>
      <c r="XAF1" s="45"/>
      <c r="XAG1" s="45" t="s">
        <v>793</v>
      </c>
      <c r="XAH1" s="45"/>
      <c r="XAI1" s="45"/>
      <c r="XAJ1" s="45"/>
      <c r="XAK1" s="45"/>
      <c r="XAL1" s="45"/>
      <c r="XAM1" s="45"/>
      <c r="XAN1" s="45"/>
      <c r="XAO1" s="45"/>
      <c r="XAP1" s="45"/>
      <c r="XAQ1" s="45"/>
      <c r="XAR1" s="45"/>
      <c r="XAS1" s="45"/>
      <c r="XAT1" s="45"/>
      <c r="XAU1" s="45"/>
      <c r="XAV1" s="45"/>
      <c r="XAW1" s="45" t="s">
        <v>793</v>
      </c>
      <c r="XAX1" s="45"/>
      <c r="XAY1" s="45"/>
      <c r="XAZ1" s="45"/>
      <c r="XBA1" s="45"/>
      <c r="XBB1" s="45"/>
      <c r="XBC1" s="45"/>
      <c r="XBD1" s="45"/>
      <c r="XBE1" s="45"/>
      <c r="XBF1" s="45"/>
      <c r="XBG1" s="45"/>
      <c r="XBH1" s="45"/>
      <c r="XBI1" s="45"/>
      <c r="XBJ1" s="45"/>
      <c r="XBK1" s="45"/>
      <c r="XBL1" s="45"/>
      <c r="XBM1" s="45" t="s">
        <v>793</v>
      </c>
      <c r="XBN1" s="45"/>
      <c r="XBO1" s="45"/>
      <c r="XBP1" s="45"/>
      <c r="XBQ1" s="45"/>
      <c r="XBR1" s="45"/>
      <c r="XBS1" s="45"/>
      <c r="XBT1" s="45"/>
      <c r="XBU1" s="45"/>
      <c r="XBV1" s="45"/>
      <c r="XBW1" s="45"/>
      <c r="XBX1" s="45"/>
      <c r="XBY1" s="45"/>
      <c r="XBZ1" s="45"/>
      <c r="XCA1" s="45"/>
      <c r="XCB1" s="45"/>
      <c r="XCC1" s="45" t="s">
        <v>793</v>
      </c>
      <c r="XCD1" s="45"/>
      <c r="XCE1" s="45"/>
      <c r="XCF1" s="45"/>
      <c r="XCG1" s="45"/>
      <c r="XCH1" s="45"/>
      <c r="XCI1" s="45"/>
      <c r="XCJ1" s="45"/>
      <c r="XCK1" s="45"/>
      <c r="XCL1" s="45"/>
      <c r="XCM1" s="45"/>
      <c r="XCN1" s="45"/>
      <c r="XCO1" s="45"/>
      <c r="XCP1" s="45"/>
      <c r="XCQ1" s="45"/>
      <c r="XCR1" s="45"/>
      <c r="XCS1" s="45" t="s">
        <v>793</v>
      </c>
      <c r="XCT1" s="45"/>
      <c r="XCU1" s="45"/>
      <c r="XCV1" s="45"/>
      <c r="XCW1" s="45"/>
      <c r="XCX1" s="45"/>
      <c r="XCY1" s="45"/>
      <c r="XCZ1" s="45"/>
      <c r="XDA1" s="45"/>
      <c r="XDB1" s="45"/>
      <c r="XDC1" s="45"/>
      <c r="XDD1" s="45"/>
      <c r="XDE1" s="45"/>
      <c r="XDF1" s="45"/>
      <c r="XDG1" s="45"/>
      <c r="XDH1" s="45"/>
      <c r="XDI1" s="45" t="s">
        <v>793</v>
      </c>
      <c r="XDJ1" s="45"/>
      <c r="XDK1" s="45"/>
      <c r="XDL1" s="45"/>
      <c r="XDM1" s="45"/>
      <c r="XDN1" s="45"/>
      <c r="XDO1" s="45"/>
      <c r="XDP1" s="45"/>
      <c r="XDQ1" s="45"/>
      <c r="XDR1" s="45"/>
      <c r="XDS1" s="45"/>
      <c r="XDT1" s="45"/>
      <c r="XDU1" s="45"/>
      <c r="XDV1" s="45"/>
      <c r="XDW1" s="45"/>
      <c r="XDX1" s="45"/>
      <c r="XDY1" s="45" t="s">
        <v>793</v>
      </c>
      <c r="XDZ1" s="45"/>
      <c r="XEA1" s="45"/>
      <c r="XEB1" s="45"/>
      <c r="XEC1" s="45"/>
      <c r="XED1" s="45"/>
      <c r="XEE1" s="45"/>
      <c r="XEF1" s="45"/>
      <c r="XEG1" s="45"/>
      <c r="XEH1" s="45"/>
      <c r="XEI1" s="45"/>
      <c r="XEJ1" s="45"/>
      <c r="XEK1" s="45"/>
      <c r="XEL1" s="45"/>
      <c r="XEM1" s="45"/>
      <c r="XEN1" s="45"/>
      <c r="XEO1" s="45" t="s">
        <v>793</v>
      </c>
      <c r="XEP1" s="45"/>
      <c r="XEQ1" s="45"/>
      <c r="XER1" s="45"/>
      <c r="XES1" s="45"/>
      <c r="XET1" s="45"/>
      <c r="XEU1" s="45"/>
      <c r="XEV1" s="45"/>
      <c r="XEW1" s="45"/>
      <c r="XEX1" s="45"/>
      <c r="XEY1" s="45"/>
      <c r="XEZ1" s="45"/>
      <c r="XFA1" s="45"/>
      <c r="XFB1" s="45"/>
      <c r="XFC1" s="45"/>
      <c r="XFD1" s="45"/>
    </row>
    <row r="2" spans="1:16384">
      <c r="A2" s="1" t="s">
        <v>138</v>
      </c>
      <c r="B2" s="1"/>
      <c r="C2" s="1"/>
      <c r="D2" s="1"/>
      <c r="E2" s="1"/>
      <c r="F2" s="1"/>
    </row>
    <row r="3" spans="1:16384">
      <c r="A3" s="18" t="s">
        <v>626</v>
      </c>
      <c r="B3" s="18" t="s">
        <v>645</v>
      </c>
      <c r="C3" s="18" t="s">
        <v>628</v>
      </c>
      <c r="D3" s="18" t="s">
        <v>328</v>
      </c>
      <c r="E3" s="18" t="s">
        <v>618</v>
      </c>
      <c r="F3" s="18" t="s">
        <v>629</v>
      </c>
      <c r="G3" s="18" t="s">
        <v>646</v>
      </c>
      <c r="H3" s="18" t="s">
        <v>634</v>
      </c>
      <c r="I3" s="18" t="s">
        <v>620</v>
      </c>
      <c r="J3" s="18" t="s">
        <v>448</v>
      </c>
      <c r="K3" s="18" t="s">
        <v>647</v>
      </c>
      <c r="L3" s="18" t="s">
        <v>116</v>
      </c>
      <c r="M3" s="18" t="s">
        <v>636</v>
      </c>
      <c r="N3" s="18" t="s">
        <v>623</v>
      </c>
      <c r="O3" s="18" t="s">
        <v>624</v>
      </c>
      <c r="P3" s="18" t="s">
        <v>625</v>
      </c>
    </row>
    <row r="4" spans="1:16384">
      <c r="A4" s="1">
        <v>1</v>
      </c>
      <c r="B4" s="1">
        <v>6.8550000000000004</v>
      </c>
      <c r="C4" s="8">
        <v>415631.52</v>
      </c>
      <c r="D4" s="20">
        <f t="shared" ref="D4:D15" si="0">SUM((C4-16116.2831)/38542271.3137/(40/60)*1000)</f>
        <v>15.548457185422443</v>
      </c>
      <c r="E4" s="8">
        <v>6.8550000000000004</v>
      </c>
      <c r="F4" s="8">
        <v>327794.78000000003</v>
      </c>
      <c r="G4" s="20">
        <f t="shared" ref="G4:G15" si="1">SUM((F4-16116.2831)/38542271.3137/(40/60)*1000)</f>
        <v>12.129999852494917</v>
      </c>
      <c r="H4" s="8">
        <v>6.8490000000000002</v>
      </c>
      <c r="I4" s="8">
        <v>247881.67</v>
      </c>
      <c r="J4" s="20">
        <f t="shared" ref="J4:J15" si="2">SUM((I4-16116.2831)/38542271.3137/(40/60)*1000)</f>
        <v>9.0199167952623274</v>
      </c>
      <c r="K4" s="20">
        <f t="shared" ref="K4:K16" si="3">AVERAGE(D4,G4,J4)</f>
        <v>12.232791277726562</v>
      </c>
      <c r="L4" s="20">
        <f t="shared" ref="L4:L16" si="4">STDEVP(D4,G4,J4)</f>
        <v>2.6662563598066185</v>
      </c>
      <c r="M4" s="24" t="str">
        <f t="shared" ref="M4:M16" si="5">ROUND(K4,2)&amp;"±"&amp;ROUND(L4,2)</f>
        <v>12.23±2.67</v>
      </c>
      <c r="N4" s="8" t="s">
        <v>147</v>
      </c>
      <c r="O4" s="1" t="s">
        <v>15</v>
      </c>
      <c r="P4" s="1">
        <v>929</v>
      </c>
    </row>
    <row r="5" spans="1:16384">
      <c r="A5" s="1">
        <v>2</v>
      </c>
      <c r="B5" s="1">
        <v>7.0750000000000002</v>
      </c>
      <c r="C5" s="8">
        <v>1825135.77</v>
      </c>
      <c r="D5" s="20">
        <f t="shared" si="0"/>
        <v>70.403978225991722</v>
      </c>
      <c r="E5" s="8">
        <v>7.0750000000000002</v>
      </c>
      <c r="F5" s="8">
        <v>1334546.8700000001</v>
      </c>
      <c r="G5" s="20">
        <f t="shared" si="1"/>
        <v>51.311088136288383</v>
      </c>
      <c r="H5" s="8">
        <v>7.069</v>
      </c>
      <c r="I5" s="8">
        <v>954200.46</v>
      </c>
      <c r="J5" s="20">
        <f t="shared" si="2"/>
        <v>36.508649267118606</v>
      </c>
      <c r="K5" s="20">
        <f t="shared" si="3"/>
        <v>52.741238543132908</v>
      </c>
      <c r="L5" s="20">
        <f t="shared" si="4"/>
        <v>13.874613002343603</v>
      </c>
      <c r="M5" s="24" t="str">
        <f t="shared" si="5"/>
        <v>52.74±13.87</v>
      </c>
      <c r="N5" s="8" t="s">
        <v>148</v>
      </c>
      <c r="O5" s="1" t="s">
        <v>149</v>
      </c>
      <c r="P5" s="1">
        <v>929</v>
      </c>
    </row>
    <row r="6" spans="1:16384">
      <c r="A6" s="1">
        <v>3</v>
      </c>
      <c r="B6" s="1">
        <v>8.5109999999999992</v>
      </c>
      <c r="C6" s="8">
        <v>6488695.9199999999</v>
      </c>
      <c r="D6" s="20">
        <f t="shared" si="0"/>
        <v>251.90185021345502</v>
      </c>
      <c r="E6" s="8">
        <v>8.5109999999999992</v>
      </c>
      <c r="F6" s="8">
        <v>4689754</v>
      </c>
      <c r="G6" s="20">
        <f t="shared" si="1"/>
        <v>181.89007384362705</v>
      </c>
      <c r="H6" s="8">
        <v>8.5050000000000008</v>
      </c>
      <c r="I6" s="8">
        <v>5025322.6399999997</v>
      </c>
      <c r="J6" s="20">
        <f t="shared" si="2"/>
        <v>194.94983765212578</v>
      </c>
      <c r="K6" s="20">
        <f t="shared" si="3"/>
        <v>209.58058723640261</v>
      </c>
      <c r="L6" s="20">
        <f t="shared" si="4"/>
        <v>30.39688945339719</v>
      </c>
      <c r="M6" s="24" t="str">
        <f t="shared" si="5"/>
        <v>209.58±30.4</v>
      </c>
      <c r="N6" s="8" t="s">
        <v>119</v>
      </c>
      <c r="O6" s="1" t="s">
        <v>18</v>
      </c>
      <c r="P6" s="1">
        <v>974</v>
      </c>
    </row>
    <row r="7" spans="1:16384">
      <c r="A7" s="1">
        <v>4</v>
      </c>
      <c r="B7" s="1">
        <v>8.6080000000000005</v>
      </c>
      <c r="C7" s="8">
        <v>812056.57</v>
      </c>
      <c r="D7" s="20">
        <f t="shared" si="0"/>
        <v>30.97664952417114</v>
      </c>
      <c r="E7" s="8">
        <v>8.6080000000000005</v>
      </c>
      <c r="F7" s="8">
        <v>585904.89</v>
      </c>
      <c r="G7" s="20">
        <f t="shared" si="1"/>
        <v>22.175208705102953</v>
      </c>
      <c r="H7" s="8">
        <v>8.6020000000000003</v>
      </c>
      <c r="I7" s="8">
        <v>463481.38</v>
      </c>
      <c r="J7" s="20">
        <f t="shared" si="2"/>
        <v>17.410692792032567</v>
      </c>
      <c r="K7" s="20">
        <f t="shared" si="3"/>
        <v>23.520850340435555</v>
      </c>
      <c r="L7" s="20">
        <f t="shared" si="4"/>
        <v>5.61942221659959</v>
      </c>
      <c r="M7" s="24" t="str">
        <f t="shared" si="5"/>
        <v>23.52±5.62</v>
      </c>
      <c r="N7" s="8" t="s">
        <v>150</v>
      </c>
      <c r="O7" s="1" t="s">
        <v>151</v>
      </c>
      <c r="P7" s="1">
        <v>979</v>
      </c>
    </row>
    <row r="8" spans="1:16384">
      <c r="A8" s="1">
        <v>5</v>
      </c>
      <c r="B8" s="1">
        <v>9.2159999999999993</v>
      </c>
      <c r="C8" s="8">
        <v>2530200.65</v>
      </c>
      <c r="D8" s="20">
        <f t="shared" si="0"/>
        <v>97.843910641808449</v>
      </c>
      <c r="E8" s="8">
        <v>9.2170000000000005</v>
      </c>
      <c r="F8" s="8">
        <v>1920300.84</v>
      </c>
      <c r="G8" s="20">
        <f t="shared" si="1"/>
        <v>74.107641765645667</v>
      </c>
      <c r="H8" s="8">
        <v>9.2100000000000009</v>
      </c>
      <c r="I8" s="8">
        <v>1108572.25</v>
      </c>
      <c r="J8" s="20">
        <f t="shared" si="2"/>
        <v>42.516538192898963</v>
      </c>
      <c r="K8" s="20">
        <f t="shared" si="3"/>
        <v>71.489363533451026</v>
      </c>
      <c r="L8" s="20">
        <f t="shared" si="4"/>
        <v>22.663054680852635</v>
      </c>
      <c r="M8" s="24" t="str">
        <f t="shared" si="5"/>
        <v>71.49±22.66</v>
      </c>
      <c r="N8" s="8" t="s">
        <v>152</v>
      </c>
      <c r="O8" s="1" t="s">
        <v>153</v>
      </c>
      <c r="P8" s="1">
        <v>991</v>
      </c>
    </row>
    <row r="9" spans="1:16384">
      <c r="A9" s="1">
        <v>6</v>
      </c>
      <c r="B9" s="1">
        <v>10.206</v>
      </c>
      <c r="C9" s="8">
        <v>2144044.13</v>
      </c>
      <c r="D9" s="20">
        <f t="shared" si="0"/>
        <v>82.815352120035271</v>
      </c>
      <c r="E9" s="8">
        <v>10.206</v>
      </c>
      <c r="F9" s="8">
        <v>1606710.63</v>
      </c>
      <c r="G9" s="20">
        <f t="shared" si="1"/>
        <v>61.903241273223188</v>
      </c>
      <c r="H9" s="8">
        <v>10.199999999999999</v>
      </c>
      <c r="I9" s="8">
        <v>805417.16</v>
      </c>
      <c r="J9" s="20">
        <f t="shared" si="2"/>
        <v>30.718254918442234</v>
      </c>
      <c r="K9" s="20">
        <f t="shared" si="3"/>
        <v>58.47894943723356</v>
      </c>
      <c r="L9" s="20">
        <f t="shared" si="4"/>
        <v>21.405937106973816</v>
      </c>
      <c r="M9" s="24" t="str">
        <f t="shared" si="5"/>
        <v>58.48±21.41</v>
      </c>
      <c r="N9" s="8" t="s">
        <v>23</v>
      </c>
      <c r="O9" s="1" t="s">
        <v>24</v>
      </c>
      <c r="P9" s="1">
        <v>1017</v>
      </c>
    </row>
    <row r="10" spans="1:16384">
      <c r="A10" s="1">
        <v>8</v>
      </c>
      <c r="B10" s="1">
        <v>10.704000000000001</v>
      </c>
      <c r="C10" s="8">
        <v>3162503.94</v>
      </c>
      <c r="D10" s="20">
        <f t="shared" si="0"/>
        <v>122.45208506101733</v>
      </c>
      <c r="E10" s="8">
        <v>10.704000000000001</v>
      </c>
      <c r="F10" s="8">
        <v>2369123.5</v>
      </c>
      <c r="G10" s="20">
        <f t="shared" si="1"/>
        <v>91.575060447862668</v>
      </c>
      <c r="H10" s="8">
        <v>10.698</v>
      </c>
      <c r="I10" s="8">
        <v>1619584.51</v>
      </c>
      <c r="J10" s="20">
        <f t="shared" si="2"/>
        <v>62.404270904892464</v>
      </c>
      <c r="K10" s="20">
        <f t="shared" si="3"/>
        <v>92.143805471257494</v>
      </c>
      <c r="L10" s="20">
        <f t="shared" si="4"/>
        <v>24.517716035666343</v>
      </c>
      <c r="M10" s="24" t="str">
        <f t="shared" si="5"/>
        <v>92.14±24.52</v>
      </c>
      <c r="N10" s="8" t="s">
        <v>154</v>
      </c>
      <c r="O10" s="1" t="s">
        <v>155</v>
      </c>
      <c r="P10" s="1">
        <v>1030</v>
      </c>
    </row>
    <row r="11" spans="1:16384">
      <c r="A11" s="1">
        <v>9</v>
      </c>
      <c r="B11" s="1">
        <v>10.782</v>
      </c>
      <c r="C11" s="8">
        <v>6769651.9000000004</v>
      </c>
      <c r="D11" s="20">
        <f t="shared" si="0"/>
        <v>262.83618167954586</v>
      </c>
      <c r="E11" s="8">
        <v>10.782</v>
      </c>
      <c r="F11" s="8">
        <v>4887890.49</v>
      </c>
      <c r="G11" s="20">
        <f t="shared" si="1"/>
        <v>189.60121085942501</v>
      </c>
      <c r="H11" s="8">
        <v>10.782</v>
      </c>
      <c r="I11" s="8">
        <v>4562702.87</v>
      </c>
      <c r="J11" s="20">
        <f t="shared" si="2"/>
        <v>176.9454587884095</v>
      </c>
      <c r="K11" s="20">
        <f t="shared" si="3"/>
        <v>209.79428377579347</v>
      </c>
      <c r="L11" s="20">
        <f t="shared" si="4"/>
        <v>37.8604826086938</v>
      </c>
      <c r="M11" s="24" t="str">
        <f t="shared" si="5"/>
        <v>209.79±37.86</v>
      </c>
      <c r="N11" s="8" t="s">
        <v>122</v>
      </c>
      <c r="O11" s="1" t="s">
        <v>156</v>
      </c>
      <c r="P11" s="1">
        <v>1032</v>
      </c>
    </row>
    <row r="12" spans="1:16384">
      <c r="A12" s="1">
        <v>10</v>
      </c>
      <c r="B12" s="1">
        <v>12.004</v>
      </c>
      <c r="C12" s="8">
        <v>4043991.1</v>
      </c>
      <c r="D12" s="20">
        <f t="shared" si="0"/>
        <v>156.75807417199138</v>
      </c>
      <c r="E12" s="8">
        <v>12.005000000000001</v>
      </c>
      <c r="F12" s="8">
        <v>2947744.49</v>
      </c>
      <c r="G12" s="20">
        <f t="shared" si="1"/>
        <v>114.09401056203225</v>
      </c>
      <c r="H12" s="8">
        <v>11.997999999999999</v>
      </c>
      <c r="I12" s="8">
        <v>1844510.29</v>
      </c>
      <c r="J12" s="20">
        <f t="shared" si="2"/>
        <v>71.158001769738334</v>
      </c>
      <c r="K12" s="20">
        <f t="shared" si="3"/>
        <v>114.00336216792066</v>
      </c>
      <c r="L12" s="20">
        <f t="shared" si="4"/>
        <v>34.946142006104765</v>
      </c>
      <c r="M12" s="24" t="str">
        <f t="shared" si="5"/>
        <v>114±34.95</v>
      </c>
      <c r="N12" s="8" t="s">
        <v>157</v>
      </c>
      <c r="O12" s="1" t="s">
        <v>158</v>
      </c>
      <c r="P12" s="1">
        <v>1060</v>
      </c>
    </row>
    <row r="13" spans="1:16384">
      <c r="A13" s="1">
        <v>11</v>
      </c>
      <c r="B13" s="1">
        <v>13.292</v>
      </c>
      <c r="C13" s="8">
        <v>1051046.4099999999</v>
      </c>
      <c r="D13" s="20">
        <f t="shared" si="0"/>
        <v>40.277729812933863</v>
      </c>
      <c r="E13" s="8">
        <v>13.292</v>
      </c>
      <c r="F13" s="8">
        <v>731543.01</v>
      </c>
      <c r="G13" s="20">
        <f t="shared" si="1"/>
        <v>27.843197968681942</v>
      </c>
      <c r="H13" s="8">
        <v>13.285</v>
      </c>
      <c r="I13" s="8">
        <v>500264.12</v>
      </c>
      <c r="J13" s="20">
        <f t="shared" si="2"/>
        <v>18.842214809791496</v>
      </c>
      <c r="K13" s="20">
        <f t="shared" si="3"/>
        <v>28.987714197135769</v>
      </c>
      <c r="L13" s="20">
        <f t="shared" si="4"/>
        <v>8.7883545638676868</v>
      </c>
      <c r="M13" s="24" t="str">
        <f t="shared" si="5"/>
        <v>28.99±8.79</v>
      </c>
      <c r="N13" s="8" t="s">
        <v>159</v>
      </c>
      <c r="O13" s="1" t="s">
        <v>30</v>
      </c>
      <c r="P13" s="1">
        <v>1088</v>
      </c>
    </row>
    <row r="14" spans="1:16384">
      <c r="A14" s="1">
        <v>14</v>
      </c>
      <c r="B14" s="1">
        <v>17.257000000000001</v>
      </c>
      <c r="C14" s="8">
        <v>5412519.7800000003</v>
      </c>
      <c r="D14" s="20">
        <f t="shared" si="0"/>
        <v>210.01889534394778</v>
      </c>
      <c r="E14" s="8">
        <v>17.257000000000001</v>
      </c>
      <c r="F14" s="8">
        <v>2442028.2200000002</v>
      </c>
      <c r="G14" s="20">
        <f t="shared" si="1"/>
        <v>94.412388821946536</v>
      </c>
      <c r="H14" s="8">
        <v>17.251000000000001</v>
      </c>
      <c r="I14" s="8">
        <v>2346763.7999999998</v>
      </c>
      <c r="J14" s="20">
        <f t="shared" si="2"/>
        <v>90.704858748356727</v>
      </c>
      <c r="K14" s="20">
        <f t="shared" si="3"/>
        <v>131.7120476380837</v>
      </c>
      <c r="L14" s="20">
        <f t="shared" si="4"/>
        <v>55.391986442286523</v>
      </c>
      <c r="M14" s="24" t="str">
        <f t="shared" si="5"/>
        <v>131.71±55.39</v>
      </c>
      <c r="N14" s="8" t="s">
        <v>160</v>
      </c>
      <c r="O14" s="1" t="s">
        <v>161</v>
      </c>
      <c r="P14" s="1">
        <v>1177</v>
      </c>
    </row>
    <row r="15" spans="1:16384">
      <c r="A15" s="1">
        <v>15</v>
      </c>
      <c r="B15" s="1">
        <v>17.864999999999998</v>
      </c>
      <c r="C15" s="8">
        <v>2000574.26</v>
      </c>
      <c r="D15" s="20">
        <f t="shared" si="0"/>
        <v>77.231747478564543</v>
      </c>
      <c r="E15" s="8">
        <v>17.864999999999998</v>
      </c>
      <c r="F15" s="8">
        <v>1185981.77</v>
      </c>
      <c r="G15" s="20">
        <f t="shared" si="1"/>
        <v>45.52918576249683</v>
      </c>
      <c r="H15" s="8">
        <v>17.864999999999998</v>
      </c>
      <c r="I15" s="8">
        <v>1062637.18</v>
      </c>
      <c r="J15" s="20">
        <f t="shared" si="2"/>
        <v>40.728822973959375</v>
      </c>
      <c r="K15" s="20">
        <f t="shared" si="3"/>
        <v>54.496585405006918</v>
      </c>
      <c r="L15" s="20">
        <f t="shared" si="4"/>
        <v>16.195196131540445</v>
      </c>
      <c r="M15" s="24" t="str">
        <f t="shared" si="5"/>
        <v>54.5±16.2</v>
      </c>
      <c r="N15" s="8" t="s">
        <v>84</v>
      </c>
      <c r="O15" s="1" t="s">
        <v>162</v>
      </c>
      <c r="P15" s="1">
        <v>1189</v>
      </c>
    </row>
    <row r="16" spans="1:16384">
      <c r="A16" s="23" t="s">
        <v>146</v>
      </c>
      <c r="C16" s="23"/>
      <c r="D16" s="20">
        <f>SUM(D4:D15)</f>
        <v>1419.0649114588848</v>
      </c>
      <c r="E16" s="23"/>
      <c r="F16" s="23"/>
      <c r="G16" s="20">
        <f>SUM(G4:G15)</f>
        <v>966.57230799882745</v>
      </c>
      <c r="H16" s="23"/>
      <c r="I16" s="23"/>
      <c r="J16" s="20">
        <f>SUM(J4:J15)</f>
        <v>791.90751761302852</v>
      </c>
      <c r="K16" s="20">
        <f t="shared" si="3"/>
        <v>1059.1815790235803</v>
      </c>
      <c r="L16" s="20">
        <f t="shared" si="4"/>
        <v>264.27757752494932</v>
      </c>
      <c r="M16" s="24" t="str">
        <f t="shared" si="5"/>
        <v>1059.18±264.28</v>
      </c>
      <c r="N16" s="23"/>
    </row>
    <row r="17" spans="1:16">
      <c r="C17" s="23"/>
      <c r="D17" s="23"/>
      <c r="E17" s="23"/>
      <c r="F17" s="23"/>
      <c r="G17" s="23"/>
      <c r="H17" s="23"/>
      <c r="I17" s="23"/>
      <c r="J17" s="23"/>
      <c r="K17" s="23"/>
      <c r="L17" s="23"/>
      <c r="M17" s="23"/>
      <c r="N17" s="23"/>
    </row>
    <row r="18" spans="1:16">
      <c r="A18" s="1">
        <v>22</v>
      </c>
      <c r="B18" s="1">
        <v>27.794</v>
      </c>
      <c r="C18" s="8">
        <v>6346418.4400000004</v>
      </c>
      <c r="D18" s="20">
        <f>SUM((C18+133309.8386)/18282242.3895/(40/60)*1000)</f>
        <v>531.6411527002964</v>
      </c>
      <c r="E18" s="8">
        <v>27.800999999999998</v>
      </c>
      <c r="F18" s="8">
        <v>9708235.9100000001</v>
      </c>
      <c r="G18" s="20">
        <f>SUM((F18+133309.8386)/18282242.3895/(40/60)*1000)</f>
        <v>807.46761301985646</v>
      </c>
      <c r="H18" s="8">
        <v>27.794</v>
      </c>
      <c r="I18" s="8">
        <v>2113614.1</v>
      </c>
      <c r="J18" s="20">
        <f>SUM((I18+133309.8386)/18282242.3895/(40/60)*1000)</f>
        <v>184.35298231445103</v>
      </c>
      <c r="K18" s="20">
        <f>AVERAGE(D18,G18,J18)</f>
        <v>507.82058267820133</v>
      </c>
      <c r="L18" s="20">
        <f>STDEVP(D18,G18,J18)</f>
        <v>254.94251040436106</v>
      </c>
      <c r="M18" s="24" t="str">
        <f t="shared" ref="M18:M22" si="6">ROUND(K18,2)&amp;"±"&amp;ROUND(L18,2)</f>
        <v>507.82±254.94</v>
      </c>
      <c r="N18" s="8" t="s">
        <v>163</v>
      </c>
      <c r="O18" s="1" t="s">
        <v>88</v>
      </c>
      <c r="P18" s="1">
        <v>1419</v>
      </c>
    </row>
    <row r="19" spans="1:16">
      <c r="A19" s="1">
        <v>24</v>
      </c>
      <c r="B19" s="1">
        <v>29.184999999999999</v>
      </c>
      <c r="C19" s="8">
        <v>671423.98</v>
      </c>
      <c r="D19" s="20">
        <f>SUM((C19+133309.8386)/18282242.3895/(40/60)*1000)</f>
        <v>66.025857341945738</v>
      </c>
      <c r="E19" s="8">
        <v>29.184999999999999</v>
      </c>
      <c r="F19" s="8">
        <v>1080141.52</v>
      </c>
      <c r="G19" s="20">
        <f>SUM((F19+133309.8386)/18282242.3895/(40/60)*1000)</f>
        <v>99.55983511876957</v>
      </c>
      <c r="H19" s="8">
        <v>29.178999999999998</v>
      </c>
      <c r="I19" s="8">
        <v>194036.33</v>
      </c>
      <c r="J19" s="20">
        <f>SUM((I19+133309.8386)/18282242.3895/(40/60)*1000)</f>
        <v>26.857714849137217</v>
      </c>
      <c r="K19" s="20">
        <f>AVERAGE(D19,G19,J19)</f>
        <v>64.147802436617511</v>
      </c>
      <c r="L19" s="20">
        <f>STDEVP(D19,G19,J19)</f>
        <v>29.710210260622457</v>
      </c>
      <c r="M19" s="24" t="str">
        <f t="shared" si="6"/>
        <v>64.15±29.71</v>
      </c>
      <c r="N19" s="8" t="s">
        <v>164</v>
      </c>
      <c r="O19" s="1" t="s">
        <v>165</v>
      </c>
      <c r="P19" s="1">
        <v>1454</v>
      </c>
    </row>
    <row r="20" spans="1:16">
      <c r="A20" s="1">
        <v>26</v>
      </c>
      <c r="B20" s="1">
        <v>30.388000000000002</v>
      </c>
      <c r="C20" s="8">
        <v>622820.06000000006</v>
      </c>
      <c r="D20" s="20">
        <f>SUM((C20+133309.8386)/18282242.3895/(40/60)*1000)</f>
        <v>62.038059869034434</v>
      </c>
      <c r="E20" s="8">
        <v>30.388000000000002</v>
      </c>
      <c r="F20" s="8">
        <v>462641.03</v>
      </c>
      <c r="G20" s="20">
        <f>SUM((F20+133309.8386)/18282242.3895/(40/60)*1000)</f>
        <v>48.895878517254907</v>
      </c>
      <c r="H20" s="8">
        <v>30.388000000000002</v>
      </c>
      <c r="I20" s="8">
        <v>189746.43</v>
      </c>
      <c r="J20" s="20">
        <f>SUM((I20+133309.8386)/18282242.3895/(40/60)*1000)</f>
        <v>26.505742160945765</v>
      </c>
      <c r="K20" s="20">
        <f>AVERAGE(D20,G20,J20)</f>
        <v>45.813226849078369</v>
      </c>
      <c r="L20" s="20">
        <f>STDEVP(D20,G20,J20)</f>
        <v>14.668866268566275</v>
      </c>
      <c r="M20" s="24" t="str">
        <f t="shared" si="6"/>
        <v>45.81±14.67</v>
      </c>
      <c r="N20" s="8" t="s">
        <v>166</v>
      </c>
      <c r="O20" s="1" t="s">
        <v>167</v>
      </c>
      <c r="P20" s="1">
        <v>1481</v>
      </c>
    </row>
    <row r="21" spans="1:16">
      <c r="A21" s="1">
        <v>38</v>
      </c>
      <c r="B21" s="1">
        <v>36.125999999999998</v>
      </c>
      <c r="C21" s="8">
        <v>111145.25</v>
      </c>
      <c r="D21" s="20">
        <f>SUM((C21+133309.8386)/18282242.3895/(40/60)*1000)</f>
        <v>20.056764651069063</v>
      </c>
      <c r="E21" s="8">
        <v>36.125999999999998</v>
      </c>
      <c r="F21" s="8">
        <v>139448.60999999999</v>
      </c>
      <c r="G21" s="20">
        <f>SUM((F21+133309.8386)/18282242.3895/(40/60)*1000)</f>
        <v>22.378965565787446</v>
      </c>
      <c r="H21" s="8">
        <v>36.125999999999998</v>
      </c>
      <c r="I21" s="8">
        <v>61928.94</v>
      </c>
      <c r="J21" s="20">
        <f>SUM((I21+133309.8386)/18282242.3895/(40/60)*1000)</f>
        <v>16.018722521051171</v>
      </c>
      <c r="K21" s="20">
        <f>AVERAGE(D21,G21,J21)</f>
        <v>19.484817579302561</v>
      </c>
      <c r="L21" s="20">
        <f>STDEVP(D21,G21,J21)</f>
        <v>2.6278654819334113</v>
      </c>
      <c r="M21" s="24" t="str">
        <f t="shared" si="6"/>
        <v>19.48±2.63</v>
      </c>
      <c r="N21" s="8" t="s">
        <v>168</v>
      </c>
      <c r="O21" s="1" t="s">
        <v>101</v>
      </c>
      <c r="P21" s="1">
        <v>1631</v>
      </c>
    </row>
    <row r="22" spans="1:16">
      <c r="A22" s="23" t="s">
        <v>146</v>
      </c>
      <c r="C22" s="23"/>
      <c r="D22" s="20">
        <f>SUM(D18:D21)</f>
        <v>679.76183456234571</v>
      </c>
      <c r="E22" s="23"/>
      <c r="F22" s="23"/>
      <c r="G22" s="20">
        <f>SUM(G18:G21)</f>
        <v>978.30229222166838</v>
      </c>
      <c r="H22" s="23"/>
      <c r="I22" s="23"/>
      <c r="J22" s="20">
        <f>SUM(J18:J21)</f>
        <v>253.73516184558517</v>
      </c>
      <c r="K22" s="20">
        <f>AVERAGE(D22,G22,J22)</f>
        <v>637.26642954319982</v>
      </c>
      <c r="L22" s="20">
        <f>STDEVP(D22,G22,J22)</f>
        <v>297.32560848466437</v>
      </c>
      <c r="M22" s="24" t="str">
        <f t="shared" si="6"/>
        <v>637.27±297.33</v>
      </c>
      <c r="N22" s="23"/>
    </row>
    <row r="23" spans="1:16">
      <c r="C23" s="23"/>
      <c r="D23" s="23"/>
      <c r="E23" s="23"/>
      <c r="F23" s="23"/>
      <c r="G23" s="23"/>
      <c r="H23" s="23"/>
      <c r="I23" s="23"/>
      <c r="J23" s="23"/>
      <c r="K23" s="23"/>
      <c r="L23" s="23"/>
      <c r="M23" s="23"/>
      <c r="N23" s="23"/>
    </row>
    <row r="24" spans="1:16">
      <c r="A24" s="1">
        <v>7</v>
      </c>
      <c r="B24" s="1">
        <v>10.536</v>
      </c>
      <c r="C24" s="8">
        <v>379032.34</v>
      </c>
      <c r="D24" s="10">
        <f>SUM(((C24+2253226.3245)/55735438.314)/(40/60)*1000)</f>
        <v>70.841606636440801</v>
      </c>
      <c r="E24" s="8">
        <v>10.536</v>
      </c>
      <c r="F24" s="8">
        <v>265149.03000000003</v>
      </c>
      <c r="G24" s="10">
        <f>SUM(((F24+2253226.3245)/55735438.314)/(40/60)*1000)</f>
        <v>67.776681156935069</v>
      </c>
      <c r="H24" s="8">
        <v>10.53</v>
      </c>
      <c r="I24" s="8">
        <v>172472.47</v>
      </c>
      <c r="J24" s="10">
        <f>SUM(((I24+2253226.3245)/55735438.314)/(40/60)*1000)</f>
        <v>65.282489952824974</v>
      </c>
      <c r="K24" s="20">
        <f>AVERAGE(D24,G24,J24)</f>
        <v>67.966925915400282</v>
      </c>
      <c r="L24" s="20">
        <f>STDEVP(D24,G24,J24)</f>
        <v>2.2734832858569796</v>
      </c>
      <c r="M24" s="24" t="str">
        <f t="shared" ref="M24:M26" si="7">ROUND(K24,2)&amp;"±"&amp;ROUND(L24,2)</f>
        <v>67.97±2.27</v>
      </c>
      <c r="N24" s="8" t="s">
        <v>169</v>
      </c>
      <c r="O24" s="1" t="s">
        <v>170</v>
      </c>
      <c r="P24" s="1">
        <v>1022</v>
      </c>
    </row>
    <row r="25" spans="1:16">
      <c r="A25" s="1">
        <v>13</v>
      </c>
      <c r="B25" s="1">
        <v>16.693999999999999</v>
      </c>
      <c r="C25" s="8">
        <v>38007690.579999998</v>
      </c>
      <c r="D25" s="10">
        <f>SUM(((C25+2253226.3245)/55735438.314)/(40/60)*1000)</f>
        <v>1083.5363851723848</v>
      </c>
      <c r="E25" s="8">
        <v>16.707000000000001</v>
      </c>
      <c r="F25" s="8">
        <v>44415844.859999999</v>
      </c>
      <c r="G25" s="10">
        <f>SUM(((F25+2253226.3245)/55735438.314)/(40/60)*1000)</f>
        <v>1255.9981386055777</v>
      </c>
      <c r="H25" s="8">
        <v>16.72</v>
      </c>
      <c r="I25" s="8">
        <v>53406274.090000004</v>
      </c>
      <c r="J25" s="10">
        <f>SUM(((I25+2253226.3245)/55735438.314)/(40/60)*1000)</f>
        <v>1497.9562940079834</v>
      </c>
      <c r="K25" s="20">
        <f>AVERAGE(D25,G25,J25)</f>
        <v>1279.1636059286486</v>
      </c>
      <c r="L25" s="20">
        <f>STDEVP(D25,G25,J25)</f>
        <v>169.97734038600228</v>
      </c>
      <c r="M25" s="24" t="str">
        <f t="shared" si="7"/>
        <v>1279.16±169.98</v>
      </c>
      <c r="N25" s="8" t="s">
        <v>171</v>
      </c>
      <c r="O25" s="1" t="s">
        <v>128</v>
      </c>
      <c r="P25" s="1">
        <v>1168</v>
      </c>
    </row>
    <row r="26" spans="1:16">
      <c r="A26" s="23" t="s">
        <v>146</v>
      </c>
      <c r="C26" s="23"/>
      <c r="D26" s="20">
        <f>SUM(D24:D25)</f>
        <v>1154.3779918088255</v>
      </c>
      <c r="E26" s="23"/>
      <c r="F26" s="23"/>
      <c r="G26" s="20">
        <f>SUM(G24:G25)</f>
        <v>1323.7748197625128</v>
      </c>
      <c r="H26" s="23"/>
      <c r="I26" s="23"/>
      <c r="J26" s="20">
        <f>SUM(J24:J25)</f>
        <v>1563.2387839608084</v>
      </c>
      <c r="K26" s="20">
        <f>AVERAGE(D26,G26,J26)</f>
        <v>1347.1305318440488</v>
      </c>
      <c r="L26" s="20">
        <f>STDEVP(D26,G26,J26)</f>
        <v>167.73173781351858</v>
      </c>
      <c r="M26" s="24" t="str">
        <f t="shared" si="7"/>
        <v>1347.13±167.73</v>
      </c>
      <c r="N26" s="23"/>
    </row>
    <row r="27" spans="1:16">
      <c r="C27" s="23"/>
      <c r="D27" s="23"/>
      <c r="E27" s="23"/>
      <c r="F27" s="23"/>
      <c r="G27" s="23"/>
      <c r="H27" s="23"/>
      <c r="I27" s="23"/>
      <c r="J27" s="23"/>
      <c r="K27" s="23"/>
      <c r="L27" s="23"/>
      <c r="M27" s="23"/>
      <c r="N27" s="23"/>
    </row>
    <row r="28" spans="1:16">
      <c r="A28" s="1">
        <v>12</v>
      </c>
      <c r="B28" s="1">
        <v>13.861000000000001</v>
      </c>
      <c r="C28" s="8">
        <v>132357.26999999999</v>
      </c>
      <c r="D28" s="20">
        <f t="shared" ref="D28:D39" si="8">SUM((C28+419151.9155)/74027300.1307/(40/60)*1000)</f>
        <v>11.175117514611665</v>
      </c>
      <c r="E28" s="8">
        <v>13.867000000000001</v>
      </c>
      <c r="F28" s="8">
        <v>190519.28</v>
      </c>
      <c r="G28" s="20">
        <f t="shared" ref="G28:G39" si="9">SUM((F28+419151.9155)/74027300.1307/(40/60)*1000)</f>
        <v>12.353642394567665</v>
      </c>
      <c r="H28" s="8">
        <v>13.861000000000001</v>
      </c>
      <c r="I28" s="8">
        <v>47421.77</v>
      </c>
      <c r="J28" s="20">
        <f t="shared" ref="J28:J39" si="10">SUM((I28+419151.9155)/74027300.1307/(40/60)*1000)</f>
        <v>9.4540868978653929</v>
      </c>
      <c r="K28" s="20">
        <f t="shared" ref="K28:K40" si="11">AVERAGE(D28,G28,J28)</f>
        <v>10.994282269014908</v>
      </c>
      <c r="L28" s="20">
        <f t="shared" ref="L28:L40" si="12">STDEVP(D28,G28,J28)</f>
        <v>1.1906249225096375</v>
      </c>
      <c r="M28" s="24" t="str">
        <f t="shared" ref="M28:M40" si="13">ROUND(K28,2)&amp;"±"&amp;ROUND(L28,2)</f>
        <v>10.99±1.19</v>
      </c>
      <c r="N28" s="8" t="s">
        <v>172</v>
      </c>
      <c r="O28" s="1" t="s">
        <v>173</v>
      </c>
      <c r="P28" s="1">
        <v>1100</v>
      </c>
    </row>
    <row r="29" spans="1:16">
      <c r="A29" s="1">
        <v>16</v>
      </c>
      <c r="B29" s="1">
        <v>22.838999999999999</v>
      </c>
      <c r="C29" s="8">
        <v>1212827.6299999999</v>
      </c>
      <c r="D29" s="20">
        <f t="shared" si="8"/>
        <v>33.068466821401721</v>
      </c>
      <c r="E29" s="8">
        <v>22.838999999999999</v>
      </c>
      <c r="F29" s="8">
        <v>1440300.45</v>
      </c>
      <c r="G29" s="20">
        <f t="shared" si="9"/>
        <v>37.677701919771813</v>
      </c>
      <c r="H29" s="8">
        <v>22.838999999999999</v>
      </c>
      <c r="I29" s="8">
        <v>616856.87</v>
      </c>
      <c r="J29" s="20">
        <f t="shared" si="10"/>
        <v>20.992433541494677</v>
      </c>
      <c r="K29" s="20">
        <f t="shared" si="11"/>
        <v>30.579534094222737</v>
      </c>
      <c r="L29" s="20">
        <f t="shared" si="12"/>
        <v>7.035416822719216</v>
      </c>
      <c r="M29" s="24" t="str">
        <f t="shared" si="13"/>
        <v>30.58±7.04</v>
      </c>
      <c r="N29" s="8" t="s">
        <v>174</v>
      </c>
      <c r="O29" s="1" t="s">
        <v>175</v>
      </c>
      <c r="P29" s="1">
        <v>1300</v>
      </c>
    </row>
    <row r="30" spans="1:16">
      <c r="A30" s="1">
        <v>19</v>
      </c>
      <c r="B30" s="1">
        <v>26.779</v>
      </c>
      <c r="C30" s="8">
        <v>292211.3</v>
      </c>
      <c r="D30" s="20">
        <f t="shared" si="8"/>
        <v>14.414206939413742</v>
      </c>
      <c r="E30" s="8">
        <v>26.779</v>
      </c>
      <c r="F30" s="8">
        <v>304415.68</v>
      </c>
      <c r="G30" s="20">
        <f t="shared" si="9"/>
        <v>14.661501788309742</v>
      </c>
      <c r="H30" s="8">
        <v>26.771999999999998</v>
      </c>
      <c r="I30" s="8">
        <v>169855.56</v>
      </c>
      <c r="J30" s="20">
        <f t="shared" si="10"/>
        <v>11.934937674210778</v>
      </c>
      <c r="K30" s="20">
        <f t="shared" si="11"/>
        <v>13.67021546731142</v>
      </c>
      <c r="L30" s="20">
        <f t="shared" si="12"/>
        <v>1.2311730043590683</v>
      </c>
      <c r="M30" s="24" t="str">
        <f t="shared" si="13"/>
        <v>13.67±1.23</v>
      </c>
      <c r="N30" s="8" t="s">
        <v>48</v>
      </c>
      <c r="O30" s="1" t="s">
        <v>176</v>
      </c>
      <c r="P30" s="1">
        <v>1392</v>
      </c>
    </row>
    <row r="31" spans="1:16">
      <c r="A31" s="1">
        <v>21</v>
      </c>
      <c r="B31" s="1">
        <v>27.114999999999998</v>
      </c>
      <c r="C31" s="8">
        <v>3753331.66</v>
      </c>
      <c r="D31" s="20">
        <f t="shared" si="8"/>
        <v>84.546178939388781</v>
      </c>
      <c r="E31" s="8">
        <v>27.122</v>
      </c>
      <c r="F31" s="8">
        <v>3404309.02</v>
      </c>
      <c r="G31" s="20">
        <f t="shared" si="9"/>
        <v>77.47400476748642</v>
      </c>
      <c r="H31" s="8">
        <v>27.114999999999998</v>
      </c>
      <c r="I31" s="8">
        <v>2063139.63</v>
      </c>
      <c r="J31" s="20">
        <f t="shared" si="10"/>
        <v>50.298164483589566</v>
      </c>
      <c r="K31" s="20">
        <f t="shared" si="11"/>
        <v>70.77278273015493</v>
      </c>
      <c r="L31" s="20">
        <f t="shared" si="12"/>
        <v>14.762822813549132</v>
      </c>
      <c r="M31" s="24" t="str">
        <f t="shared" si="13"/>
        <v>70.77±14.76</v>
      </c>
      <c r="N31" s="8" t="s">
        <v>50</v>
      </c>
      <c r="O31" s="1" t="s">
        <v>51</v>
      </c>
      <c r="P31" s="1">
        <v>1400</v>
      </c>
    </row>
    <row r="32" spans="1:16">
      <c r="A32" s="1">
        <v>28</v>
      </c>
      <c r="B32" s="1">
        <v>30.686</v>
      </c>
      <c r="C32" s="8">
        <v>36286857.390000001</v>
      </c>
      <c r="D32" s="20">
        <f t="shared" si="8"/>
        <v>743.76633837840552</v>
      </c>
      <c r="E32" s="8">
        <v>30.686</v>
      </c>
      <c r="F32" s="8">
        <v>35623372.43</v>
      </c>
      <c r="G32" s="20">
        <f t="shared" si="9"/>
        <v>730.3222787106497</v>
      </c>
      <c r="H32" s="8">
        <v>30.666</v>
      </c>
      <c r="I32" s="8">
        <v>22008735.23</v>
      </c>
      <c r="J32" s="20">
        <f t="shared" si="10"/>
        <v>454.45167740621582</v>
      </c>
      <c r="K32" s="20">
        <f t="shared" si="11"/>
        <v>642.84676483175701</v>
      </c>
      <c r="L32" s="20">
        <f t="shared" si="12"/>
        <v>133.32846010172381</v>
      </c>
      <c r="M32" s="24" t="str">
        <f t="shared" si="13"/>
        <v>642.85±133.33</v>
      </c>
      <c r="N32" s="8" t="s">
        <v>52</v>
      </c>
      <c r="O32" s="1" t="s">
        <v>53</v>
      </c>
      <c r="P32" s="1">
        <v>1492</v>
      </c>
    </row>
    <row r="33" spans="1:16">
      <c r="A33" s="1">
        <v>30</v>
      </c>
      <c r="B33" s="1">
        <v>31.352</v>
      </c>
      <c r="C33" s="8">
        <v>152318540</v>
      </c>
      <c r="D33" s="20">
        <f t="shared" si="8"/>
        <v>3094.8925257134533</v>
      </c>
      <c r="E33" s="8">
        <v>31.332999999999998</v>
      </c>
      <c r="F33" s="8">
        <v>132976474.45</v>
      </c>
      <c r="G33" s="20">
        <f t="shared" si="9"/>
        <v>2702.96821841364</v>
      </c>
      <c r="H33" s="8">
        <v>31.32</v>
      </c>
      <c r="I33" s="8">
        <v>107774391.63</v>
      </c>
      <c r="J33" s="20">
        <f t="shared" si="10"/>
        <v>2192.3035830256663</v>
      </c>
      <c r="K33" s="20">
        <f t="shared" si="11"/>
        <v>2663.3881090509199</v>
      </c>
      <c r="L33" s="20">
        <f t="shared" si="12"/>
        <v>369.54173301395798</v>
      </c>
      <c r="M33" s="24" t="str">
        <f t="shared" si="13"/>
        <v>2663.39±369.54</v>
      </c>
      <c r="N33" s="8" t="s">
        <v>177</v>
      </c>
      <c r="O33" s="1" t="s">
        <v>178</v>
      </c>
      <c r="P33" s="1">
        <v>1500</v>
      </c>
    </row>
    <row r="34" spans="1:16">
      <c r="A34" s="1">
        <v>36</v>
      </c>
      <c r="B34" s="1">
        <v>34.768000000000001</v>
      </c>
      <c r="C34" s="8">
        <v>422534.11</v>
      </c>
      <c r="D34" s="20">
        <f t="shared" si="8"/>
        <v>17.05491131002918</v>
      </c>
      <c r="E34" s="8">
        <v>34.768000000000001</v>
      </c>
      <c r="F34" s="8">
        <v>376054.92</v>
      </c>
      <c r="G34" s="20">
        <f t="shared" si="9"/>
        <v>16.113113015657955</v>
      </c>
      <c r="H34" s="8">
        <v>34.768000000000001</v>
      </c>
      <c r="I34" s="8">
        <v>332153.95</v>
      </c>
      <c r="J34" s="20">
        <f t="shared" si="10"/>
        <v>15.223556664369513</v>
      </c>
      <c r="K34" s="20">
        <f t="shared" si="11"/>
        <v>16.13052699668555</v>
      </c>
      <c r="L34" s="20">
        <f t="shared" si="12"/>
        <v>0.74774879676543482</v>
      </c>
      <c r="M34" s="24" t="str">
        <f t="shared" si="13"/>
        <v>16.13±0.75</v>
      </c>
      <c r="N34" s="8" t="s">
        <v>179</v>
      </c>
      <c r="O34" s="1" t="s">
        <v>180</v>
      </c>
      <c r="P34" s="1">
        <v>1592</v>
      </c>
    </row>
    <row r="35" spans="1:16">
      <c r="A35" s="1">
        <v>37</v>
      </c>
      <c r="B35" s="1">
        <v>35.052</v>
      </c>
      <c r="C35" s="8">
        <v>1432896.21</v>
      </c>
      <c r="D35" s="20">
        <f t="shared" si="8"/>
        <v>37.527671323216346</v>
      </c>
      <c r="E35" s="8">
        <v>35.052</v>
      </c>
      <c r="F35" s="8">
        <v>1070121.5</v>
      </c>
      <c r="G35" s="20">
        <f t="shared" si="9"/>
        <v>30.176841777369788</v>
      </c>
      <c r="H35" s="8">
        <v>35.052</v>
      </c>
      <c r="I35" s="8">
        <v>1144995.1599999999</v>
      </c>
      <c r="J35" s="20">
        <f t="shared" si="10"/>
        <v>31.693991393818155</v>
      </c>
      <c r="K35" s="20">
        <f t="shared" si="11"/>
        <v>33.132834831468095</v>
      </c>
      <c r="L35" s="20">
        <f t="shared" si="12"/>
        <v>3.1687407153393399</v>
      </c>
      <c r="M35" s="24" t="str">
        <f t="shared" si="13"/>
        <v>33.13±3.17</v>
      </c>
      <c r="N35" s="8" t="s">
        <v>112</v>
      </c>
      <c r="O35" s="1" t="s">
        <v>181</v>
      </c>
      <c r="P35" s="1">
        <v>1600</v>
      </c>
    </row>
    <row r="36" spans="1:16">
      <c r="A36" s="1">
        <v>39</v>
      </c>
      <c r="B36" s="1">
        <v>37.665999999999997</v>
      </c>
      <c r="C36" s="8">
        <v>53808329.439999998</v>
      </c>
      <c r="D36" s="20">
        <f t="shared" si="8"/>
        <v>1098.8003329803571</v>
      </c>
      <c r="E36" s="8">
        <v>37.652999999999999</v>
      </c>
      <c r="F36" s="8">
        <v>40255000.270000003</v>
      </c>
      <c r="G36" s="20">
        <f t="shared" si="9"/>
        <v>824.17200371390993</v>
      </c>
      <c r="H36" s="8">
        <v>37.646000000000001</v>
      </c>
      <c r="I36" s="8">
        <v>32767247.600000001</v>
      </c>
      <c r="J36" s="20">
        <f t="shared" si="10"/>
        <v>672.44920705416632</v>
      </c>
      <c r="K36" s="20">
        <f t="shared" si="11"/>
        <v>865.14051458281119</v>
      </c>
      <c r="L36" s="20">
        <f t="shared" si="12"/>
        <v>176.45138104067831</v>
      </c>
      <c r="M36" s="24" t="str">
        <f t="shared" si="13"/>
        <v>865.14±176.45</v>
      </c>
      <c r="N36" s="8" t="s">
        <v>61</v>
      </c>
      <c r="O36" s="1" t="s">
        <v>182</v>
      </c>
      <c r="P36" s="1">
        <v>1667</v>
      </c>
    </row>
    <row r="37" spans="1:16">
      <c r="A37" s="1">
        <v>41</v>
      </c>
      <c r="B37" s="1">
        <v>37.930999999999997</v>
      </c>
      <c r="C37" s="8">
        <v>41165760.899999999</v>
      </c>
      <c r="D37" s="20">
        <f t="shared" si="8"/>
        <v>842.62655956814183</v>
      </c>
      <c r="E37" s="8">
        <v>37.923999999999999</v>
      </c>
      <c r="F37" s="8">
        <v>30037759.170000002</v>
      </c>
      <c r="G37" s="20">
        <f t="shared" si="9"/>
        <v>617.14214279852877</v>
      </c>
      <c r="H37" s="8">
        <v>37.911000000000001</v>
      </c>
      <c r="I37" s="8">
        <v>23378801.420000002</v>
      </c>
      <c r="J37" s="20">
        <f t="shared" si="10"/>
        <v>482.21304762195507</v>
      </c>
      <c r="K37" s="20">
        <f t="shared" si="11"/>
        <v>647.32724999620859</v>
      </c>
      <c r="L37" s="20">
        <f t="shared" si="12"/>
        <v>148.67824413981444</v>
      </c>
      <c r="M37" s="24" t="str">
        <f t="shared" si="13"/>
        <v>647.33±148.68</v>
      </c>
      <c r="N37" s="8" t="s">
        <v>135</v>
      </c>
      <c r="O37" s="1" t="s">
        <v>114</v>
      </c>
      <c r="P37" s="1" t="s">
        <v>65</v>
      </c>
    </row>
    <row r="38" spans="1:16">
      <c r="A38" s="1">
        <v>42</v>
      </c>
      <c r="B38" s="1">
        <v>38.261000000000003</v>
      </c>
      <c r="C38" s="8">
        <v>9076283.6699999999</v>
      </c>
      <c r="D38" s="20">
        <f t="shared" si="8"/>
        <v>192.40406381298234</v>
      </c>
      <c r="E38" s="8">
        <v>38.253999999999998</v>
      </c>
      <c r="F38" s="8">
        <v>7530085.3300000001</v>
      </c>
      <c r="G38" s="20">
        <f t="shared" si="9"/>
        <v>161.07376396542435</v>
      </c>
      <c r="H38" s="8">
        <v>38.247999999999998</v>
      </c>
      <c r="I38" s="8">
        <v>5403498.2599999998</v>
      </c>
      <c r="J38" s="20">
        <f t="shared" si="10"/>
        <v>117.98316631606987</v>
      </c>
      <c r="K38" s="20">
        <f t="shared" si="11"/>
        <v>157.15366469815885</v>
      </c>
      <c r="L38" s="20">
        <f t="shared" si="12"/>
        <v>30.508390974292158</v>
      </c>
      <c r="M38" s="24" t="str">
        <f t="shared" si="13"/>
        <v>157.15±30.51</v>
      </c>
      <c r="N38" s="8" t="s">
        <v>805</v>
      </c>
      <c r="O38" s="1" t="s">
        <v>806</v>
      </c>
      <c r="P38" s="1">
        <v>1692</v>
      </c>
    </row>
    <row r="39" spans="1:16">
      <c r="A39" s="1">
        <v>43</v>
      </c>
      <c r="B39" s="1">
        <v>38.738999999999997</v>
      </c>
      <c r="C39" s="8">
        <v>8575531.9299999997</v>
      </c>
      <c r="D39" s="20">
        <f t="shared" si="8"/>
        <v>182.25743400649426</v>
      </c>
      <c r="E39" s="8">
        <v>38.732999999999997</v>
      </c>
      <c r="F39" s="8">
        <v>6465213.3099999996</v>
      </c>
      <c r="G39" s="20">
        <f t="shared" si="9"/>
        <v>139.49648062292977</v>
      </c>
      <c r="H39" s="8">
        <v>38.738999999999997</v>
      </c>
      <c r="I39" s="8">
        <v>8109443.5800000001</v>
      </c>
      <c r="J39" s="20">
        <f t="shared" si="10"/>
        <v>172.81318136232602</v>
      </c>
      <c r="K39" s="20">
        <f t="shared" si="11"/>
        <v>164.85569866391668</v>
      </c>
      <c r="L39" s="20">
        <f t="shared" si="12"/>
        <v>18.341499970276207</v>
      </c>
      <c r="M39" s="24" t="str">
        <f t="shared" si="13"/>
        <v>164.86±18.34</v>
      </c>
      <c r="N39" s="8" t="s">
        <v>115</v>
      </c>
      <c r="O39" s="1" t="s">
        <v>183</v>
      </c>
      <c r="P39" s="1">
        <v>1700</v>
      </c>
    </row>
    <row r="40" spans="1:16">
      <c r="A40" s="23" t="s">
        <v>146</v>
      </c>
      <c r="C40" s="23"/>
      <c r="D40" s="20">
        <f>SUM(D28:D39)</f>
        <v>6352.5338073078956</v>
      </c>
      <c r="E40" s="23"/>
      <c r="F40" s="23"/>
      <c r="G40" s="20">
        <f>SUM(G28:G39)</f>
        <v>5363.6316938882464</v>
      </c>
      <c r="H40" s="23"/>
      <c r="I40" s="23"/>
      <c r="J40" s="20">
        <f>SUM(J28:J39)</f>
        <v>4231.8110334417479</v>
      </c>
      <c r="K40" s="20">
        <f t="shared" si="11"/>
        <v>5315.9921782126294</v>
      </c>
      <c r="L40" s="20">
        <f t="shared" si="12"/>
        <v>866.43653873744995</v>
      </c>
      <c r="M40" s="24" t="str">
        <f t="shared" si="13"/>
        <v>5315.99±866.44</v>
      </c>
      <c r="N40" s="23"/>
    </row>
    <row r="44" spans="1:16">
      <c r="A44" s="46" t="s">
        <v>794</v>
      </c>
      <c r="B44" s="46"/>
      <c r="C44" s="46"/>
      <c r="D44" s="46"/>
      <c r="E44" s="46"/>
      <c r="F44" s="46"/>
      <c r="G44" s="46"/>
      <c r="H44" s="46"/>
      <c r="I44" s="46"/>
      <c r="J44" s="46"/>
      <c r="K44" s="46"/>
      <c r="L44" s="46"/>
      <c r="M44" s="46"/>
      <c r="N44" s="46"/>
      <c r="O44" s="46"/>
      <c r="P44" s="46"/>
    </row>
    <row r="45" spans="1:16">
      <c r="A45" s="4" t="s">
        <v>140</v>
      </c>
      <c r="B45" s="1"/>
      <c r="C45" s="1"/>
      <c r="D45" s="1"/>
      <c r="E45" s="1"/>
      <c r="F45" s="1"/>
    </row>
    <row r="46" spans="1:16">
      <c r="A46" s="18" t="s">
        <v>626</v>
      </c>
      <c r="B46" s="18" t="s">
        <v>627</v>
      </c>
      <c r="C46" s="18" t="s">
        <v>638</v>
      </c>
      <c r="D46" s="18" t="s">
        <v>639</v>
      </c>
      <c r="E46" s="18" t="s">
        <v>618</v>
      </c>
      <c r="F46" s="18" t="s">
        <v>640</v>
      </c>
      <c r="G46" s="18" t="s">
        <v>641</v>
      </c>
      <c r="H46" s="18" t="s">
        <v>642</v>
      </c>
      <c r="I46" s="18" t="s">
        <v>620</v>
      </c>
      <c r="J46" s="18" t="s">
        <v>448</v>
      </c>
      <c r="K46" s="18" t="s">
        <v>630</v>
      </c>
      <c r="L46" s="18" t="s">
        <v>631</v>
      </c>
      <c r="M46" s="18" t="s">
        <v>636</v>
      </c>
      <c r="N46" s="18" t="s">
        <v>643</v>
      </c>
      <c r="O46" s="18" t="s">
        <v>644</v>
      </c>
      <c r="P46" s="18" t="s">
        <v>625</v>
      </c>
    </row>
    <row r="47" spans="1:16">
      <c r="A47" s="1">
        <v>1</v>
      </c>
      <c r="B47" s="1">
        <v>6.8620000000000001</v>
      </c>
      <c r="C47" s="8">
        <v>80359.679999999993</v>
      </c>
      <c r="D47" s="20">
        <f t="shared" ref="D47:D60" si="14">SUM((C47-16116.2831)/38542271.3137/(40/60)*1000)</f>
        <v>2.5002443308458226</v>
      </c>
      <c r="E47" s="8">
        <v>6.8559999999999999</v>
      </c>
      <c r="F47" s="8">
        <v>174585.64</v>
      </c>
      <c r="G47" s="20">
        <f t="shared" ref="G47:G60" si="15">SUM((F47-16116.2831)/38542271.3137/(40/60)*1000)</f>
        <v>6.1673592979328973</v>
      </c>
      <c r="H47" s="8">
        <v>6.8620000000000001</v>
      </c>
      <c r="I47" s="8">
        <v>92390.17</v>
      </c>
      <c r="J47" s="20">
        <f t="shared" ref="J47:J60" si="16">SUM((I47-16116.2831)/38542271.3137/(40/60)*1000)</f>
        <v>2.9684506504247516</v>
      </c>
      <c r="K47" s="20">
        <f t="shared" ref="K47:K61" si="17">AVERAGE(D47,G47,J47)</f>
        <v>3.8786847597344902</v>
      </c>
      <c r="L47" s="20">
        <f t="shared" ref="L47:L61" si="18">STDEVP(D47,G47,J47)</f>
        <v>1.6295863781486968</v>
      </c>
      <c r="M47" s="24" t="str">
        <f t="shared" ref="M47:M61" si="19">ROUND(K47,2)&amp;"±"&amp;ROUND(L47,2)</f>
        <v>3.88±1.63</v>
      </c>
      <c r="N47" s="8" t="s">
        <v>184</v>
      </c>
      <c r="O47" s="1" t="s">
        <v>15</v>
      </c>
      <c r="P47" s="1">
        <v>929</v>
      </c>
    </row>
    <row r="48" spans="1:16">
      <c r="A48" s="1">
        <v>2</v>
      </c>
      <c r="B48" s="1">
        <v>7.0819999999999999</v>
      </c>
      <c r="C48" s="8">
        <v>345437.46</v>
      </c>
      <c r="D48" s="20">
        <f t="shared" si="14"/>
        <v>12.816623113086029</v>
      </c>
      <c r="E48" s="8">
        <v>7.0759999999999996</v>
      </c>
      <c r="F48" s="8">
        <v>958172.84</v>
      </c>
      <c r="G48" s="20">
        <f t="shared" si="15"/>
        <v>36.66324757689393</v>
      </c>
      <c r="H48" s="8">
        <v>7.0750000000000002</v>
      </c>
      <c r="I48" s="8">
        <v>512051.22</v>
      </c>
      <c r="J48" s="20">
        <f t="shared" si="16"/>
        <v>19.300948802297935</v>
      </c>
      <c r="K48" s="20">
        <f t="shared" si="17"/>
        <v>22.926939830759299</v>
      </c>
      <c r="L48" s="20">
        <f t="shared" si="18"/>
        <v>10.067314530477066</v>
      </c>
      <c r="M48" s="24" t="str">
        <f t="shared" si="19"/>
        <v>22.93±10.07</v>
      </c>
      <c r="N48" s="8" t="s">
        <v>185</v>
      </c>
      <c r="O48" s="1" t="s">
        <v>186</v>
      </c>
      <c r="P48" s="1">
        <v>929</v>
      </c>
    </row>
    <row r="49" spans="1:16">
      <c r="A49" s="1">
        <v>3</v>
      </c>
      <c r="B49" s="1">
        <v>8.5109999999999992</v>
      </c>
      <c r="C49" s="8">
        <v>1013866.82</v>
      </c>
      <c r="D49" s="20">
        <f t="shared" si="14"/>
        <v>38.830763064501049</v>
      </c>
      <c r="E49" s="8">
        <v>8.5050000000000008</v>
      </c>
      <c r="F49" s="8">
        <v>2148770.9500000002</v>
      </c>
      <c r="G49" s="20">
        <f t="shared" si="15"/>
        <v>82.999311958372061</v>
      </c>
      <c r="H49" s="8">
        <v>8.5050000000000008</v>
      </c>
      <c r="I49" s="8">
        <v>1486486.37</v>
      </c>
      <c r="J49" s="20">
        <f t="shared" si="16"/>
        <v>57.224316449820307</v>
      </c>
      <c r="K49" s="20">
        <f t="shared" si="17"/>
        <v>59.684797157564468</v>
      </c>
      <c r="L49" s="20">
        <f t="shared" si="18"/>
        <v>18.115475002189982</v>
      </c>
      <c r="M49" s="24" t="str">
        <f t="shared" si="19"/>
        <v>59.68±18.12</v>
      </c>
      <c r="N49" s="8" t="s">
        <v>119</v>
      </c>
      <c r="O49" s="1" t="s">
        <v>187</v>
      </c>
      <c r="P49" s="1">
        <v>974</v>
      </c>
    </row>
    <row r="50" spans="1:16">
      <c r="A50" s="1">
        <v>4</v>
      </c>
      <c r="B50" s="1">
        <v>8.6080000000000005</v>
      </c>
      <c r="C50" s="8">
        <v>229106.16</v>
      </c>
      <c r="D50" s="20">
        <f t="shared" si="14"/>
        <v>8.2892057074082679</v>
      </c>
      <c r="E50" s="8">
        <v>8.609</v>
      </c>
      <c r="F50" s="8">
        <v>638672.42000000004</v>
      </c>
      <c r="G50" s="20">
        <f t="shared" si="15"/>
        <v>24.228831709200936</v>
      </c>
      <c r="H50" s="8">
        <v>8.6080000000000005</v>
      </c>
      <c r="I50" s="8">
        <v>354418.74</v>
      </c>
      <c r="J50" s="20">
        <f t="shared" si="16"/>
        <v>13.166159337621176</v>
      </c>
      <c r="K50" s="20">
        <f t="shared" si="17"/>
        <v>15.22806558474346</v>
      </c>
      <c r="L50" s="20">
        <f t="shared" si="18"/>
        <v>6.6686586506432048</v>
      </c>
      <c r="M50" s="24" t="str">
        <f t="shared" si="19"/>
        <v>15.23±6.67</v>
      </c>
      <c r="N50" s="8" t="s">
        <v>188</v>
      </c>
      <c r="O50" s="1" t="s">
        <v>120</v>
      </c>
      <c r="P50" s="1">
        <v>979</v>
      </c>
    </row>
    <row r="51" spans="1:16">
      <c r="A51" s="1">
        <v>5</v>
      </c>
      <c r="B51" s="1">
        <v>9.2170000000000005</v>
      </c>
      <c r="C51" s="8">
        <v>2066168.57</v>
      </c>
      <c r="D51" s="20">
        <f t="shared" si="14"/>
        <v>79.784567062007895</v>
      </c>
      <c r="E51" s="8">
        <v>9.2170000000000005</v>
      </c>
      <c r="F51" s="8">
        <v>1761274</v>
      </c>
      <c r="G51" s="20">
        <f t="shared" si="15"/>
        <v>67.918586168519738</v>
      </c>
      <c r="H51" s="8">
        <v>9.2159999999999993</v>
      </c>
      <c r="I51" s="8">
        <v>931483.09</v>
      </c>
      <c r="J51" s="20">
        <f t="shared" si="16"/>
        <v>35.624527656260476</v>
      </c>
      <c r="K51" s="20">
        <f t="shared" si="17"/>
        <v>61.109226962262703</v>
      </c>
      <c r="L51" s="20">
        <f t="shared" si="18"/>
        <v>18.660167910626619</v>
      </c>
      <c r="M51" s="24" t="str">
        <f t="shared" si="19"/>
        <v>61.11±18.66</v>
      </c>
      <c r="N51" s="8" t="s">
        <v>21</v>
      </c>
      <c r="O51" s="1" t="s">
        <v>153</v>
      </c>
      <c r="P51" s="1">
        <v>991</v>
      </c>
    </row>
    <row r="52" spans="1:16">
      <c r="A52" s="1">
        <v>6</v>
      </c>
      <c r="B52" s="1">
        <v>9.2680000000000007</v>
      </c>
      <c r="C52" s="8">
        <v>3300922.26</v>
      </c>
      <c r="D52" s="20">
        <f t="shared" si="14"/>
        <v>127.83909192187656</v>
      </c>
      <c r="E52" s="8">
        <v>9.2680000000000007</v>
      </c>
      <c r="F52" s="8">
        <v>3019417.27</v>
      </c>
      <c r="G52" s="20">
        <f t="shared" si="15"/>
        <v>116.88339391531132</v>
      </c>
      <c r="H52" s="8">
        <v>9.2680000000000007</v>
      </c>
      <c r="I52" s="8">
        <v>2791473.53</v>
      </c>
      <c r="J52" s="20">
        <f t="shared" si="16"/>
        <v>108.01220915255796</v>
      </c>
      <c r="K52" s="20">
        <f t="shared" si="17"/>
        <v>117.57823166324862</v>
      </c>
      <c r="L52" s="20">
        <f t="shared" si="18"/>
        <v>8.1091890144882193</v>
      </c>
      <c r="M52" s="24" t="str">
        <f t="shared" si="19"/>
        <v>117.58±8.11</v>
      </c>
      <c r="N52" s="8" t="s">
        <v>189</v>
      </c>
      <c r="O52" s="1" t="s">
        <v>190</v>
      </c>
      <c r="P52" s="1">
        <v>991</v>
      </c>
    </row>
    <row r="53" spans="1:16">
      <c r="A53" s="1">
        <v>7</v>
      </c>
      <c r="B53" s="1">
        <v>10.206</v>
      </c>
      <c r="C53" s="8">
        <v>1107858.8500000001</v>
      </c>
      <c r="D53" s="20">
        <f t="shared" si="14"/>
        <v>42.488773871712745</v>
      </c>
      <c r="E53" s="8">
        <v>10.206</v>
      </c>
      <c r="F53" s="8">
        <v>3438440.72</v>
      </c>
      <c r="G53" s="20">
        <f t="shared" si="15"/>
        <v>133.19107775377219</v>
      </c>
      <c r="H53" s="8">
        <v>10.206</v>
      </c>
      <c r="I53" s="8">
        <v>1710795.95</v>
      </c>
      <c r="J53" s="20">
        <f t="shared" si="16"/>
        <v>65.954065853052867</v>
      </c>
      <c r="K53" s="20">
        <f t="shared" si="17"/>
        <v>80.544639159512599</v>
      </c>
      <c r="L53" s="20">
        <f t="shared" si="18"/>
        <v>38.439481477917511</v>
      </c>
      <c r="M53" s="24" t="str">
        <f t="shared" si="19"/>
        <v>80.54±38.44</v>
      </c>
      <c r="N53" s="8" t="s">
        <v>74</v>
      </c>
      <c r="O53" s="1" t="s">
        <v>75</v>
      </c>
      <c r="P53" s="1">
        <v>1017</v>
      </c>
    </row>
    <row r="54" spans="1:16">
      <c r="A54" s="1">
        <v>8</v>
      </c>
      <c r="B54" s="1">
        <v>10.704000000000001</v>
      </c>
      <c r="C54" s="8">
        <v>1559600.15</v>
      </c>
      <c r="D54" s="20">
        <f t="shared" si="14"/>
        <v>60.069781085450558</v>
      </c>
      <c r="E54" s="8">
        <v>10.704000000000001</v>
      </c>
      <c r="F54" s="8">
        <v>4327756.0999999996</v>
      </c>
      <c r="G54" s="20">
        <f t="shared" si="15"/>
        <v>167.80172794464031</v>
      </c>
      <c r="H54" s="8">
        <v>10.704000000000001</v>
      </c>
      <c r="I54" s="8">
        <v>2439033.56</v>
      </c>
      <c r="J54" s="20">
        <f t="shared" si="16"/>
        <v>94.29584172062394</v>
      </c>
      <c r="K54" s="20">
        <f t="shared" si="17"/>
        <v>107.38911691690494</v>
      </c>
      <c r="L54" s="20">
        <f t="shared" si="18"/>
        <v>44.945288852425762</v>
      </c>
      <c r="M54" s="24" t="str">
        <f t="shared" si="19"/>
        <v>107.39±44.95</v>
      </c>
      <c r="N54" s="8" t="s">
        <v>25</v>
      </c>
      <c r="O54" s="1" t="s">
        <v>76</v>
      </c>
      <c r="P54" s="1">
        <v>1030</v>
      </c>
    </row>
    <row r="55" spans="1:16">
      <c r="A55" s="1">
        <v>9</v>
      </c>
      <c r="B55" s="1">
        <v>10.782</v>
      </c>
      <c r="C55" s="8">
        <v>3234161.38</v>
      </c>
      <c r="D55" s="20">
        <f t="shared" si="14"/>
        <v>125.24087140744608</v>
      </c>
      <c r="E55" s="8">
        <v>10.788</v>
      </c>
      <c r="F55" s="8">
        <v>8894713.8300000001</v>
      </c>
      <c r="G55" s="20">
        <f t="shared" si="15"/>
        <v>345.53999716192396</v>
      </c>
      <c r="H55" s="8">
        <v>10.782</v>
      </c>
      <c r="I55" s="8">
        <v>5004714.42</v>
      </c>
      <c r="J55" s="20">
        <f t="shared" si="16"/>
        <v>194.14780059135165</v>
      </c>
      <c r="K55" s="20">
        <f t="shared" si="17"/>
        <v>221.64288972024056</v>
      </c>
      <c r="L55" s="20">
        <f t="shared" si="18"/>
        <v>92.014169730177841</v>
      </c>
      <c r="M55" s="24" t="str">
        <f t="shared" si="19"/>
        <v>221.64±92.01</v>
      </c>
      <c r="N55" s="8" t="s">
        <v>122</v>
      </c>
      <c r="O55" s="1" t="s">
        <v>28</v>
      </c>
      <c r="P55" s="1">
        <v>1032</v>
      </c>
    </row>
    <row r="56" spans="1:16">
      <c r="A56" s="1">
        <v>10</v>
      </c>
      <c r="B56" s="1">
        <v>12.004</v>
      </c>
      <c r="C56" s="8">
        <v>2493430.61</v>
      </c>
      <c r="D56" s="20">
        <f t="shared" si="14"/>
        <v>96.412882886565725</v>
      </c>
      <c r="E56" s="8">
        <v>12.010999999999999</v>
      </c>
      <c r="F56" s="8">
        <v>7471191.1600000001</v>
      </c>
      <c r="G56" s="20">
        <f t="shared" si="15"/>
        <v>290.13890292903153</v>
      </c>
      <c r="H56" s="8">
        <v>12.004</v>
      </c>
      <c r="I56" s="8">
        <v>3979178.73</v>
      </c>
      <c r="J56" s="20">
        <f t="shared" si="16"/>
        <v>154.23568637058946</v>
      </c>
      <c r="K56" s="20">
        <f t="shared" si="17"/>
        <v>180.26249072872892</v>
      </c>
      <c r="L56" s="20">
        <f t="shared" si="18"/>
        <v>81.201349000272614</v>
      </c>
      <c r="M56" s="24" t="str">
        <f t="shared" si="19"/>
        <v>180.26±81.2</v>
      </c>
      <c r="N56" s="8" t="s">
        <v>77</v>
      </c>
      <c r="O56" s="1" t="s">
        <v>191</v>
      </c>
      <c r="P56" s="1">
        <v>1060</v>
      </c>
    </row>
    <row r="57" spans="1:16">
      <c r="A57" s="1">
        <v>11</v>
      </c>
      <c r="B57" s="1">
        <v>13.292</v>
      </c>
      <c r="C57" s="8">
        <v>673347.14</v>
      </c>
      <c r="D57" s="20">
        <f t="shared" si="14"/>
        <v>25.578313154564327</v>
      </c>
      <c r="E57" s="8">
        <v>13.292</v>
      </c>
      <c r="F57" s="8">
        <v>1969007.46</v>
      </c>
      <c r="G57" s="20">
        <f t="shared" si="15"/>
        <v>76.003221022128926</v>
      </c>
      <c r="H57" s="8">
        <v>13.292</v>
      </c>
      <c r="I57" s="8">
        <v>1077316.53</v>
      </c>
      <c r="J57" s="20">
        <f t="shared" si="16"/>
        <v>41.300118443828943</v>
      </c>
      <c r="K57" s="20">
        <f t="shared" si="17"/>
        <v>47.627217540174065</v>
      </c>
      <c r="L57" s="20">
        <f t="shared" si="18"/>
        <v>21.066434132593063</v>
      </c>
      <c r="M57" s="24" t="str">
        <f t="shared" si="19"/>
        <v>47.63±21.07</v>
      </c>
      <c r="N57" s="8" t="s">
        <v>79</v>
      </c>
      <c r="O57" s="1" t="s">
        <v>30</v>
      </c>
      <c r="P57" s="1">
        <v>1088</v>
      </c>
    </row>
    <row r="58" spans="1:16">
      <c r="A58" s="1">
        <v>12</v>
      </c>
      <c r="B58" s="1">
        <v>13.699</v>
      </c>
      <c r="C58" s="8">
        <v>401627.01</v>
      </c>
      <c r="D58" s="20">
        <f t="shared" si="14"/>
        <v>15.00342534676863</v>
      </c>
      <c r="E58" s="8">
        <v>13.693</v>
      </c>
      <c r="F58" s="8">
        <v>387814.05</v>
      </c>
      <c r="G58" s="20">
        <f t="shared" si="15"/>
        <v>14.465848310081764</v>
      </c>
      <c r="H58" s="8">
        <v>13.693</v>
      </c>
      <c r="I58" s="8">
        <v>530602.9</v>
      </c>
      <c r="J58" s="20">
        <f t="shared" si="16"/>
        <v>20.022948805191088</v>
      </c>
      <c r="K58" s="20">
        <f t="shared" si="17"/>
        <v>16.497407487347161</v>
      </c>
      <c r="L58" s="20">
        <f t="shared" si="18"/>
        <v>2.5025758004453258</v>
      </c>
      <c r="M58" s="24" t="str">
        <f t="shared" si="19"/>
        <v>16.5±2.5</v>
      </c>
      <c r="N58" s="8" t="s">
        <v>80</v>
      </c>
      <c r="O58" s="1" t="s">
        <v>81</v>
      </c>
      <c r="P58" s="1">
        <v>1122</v>
      </c>
    </row>
    <row r="59" spans="1:16">
      <c r="A59" s="1">
        <v>13</v>
      </c>
      <c r="B59" s="1">
        <v>17.276</v>
      </c>
      <c r="C59" s="8">
        <v>833472.08</v>
      </c>
      <c r="D59" s="20">
        <f t="shared" si="14"/>
        <v>31.810104946103721</v>
      </c>
      <c r="E59" s="8">
        <v>17.27</v>
      </c>
      <c r="F59" s="8">
        <v>2916570.79</v>
      </c>
      <c r="G59" s="20">
        <f t="shared" si="15"/>
        <v>112.88078289261415</v>
      </c>
      <c r="H59" s="8">
        <v>17.283000000000001</v>
      </c>
      <c r="I59" s="8">
        <v>1461396.71</v>
      </c>
      <c r="J59" s="20">
        <f t="shared" si="16"/>
        <v>56.247869325215504</v>
      </c>
      <c r="K59" s="20">
        <f t="shared" si="17"/>
        <v>66.979585721311125</v>
      </c>
      <c r="L59" s="20">
        <f t="shared" si="18"/>
        <v>33.955765423870467</v>
      </c>
      <c r="M59" s="24" t="str">
        <f t="shared" si="19"/>
        <v>66.98±33.96</v>
      </c>
      <c r="N59" s="8" t="s">
        <v>82</v>
      </c>
      <c r="O59" s="1" t="s">
        <v>124</v>
      </c>
      <c r="P59" s="1">
        <v>1177</v>
      </c>
    </row>
    <row r="60" spans="1:16">
      <c r="A60" s="1">
        <v>14</v>
      </c>
      <c r="B60" s="1">
        <v>17.872</v>
      </c>
      <c r="C60" s="8">
        <v>105409.78</v>
      </c>
      <c r="D60" s="20">
        <f t="shared" si="14"/>
        <v>3.4751518471717682</v>
      </c>
      <c r="E60" s="8">
        <v>17.872</v>
      </c>
      <c r="F60" s="8">
        <v>250724.14</v>
      </c>
      <c r="G60" s="20">
        <f t="shared" si="15"/>
        <v>9.130540919235127</v>
      </c>
      <c r="H60" s="8">
        <v>17.878</v>
      </c>
      <c r="I60" s="8">
        <v>229385.09</v>
      </c>
      <c r="J60" s="20">
        <f t="shared" si="16"/>
        <v>8.3000611911599833</v>
      </c>
      <c r="K60" s="20">
        <f t="shared" si="17"/>
        <v>6.968584652522293</v>
      </c>
      <c r="L60" s="20">
        <f t="shared" si="18"/>
        <v>2.4933884199097913</v>
      </c>
      <c r="M60" s="24" t="str">
        <f t="shared" si="19"/>
        <v>6.97±2.49</v>
      </c>
      <c r="N60" s="8" t="s">
        <v>84</v>
      </c>
      <c r="O60" s="1" t="s">
        <v>32</v>
      </c>
      <c r="P60" s="1">
        <v>1189</v>
      </c>
    </row>
    <row r="61" spans="1:16">
      <c r="A61" s="23" t="s">
        <v>146</v>
      </c>
      <c r="C61" s="23"/>
      <c r="D61" s="20">
        <f>SUM(D47:D60)</f>
        <v>670.13979974550909</v>
      </c>
      <c r="E61" s="23"/>
      <c r="F61" s="23"/>
      <c r="G61" s="20">
        <f>SUM(G47:G60)</f>
        <v>1484.0128295596587</v>
      </c>
      <c r="H61" s="23"/>
      <c r="I61" s="23"/>
      <c r="J61" s="20">
        <f>SUM(J47:J60)</f>
        <v>870.80100434999599</v>
      </c>
      <c r="K61" s="20">
        <f t="shared" si="17"/>
        <v>1008.3178778850546</v>
      </c>
      <c r="L61" s="20">
        <f t="shared" si="18"/>
        <v>346.19887833908365</v>
      </c>
      <c r="M61" s="24" t="str">
        <f t="shared" si="19"/>
        <v>1008.32±346.2</v>
      </c>
      <c r="N61" s="23"/>
    </row>
    <row r="63" spans="1:16">
      <c r="A63" s="1">
        <v>15</v>
      </c>
      <c r="B63" s="1">
        <v>27.832999999999998</v>
      </c>
      <c r="C63" s="8">
        <v>38934726.090000004</v>
      </c>
      <c r="D63" s="20">
        <f t="shared" ref="D63:D74" si="20">SUM((C63+133309.8386)/18282242.3895/(40/60)*1000)</f>
        <v>3205.4084310006083</v>
      </c>
      <c r="E63" s="8">
        <v>27.82</v>
      </c>
      <c r="F63" s="8">
        <v>24830465.949999999</v>
      </c>
      <c r="G63" s="20">
        <f t="shared" ref="G63:G74" si="21">SUM((F63+133309.8386)/18282242.3895/(40/60)*1000)</f>
        <v>2048.1986227469606</v>
      </c>
      <c r="H63" s="8">
        <v>27.84</v>
      </c>
      <c r="I63" s="8">
        <v>45263902.869999997</v>
      </c>
      <c r="J63" s="20">
        <f t="shared" ref="J63:J74" si="22">SUM((I63+133309.8386)/18282242.3895/(40/60)*1000)</f>
        <v>3724.6973107636577</v>
      </c>
      <c r="K63" s="20">
        <f t="shared" ref="K63:K75" si="23">AVERAGE(D63,G63,J63)</f>
        <v>2992.7681215037423</v>
      </c>
      <c r="L63" s="20">
        <f t="shared" ref="L63:L75" si="24">STDEVP(D63,G63,J63)</f>
        <v>700.74906999468237</v>
      </c>
      <c r="M63" s="24" t="str">
        <f t="shared" ref="M63:M75" si="25">ROUND(K63,2)&amp;"±"&amp;ROUND(L63,2)</f>
        <v>2992.77±700.75</v>
      </c>
      <c r="N63" s="8" t="s">
        <v>33</v>
      </c>
      <c r="O63" s="1" t="s">
        <v>88</v>
      </c>
      <c r="P63" s="1">
        <v>1419</v>
      </c>
    </row>
    <row r="64" spans="1:16">
      <c r="A64" s="1">
        <v>16</v>
      </c>
      <c r="B64" s="1">
        <v>28.157</v>
      </c>
      <c r="C64" s="8">
        <v>139039.29999999999</v>
      </c>
      <c r="D64" s="20">
        <f t="shared" si="20"/>
        <v>22.345382978546791</v>
      </c>
      <c r="E64" s="8">
        <v>28.157</v>
      </c>
      <c r="F64" s="8">
        <v>92555.13</v>
      </c>
      <c r="G64" s="20">
        <f t="shared" si="21"/>
        <v>18.531504269661191</v>
      </c>
      <c r="H64" s="8">
        <v>28.163</v>
      </c>
      <c r="I64" s="8">
        <v>171492.94</v>
      </c>
      <c r="J64" s="20">
        <f t="shared" si="22"/>
        <v>25.008101203306712</v>
      </c>
      <c r="K64" s="20">
        <f t="shared" si="23"/>
        <v>21.961662817171561</v>
      </c>
      <c r="L64" s="20">
        <f t="shared" si="24"/>
        <v>2.6579450498346984</v>
      </c>
      <c r="M64" s="24" t="str">
        <f t="shared" si="25"/>
        <v>21.96±2.66</v>
      </c>
      <c r="N64" s="8" t="s">
        <v>192</v>
      </c>
      <c r="O64" s="1" t="s">
        <v>89</v>
      </c>
      <c r="P64" s="1">
        <v>1444</v>
      </c>
    </row>
    <row r="65" spans="1:16">
      <c r="A65" s="1">
        <v>17</v>
      </c>
      <c r="B65" s="1">
        <v>29.192</v>
      </c>
      <c r="C65" s="8">
        <v>5010973.0999999996</v>
      </c>
      <c r="D65" s="20">
        <f t="shared" si="20"/>
        <v>422.07209835111684</v>
      </c>
      <c r="E65" s="8">
        <v>29.184999999999999</v>
      </c>
      <c r="F65" s="8">
        <v>2864127.72</v>
      </c>
      <c r="G65" s="20">
        <f t="shared" si="21"/>
        <v>245.93024433820372</v>
      </c>
      <c r="H65" s="8">
        <v>29.192</v>
      </c>
      <c r="I65" s="8">
        <v>5929762.3600000003</v>
      </c>
      <c r="J65" s="20">
        <f t="shared" si="22"/>
        <v>497.45584289612572</v>
      </c>
      <c r="K65" s="20">
        <f t="shared" si="23"/>
        <v>388.48606186181541</v>
      </c>
      <c r="L65" s="20">
        <f t="shared" si="24"/>
        <v>105.39543971088372</v>
      </c>
      <c r="M65" s="24" t="str">
        <f t="shared" si="25"/>
        <v>388.49±105.4</v>
      </c>
      <c r="N65" s="8" t="s">
        <v>34</v>
      </c>
      <c r="O65" s="1" t="s">
        <v>90</v>
      </c>
      <c r="P65" s="1">
        <v>1454</v>
      </c>
    </row>
    <row r="66" spans="1:16">
      <c r="A66" s="1">
        <v>18</v>
      </c>
      <c r="B66" s="1">
        <v>29.632000000000001</v>
      </c>
      <c r="C66" s="8">
        <v>204781.32</v>
      </c>
      <c r="D66" s="20">
        <f t="shared" si="20"/>
        <v>27.739307197418121</v>
      </c>
      <c r="E66" s="8">
        <v>29.632000000000001</v>
      </c>
      <c r="F66" s="8">
        <v>107096.14</v>
      </c>
      <c r="G66" s="20">
        <f t="shared" si="21"/>
        <v>19.724548018634067</v>
      </c>
      <c r="H66" s="8">
        <v>29.632000000000001</v>
      </c>
      <c r="I66" s="8">
        <v>239587.04</v>
      </c>
      <c r="J66" s="20">
        <f t="shared" si="22"/>
        <v>30.595006125793827</v>
      </c>
      <c r="K66" s="20">
        <f t="shared" si="23"/>
        <v>26.019620447282005</v>
      </c>
      <c r="L66" s="20">
        <f t="shared" si="24"/>
        <v>4.6014278040498251</v>
      </c>
      <c r="M66" s="24" t="str">
        <f t="shared" si="25"/>
        <v>26.02±4.6</v>
      </c>
      <c r="N66" s="8" t="s">
        <v>193</v>
      </c>
      <c r="O66" s="1" t="s">
        <v>194</v>
      </c>
      <c r="P66" s="1">
        <v>1473</v>
      </c>
    </row>
    <row r="67" spans="1:16">
      <c r="A67" s="1">
        <v>19</v>
      </c>
      <c r="B67" s="1">
        <v>30.317</v>
      </c>
      <c r="C67" s="8">
        <v>1069359.75</v>
      </c>
      <c r="D67" s="20">
        <f t="shared" si="20"/>
        <v>98.675225088148366</v>
      </c>
      <c r="E67" s="8">
        <v>30.317</v>
      </c>
      <c r="F67" s="8">
        <v>476641.1</v>
      </c>
      <c r="G67" s="20">
        <f t="shared" si="21"/>
        <v>50.044539854994355</v>
      </c>
      <c r="H67" s="8">
        <v>30.317</v>
      </c>
      <c r="I67" s="8">
        <v>1346986.94</v>
      </c>
      <c r="J67" s="20">
        <f t="shared" si="22"/>
        <v>121.4536554430141</v>
      </c>
      <c r="K67" s="20">
        <f t="shared" si="23"/>
        <v>90.057806795385602</v>
      </c>
      <c r="L67" s="20">
        <f t="shared" si="24"/>
        <v>29.782661295795624</v>
      </c>
      <c r="M67" s="24" t="str">
        <f t="shared" si="25"/>
        <v>90.06±29.78</v>
      </c>
      <c r="N67" s="8" t="s">
        <v>93</v>
      </c>
      <c r="O67" s="1" t="s">
        <v>37</v>
      </c>
      <c r="P67" s="1">
        <v>1481</v>
      </c>
    </row>
    <row r="68" spans="1:16">
      <c r="A68" s="1">
        <v>20</v>
      </c>
      <c r="B68" s="1">
        <v>30.945</v>
      </c>
      <c r="C68" s="8">
        <v>224944.47</v>
      </c>
      <c r="D68" s="20">
        <f t="shared" si="20"/>
        <v>29.393629700951408</v>
      </c>
      <c r="E68" s="8">
        <v>30.945</v>
      </c>
      <c r="F68" s="8">
        <v>82040.899999999994</v>
      </c>
      <c r="G68" s="20">
        <f t="shared" si="21"/>
        <v>17.668845047450137</v>
      </c>
      <c r="H68" s="8">
        <v>30.945</v>
      </c>
      <c r="I68" s="8">
        <v>365843.11</v>
      </c>
      <c r="J68" s="20">
        <f t="shared" si="22"/>
        <v>40.95391620723813</v>
      </c>
      <c r="K68" s="20">
        <f t="shared" si="23"/>
        <v>29.338796985213225</v>
      </c>
      <c r="L68" s="20">
        <f t="shared" si="24"/>
        <v>9.5061695650468199</v>
      </c>
      <c r="M68" s="24" t="str">
        <f t="shared" si="25"/>
        <v>29.34±9.51</v>
      </c>
      <c r="N68" s="8" t="s">
        <v>94</v>
      </c>
      <c r="O68" s="1" t="s">
        <v>95</v>
      </c>
      <c r="P68" s="1">
        <v>1495</v>
      </c>
    </row>
    <row r="69" spans="1:16">
      <c r="A69" s="1">
        <v>21</v>
      </c>
      <c r="B69" s="1">
        <v>31.390999999999998</v>
      </c>
      <c r="C69" s="8">
        <v>166026.85999999999</v>
      </c>
      <c r="D69" s="20">
        <f t="shared" si="20"/>
        <v>24.559626676751432</v>
      </c>
      <c r="E69" s="8">
        <v>31.398</v>
      </c>
      <c r="F69" s="8">
        <v>88098.9</v>
      </c>
      <c r="G69" s="20">
        <f t="shared" si="21"/>
        <v>18.165884732539254</v>
      </c>
      <c r="H69" s="8">
        <v>31.390999999999998</v>
      </c>
      <c r="I69" s="8">
        <v>269380.05</v>
      </c>
      <c r="J69" s="20">
        <f t="shared" si="22"/>
        <v>33.039428098104302</v>
      </c>
      <c r="K69" s="20">
        <f t="shared" si="23"/>
        <v>25.254979835798327</v>
      </c>
      <c r="L69" s="20">
        <f t="shared" si="24"/>
        <v>6.0919734117215496</v>
      </c>
      <c r="M69" s="24" t="str">
        <f t="shared" si="25"/>
        <v>25.25±6.09</v>
      </c>
      <c r="N69" s="8" t="s">
        <v>96</v>
      </c>
      <c r="O69" s="1" t="s">
        <v>97</v>
      </c>
      <c r="P69" s="1">
        <v>1505</v>
      </c>
    </row>
    <row r="70" spans="1:16">
      <c r="A70" s="1">
        <v>22</v>
      </c>
      <c r="B70" s="1">
        <v>31.65</v>
      </c>
      <c r="C70" s="8">
        <v>156797.87</v>
      </c>
      <c r="D70" s="20">
        <f t="shared" si="20"/>
        <v>23.802417319985068</v>
      </c>
      <c r="E70" s="8">
        <v>31.643000000000001</v>
      </c>
      <c r="F70" s="8">
        <v>80845.759999999995</v>
      </c>
      <c r="G70" s="20">
        <f t="shared" si="21"/>
        <v>17.570787601224087</v>
      </c>
      <c r="H70" s="8">
        <v>31.655999999999999</v>
      </c>
      <c r="I70" s="8">
        <v>211357.98</v>
      </c>
      <c r="J70" s="20">
        <f t="shared" si="22"/>
        <v>28.278901290408911</v>
      </c>
      <c r="K70" s="20">
        <f t="shared" si="23"/>
        <v>23.217368737206019</v>
      </c>
      <c r="L70" s="20">
        <f t="shared" si="24"/>
        <v>4.3910997922529429</v>
      </c>
      <c r="M70" s="24" t="str">
        <f t="shared" si="25"/>
        <v>23.22±4.39</v>
      </c>
      <c r="N70" s="8" t="s">
        <v>195</v>
      </c>
      <c r="O70" s="1" t="s">
        <v>98</v>
      </c>
      <c r="P70" s="1">
        <v>1513</v>
      </c>
    </row>
    <row r="71" spans="1:16">
      <c r="A71" s="1">
        <v>23</v>
      </c>
      <c r="B71" s="1">
        <v>32.043999999999997</v>
      </c>
      <c r="C71" s="8">
        <v>516896.77</v>
      </c>
      <c r="D71" s="20">
        <f t="shared" si="20"/>
        <v>53.347389894586868</v>
      </c>
      <c r="E71" s="8">
        <v>32.043999999999997</v>
      </c>
      <c r="F71" s="8">
        <v>250678.66</v>
      </c>
      <c r="G71" s="20">
        <f t="shared" si="21"/>
        <v>31.505038366125316</v>
      </c>
      <c r="H71" s="8">
        <v>32.043999999999997</v>
      </c>
      <c r="I71" s="8">
        <v>651169.18000000005</v>
      </c>
      <c r="J71" s="20">
        <f t="shared" si="22"/>
        <v>64.364015246610137</v>
      </c>
      <c r="K71" s="20">
        <f t="shared" si="23"/>
        <v>49.738814502440768</v>
      </c>
      <c r="L71" s="20">
        <f t="shared" si="24"/>
        <v>13.65514439515162</v>
      </c>
      <c r="M71" s="24" t="str">
        <f t="shared" si="25"/>
        <v>49.74±13.66</v>
      </c>
      <c r="N71" s="8" t="s">
        <v>38</v>
      </c>
      <c r="O71" s="1" t="s">
        <v>39</v>
      </c>
      <c r="P71" s="1">
        <v>1524</v>
      </c>
    </row>
    <row r="72" spans="1:16">
      <c r="A72" s="1">
        <v>24</v>
      </c>
      <c r="B72" s="1">
        <v>34.276000000000003</v>
      </c>
      <c r="C72" s="8">
        <v>2926752.49</v>
      </c>
      <c r="D72" s="20">
        <f t="shared" si="20"/>
        <v>251.06840808194397</v>
      </c>
      <c r="E72" s="8">
        <v>34.262999999999998</v>
      </c>
      <c r="F72" s="8">
        <v>437059.34</v>
      </c>
      <c r="G72" s="20">
        <f t="shared" si="21"/>
        <v>46.796981993377813</v>
      </c>
      <c r="H72" s="8">
        <v>34.276000000000003</v>
      </c>
      <c r="I72" s="8">
        <v>3463599.46</v>
      </c>
      <c r="J72" s="20">
        <f t="shared" si="22"/>
        <v>295.11499918624355</v>
      </c>
      <c r="K72" s="20">
        <f t="shared" si="23"/>
        <v>197.6601297538551</v>
      </c>
      <c r="L72" s="20">
        <f t="shared" si="24"/>
        <v>108.18130633686845</v>
      </c>
      <c r="M72" s="24" t="str">
        <f t="shared" si="25"/>
        <v>197.66±108.18</v>
      </c>
      <c r="N72" s="8" t="s">
        <v>99</v>
      </c>
      <c r="O72" s="1" t="s">
        <v>100</v>
      </c>
      <c r="P72" s="1">
        <v>1581</v>
      </c>
    </row>
    <row r="73" spans="1:16">
      <c r="A73" s="1">
        <v>25</v>
      </c>
      <c r="B73" s="1">
        <v>36.119999999999997</v>
      </c>
      <c r="C73" s="8">
        <v>160860.1</v>
      </c>
      <c r="D73" s="20">
        <f t="shared" si="20"/>
        <v>24.135710406805732</v>
      </c>
      <c r="E73" s="8">
        <v>36.125999999999998</v>
      </c>
      <c r="F73" s="8">
        <v>302723.88</v>
      </c>
      <c r="G73" s="20">
        <f t="shared" si="21"/>
        <v>35.775183588838068</v>
      </c>
      <c r="H73" s="8">
        <v>36.119999999999997</v>
      </c>
      <c r="I73" s="8">
        <v>202784.31</v>
      </c>
      <c r="J73" s="20">
        <f t="shared" si="22"/>
        <v>27.575458861082723</v>
      </c>
      <c r="K73" s="20">
        <f t="shared" si="23"/>
        <v>29.162117618908841</v>
      </c>
      <c r="L73" s="20">
        <f t="shared" si="24"/>
        <v>4.8824480539412605</v>
      </c>
      <c r="M73" s="24" t="str">
        <f t="shared" si="25"/>
        <v>29.16±4.88</v>
      </c>
      <c r="N73" s="8" t="s">
        <v>168</v>
      </c>
      <c r="O73" s="1" t="s">
        <v>101</v>
      </c>
      <c r="P73" s="1">
        <v>1631</v>
      </c>
    </row>
    <row r="74" spans="1:16">
      <c r="A74" s="1">
        <v>26</v>
      </c>
      <c r="B74" s="1">
        <v>36.979999999999997</v>
      </c>
      <c r="C74" s="8">
        <v>238139.61</v>
      </c>
      <c r="D74" s="20">
        <f t="shared" si="20"/>
        <v>30.4762490852873</v>
      </c>
      <c r="E74" s="8">
        <v>36.896000000000001</v>
      </c>
      <c r="F74" s="8">
        <v>121159.1</v>
      </c>
      <c r="G74" s="20">
        <f t="shared" si="21"/>
        <v>20.8783692813975</v>
      </c>
      <c r="H74" s="8">
        <v>36.979999999999997</v>
      </c>
      <c r="I74" s="8">
        <v>299523.38</v>
      </c>
      <c r="J74" s="20">
        <f t="shared" si="22"/>
        <v>35.512592715261363</v>
      </c>
      <c r="K74" s="20">
        <f t="shared" si="23"/>
        <v>28.95573702731539</v>
      </c>
      <c r="L74" s="20">
        <f t="shared" si="24"/>
        <v>6.0703702010608245</v>
      </c>
      <c r="M74" s="24" t="str">
        <f t="shared" si="25"/>
        <v>28.96±6.07</v>
      </c>
      <c r="N74" s="8" t="s">
        <v>102</v>
      </c>
      <c r="O74" s="1" t="s">
        <v>196</v>
      </c>
      <c r="P74" s="1">
        <v>1653</v>
      </c>
    </row>
    <row r="75" spans="1:16">
      <c r="A75" s="23" t="s">
        <v>146</v>
      </c>
      <c r="C75" s="23"/>
      <c r="D75" s="20">
        <f>SUM(D63:D74)</f>
        <v>4213.0238757821498</v>
      </c>
      <c r="E75" s="23"/>
      <c r="F75" s="23"/>
      <c r="G75" s="20">
        <f>SUM(G63:G74)</f>
        <v>2570.790549839407</v>
      </c>
      <c r="H75" s="23"/>
      <c r="I75" s="23"/>
      <c r="J75" s="20">
        <f>SUM(J63:J74)</f>
        <v>4924.0492280368471</v>
      </c>
      <c r="K75" s="20">
        <f t="shared" si="23"/>
        <v>3902.6212178861347</v>
      </c>
      <c r="L75" s="20">
        <f t="shared" si="24"/>
        <v>985.46738797708883</v>
      </c>
      <c r="M75" s="24" t="str">
        <f t="shared" si="25"/>
        <v>3902.62±985.47</v>
      </c>
      <c r="N75" s="23"/>
    </row>
    <row r="76" spans="1:16">
      <c r="C76" s="23"/>
      <c r="D76" s="23"/>
      <c r="E76" s="23"/>
      <c r="F76" s="23"/>
      <c r="G76" s="23"/>
      <c r="H76" s="23"/>
      <c r="I76" s="23"/>
      <c r="J76" s="23"/>
      <c r="K76" s="23"/>
      <c r="L76" s="23"/>
      <c r="M76" s="23"/>
      <c r="N76" s="23"/>
    </row>
    <row r="77" spans="1:16">
      <c r="A77" s="1">
        <v>27</v>
      </c>
      <c r="B77" s="1">
        <v>10.536</v>
      </c>
      <c r="C77" s="8">
        <v>562676.47999999998</v>
      </c>
      <c r="D77" s="10">
        <f>SUM(((C77+2253226.3245)/55735438.314)/(40/60)*1000)</f>
        <v>75.783995506661782</v>
      </c>
      <c r="E77" s="8">
        <v>10.536</v>
      </c>
      <c r="F77" s="8">
        <v>1619322.89</v>
      </c>
      <c r="G77" s="10">
        <f>SUM(((F77+2253226.3245)/55735438.314)/(40/60)*1000)</f>
        <v>104.2213714912313</v>
      </c>
      <c r="H77" s="8">
        <v>10.536</v>
      </c>
      <c r="I77" s="8">
        <v>876593.36</v>
      </c>
      <c r="J77" s="10">
        <f>SUM(((I77+2253226.3245)/55735438.314)/(40/60)*1000)</f>
        <v>84.232396277230791</v>
      </c>
      <c r="K77" s="20">
        <f>AVERAGE(D77,G77,J77)</f>
        <v>88.079254425041299</v>
      </c>
      <c r="L77" s="20">
        <f>STDEVP(D77,G77,J77)</f>
        <v>11.923920675934697</v>
      </c>
      <c r="M77" s="24" t="str">
        <f t="shared" ref="M77:M79" si="26">ROUND(K77,2)&amp;"±"&amp;ROUND(L77,2)</f>
        <v>88.08±11.92</v>
      </c>
      <c r="N77" s="8" t="s">
        <v>103</v>
      </c>
      <c r="O77" s="1" t="s">
        <v>127</v>
      </c>
      <c r="P77" s="1">
        <v>1022</v>
      </c>
    </row>
    <row r="78" spans="1:16">
      <c r="A78" s="1">
        <v>28</v>
      </c>
      <c r="B78" s="1">
        <v>16.803999999999998</v>
      </c>
      <c r="C78" s="8">
        <v>137502716</v>
      </c>
      <c r="D78" s="10">
        <f>SUM(((C78+2253226.3245)/55735438.314)/(40/60)*1000)</f>
        <v>3761.2319886267537</v>
      </c>
      <c r="E78" s="8">
        <v>16.777999999999999</v>
      </c>
      <c r="F78" s="8">
        <v>111952857.62</v>
      </c>
      <c r="G78" s="10">
        <f>SUM(((F78+2253226.3245)/55735438.314)/(40/60)*1000)</f>
        <v>3073.6122492055365</v>
      </c>
      <c r="H78" s="8">
        <v>16.817</v>
      </c>
      <c r="I78" s="8">
        <v>150265170.08000001</v>
      </c>
      <c r="J78" s="10">
        <f>SUM(((I78+2253226.3245)/55735438.314)/(40/60)*1000)</f>
        <v>4104.7061174592782</v>
      </c>
      <c r="K78" s="20">
        <f>AVERAGE(D78,G78,J78)</f>
        <v>3646.5167850971898</v>
      </c>
      <c r="L78" s="20">
        <f>STDEVP(D78,G78,J78)</f>
        <v>428.68661803873749</v>
      </c>
      <c r="M78" s="24" t="str">
        <f t="shared" si="26"/>
        <v>3646.52±428.69</v>
      </c>
      <c r="N78" s="8" t="s">
        <v>104</v>
      </c>
      <c r="O78" s="1" t="s">
        <v>128</v>
      </c>
      <c r="P78" s="1">
        <v>1168</v>
      </c>
    </row>
    <row r="79" spans="1:16">
      <c r="A79" s="23" t="s">
        <v>146</v>
      </c>
      <c r="C79" s="23"/>
      <c r="D79" s="20">
        <f>SUM(D77:D78)</f>
        <v>3837.0159841334157</v>
      </c>
      <c r="E79" s="23"/>
      <c r="F79" s="23"/>
      <c r="G79" s="20">
        <f>SUM(G77:G78)</f>
        <v>3177.8336206967679</v>
      </c>
      <c r="H79" s="23"/>
      <c r="I79" s="23"/>
      <c r="J79" s="20">
        <f>SUM(J77:J78)</f>
        <v>4188.9385137365089</v>
      </c>
      <c r="K79" s="20">
        <f>AVERAGE(D79,G79,J79)</f>
        <v>3734.5960395222305</v>
      </c>
      <c r="L79" s="20">
        <f>STDEVP(D79,G79,J79)</f>
        <v>419.08683266744492</v>
      </c>
      <c r="M79" s="24" t="str">
        <f t="shared" si="26"/>
        <v>3734.6±419.09</v>
      </c>
      <c r="N79" s="23"/>
    </row>
    <row r="80" spans="1:16">
      <c r="C80" s="23"/>
      <c r="D80" s="23"/>
      <c r="E80" s="23"/>
      <c r="F80" s="23"/>
      <c r="G80" s="23"/>
      <c r="H80" s="23"/>
      <c r="I80" s="23"/>
      <c r="J80" s="23"/>
      <c r="K80" s="23"/>
      <c r="L80" s="23"/>
      <c r="M80" s="23"/>
      <c r="N80" s="23"/>
    </row>
    <row r="81" spans="1:16">
      <c r="A81" s="1">
        <v>29</v>
      </c>
      <c r="B81" s="1">
        <v>5.09</v>
      </c>
      <c r="C81" s="8">
        <v>104710.07</v>
      </c>
      <c r="D81" s="20">
        <f t="shared" ref="D81:D91" si="27">SUM((C81+419151.9155)/74027300.1307/(40/60)*1000)</f>
        <v>10.614907971283992</v>
      </c>
      <c r="E81" s="8">
        <v>5.0960000000000001</v>
      </c>
      <c r="F81" s="8">
        <v>57964.12</v>
      </c>
      <c r="G81" s="20">
        <f t="shared" ref="G81:G91" si="28">SUM((F81+419151.9155)/74027300.1307/(40/60)*1000)</f>
        <v>9.6677043737436197</v>
      </c>
      <c r="H81" s="8">
        <v>5.0960000000000001</v>
      </c>
      <c r="I81" s="8">
        <v>32063.85</v>
      </c>
      <c r="J81" s="20">
        <f t="shared" ref="J81:J91" si="29">SUM((I81+419151.9155)/74027300.1307/(40/60)*1000)</f>
        <v>9.1428925147212432</v>
      </c>
      <c r="K81" s="20">
        <f t="shared" ref="K81:K92" si="30">AVERAGE(D81,G81,J81)</f>
        <v>9.8085016199162851</v>
      </c>
      <c r="L81" s="20">
        <f t="shared" ref="L81:L92" si="31">STDEVP(D81,G81,J81)</f>
        <v>0.60913888645489511</v>
      </c>
      <c r="M81" s="24" t="str">
        <f t="shared" ref="M81:M92" si="32">ROUND(K81,2)&amp;"±"&amp;ROUND(L81,2)</f>
        <v>9.81±0.61</v>
      </c>
      <c r="N81" s="8" t="s">
        <v>129</v>
      </c>
      <c r="O81" s="1" t="s">
        <v>106</v>
      </c>
      <c r="P81" s="1">
        <v>868</v>
      </c>
    </row>
    <row r="82" spans="1:16">
      <c r="A82" s="1">
        <v>30</v>
      </c>
      <c r="B82" s="1">
        <v>22.838999999999999</v>
      </c>
      <c r="C82" s="8">
        <v>141913.74</v>
      </c>
      <c r="D82" s="20">
        <f t="shared" si="27"/>
        <v>11.368758306247875</v>
      </c>
      <c r="E82" s="8">
        <v>22.84</v>
      </c>
      <c r="F82" s="8">
        <v>157798.29</v>
      </c>
      <c r="G82" s="20">
        <f t="shared" si="28"/>
        <v>11.690623685073419</v>
      </c>
      <c r="H82" s="8">
        <v>22.838999999999999</v>
      </c>
      <c r="I82" s="8">
        <v>151664.72</v>
      </c>
      <c r="J82" s="20">
        <f t="shared" si="29"/>
        <v>11.566340414121266</v>
      </c>
      <c r="K82" s="20">
        <f t="shared" si="30"/>
        <v>11.541907468480852</v>
      </c>
      <c r="L82" s="20">
        <f t="shared" si="31"/>
        <v>0.13253190092987241</v>
      </c>
      <c r="M82" s="24" t="str">
        <f t="shared" si="32"/>
        <v>11.54±0.13</v>
      </c>
      <c r="N82" s="8" t="s">
        <v>130</v>
      </c>
      <c r="O82" s="1" t="s">
        <v>107</v>
      </c>
      <c r="P82" s="1">
        <v>1300</v>
      </c>
    </row>
    <row r="83" spans="1:16">
      <c r="A83" s="1">
        <v>31</v>
      </c>
      <c r="B83" s="1">
        <v>24.942</v>
      </c>
      <c r="C83" s="8">
        <v>110388.55</v>
      </c>
      <c r="D83" s="20">
        <f t="shared" si="27"/>
        <v>10.729969846902332</v>
      </c>
      <c r="E83" s="8">
        <v>24.916</v>
      </c>
      <c r="F83" s="8">
        <v>70366.84</v>
      </c>
      <c r="G83" s="20">
        <f t="shared" si="28"/>
        <v>9.9190181453812887</v>
      </c>
      <c r="H83" s="8">
        <v>24.954999999999998</v>
      </c>
      <c r="I83" s="8">
        <v>126514.22</v>
      </c>
      <c r="J83" s="20">
        <f t="shared" si="29"/>
        <v>11.056720990835629</v>
      </c>
      <c r="K83" s="20">
        <f t="shared" si="30"/>
        <v>10.568569661039751</v>
      </c>
      <c r="L83" s="20">
        <f t="shared" si="31"/>
        <v>0.47828126741216659</v>
      </c>
      <c r="M83" s="24" t="str">
        <f t="shared" si="32"/>
        <v>10.57±0.48</v>
      </c>
      <c r="N83" s="8" t="s">
        <v>197</v>
      </c>
      <c r="O83" s="1" t="s">
        <v>198</v>
      </c>
      <c r="P83" s="1">
        <v>1588</v>
      </c>
    </row>
    <row r="84" spans="1:16">
      <c r="A84" s="1">
        <v>32</v>
      </c>
      <c r="B84" s="1">
        <v>26.986000000000001</v>
      </c>
      <c r="C84" s="8">
        <v>881592.29</v>
      </c>
      <c r="D84" s="20">
        <f t="shared" si="27"/>
        <v>26.356713061332478</v>
      </c>
      <c r="E84" s="8">
        <v>26.98</v>
      </c>
      <c r="F84" s="8">
        <v>3145834.06</v>
      </c>
      <c r="G84" s="20">
        <f t="shared" si="28"/>
        <v>72.236579664646399</v>
      </c>
      <c r="H84" s="8">
        <v>26.992000000000001</v>
      </c>
      <c r="I84" s="8">
        <v>867958.23</v>
      </c>
      <c r="J84" s="20">
        <f t="shared" si="29"/>
        <v>26.080448899815142</v>
      </c>
      <c r="K84" s="20">
        <f t="shared" si="30"/>
        <v>41.557913875264667</v>
      </c>
      <c r="L84" s="20">
        <f t="shared" si="31"/>
        <v>21.693385803575723</v>
      </c>
      <c r="M84" s="24" t="str">
        <f t="shared" si="32"/>
        <v>41.56±21.69</v>
      </c>
      <c r="N84" s="8" t="s">
        <v>109</v>
      </c>
      <c r="O84" s="1" t="s">
        <v>199</v>
      </c>
      <c r="P84" s="1">
        <v>1394</v>
      </c>
    </row>
    <row r="85" spans="1:16">
      <c r="A85" s="1">
        <v>33</v>
      </c>
      <c r="B85" s="1">
        <v>27.114999999999998</v>
      </c>
      <c r="C85" s="8">
        <v>254422.65</v>
      </c>
      <c r="D85" s="20">
        <f t="shared" si="27"/>
        <v>13.648503274685698</v>
      </c>
      <c r="E85" s="8">
        <v>27.109000000000002</v>
      </c>
      <c r="F85" s="8">
        <v>403288.53</v>
      </c>
      <c r="G85" s="20">
        <f t="shared" si="28"/>
        <v>16.664942069640418</v>
      </c>
      <c r="H85" s="8">
        <v>27.122</v>
      </c>
      <c r="I85" s="8">
        <v>282283.34000000003</v>
      </c>
      <c r="J85" s="20">
        <f t="shared" si="29"/>
        <v>14.21303872209787</v>
      </c>
      <c r="K85" s="20">
        <f t="shared" si="30"/>
        <v>14.842161355474664</v>
      </c>
      <c r="L85" s="20">
        <f t="shared" si="31"/>
        <v>1.3093439112260721</v>
      </c>
      <c r="M85" s="24" t="str">
        <f t="shared" si="32"/>
        <v>14.84±1.31</v>
      </c>
      <c r="N85" s="8" t="s">
        <v>50</v>
      </c>
      <c r="O85" s="1" t="s">
        <v>51</v>
      </c>
      <c r="P85" s="1">
        <v>1400</v>
      </c>
    </row>
    <row r="86" spans="1:16">
      <c r="A86" s="1">
        <v>34</v>
      </c>
      <c r="B86" s="1">
        <v>30.640999999999998</v>
      </c>
      <c r="C86" s="8">
        <v>1842812.3</v>
      </c>
      <c r="D86" s="20">
        <f t="shared" si="27"/>
        <v>45.833716983592979</v>
      </c>
      <c r="E86" s="8">
        <v>30.634</v>
      </c>
      <c r="F86" s="8">
        <v>1885363.93</v>
      </c>
      <c r="G86" s="20">
        <f t="shared" si="28"/>
        <v>46.695931935202843</v>
      </c>
      <c r="H86" s="8">
        <v>30.640999999999998</v>
      </c>
      <c r="I86" s="8">
        <v>1860689.57</v>
      </c>
      <c r="J86" s="20">
        <f t="shared" si="29"/>
        <v>46.195960439083791</v>
      </c>
      <c r="K86" s="20">
        <f t="shared" si="30"/>
        <v>46.241869785959871</v>
      </c>
      <c r="L86" s="20">
        <f t="shared" si="31"/>
        <v>0.35349154331501004</v>
      </c>
      <c r="M86" s="24" t="str">
        <f t="shared" si="32"/>
        <v>46.24±0.35</v>
      </c>
      <c r="N86" s="8" t="s">
        <v>111</v>
      </c>
      <c r="O86" s="1" t="s">
        <v>131</v>
      </c>
      <c r="P86" s="1">
        <v>1492</v>
      </c>
    </row>
    <row r="87" spans="1:16">
      <c r="A87" s="1">
        <v>35</v>
      </c>
      <c r="B87" s="1">
        <v>31.196999999999999</v>
      </c>
      <c r="C87" s="8">
        <v>6270617.7000000002</v>
      </c>
      <c r="D87" s="20">
        <f t="shared" si="27"/>
        <v>135.55342968787417</v>
      </c>
      <c r="E87" s="8">
        <v>31.190999999999999</v>
      </c>
      <c r="F87" s="8">
        <v>7021737.7800000003</v>
      </c>
      <c r="G87" s="20">
        <f t="shared" si="28"/>
        <v>150.77322181876065</v>
      </c>
      <c r="H87" s="8">
        <v>31.196999999999999</v>
      </c>
      <c r="I87" s="8">
        <v>7335369.8300000001</v>
      </c>
      <c r="J87" s="20">
        <f t="shared" si="29"/>
        <v>157.12828372388745</v>
      </c>
      <c r="K87" s="20">
        <f t="shared" si="30"/>
        <v>147.81831174350739</v>
      </c>
      <c r="L87" s="20">
        <f t="shared" si="31"/>
        <v>9.0523367824168055</v>
      </c>
      <c r="M87" s="24" t="str">
        <f t="shared" si="32"/>
        <v>147.82±9.05</v>
      </c>
      <c r="N87" s="8" t="s">
        <v>54</v>
      </c>
      <c r="O87" s="1" t="s">
        <v>132</v>
      </c>
      <c r="P87" s="1">
        <v>1500</v>
      </c>
    </row>
    <row r="88" spans="1:16">
      <c r="A88" s="1">
        <v>36</v>
      </c>
      <c r="B88" s="1">
        <v>37.606999999999999</v>
      </c>
      <c r="C88" s="8">
        <v>1478493.09</v>
      </c>
      <c r="D88" s="20">
        <f t="shared" si="27"/>
        <v>38.451591551013969</v>
      </c>
      <c r="E88" s="8">
        <v>37.600999999999999</v>
      </c>
      <c r="F88" s="8">
        <v>995956.45</v>
      </c>
      <c r="G88" s="20">
        <f t="shared" si="28"/>
        <v>28.67405058001982</v>
      </c>
      <c r="H88" s="8">
        <v>37.600999999999999</v>
      </c>
      <c r="I88" s="8">
        <v>1932675.18</v>
      </c>
      <c r="J88" s="20">
        <f t="shared" si="29"/>
        <v>47.654590090703628</v>
      </c>
      <c r="K88" s="20">
        <f t="shared" si="30"/>
        <v>38.260077407245802</v>
      </c>
      <c r="L88" s="20">
        <f t="shared" si="31"/>
        <v>7.7499560549121815</v>
      </c>
      <c r="M88" s="24" t="str">
        <f t="shared" si="32"/>
        <v>38.26±7.75</v>
      </c>
      <c r="N88" s="8" t="s">
        <v>133</v>
      </c>
      <c r="O88" s="1" t="s">
        <v>134</v>
      </c>
      <c r="P88" s="1">
        <v>1667</v>
      </c>
    </row>
    <row r="89" spans="1:16">
      <c r="A89" s="1">
        <v>37</v>
      </c>
      <c r="B89" s="1">
        <v>37.872999999999998</v>
      </c>
      <c r="C89" s="8">
        <v>2210450.37</v>
      </c>
      <c r="D89" s="20">
        <f t="shared" si="27"/>
        <v>53.283091795674032</v>
      </c>
      <c r="E89" s="8">
        <v>37.872999999999998</v>
      </c>
      <c r="F89" s="8">
        <v>1670671.71</v>
      </c>
      <c r="G89" s="20">
        <f t="shared" si="28"/>
        <v>42.345667513409531</v>
      </c>
      <c r="H89" s="8">
        <v>37.878999999999998</v>
      </c>
      <c r="I89" s="8">
        <v>2921769.29</v>
      </c>
      <c r="J89" s="20">
        <f t="shared" si="29"/>
        <v>67.696401184456008</v>
      </c>
      <c r="K89" s="20">
        <f t="shared" si="30"/>
        <v>54.441720164513185</v>
      </c>
      <c r="L89" s="20">
        <f t="shared" si="31"/>
        <v>10.381770535828396</v>
      </c>
      <c r="M89" s="24" t="str">
        <f t="shared" si="32"/>
        <v>54.44±10.38</v>
      </c>
      <c r="N89" s="8" t="s">
        <v>200</v>
      </c>
      <c r="O89" s="1" t="s">
        <v>201</v>
      </c>
      <c r="P89" s="1" t="s">
        <v>190</v>
      </c>
    </row>
    <row r="90" spans="1:16">
      <c r="A90" s="1">
        <v>38</v>
      </c>
      <c r="B90" s="1">
        <v>38.234999999999999</v>
      </c>
      <c r="C90" s="8">
        <v>990005.91</v>
      </c>
      <c r="D90" s="20">
        <f t="shared" si="27"/>
        <v>28.553476008419334</v>
      </c>
      <c r="E90" s="8">
        <v>38.241</v>
      </c>
      <c r="F90" s="8">
        <v>727268.92</v>
      </c>
      <c r="G90" s="20">
        <f t="shared" si="28"/>
        <v>23.229690265805715</v>
      </c>
      <c r="H90" s="8">
        <v>38.241</v>
      </c>
      <c r="I90" s="8">
        <v>1152182.1299999999</v>
      </c>
      <c r="J90" s="20">
        <f t="shared" si="29"/>
        <v>31.839619492924388</v>
      </c>
      <c r="K90" s="20">
        <f t="shared" si="30"/>
        <v>27.874261922383145</v>
      </c>
      <c r="L90" s="20">
        <f t="shared" si="31"/>
        <v>3.5476489073751791</v>
      </c>
      <c r="M90" s="24" t="str">
        <f t="shared" si="32"/>
        <v>27.87±3.55</v>
      </c>
      <c r="N90" s="8" t="s">
        <v>805</v>
      </c>
      <c r="O90" s="1" t="s">
        <v>806</v>
      </c>
      <c r="P90" s="1">
        <v>1692</v>
      </c>
    </row>
    <row r="91" spans="1:16">
      <c r="A91" s="1">
        <v>39</v>
      </c>
      <c r="B91" s="1">
        <v>38.725999999999999</v>
      </c>
      <c r="C91" s="8">
        <v>654824.27</v>
      </c>
      <c r="D91" s="20">
        <f t="shared" si="27"/>
        <v>21.761759180812192</v>
      </c>
      <c r="E91" s="8">
        <v>38.726999999999997</v>
      </c>
      <c r="F91" s="8">
        <v>567862.14</v>
      </c>
      <c r="G91" s="20">
        <f t="shared" si="28"/>
        <v>19.999663376025385</v>
      </c>
      <c r="H91" s="8">
        <v>38.725999999999999</v>
      </c>
      <c r="I91" s="8">
        <v>820098.49</v>
      </c>
      <c r="J91" s="20">
        <f t="shared" si="29"/>
        <v>25.110676803936308</v>
      </c>
      <c r="K91" s="20">
        <f t="shared" si="30"/>
        <v>22.29069978692463</v>
      </c>
      <c r="L91" s="20">
        <f t="shared" si="31"/>
        <v>2.1198188898531534</v>
      </c>
      <c r="M91" s="24" t="str">
        <f t="shared" si="32"/>
        <v>22.29±2.12</v>
      </c>
      <c r="N91" s="8" t="s">
        <v>202</v>
      </c>
      <c r="O91" s="1" t="s">
        <v>203</v>
      </c>
      <c r="P91" s="1">
        <v>1700</v>
      </c>
    </row>
    <row r="92" spans="1:16">
      <c r="A92" s="23" t="s">
        <v>146</v>
      </c>
      <c r="C92" s="23"/>
      <c r="D92" s="20">
        <f>SUM(D81:D91)</f>
        <v>396.15591766783905</v>
      </c>
      <c r="E92" s="23"/>
      <c r="F92" s="23"/>
      <c r="G92" s="20">
        <f>SUM(G81:G91)</f>
        <v>431.89709342770914</v>
      </c>
      <c r="H92" s="23"/>
      <c r="I92" s="23"/>
      <c r="J92" s="20">
        <f>SUM(J81:J91)</f>
        <v>447.6849732765827</v>
      </c>
      <c r="K92" s="20">
        <f t="shared" si="30"/>
        <v>425.24599479071031</v>
      </c>
      <c r="L92" s="20">
        <f t="shared" si="31"/>
        <v>21.55595397705801</v>
      </c>
      <c r="M92" s="24" t="str">
        <f t="shared" si="32"/>
        <v>425.25±21.56</v>
      </c>
      <c r="N92" s="23"/>
    </row>
    <row r="93" spans="1:16">
      <c r="C93" s="23"/>
      <c r="D93" s="23"/>
      <c r="E93" s="23"/>
      <c r="F93" s="23"/>
      <c r="G93" s="23"/>
      <c r="H93" s="23"/>
      <c r="I93" s="23"/>
      <c r="J93" s="23"/>
      <c r="K93" s="23"/>
      <c r="L93" s="23"/>
      <c r="M93" s="23"/>
      <c r="N93" s="23"/>
    </row>
    <row r="96" spans="1:16">
      <c r="A96" s="9" t="s">
        <v>145</v>
      </c>
    </row>
    <row r="97" spans="1:16">
      <c r="A97" s="18" t="s">
        <v>616</v>
      </c>
      <c r="B97" s="18" t="s">
        <v>633</v>
      </c>
      <c r="C97" s="18" t="s">
        <v>617</v>
      </c>
      <c r="D97" s="18" t="s">
        <v>328</v>
      </c>
      <c r="E97" s="18" t="s">
        <v>618</v>
      </c>
      <c r="F97" s="18" t="s">
        <v>629</v>
      </c>
      <c r="G97" s="18" t="s">
        <v>792</v>
      </c>
      <c r="H97" s="18" t="s">
        <v>634</v>
      </c>
      <c r="I97" s="18" t="s">
        <v>620</v>
      </c>
      <c r="J97" s="18" t="s">
        <v>635</v>
      </c>
      <c r="K97" s="18" t="s">
        <v>621</v>
      </c>
      <c r="L97" s="18" t="s">
        <v>622</v>
      </c>
      <c r="M97" s="18" t="s">
        <v>636</v>
      </c>
      <c r="N97" s="18" t="s">
        <v>637</v>
      </c>
      <c r="O97" s="18" t="s">
        <v>632</v>
      </c>
      <c r="P97" s="18" t="s">
        <v>625</v>
      </c>
    </row>
    <row r="98" spans="1:16">
      <c r="A98" s="1">
        <v>1</v>
      </c>
      <c r="B98" s="1">
        <v>7.0819999999999999</v>
      </c>
      <c r="C98" s="8">
        <v>98835.35</v>
      </c>
      <c r="D98" s="20">
        <f t="shared" ref="D98:D110" si="33">SUM((C98-16116.2831)/38542271.3137/(40/60)*1000)</f>
        <v>3.2192861531202959</v>
      </c>
      <c r="E98" s="8">
        <v>7.0750000000000002</v>
      </c>
      <c r="F98" s="8">
        <v>213067.24</v>
      </c>
      <c r="G98" s="20">
        <f t="shared" ref="G98:G110" si="34">SUM((F98-16116.2831)/38542271.3137/(40/60)*1000)</f>
        <v>7.6649980730375269</v>
      </c>
      <c r="H98" s="8">
        <v>7.0750000000000002</v>
      </c>
      <c r="I98" s="8">
        <v>123683.73</v>
      </c>
      <c r="J98" s="20">
        <f t="shared" ref="J98:J110" si="35">SUM((I98-16116.2831)/38542271.3137/(40/60)*1000)</f>
        <v>4.1863430682832412</v>
      </c>
      <c r="K98" s="20">
        <f t="shared" ref="K98:K111" si="36">AVERAGE(D98,G98,J98)</f>
        <v>5.0235424314803545</v>
      </c>
      <c r="L98" s="20">
        <f t="shared" ref="L98:L111" si="37">STDEVP(D98,G98,J98)</f>
        <v>1.9090601001586758</v>
      </c>
      <c r="M98" s="24" t="str">
        <f t="shared" ref="M98:M111" si="38">ROUND(K98,2)&amp;"±"&amp;ROUND(L98,2)</f>
        <v>5.02±1.91</v>
      </c>
      <c r="N98" s="8" t="s">
        <v>204</v>
      </c>
      <c r="O98" s="1" t="s">
        <v>149</v>
      </c>
      <c r="P98" s="1">
        <v>929</v>
      </c>
    </row>
    <row r="99" spans="1:16">
      <c r="A99" s="1">
        <v>2</v>
      </c>
      <c r="B99" s="1">
        <v>8.5109999999999992</v>
      </c>
      <c r="C99" s="8">
        <v>60035.49</v>
      </c>
      <c r="D99" s="20">
        <f t="shared" si="33"/>
        <v>1.7092612371960323</v>
      </c>
      <c r="E99" s="8">
        <v>8.5109999999999992</v>
      </c>
      <c r="F99" s="8">
        <v>96474.46</v>
      </c>
      <c r="G99" s="20">
        <f t="shared" si="34"/>
        <v>3.1274043080889888</v>
      </c>
      <c r="H99" s="8">
        <v>8.5109999999999992</v>
      </c>
      <c r="I99" s="8">
        <v>77141.31</v>
      </c>
      <c r="J99" s="20">
        <f t="shared" si="35"/>
        <v>2.374990814759343</v>
      </c>
      <c r="K99" s="20">
        <f t="shared" si="36"/>
        <v>2.4038854533481211</v>
      </c>
      <c r="L99" s="20">
        <f t="shared" si="37"/>
        <v>0.57931489277410464</v>
      </c>
      <c r="M99" s="24" t="str">
        <f t="shared" si="38"/>
        <v>2.4±0.58</v>
      </c>
      <c r="N99" s="8" t="s">
        <v>205</v>
      </c>
      <c r="O99" s="1" t="s">
        <v>18</v>
      </c>
      <c r="P99" s="1">
        <v>974</v>
      </c>
    </row>
    <row r="100" spans="1:16">
      <c r="A100" s="1">
        <v>3</v>
      </c>
      <c r="B100" s="1">
        <v>8.6150000000000002</v>
      </c>
      <c r="C100" s="8">
        <v>70248.42</v>
      </c>
      <c r="D100" s="20">
        <f t="shared" si="33"/>
        <v>2.1067311962265647</v>
      </c>
      <c r="E100" s="8">
        <v>8.6080000000000005</v>
      </c>
      <c r="F100" s="8">
        <v>156364.46</v>
      </c>
      <c r="G100" s="20">
        <f t="shared" si="34"/>
        <v>5.458221795953742</v>
      </c>
      <c r="H100" s="8">
        <v>8.6150000000000002</v>
      </c>
      <c r="I100" s="8">
        <v>93408.68</v>
      </c>
      <c r="J100" s="20">
        <f t="shared" si="35"/>
        <v>3.0080893366756305</v>
      </c>
      <c r="K100" s="20">
        <f t="shared" si="36"/>
        <v>3.5243474429519792</v>
      </c>
      <c r="L100" s="20">
        <f t="shared" si="37"/>
        <v>1.4161012520854426</v>
      </c>
      <c r="M100" s="24" t="str">
        <f t="shared" si="38"/>
        <v>3.52±1.42</v>
      </c>
      <c r="N100" s="8" t="s">
        <v>19</v>
      </c>
      <c r="O100" s="1" t="s">
        <v>206</v>
      </c>
      <c r="P100" s="1">
        <v>979</v>
      </c>
    </row>
    <row r="101" spans="1:16">
      <c r="A101" s="1">
        <v>4</v>
      </c>
      <c r="B101" s="1">
        <v>9.2680000000000007</v>
      </c>
      <c r="C101" s="8">
        <v>1043603.02</v>
      </c>
      <c r="D101" s="20">
        <f t="shared" si="33"/>
        <v>39.988045665647221</v>
      </c>
      <c r="E101" s="8">
        <v>9.2680000000000007</v>
      </c>
      <c r="F101" s="8">
        <v>1049448.52</v>
      </c>
      <c r="G101" s="20">
        <f t="shared" si="34"/>
        <v>40.215542637183582</v>
      </c>
      <c r="H101" s="8">
        <v>9.2750000000000004</v>
      </c>
      <c r="I101" s="8">
        <v>926492.56</v>
      </c>
      <c r="J101" s="20">
        <f t="shared" si="35"/>
        <v>35.430304670825279</v>
      </c>
      <c r="K101" s="20">
        <f t="shared" si="36"/>
        <v>38.544630991218696</v>
      </c>
      <c r="L101" s="20">
        <f t="shared" si="37"/>
        <v>2.2041188776827112</v>
      </c>
      <c r="M101" s="24" t="str">
        <f t="shared" si="38"/>
        <v>38.54±2.2</v>
      </c>
      <c r="N101" s="8" t="s">
        <v>207</v>
      </c>
      <c r="O101" s="1" t="s">
        <v>190</v>
      </c>
      <c r="P101" s="1">
        <v>991</v>
      </c>
    </row>
    <row r="102" spans="1:16">
      <c r="A102" s="1">
        <v>5</v>
      </c>
      <c r="B102" s="1">
        <v>10.212999999999999</v>
      </c>
      <c r="C102" s="8">
        <v>369007.48</v>
      </c>
      <c r="D102" s="20">
        <f t="shared" si="33"/>
        <v>13.733928419569949</v>
      </c>
      <c r="E102" s="8">
        <v>10.212999999999999</v>
      </c>
      <c r="F102" s="8">
        <v>1105798</v>
      </c>
      <c r="G102" s="20">
        <f t="shared" si="34"/>
        <v>42.408569075922685</v>
      </c>
      <c r="H102" s="8">
        <v>10.212999999999999</v>
      </c>
      <c r="I102" s="8">
        <v>551111.5</v>
      </c>
      <c r="J102" s="20">
        <f t="shared" si="35"/>
        <v>20.821108824086114</v>
      </c>
      <c r="K102" s="20">
        <f t="shared" si="36"/>
        <v>25.654535439859583</v>
      </c>
      <c r="L102" s="20">
        <f t="shared" si="37"/>
        <v>12.195088186924274</v>
      </c>
      <c r="M102" s="24" t="str">
        <f t="shared" si="38"/>
        <v>25.65±12.2</v>
      </c>
      <c r="N102" s="8" t="s">
        <v>74</v>
      </c>
      <c r="O102" s="1" t="s">
        <v>208</v>
      </c>
      <c r="P102" s="1">
        <v>1017</v>
      </c>
    </row>
    <row r="103" spans="1:16">
      <c r="A103" s="1">
        <v>6</v>
      </c>
      <c r="B103" s="1">
        <v>10.711</v>
      </c>
      <c r="C103" s="8">
        <v>425638.3</v>
      </c>
      <c r="D103" s="20">
        <f t="shared" si="33"/>
        <v>15.937904135183926</v>
      </c>
      <c r="E103" s="8">
        <v>10.704000000000001</v>
      </c>
      <c r="F103" s="8">
        <v>1192000.48</v>
      </c>
      <c r="G103" s="20">
        <f t="shared" si="34"/>
        <v>45.763423774224769</v>
      </c>
      <c r="H103" s="8">
        <v>10.711</v>
      </c>
      <c r="I103" s="8">
        <v>610506.82999999996</v>
      </c>
      <c r="J103" s="20">
        <f t="shared" si="35"/>
        <v>23.132674592352899</v>
      </c>
      <c r="K103" s="20">
        <f t="shared" si="36"/>
        <v>28.278000833920533</v>
      </c>
      <c r="L103" s="20">
        <f t="shared" si="37"/>
        <v>12.708165145129481</v>
      </c>
      <c r="M103" s="24" t="str">
        <f t="shared" si="38"/>
        <v>28.28±12.71</v>
      </c>
      <c r="N103" s="8" t="s">
        <v>25</v>
      </c>
      <c r="O103" s="1" t="s">
        <v>209</v>
      </c>
      <c r="P103" s="1">
        <v>1030</v>
      </c>
    </row>
    <row r="104" spans="1:16">
      <c r="A104" s="1">
        <v>7</v>
      </c>
      <c r="B104" s="1">
        <v>10.782</v>
      </c>
      <c r="C104" s="8">
        <v>3825505.75</v>
      </c>
      <c r="D104" s="20">
        <f t="shared" si="33"/>
        <v>148.2549939478763</v>
      </c>
      <c r="E104" s="8">
        <v>10.782</v>
      </c>
      <c r="F104" s="8">
        <v>8788651.6699999999</v>
      </c>
      <c r="G104" s="20">
        <f t="shared" si="34"/>
        <v>341.41223731338982</v>
      </c>
      <c r="H104" s="8">
        <v>10.788</v>
      </c>
      <c r="I104" s="8">
        <v>4695909.3</v>
      </c>
      <c r="J104" s="20">
        <f t="shared" si="35"/>
        <v>182.1296277070943</v>
      </c>
      <c r="K104" s="20">
        <f t="shared" si="36"/>
        <v>223.93228632278681</v>
      </c>
      <c r="L104" s="20">
        <f t="shared" si="37"/>
        <v>84.214119428379874</v>
      </c>
      <c r="M104" s="24" t="str">
        <f t="shared" si="38"/>
        <v>223.93±84.21</v>
      </c>
      <c r="N104" s="8" t="s">
        <v>210</v>
      </c>
      <c r="O104" s="1" t="s">
        <v>211</v>
      </c>
      <c r="P104" s="1">
        <v>1032</v>
      </c>
    </row>
    <row r="105" spans="1:16">
      <c r="A105" s="1">
        <v>8</v>
      </c>
      <c r="B105" s="1">
        <v>12.010999999999999</v>
      </c>
      <c r="C105" s="8">
        <v>1075676.02</v>
      </c>
      <c r="D105" s="20">
        <f t="shared" si="33"/>
        <v>41.236272569776219</v>
      </c>
      <c r="E105" s="8">
        <v>12.010999999999999</v>
      </c>
      <c r="F105" s="8">
        <v>3090431.57</v>
      </c>
      <c r="G105" s="20">
        <f t="shared" si="34"/>
        <v>119.64715034089944</v>
      </c>
      <c r="H105" s="8">
        <v>12.005000000000001</v>
      </c>
      <c r="I105" s="8">
        <v>1526537.12</v>
      </c>
      <c r="J105" s="20">
        <f t="shared" si="35"/>
        <v>58.783023888492856</v>
      </c>
      <c r="K105" s="20">
        <f t="shared" si="36"/>
        <v>73.222148933056175</v>
      </c>
      <c r="L105" s="20">
        <f t="shared" si="37"/>
        <v>33.59992745278781</v>
      </c>
      <c r="M105" s="24" t="str">
        <f t="shared" si="38"/>
        <v>73.22±33.6</v>
      </c>
      <c r="N105" s="8" t="s">
        <v>212</v>
      </c>
      <c r="O105" s="1" t="s">
        <v>158</v>
      </c>
      <c r="P105" s="1">
        <v>1060</v>
      </c>
    </row>
    <row r="106" spans="1:16">
      <c r="A106" s="1">
        <v>9</v>
      </c>
      <c r="B106" s="1">
        <v>13.298</v>
      </c>
      <c r="C106" s="8">
        <v>284019.67</v>
      </c>
      <c r="D106" s="20">
        <f t="shared" si="33"/>
        <v>10.426346622887248</v>
      </c>
      <c r="E106" s="8">
        <v>13.292</v>
      </c>
      <c r="F106" s="8">
        <v>831933.96</v>
      </c>
      <c r="G106" s="20">
        <f t="shared" si="34"/>
        <v>31.750243917644312</v>
      </c>
      <c r="H106" s="8">
        <v>13.298</v>
      </c>
      <c r="I106" s="8">
        <v>395140.53</v>
      </c>
      <c r="J106" s="20">
        <f t="shared" si="35"/>
        <v>14.75098251793769</v>
      </c>
      <c r="K106" s="20">
        <f t="shared" si="36"/>
        <v>18.975857686156417</v>
      </c>
      <c r="L106" s="20">
        <f t="shared" si="37"/>
        <v>9.2037791730574909</v>
      </c>
      <c r="M106" s="24" t="str">
        <f t="shared" si="38"/>
        <v>18.98±9.2</v>
      </c>
      <c r="N106" s="8" t="s">
        <v>79</v>
      </c>
      <c r="O106" s="1" t="s">
        <v>213</v>
      </c>
      <c r="P106" s="1">
        <v>1088</v>
      </c>
    </row>
    <row r="107" spans="1:16">
      <c r="A107" s="1">
        <v>10</v>
      </c>
      <c r="B107" s="1">
        <v>13.699</v>
      </c>
      <c r="C107" s="8">
        <v>68610.87</v>
      </c>
      <c r="D107" s="20">
        <f t="shared" si="33"/>
        <v>2.043000520366606</v>
      </c>
      <c r="E107" s="8">
        <v>13.706</v>
      </c>
      <c r="F107" s="8">
        <v>44795.71</v>
      </c>
      <c r="G107" s="20">
        <f t="shared" si="34"/>
        <v>1.11615477977056</v>
      </c>
      <c r="H107" s="8">
        <v>13.693</v>
      </c>
      <c r="I107" s="8">
        <v>52979.58</v>
      </c>
      <c r="J107" s="20">
        <f t="shared" si="35"/>
        <v>1.4346571560339052</v>
      </c>
      <c r="K107" s="20">
        <f t="shared" si="36"/>
        <v>1.5312708187236905</v>
      </c>
      <c r="L107" s="20">
        <f t="shared" si="37"/>
        <v>0.38450089430239304</v>
      </c>
      <c r="M107" s="24" t="str">
        <f t="shared" si="38"/>
        <v>1.53±0.38</v>
      </c>
      <c r="N107" s="8" t="s">
        <v>214</v>
      </c>
      <c r="O107" s="1" t="s">
        <v>81</v>
      </c>
      <c r="P107" s="1">
        <v>1122</v>
      </c>
    </row>
    <row r="108" spans="1:16">
      <c r="A108" s="1">
        <v>11</v>
      </c>
      <c r="B108" s="1">
        <v>17.251000000000001</v>
      </c>
      <c r="C108" s="8">
        <v>759391.47</v>
      </c>
      <c r="D108" s="20">
        <f t="shared" si="33"/>
        <v>28.927012922398792</v>
      </c>
      <c r="E108" s="8">
        <v>17.257000000000001</v>
      </c>
      <c r="F108" s="8">
        <v>2674349.69</v>
      </c>
      <c r="G108" s="20">
        <f t="shared" si="34"/>
        <v>103.45394743077014</v>
      </c>
      <c r="H108" s="8">
        <v>17.257000000000001</v>
      </c>
      <c r="I108" s="8">
        <v>1078572.8999999999</v>
      </c>
      <c r="J108" s="20">
        <f t="shared" si="35"/>
        <v>41.349014238907046</v>
      </c>
      <c r="K108" s="20">
        <f t="shared" si="36"/>
        <v>57.909991530691997</v>
      </c>
      <c r="L108" s="20">
        <f t="shared" si="37"/>
        <v>32.6012828832244</v>
      </c>
      <c r="M108" s="24" t="str">
        <f t="shared" si="38"/>
        <v>57.91±32.6</v>
      </c>
      <c r="N108" s="8" t="s">
        <v>82</v>
      </c>
      <c r="O108" s="1" t="s">
        <v>124</v>
      </c>
      <c r="P108" s="1">
        <v>1177</v>
      </c>
    </row>
    <row r="109" spans="1:16">
      <c r="A109" s="1">
        <v>12</v>
      </c>
      <c r="B109" s="1">
        <v>17.878</v>
      </c>
      <c r="C109" s="8">
        <v>95481.87</v>
      </c>
      <c r="D109" s="20">
        <f t="shared" si="33"/>
        <v>3.0887743843908799</v>
      </c>
      <c r="E109" s="8">
        <v>17.864999999999998</v>
      </c>
      <c r="F109" s="8">
        <v>295805.73</v>
      </c>
      <c r="G109" s="20">
        <f t="shared" si="34"/>
        <v>10.885040140352988</v>
      </c>
      <c r="H109" s="8">
        <v>17.878</v>
      </c>
      <c r="I109" s="8">
        <v>109417.32</v>
      </c>
      <c r="J109" s="20">
        <f t="shared" si="35"/>
        <v>3.6311185246691391</v>
      </c>
      <c r="K109" s="20">
        <f t="shared" si="36"/>
        <v>5.8683110164710017</v>
      </c>
      <c r="L109" s="20">
        <f t="shared" si="37"/>
        <v>3.5542662269848648</v>
      </c>
      <c r="M109" s="24" t="str">
        <f t="shared" si="38"/>
        <v>5.87±3.55</v>
      </c>
      <c r="N109" s="8" t="s">
        <v>215</v>
      </c>
      <c r="O109" s="1" t="s">
        <v>162</v>
      </c>
      <c r="P109" s="1">
        <v>1189</v>
      </c>
    </row>
    <row r="110" spans="1:16">
      <c r="A110" s="1">
        <v>13</v>
      </c>
      <c r="B110" s="1">
        <v>18.609000000000002</v>
      </c>
      <c r="C110" s="8">
        <v>150779.32999999999</v>
      </c>
      <c r="D110" s="20">
        <f t="shared" si="33"/>
        <v>5.2408579843658627</v>
      </c>
      <c r="E110" s="8">
        <v>18.609000000000002</v>
      </c>
      <c r="F110" s="8">
        <v>96322.77</v>
      </c>
      <c r="G110" s="20">
        <f t="shared" si="34"/>
        <v>3.1215007898933931</v>
      </c>
      <c r="H110" s="8">
        <v>18.609000000000002</v>
      </c>
      <c r="I110" s="8">
        <v>119951.94</v>
      </c>
      <c r="J110" s="20">
        <f t="shared" si="35"/>
        <v>4.04110811431699</v>
      </c>
      <c r="K110" s="20">
        <f t="shared" si="36"/>
        <v>4.1344889628587493</v>
      </c>
      <c r="L110" s="20">
        <f t="shared" si="37"/>
        <v>0.86773986754723409</v>
      </c>
      <c r="M110" s="24" t="str">
        <f t="shared" si="38"/>
        <v>4.13±0.87</v>
      </c>
      <c r="N110" s="8" t="s">
        <v>216</v>
      </c>
      <c r="O110" s="1" t="s">
        <v>217</v>
      </c>
      <c r="P110" s="1">
        <v>1184</v>
      </c>
    </row>
    <row r="111" spans="1:16">
      <c r="A111" s="23" t="s">
        <v>146</v>
      </c>
      <c r="C111" s="23"/>
      <c r="D111" s="20">
        <f>SUM(D98:D110)</f>
        <v>315.91241575900585</v>
      </c>
      <c r="E111" s="23"/>
      <c r="F111" s="23"/>
      <c r="G111" s="20">
        <f>SUM(G98:G110)</f>
        <v>756.02443437713202</v>
      </c>
      <c r="H111" s="23"/>
      <c r="I111" s="23"/>
      <c r="J111" s="20">
        <f>SUM(J98:J110)</f>
        <v>395.07304345443441</v>
      </c>
      <c r="K111" s="20">
        <f t="shared" si="36"/>
        <v>489.00329786352404</v>
      </c>
      <c r="L111" s="20">
        <f t="shared" si="37"/>
        <v>191.55820134369563</v>
      </c>
      <c r="M111" s="24" t="str">
        <f t="shared" si="38"/>
        <v>489±191.56</v>
      </c>
      <c r="N111" s="23"/>
    </row>
    <row r="112" spans="1:16">
      <c r="C112" s="23"/>
      <c r="D112" s="23"/>
      <c r="E112" s="23"/>
      <c r="F112" s="23"/>
      <c r="G112" s="23"/>
      <c r="H112" s="23"/>
      <c r="I112" s="23"/>
      <c r="J112" s="23"/>
      <c r="K112" s="23"/>
      <c r="L112" s="23"/>
      <c r="M112" s="23"/>
      <c r="N112" s="23"/>
    </row>
    <row r="113" spans="1:16">
      <c r="A113" s="1">
        <v>14</v>
      </c>
      <c r="B113" s="1">
        <v>27.797000000000001</v>
      </c>
      <c r="C113" s="8">
        <v>6480443.5999999996</v>
      </c>
      <c r="D113" s="20">
        <f t="shared" ref="D113:D122" si="39">SUM((C113+133309.8386)/18282242.3895/(40/60)*1000)</f>
        <v>542.63749197405321</v>
      </c>
      <c r="E113" s="8">
        <v>27.794</v>
      </c>
      <c r="F113" s="8">
        <v>5193684.79</v>
      </c>
      <c r="G113" s="20">
        <f t="shared" ref="G113:G122" si="40">SUM((F113+133309.8386)/18282242.3895/(40/60)*1000)</f>
        <v>437.06301298626056</v>
      </c>
      <c r="H113" s="8">
        <v>27.794</v>
      </c>
      <c r="I113" s="8">
        <v>5416859.4100000001</v>
      </c>
      <c r="J113" s="20">
        <f t="shared" ref="J113:J122" si="41">SUM((I113+133309.8386)/18282242.3895/(40/60)*1000)</f>
        <v>455.3737826866045</v>
      </c>
      <c r="K113" s="20">
        <f t="shared" ref="K113:K123" si="42">AVERAGE(D113,G113,J113)</f>
        <v>478.35809588230609</v>
      </c>
      <c r="L113" s="20">
        <f t="shared" ref="L113:L123" si="43">STDEVP(D113,G113,J113)</f>
        <v>46.063012227415499</v>
      </c>
      <c r="M113" s="24" t="str">
        <f t="shared" ref="M113:M123" si="44">ROUND(K113,2)&amp;"±"&amp;ROUND(L113,2)</f>
        <v>478.36±46.06</v>
      </c>
      <c r="N113" s="8" t="s">
        <v>218</v>
      </c>
      <c r="O113" s="1" t="s">
        <v>88</v>
      </c>
      <c r="P113" s="1">
        <v>1419</v>
      </c>
    </row>
    <row r="114" spans="1:16">
      <c r="A114" s="1">
        <v>15</v>
      </c>
      <c r="B114" s="1">
        <v>28.15</v>
      </c>
      <c r="C114" s="8">
        <v>46638.01</v>
      </c>
      <c r="D114" s="20">
        <f t="shared" si="39"/>
        <v>14.764150214692679</v>
      </c>
      <c r="E114" s="8">
        <v>28.15</v>
      </c>
      <c r="F114" s="8">
        <v>32482.94</v>
      </c>
      <c r="G114" s="20">
        <f t="shared" si="40"/>
        <v>13.602771618585974</v>
      </c>
      <c r="H114" s="8">
        <v>28.15</v>
      </c>
      <c r="I114" s="8">
        <v>33227.440000000002</v>
      </c>
      <c r="J114" s="20">
        <f t="shared" si="41"/>
        <v>13.663855482162871</v>
      </c>
      <c r="K114" s="20">
        <f t="shared" si="42"/>
        <v>14.010259105147176</v>
      </c>
      <c r="L114" s="20">
        <f t="shared" si="43"/>
        <v>0.53366447847949272</v>
      </c>
      <c r="M114" s="24" t="str">
        <f t="shared" si="44"/>
        <v>14.01±0.53</v>
      </c>
      <c r="N114" s="8" t="s">
        <v>192</v>
      </c>
      <c r="O114" s="1" t="s">
        <v>89</v>
      </c>
      <c r="P114" s="1">
        <v>1444</v>
      </c>
    </row>
    <row r="115" spans="1:16">
      <c r="A115" s="1">
        <v>16</v>
      </c>
      <c r="B115" s="1">
        <v>29.184999999999999</v>
      </c>
      <c r="C115" s="8">
        <v>732064.23</v>
      </c>
      <c r="D115" s="20">
        <f t="shared" si="39"/>
        <v>71.001197514234505</v>
      </c>
      <c r="E115" s="8">
        <v>29.184999999999999</v>
      </c>
      <c r="F115" s="8">
        <v>611854.12</v>
      </c>
      <c r="G115" s="20">
        <f t="shared" si="40"/>
        <v>61.13833927406808</v>
      </c>
      <c r="H115" s="8">
        <v>29.184999999999999</v>
      </c>
      <c r="I115" s="8">
        <v>587771.43000000005</v>
      </c>
      <c r="J115" s="20">
        <f t="shared" si="41"/>
        <v>59.162430945626546</v>
      </c>
      <c r="K115" s="20">
        <f t="shared" si="42"/>
        <v>63.76732257797638</v>
      </c>
      <c r="L115" s="20">
        <f t="shared" si="43"/>
        <v>5.1783371446613247</v>
      </c>
      <c r="M115" s="24" t="str">
        <f t="shared" si="44"/>
        <v>63.77±5.18</v>
      </c>
      <c r="N115" s="8" t="s">
        <v>219</v>
      </c>
      <c r="O115" s="1" t="s">
        <v>165</v>
      </c>
      <c r="P115" s="1">
        <v>1454</v>
      </c>
    </row>
    <row r="116" spans="1:16">
      <c r="A116" s="1">
        <v>17</v>
      </c>
      <c r="B116" s="1">
        <v>30.317</v>
      </c>
      <c r="C116" s="8">
        <v>99219.37</v>
      </c>
      <c r="D116" s="20">
        <f t="shared" si="39"/>
        <v>19.078284023863613</v>
      </c>
      <c r="E116" s="8">
        <v>30.317</v>
      </c>
      <c r="F116" s="8">
        <v>74287.72</v>
      </c>
      <c r="G116" s="20">
        <f t="shared" si="40"/>
        <v>17.032721220173933</v>
      </c>
      <c r="H116" s="8">
        <v>30.324000000000002</v>
      </c>
      <c r="I116" s="8">
        <v>72557.36</v>
      </c>
      <c r="J116" s="20">
        <f t="shared" si="41"/>
        <v>16.89075067057162</v>
      </c>
      <c r="K116" s="20">
        <f t="shared" si="42"/>
        <v>17.667251971536388</v>
      </c>
      <c r="L116" s="20">
        <f t="shared" si="43"/>
        <v>0.99943233846675184</v>
      </c>
      <c r="M116" s="24" t="str">
        <f t="shared" si="44"/>
        <v>17.67±1</v>
      </c>
      <c r="N116" s="8" t="s">
        <v>93</v>
      </c>
      <c r="O116" s="1" t="s">
        <v>37</v>
      </c>
      <c r="P116" s="1">
        <v>1481</v>
      </c>
    </row>
    <row r="117" spans="1:16">
      <c r="A117" s="1">
        <v>18</v>
      </c>
      <c r="B117" s="1">
        <v>31.061</v>
      </c>
      <c r="C117" s="8">
        <v>79881.38</v>
      </c>
      <c r="D117" s="20">
        <f t="shared" si="39"/>
        <v>17.49166328106789</v>
      </c>
      <c r="E117" s="8">
        <v>31.067</v>
      </c>
      <c r="F117" s="8">
        <v>73298.5</v>
      </c>
      <c r="G117" s="20">
        <f t="shared" si="40"/>
        <v>16.951558856805846</v>
      </c>
      <c r="H117" s="8">
        <v>31.061</v>
      </c>
      <c r="I117" s="8">
        <v>34982.629999999997</v>
      </c>
      <c r="J117" s="20">
        <f t="shared" si="41"/>
        <v>13.807863254508787</v>
      </c>
      <c r="K117" s="20">
        <f t="shared" si="42"/>
        <v>16.083695130794172</v>
      </c>
      <c r="L117" s="20">
        <f t="shared" si="43"/>
        <v>1.6242918957942789</v>
      </c>
      <c r="M117" s="24" t="str">
        <f t="shared" si="44"/>
        <v>16.08±1.62</v>
      </c>
      <c r="N117" s="8" t="s">
        <v>125</v>
      </c>
      <c r="O117" s="1" t="s">
        <v>126</v>
      </c>
      <c r="P117" s="1">
        <v>1493</v>
      </c>
    </row>
    <row r="118" spans="1:16">
      <c r="A118" s="1">
        <v>19</v>
      </c>
      <c r="B118" s="1">
        <v>32.037999999999997</v>
      </c>
      <c r="C118" s="8">
        <v>75428.100000000006</v>
      </c>
      <c r="D118" s="20">
        <f t="shared" si="39"/>
        <v>17.126285782089074</v>
      </c>
      <c r="E118" s="8">
        <v>32.043999999999997</v>
      </c>
      <c r="F118" s="8">
        <v>61644.61</v>
      </c>
      <c r="G118" s="20">
        <f t="shared" si="40"/>
        <v>15.99539414639594</v>
      </c>
      <c r="H118" s="8">
        <v>32.037999999999997</v>
      </c>
      <c r="I118" s="8">
        <v>52530.720000000001</v>
      </c>
      <c r="J118" s="20">
        <f t="shared" si="41"/>
        <v>15.247628379552614</v>
      </c>
      <c r="K118" s="20">
        <f t="shared" si="42"/>
        <v>16.123102769345877</v>
      </c>
      <c r="L118" s="20">
        <f t="shared" si="43"/>
        <v>0.77225666213079103</v>
      </c>
      <c r="M118" s="24" t="str">
        <f t="shared" si="44"/>
        <v>16.12±0.77</v>
      </c>
      <c r="N118" s="8" t="s">
        <v>38</v>
      </c>
      <c r="O118" s="1" t="s">
        <v>39</v>
      </c>
      <c r="P118" s="1">
        <v>1524</v>
      </c>
    </row>
    <row r="119" spans="1:16">
      <c r="A119" s="1">
        <v>20</v>
      </c>
      <c r="B119" s="1">
        <v>34.270000000000003</v>
      </c>
      <c r="C119" s="8">
        <v>74654.820000000007</v>
      </c>
      <c r="D119" s="20">
        <f t="shared" si="39"/>
        <v>17.062840610797277</v>
      </c>
      <c r="E119" s="8">
        <v>34.262999999999998</v>
      </c>
      <c r="F119" s="8">
        <v>61287.92</v>
      </c>
      <c r="G119" s="20">
        <f t="shared" si="40"/>
        <v>15.966128863253909</v>
      </c>
      <c r="H119" s="8">
        <v>34.256999999999998</v>
      </c>
      <c r="I119" s="8">
        <v>39093.160000000003</v>
      </c>
      <c r="J119" s="20">
        <f t="shared" si="41"/>
        <v>14.145119203130342</v>
      </c>
      <c r="K119" s="20">
        <f t="shared" si="42"/>
        <v>15.724696225727177</v>
      </c>
      <c r="L119" s="20">
        <f t="shared" si="43"/>
        <v>1.2033264566849171</v>
      </c>
      <c r="M119" s="24" t="str">
        <f t="shared" si="44"/>
        <v>15.72±1.2</v>
      </c>
      <c r="N119" s="8" t="s">
        <v>99</v>
      </c>
      <c r="O119" s="1" t="s">
        <v>100</v>
      </c>
      <c r="P119" s="1">
        <v>1581</v>
      </c>
    </row>
    <row r="120" spans="1:16">
      <c r="A120" s="1">
        <v>21</v>
      </c>
      <c r="B120" s="1">
        <v>36.125999999999998</v>
      </c>
      <c r="C120" s="8">
        <v>651574.19999999995</v>
      </c>
      <c r="D120" s="20">
        <f t="shared" si="39"/>
        <v>64.397245852957909</v>
      </c>
      <c r="E120" s="8">
        <v>36.125999999999998</v>
      </c>
      <c r="F120" s="8">
        <v>604396.80000000005</v>
      </c>
      <c r="G120" s="20">
        <f t="shared" si="40"/>
        <v>60.526489821375968</v>
      </c>
      <c r="H120" s="8">
        <v>36.125999999999998</v>
      </c>
      <c r="I120" s="8">
        <v>286618.64</v>
      </c>
      <c r="J120" s="20">
        <f t="shared" si="41"/>
        <v>34.453799729827729</v>
      </c>
      <c r="K120" s="20">
        <f t="shared" si="42"/>
        <v>53.125845134720528</v>
      </c>
      <c r="L120" s="20">
        <f t="shared" si="43"/>
        <v>13.297359330979742</v>
      </c>
      <c r="M120" s="24" t="str">
        <f t="shared" si="44"/>
        <v>53.13±13.3</v>
      </c>
      <c r="N120" s="8" t="s">
        <v>168</v>
      </c>
      <c r="O120" s="1" t="s">
        <v>101</v>
      </c>
      <c r="P120" s="1">
        <v>1631</v>
      </c>
    </row>
    <row r="121" spans="1:16">
      <c r="A121" s="1">
        <v>22</v>
      </c>
      <c r="B121" s="1">
        <v>36.786000000000001</v>
      </c>
      <c r="C121" s="8">
        <v>156079.85</v>
      </c>
      <c r="D121" s="20">
        <f t="shared" si="39"/>
        <v>23.743506056418266</v>
      </c>
      <c r="E121" s="8">
        <v>36.792000000000002</v>
      </c>
      <c r="F121" s="8">
        <v>208732.09</v>
      </c>
      <c r="G121" s="20">
        <f t="shared" si="40"/>
        <v>28.063455344770304</v>
      </c>
      <c r="H121" s="8">
        <v>36.779000000000003</v>
      </c>
      <c r="I121" s="8">
        <v>46417.78</v>
      </c>
      <c r="J121" s="20">
        <f t="shared" si="41"/>
        <v>14.746081041723517</v>
      </c>
      <c r="K121" s="20">
        <f t="shared" si="42"/>
        <v>22.184347480970697</v>
      </c>
      <c r="L121" s="20">
        <f t="shared" si="43"/>
        <v>5.5474526393896406</v>
      </c>
      <c r="M121" s="24" t="str">
        <f t="shared" si="44"/>
        <v>22.18±5.55</v>
      </c>
      <c r="N121" s="8" t="s">
        <v>220</v>
      </c>
      <c r="O121" s="1" t="s">
        <v>221</v>
      </c>
      <c r="P121" s="1">
        <v>1649</v>
      </c>
    </row>
    <row r="122" spans="1:16">
      <c r="A122" s="1">
        <v>23</v>
      </c>
      <c r="B122" s="1">
        <v>36.902000000000001</v>
      </c>
      <c r="C122" s="8">
        <v>181440.71</v>
      </c>
      <c r="D122" s="20">
        <f t="shared" si="39"/>
        <v>25.824284179229295</v>
      </c>
      <c r="E122" s="8">
        <v>36.896000000000001</v>
      </c>
      <c r="F122" s="8">
        <v>253614.54</v>
      </c>
      <c r="G122" s="20">
        <f t="shared" si="40"/>
        <v>31.745918008030145</v>
      </c>
      <c r="H122" s="8">
        <v>36.896000000000001</v>
      </c>
      <c r="I122" s="8">
        <v>31714.9</v>
      </c>
      <c r="J122" s="20">
        <f t="shared" si="41"/>
        <v>13.539756372673816</v>
      </c>
      <c r="K122" s="20">
        <f t="shared" si="42"/>
        <v>23.703319519977754</v>
      </c>
      <c r="L122" s="20">
        <f t="shared" si="43"/>
        <v>7.5824335885662117</v>
      </c>
      <c r="M122" s="24" t="str">
        <f t="shared" si="44"/>
        <v>23.7±7.58</v>
      </c>
      <c r="N122" s="8" t="s">
        <v>222</v>
      </c>
      <c r="O122" s="1" t="s">
        <v>223</v>
      </c>
      <c r="P122" s="1">
        <v>1653</v>
      </c>
    </row>
    <row r="123" spans="1:16">
      <c r="A123" s="23" t="s">
        <v>146</v>
      </c>
      <c r="C123" s="23"/>
      <c r="D123" s="20">
        <f>SUM(D113:D122)</f>
        <v>813.12694948940361</v>
      </c>
      <c r="E123" s="23"/>
      <c r="F123" s="23"/>
      <c r="G123" s="20">
        <f>SUM(G113:G122)</f>
        <v>698.08579013972064</v>
      </c>
      <c r="H123" s="23"/>
      <c r="I123" s="23"/>
      <c r="J123" s="20">
        <f>SUM(J113:J122)</f>
        <v>651.03106776638231</v>
      </c>
      <c r="K123" s="20">
        <f t="shared" si="42"/>
        <v>720.74793579850223</v>
      </c>
      <c r="L123" s="20">
        <f t="shared" si="43"/>
        <v>68.087925274534058</v>
      </c>
      <c r="M123" s="24" t="str">
        <f t="shared" si="44"/>
        <v>720.75±68.09</v>
      </c>
      <c r="N123" s="23"/>
    </row>
    <row r="124" spans="1:16">
      <c r="C124" s="23"/>
      <c r="D124" s="23"/>
      <c r="E124" s="23"/>
      <c r="F124" s="23"/>
      <c r="G124" s="23"/>
      <c r="H124" s="23"/>
      <c r="I124" s="23"/>
      <c r="J124" s="23"/>
      <c r="K124" s="23"/>
      <c r="L124" s="23"/>
      <c r="M124" s="23"/>
      <c r="N124" s="23"/>
    </row>
    <row r="125" spans="1:16">
      <c r="A125" s="1">
        <v>24</v>
      </c>
      <c r="B125" s="1">
        <v>10.542999999999999</v>
      </c>
      <c r="C125" s="8">
        <v>373261.4</v>
      </c>
      <c r="D125" s="10">
        <f>SUM(((C125+2253226.3245)/55735438.314)/(40/60)*1000)</f>
        <v>70.686294141162108</v>
      </c>
      <c r="E125" s="8">
        <v>10.542</v>
      </c>
      <c r="F125" s="8">
        <v>968696.29</v>
      </c>
      <c r="G125" s="10">
        <f>SUM(((F125+2253226.3245)/55735438.314)/(40/60)*1000)</f>
        <v>86.711149457957063</v>
      </c>
      <c r="H125" s="8">
        <v>10.542999999999999</v>
      </c>
      <c r="I125" s="8">
        <v>536550.79</v>
      </c>
      <c r="J125" s="10">
        <f>SUM(((I125+2253226.3245)/55735438.314)/(40/60)*1000)</f>
        <v>75.080878491967795</v>
      </c>
      <c r="K125" s="20">
        <f>AVERAGE(D125,G125,J125)</f>
        <v>77.492774030362327</v>
      </c>
      <c r="L125" s="20">
        <f>STDEVP(D125,G125,J125)</f>
        <v>6.7607655901359012</v>
      </c>
      <c r="M125" s="24" t="str">
        <f t="shared" ref="M125:M128" si="45">ROUND(K125,2)&amp;"±"&amp;ROUND(L125,2)</f>
        <v>77.49±6.76</v>
      </c>
      <c r="N125" s="8" t="s">
        <v>103</v>
      </c>
      <c r="O125" s="1" t="s">
        <v>127</v>
      </c>
      <c r="P125" s="1">
        <v>1022</v>
      </c>
    </row>
    <row r="126" spans="1:16">
      <c r="A126" s="1">
        <v>25</v>
      </c>
      <c r="B126" s="1">
        <v>14.436999999999999</v>
      </c>
      <c r="C126" s="8">
        <v>52902.61</v>
      </c>
      <c r="D126" s="10">
        <f>SUM(((C126+2253226.3245)/55735438.314)/(40/60)*1000)</f>
        <v>62.064523154222627</v>
      </c>
      <c r="E126" s="8">
        <v>14.443</v>
      </c>
      <c r="F126" s="8">
        <v>38796.120000000003</v>
      </c>
      <c r="G126" s="10">
        <f>SUM(((F126+2253226.3245)/55735438.314)/(40/60)*1000)</f>
        <v>61.684877176006914</v>
      </c>
      <c r="H126" s="8">
        <v>14.423999999999999</v>
      </c>
      <c r="I126" s="8">
        <v>40139.31</v>
      </c>
      <c r="J126" s="10">
        <f>SUM(((I126+2253226.3245)/55735438.314)/(40/60)*1000)</f>
        <v>61.721026259264306</v>
      </c>
      <c r="K126" s="20">
        <f>AVERAGE(D126,G126,J126)</f>
        <v>61.823475529831285</v>
      </c>
      <c r="L126" s="20">
        <f>STDEVP(D126,G126,J126)</f>
        <v>0.17108410597056353</v>
      </c>
      <c r="M126" s="24" t="str">
        <f t="shared" si="45"/>
        <v>61.82±0.17</v>
      </c>
      <c r="N126" s="8" t="s">
        <v>224</v>
      </c>
      <c r="O126" s="1" t="s">
        <v>225</v>
      </c>
      <c r="P126" s="1">
        <v>1116</v>
      </c>
    </row>
    <row r="127" spans="1:16">
      <c r="A127" s="1">
        <v>26</v>
      </c>
      <c r="B127" s="1">
        <v>16.72</v>
      </c>
      <c r="C127" s="8">
        <v>58791470.530000001</v>
      </c>
      <c r="D127" s="10">
        <f>SUM(((C127+2253226.3245)/55735438.314)/(40/60)*1000)</f>
        <v>1642.8873271953723</v>
      </c>
      <c r="E127" s="8">
        <v>16.713999999999999</v>
      </c>
      <c r="F127" s="8">
        <v>47957274.020000003</v>
      </c>
      <c r="G127" s="10">
        <f>SUM(((F127+2253226.3245)/55735438.314)/(40/60)*1000)</f>
        <v>1351.3081227143</v>
      </c>
      <c r="H127" s="8">
        <v>16.713999999999999</v>
      </c>
      <c r="I127" s="8">
        <v>46417321.140000001</v>
      </c>
      <c r="J127" s="10">
        <f>SUM(((I127+2253226.3245)/55735438.314)/(40/60)*1000)</f>
        <v>1309.8635877850791</v>
      </c>
      <c r="K127" s="20">
        <f>AVERAGE(D127,G127,J127)</f>
        <v>1434.6863458982505</v>
      </c>
      <c r="L127" s="20">
        <f>STDEVP(D127,G127,J127)</f>
        <v>148.18940319444434</v>
      </c>
      <c r="M127" s="24" t="str">
        <f t="shared" si="45"/>
        <v>1434.69±148.19</v>
      </c>
      <c r="N127" s="8" t="s">
        <v>104</v>
      </c>
      <c r="O127" s="1" t="s">
        <v>128</v>
      </c>
      <c r="P127" s="1">
        <v>1168</v>
      </c>
    </row>
    <row r="128" spans="1:16">
      <c r="A128" s="23" t="s">
        <v>146</v>
      </c>
      <c r="C128" s="23"/>
      <c r="D128" s="20">
        <f>SUM(D125:D127)</f>
        <v>1775.638144490757</v>
      </c>
      <c r="E128" s="23"/>
      <c r="F128" s="23"/>
      <c r="G128" s="20">
        <f>SUM(G125:G127)</f>
        <v>1499.7041493482639</v>
      </c>
      <c r="H128" s="23"/>
      <c r="I128" s="23"/>
      <c r="J128" s="20">
        <f>SUM(J125:J127)</f>
        <v>1446.6654925363111</v>
      </c>
      <c r="K128" s="20">
        <f>AVERAGE(D128,G128,J128)</f>
        <v>1574.0025954584441</v>
      </c>
      <c r="L128" s="20">
        <f>STDEVP(D128,G128,J128)</f>
        <v>144.21268033538925</v>
      </c>
      <c r="M128" s="24" t="str">
        <f t="shared" si="45"/>
        <v>1574±144.21</v>
      </c>
      <c r="N128" s="23"/>
    </row>
    <row r="129" spans="1:16">
      <c r="C129" s="23"/>
      <c r="D129" s="23"/>
      <c r="E129" s="23"/>
      <c r="F129" s="23"/>
      <c r="G129" s="23"/>
      <c r="H129" s="23"/>
      <c r="I129" s="23"/>
      <c r="J129" s="23"/>
      <c r="K129" s="23"/>
      <c r="L129" s="23"/>
      <c r="M129" s="23"/>
      <c r="N129" s="23"/>
    </row>
    <row r="130" spans="1:16">
      <c r="A130" s="1">
        <v>27</v>
      </c>
      <c r="B130" s="1">
        <v>5.0890000000000004</v>
      </c>
      <c r="C130" s="8">
        <v>167039.16</v>
      </c>
      <c r="D130" s="20">
        <f t="shared" ref="D130:D140" si="46">SUM((C130+419151.9155)/74027300.1307/(40/60)*1000)</f>
        <v>11.877869538637267</v>
      </c>
      <c r="E130" s="8">
        <v>5.0890000000000004</v>
      </c>
      <c r="F130" s="8">
        <v>83309.679999999993</v>
      </c>
      <c r="G130" s="20">
        <f t="shared" ref="G130:G140" si="47">SUM((F130+419151.9155)/74027300.1307/(40/60)*1000)</f>
        <v>10.181276257803637</v>
      </c>
      <c r="H130" s="8">
        <v>5.09</v>
      </c>
      <c r="I130" s="8">
        <v>175337.72</v>
      </c>
      <c r="J130" s="20">
        <f t="shared" ref="J130:J140" si="48">SUM((I130+419151.9155)/74027300.1307/(40/60)*1000)</f>
        <v>12.046021557933154</v>
      </c>
      <c r="K130" s="20">
        <f t="shared" ref="K130:K141" si="49">AVERAGE(D130,G130,J130)</f>
        <v>11.368389118124684</v>
      </c>
      <c r="L130" s="20">
        <f t="shared" ref="L130:L141" si="50">STDEVP(D130,G130,J130)</f>
        <v>0.84221789846928885</v>
      </c>
      <c r="M130" s="24" t="str">
        <f t="shared" ref="M130:M141" si="51">ROUND(K130,2)&amp;"±"&amp;ROUND(L130,2)</f>
        <v>11.37±0.84</v>
      </c>
      <c r="N130" s="8" t="s">
        <v>129</v>
      </c>
      <c r="O130" s="1" t="s">
        <v>106</v>
      </c>
      <c r="P130" s="1">
        <v>868</v>
      </c>
    </row>
    <row r="131" spans="1:16">
      <c r="A131" s="1">
        <v>28</v>
      </c>
      <c r="B131" s="1">
        <v>5.9690000000000003</v>
      </c>
      <c r="C131" s="8">
        <v>117004.51</v>
      </c>
      <c r="D131" s="20">
        <f t="shared" si="46"/>
        <v>10.86402768748923</v>
      </c>
      <c r="E131" s="8">
        <v>5.9690000000000003</v>
      </c>
      <c r="F131" s="8">
        <v>72451.11</v>
      </c>
      <c r="G131" s="20">
        <f t="shared" si="47"/>
        <v>9.961251280920207</v>
      </c>
      <c r="H131" s="8">
        <v>5.9690000000000003</v>
      </c>
      <c r="I131" s="8">
        <v>126855.75</v>
      </c>
      <c r="J131" s="20">
        <f t="shared" si="48"/>
        <v>11.063641343179908</v>
      </c>
      <c r="K131" s="20">
        <f t="shared" si="49"/>
        <v>10.629640103863116</v>
      </c>
      <c r="L131" s="20">
        <f t="shared" si="50"/>
        <v>0.47959643928397677</v>
      </c>
      <c r="M131" s="24" t="str">
        <f t="shared" si="51"/>
        <v>10.63±0.48</v>
      </c>
      <c r="N131" s="8" t="s">
        <v>226</v>
      </c>
      <c r="O131" s="1" t="s">
        <v>227</v>
      </c>
      <c r="P131" s="1">
        <v>900</v>
      </c>
    </row>
    <row r="132" spans="1:16">
      <c r="A132" s="1">
        <v>29</v>
      </c>
      <c r="B132" s="1">
        <v>19.948</v>
      </c>
      <c r="C132" s="8">
        <v>58566.06</v>
      </c>
      <c r="D132" s="20">
        <f t="shared" si="46"/>
        <v>9.6799013605093904</v>
      </c>
      <c r="E132" s="8">
        <v>19.934999999999999</v>
      </c>
      <c r="F132" s="8">
        <v>30553.15</v>
      </c>
      <c r="G132" s="20">
        <f t="shared" si="47"/>
        <v>9.1122815104566133</v>
      </c>
      <c r="H132" s="8">
        <v>19.948</v>
      </c>
      <c r="I132" s="8">
        <v>47154.66</v>
      </c>
      <c r="J132" s="20">
        <f t="shared" si="48"/>
        <v>9.4486745027180294</v>
      </c>
      <c r="K132" s="20">
        <f t="shared" si="49"/>
        <v>9.4136191245613432</v>
      </c>
      <c r="L132" s="20">
        <f t="shared" si="50"/>
        <v>0.23305182999605539</v>
      </c>
      <c r="M132" s="24" t="str">
        <f t="shared" si="51"/>
        <v>9.41±0.23</v>
      </c>
      <c r="N132" s="8" t="s">
        <v>228</v>
      </c>
      <c r="O132" s="1" t="s">
        <v>229</v>
      </c>
      <c r="P132" s="1">
        <v>1224</v>
      </c>
    </row>
    <row r="133" spans="1:16">
      <c r="A133" s="1">
        <v>30</v>
      </c>
      <c r="B133" s="1">
        <v>22.838999999999999</v>
      </c>
      <c r="C133" s="8">
        <v>94682.4</v>
      </c>
      <c r="D133" s="20">
        <f t="shared" si="46"/>
        <v>10.411719350688035</v>
      </c>
      <c r="E133" s="8">
        <v>22.838999999999999</v>
      </c>
      <c r="F133" s="8">
        <v>124502.25</v>
      </c>
      <c r="G133" s="20">
        <f t="shared" si="47"/>
        <v>11.015952855368424</v>
      </c>
      <c r="H133" s="8">
        <v>22.838999999999999</v>
      </c>
      <c r="I133" s="8">
        <v>90138.86</v>
      </c>
      <c r="J133" s="20">
        <f t="shared" si="48"/>
        <v>10.319654531520413</v>
      </c>
      <c r="K133" s="20">
        <f t="shared" si="49"/>
        <v>10.582442245858957</v>
      </c>
      <c r="L133" s="20">
        <f t="shared" si="50"/>
        <v>0.3088339026618715</v>
      </c>
      <c r="M133" s="24" t="str">
        <f t="shared" si="51"/>
        <v>10.58±0.31</v>
      </c>
      <c r="N133" s="8" t="s">
        <v>130</v>
      </c>
      <c r="O133" s="1" t="s">
        <v>107</v>
      </c>
      <c r="P133" s="1">
        <v>1300</v>
      </c>
    </row>
    <row r="134" spans="1:16">
      <c r="A134" s="1">
        <v>31</v>
      </c>
      <c r="B134" s="1">
        <v>27.114999999999998</v>
      </c>
      <c r="C134" s="8">
        <v>83745.14</v>
      </c>
      <c r="D134" s="20">
        <f t="shared" si="46"/>
        <v>10.190099894473445</v>
      </c>
      <c r="E134" s="8">
        <v>27.122</v>
      </c>
      <c r="F134" s="8">
        <v>129354.98</v>
      </c>
      <c r="G134" s="20">
        <f t="shared" si="47"/>
        <v>11.114282728093057</v>
      </c>
      <c r="H134" s="8">
        <v>27.109000000000002</v>
      </c>
      <c r="I134" s="8">
        <v>99537.7</v>
      </c>
      <c r="J134" s="20">
        <f t="shared" si="48"/>
        <v>10.510101298795576</v>
      </c>
      <c r="K134" s="20">
        <f t="shared" si="49"/>
        <v>10.604827973787359</v>
      </c>
      <c r="L134" s="20">
        <f t="shared" si="50"/>
        <v>0.3831956286333334</v>
      </c>
      <c r="M134" s="24" t="str">
        <f t="shared" si="51"/>
        <v>10.6±0.38</v>
      </c>
      <c r="N134" s="8" t="s">
        <v>50</v>
      </c>
      <c r="O134" s="1" t="s">
        <v>51</v>
      </c>
      <c r="P134" s="1">
        <v>1400</v>
      </c>
    </row>
    <row r="135" spans="1:16">
      <c r="A135" s="1">
        <v>32</v>
      </c>
      <c r="B135" s="1">
        <v>30.634</v>
      </c>
      <c r="C135" s="8">
        <v>463406.01</v>
      </c>
      <c r="D135" s="20">
        <f t="shared" si="46"/>
        <v>17.883090237151432</v>
      </c>
      <c r="E135" s="8">
        <v>30.640999999999998</v>
      </c>
      <c r="F135" s="8">
        <v>638192.21</v>
      </c>
      <c r="G135" s="20">
        <f t="shared" si="47"/>
        <v>21.42474716016639</v>
      </c>
      <c r="H135" s="8">
        <v>30.640999999999998</v>
      </c>
      <c r="I135" s="8">
        <v>472866.07</v>
      </c>
      <c r="J135" s="20">
        <f t="shared" si="48"/>
        <v>18.074777492730743</v>
      </c>
      <c r="K135" s="20">
        <f t="shared" si="49"/>
        <v>19.127538296682857</v>
      </c>
      <c r="L135" s="20">
        <f t="shared" si="50"/>
        <v>1.6262559091029449</v>
      </c>
      <c r="M135" s="24" t="str">
        <f t="shared" si="51"/>
        <v>19.13±1.63</v>
      </c>
      <c r="N135" s="8" t="s">
        <v>111</v>
      </c>
      <c r="O135" s="1" t="s">
        <v>131</v>
      </c>
      <c r="P135" s="1">
        <v>1492</v>
      </c>
    </row>
    <row r="136" spans="1:16">
      <c r="A136" s="1">
        <v>33</v>
      </c>
      <c r="B136" s="1">
        <v>31.19</v>
      </c>
      <c r="C136" s="8">
        <v>1355935.95</v>
      </c>
      <c r="D136" s="20">
        <f t="shared" si="46"/>
        <v>35.96824135891692</v>
      </c>
      <c r="E136" s="8">
        <v>31.19</v>
      </c>
      <c r="F136" s="8">
        <v>1823579.24</v>
      </c>
      <c r="G136" s="20">
        <f t="shared" si="47"/>
        <v>45.444001433396451</v>
      </c>
      <c r="H136" s="8">
        <v>31.19</v>
      </c>
      <c r="I136" s="8">
        <v>1576572.21</v>
      </c>
      <c r="J136" s="20">
        <f t="shared" si="48"/>
        <v>40.438948644143842</v>
      </c>
      <c r="K136" s="20">
        <f t="shared" si="49"/>
        <v>40.617063812152402</v>
      </c>
      <c r="L136" s="20">
        <f t="shared" si="50"/>
        <v>3.8705125420354967</v>
      </c>
      <c r="M136" s="24" t="str">
        <f t="shared" si="51"/>
        <v>40.62±3.87</v>
      </c>
      <c r="N136" s="8" t="s">
        <v>54</v>
      </c>
      <c r="O136" s="1" t="s">
        <v>132</v>
      </c>
      <c r="P136" s="1">
        <v>1500</v>
      </c>
    </row>
    <row r="137" spans="1:16">
      <c r="A137" s="1">
        <v>34</v>
      </c>
      <c r="B137" s="1">
        <v>37.606999999999999</v>
      </c>
      <c r="C137" s="8">
        <v>267373.21000000002</v>
      </c>
      <c r="D137" s="20">
        <f t="shared" si="46"/>
        <v>13.910917815884723</v>
      </c>
      <c r="E137" s="8">
        <v>37.600999999999999</v>
      </c>
      <c r="F137" s="8">
        <v>450759.25</v>
      </c>
      <c r="G137" s="20">
        <f t="shared" si="47"/>
        <v>17.626831533044879</v>
      </c>
      <c r="H137" s="8">
        <v>37.600999999999999</v>
      </c>
      <c r="I137" s="8">
        <v>309471.78000000003</v>
      </c>
      <c r="J137" s="20">
        <f t="shared" si="48"/>
        <v>14.763952505634427</v>
      </c>
      <c r="K137" s="20">
        <f t="shared" si="49"/>
        <v>15.433900618188011</v>
      </c>
      <c r="L137" s="20">
        <f t="shared" si="50"/>
        <v>1.5892611582074343</v>
      </c>
      <c r="M137" s="24" t="str">
        <f t="shared" si="51"/>
        <v>15.43±1.59</v>
      </c>
      <c r="N137" s="8" t="s">
        <v>133</v>
      </c>
      <c r="O137" s="1" t="s">
        <v>134</v>
      </c>
      <c r="P137" s="1">
        <v>1667</v>
      </c>
    </row>
    <row r="138" spans="1:16">
      <c r="A138" s="1">
        <v>35</v>
      </c>
      <c r="B138" s="1">
        <v>37.872999999999998</v>
      </c>
      <c r="C138" s="8">
        <v>497680.69</v>
      </c>
      <c r="D138" s="20">
        <f t="shared" si="46"/>
        <v>18.577591048463322</v>
      </c>
      <c r="E138" s="8">
        <v>37.872</v>
      </c>
      <c r="F138" s="8">
        <v>720554.18</v>
      </c>
      <c r="G138" s="20">
        <f t="shared" si="47"/>
        <v>23.093630866337993</v>
      </c>
      <c r="H138" s="8">
        <v>37.872999999999998</v>
      </c>
      <c r="I138" s="8">
        <v>562448.46</v>
      </c>
      <c r="J138" s="20">
        <f t="shared" si="48"/>
        <v>19.889967088498178</v>
      </c>
      <c r="K138" s="20">
        <f t="shared" si="49"/>
        <v>20.520396334433162</v>
      </c>
      <c r="L138" s="20">
        <f t="shared" si="50"/>
        <v>1.8967928519398189</v>
      </c>
      <c r="M138" s="24" t="str">
        <f t="shared" si="51"/>
        <v>20.52±1.9</v>
      </c>
      <c r="N138" s="8" t="s">
        <v>135</v>
      </c>
      <c r="O138" s="1" t="s">
        <v>114</v>
      </c>
      <c r="P138" s="1" t="s">
        <v>65</v>
      </c>
    </row>
    <row r="139" spans="1:16">
      <c r="A139" s="1">
        <v>36</v>
      </c>
      <c r="B139" s="1">
        <v>38.234999999999999</v>
      </c>
      <c r="C139" s="8">
        <v>191889.89</v>
      </c>
      <c r="D139" s="20">
        <f t="shared" si="46"/>
        <v>12.381414783893904</v>
      </c>
      <c r="E139" s="8">
        <v>38.241</v>
      </c>
      <c r="F139" s="8">
        <v>220227.72</v>
      </c>
      <c r="G139" s="20">
        <f t="shared" si="47"/>
        <v>12.955618421267566</v>
      </c>
      <c r="H139" s="8">
        <v>38.241</v>
      </c>
      <c r="I139" s="8">
        <v>164935.17000000001</v>
      </c>
      <c r="J139" s="20">
        <f t="shared" si="48"/>
        <v>11.835236820782798</v>
      </c>
      <c r="K139" s="20">
        <f t="shared" si="49"/>
        <v>12.390756675314755</v>
      </c>
      <c r="L139" s="20">
        <f t="shared" si="50"/>
        <v>0.45744157067884395</v>
      </c>
      <c r="M139" s="24" t="str">
        <f t="shared" si="51"/>
        <v>12.39±0.46</v>
      </c>
      <c r="N139" s="8" t="s">
        <v>805</v>
      </c>
      <c r="O139" s="1" t="s">
        <v>806</v>
      </c>
      <c r="P139" s="1">
        <v>1692</v>
      </c>
    </row>
    <row r="140" spans="1:16">
      <c r="A140" s="1">
        <v>37</v>
      </c>
      <c r="B140" s="1">
        <v>38.725999999999999</v>
      </c>
      <c r="C140" s="8">
        <v>150686.68</v>
      </c>
      <c r="D140" s="20">
        <f t="shared" si="46"/>
        <v>11.546522590191314</v>
      </c>
      <c r="E140" s="8">
        <v>38.725999999999999</v>
      </c>
      <c r="F140" s="8">
        <v>194609.5</v>
      </c>
      <c r="G140" s="20">
        <f t="shared" si="47"/>
        <v>12.436521683548454</v>
      </c>
      <c r="H140" s="8">
        <v>38.725999999999999</v>
      </c>
      <c r="I140" s="8">
        <v>144631.17000000001</v>
      </c>
      <c r="J140" s="20">
        <f t="shared" si="48"/>
        <v>11.423821033009533</v>
      </c>
      <c r="K140" s="20">
        <f t="shared" si="49"/>
        <v>11.802288435583101</v>
      </c>
      <c r="L140" s="20">
        <f t="shared" si="50"/>
        <v>0.45125955402792295</v>
      </c>
      <c r="M140" s="24" t="str">
        <f t="shared" si="51"/>
        <v>11.8±0.45</v>
      </c>
      <c r="N140" s="8" t="s">
        <v>115</v>
      </c>
      <c r="O140" s="1" t="s">
        <v>68</v>
      </c>
      <c r="P140" s="1">
        <v>1700</v>
      </c>
    </row>
    <row r="141" spans="1:16">
      <c r="A141" s="23" t="s">
        <v>146</v>
      </c>
      <c r="C141" s="23"/>
      <c r="D141" s="20">
        <f>SUM(D130:D140)</f>
        <v>163.29139566629897</v>
      </c>
      <c r="E141" s="23"/>
      <c r="F141" s="23"/>
      <c r="G141" s="20">
        <f>SUM(G130:G140)</f>
        <v>184.36639573040367</v>
      </c>
      <c r="H141" s="23"/>
      <c r="I141" s="23"/>
      <c r="J141" s="20">
        <f>SUM(J130:J140)</f>
        <v>169.8147968189466</v>
      </c>
      <c r="K141" s="20">
        <f t="shared" si="49"/>
        <v>172.49086273854974</v>
      </c>
      <c r="L141" s="20">
        <f t="shared" si="50"/>
        <v>8.8094609570260438</v>
      </c>
      <c r="M141" s="24" t="str">
        <f t="shared" si="51"/>
        <v>172.49±8.81</v>
      </c>
      <c r="N141" s="23"/>
    </row>
    <row r="142" spans="1:16">
      <c r="C142" s="23"/>
      <c r="D142" s="23"/>
      <c r="E142" s="23"/>
      <c r="F142" s="23"/>
      <c r="G142" s="23"/>
      <c r="H142" s="23"/>
      <c r="I142" s="23"/>
      <c r="J142" s="23"/>
      <c r="K142" s="23"/>
      <c r="L142" s="23"/>
      <c r="M142" s="23"/>
      <c r="N142" s="23"/>
    </row>
  </sheetData>
  <mergeCells count="1025">
    <mergeCell ref="A44:P44"/>
    <mergeCell ref="A1:P1"/>
    <mergeCell ref="Q1:AF1"/>
    <mergeCell ref="AG1:AV1"/>
    <mergeCell ref="AW1:BL1"/>
    <mergeCell ref="KS1:LH1"/>
    <mergeCell ref="LI1:LX1"/>
    <mergeCell ref="LY1:MN1"/>
    <mergeCell ref="MO1:ND1"/>
    <mergeCell ref="NE1:NT1"/>
    <mergeCell ref="HQ1:IF1"/>
    <mergeCell ref="IG1:IV1"/>
    <mergeCell ref="IW1:JL1"/>
    <mergeCell ref="JM1:KB1"/>
    <mergeCell ref="KC1:KR1"/>
    <mergeCell ref="EO1:FD1"/>
    <mergeCell ref="FE1:FT1"/>
    <mergeCell ref="FU1:GJ1"/>
    <mergeCell ref="GK1:GZ1"/>
    <mergeCell ref="HA1:HP1"/>
    <mergeCell ref="BM1:CB1"/>
    <mergeCell ref="CC1:CR1"/>
    <mergeCell ref="CS1:DH1"/>
    <mergeCell ref="DI1:DX1"/>
    <mergeCell ref="DY1:EN1"/>
    <mergeCell ref="XA1:XP1"/>
    <mergeCell ref="XQ1:YF1"/>
    <mergeCell ref="YG1:YV1"/>
    <mergeCell ref="YW1:ZL1"/>
    <mergeCell ref="ZM1:AAB1"/>
    <mergeCell ref="TY1:UN1"/>
    <mergeCell ref="UO1:VD1"/>
    <mergeCell ref="VE1:VT1"/>
    <mergeCell ref="VU1:WJ1"/>
    <mergeCell ref="WK1:WZ1"/>
    <mergeCell ref="QW1:RL1"/>
    <mergeCell ref="RM1:SB1"/>
    <mergeCell ref="SC1:SR1"/>
    <mergeCell ref="SS1:TH1"/>
    <mergeCell ref="TI1:TX1"/>
    <mergeCell ref="NU1:OJ1"/>
    <mergeCell ref="OK1:OZ1"/>
    <mergeCell ref="PA1:PP1"/>
    <mergeCell ref="PQ1:QF1"/>
    <mergeCell ref="QG1:QV1"/>
    <mergeCell ref="AJI1:AJX1"/>
    <mergeCell ref="AJY1:AKN1"/>
    <mergeCell ref="AKO1:ALD1"/>
    <mergeCell ref="ALE1:ALT1"/>
    <mergeCell ref="ALU1:AMJ1"/>
    <mergeCell ref="AGG1:AGV1"/>
    <mergeCell ref="AGW1:AHL1"/>
    <mergeCell ref="AHM1:AIB1"/>
    <mergeCell ref="AIC1:AIR1"/>
    <mergeCell ref="AIS1:AJH1"/>
    <mergeCell ref="ADE1:ADT1"/>
    <mergeCell ref="ADU1:AEJ1"/>
    <mergeCell ref="AEK1:AEZ1"/>
    <mergeCell ref="AFA1:AFP1"/>
    <mergeCell ref="AFQ1:AGF1"/>
    <mergeCell ref="AAC1:AAR1"/>
    <mergeCell ref="AAS1:ABH1"/>
    <mergeCell ref="ABI1:ABX1"/>
    <mergeCell ref="ABY1:ACN1"/>
    <mergeCell ref="ACO1:ADD1"/>
    <mergeCell ref="AVQ1:AWF1"/>
    <mergeCell ref="AWG1:AWV1"/>
    <mergeCell ref="AWW1:AXL1"/>
    <mergeCell ref="AXM1:AYB1"/>
    <mergeCell ref="AYC1:AYR1"/>
    <mergeCell ref="ASO1:ATD1"/>
    <mergeCell ref="ATE1:ATT1"/>
    <mergeCell ref="ATU1:AUJ1"/>
    <mergeCell ref="AUK1:AUZ1"/>
    <mergeCell ref="AVA1:AVP1"/>
    <mergeCell ref="APM1:AQB1"/>
    <mergeCell ref="AQC1:AQR1"/>
    <mergeCell ref="AQS1:ARH1"/>
    <mergeCell ref="ARI1:ARX1"/>
    <mergeCell ref="ARY1:ASN1"/>
    <mergeCell ref="AMK1:AMZ1"/>
    <mergeCell ref="ANA1:ANP1"/>
    <mergeCell ref="ANQ1:AOF1"/>
    <mergeCell ref="AOG1:AOV1"/>
    <mergeCell ref="AOW1:APL1"/>
    <mergeCell ref="BHY1:BIN1"/>
    <mergeCell ref="BIO1:BJD1"/>
    <mergeCell ref="BJE1:BJT1"/>
    <mergeCell ref="BJU1:BKJ1"/>
    <mergeCell ref="BKK1:BKZ1"/>
    <mergeCell ref="BEW1:BFL1"/>
    <mergeCell ref="BFM1:BGB1"/>
    <mergeCell ref="BGC1:BGR1"/>
    <mergeCell ref="BGS1:BHH1"/>
    <mergeCell ref="BHI1:BHX1"/>
    <mergeCell ref="BBU1:BCJ1"/>
    <mergeCell ref="BCK1:BCZ1"/>
    <mergeCell ref="BDA1:BDP1"/>
    <mergeCell ref="BDQ1:BEF1"/>
    <mergeCell ref="BEG1:BEV1"/>
    <mergeCell ref="AYS1:AZH1"/>
    <mergeCell ref="AZI1:AZX1"/>
    <mergeCell ref="AZY1:BAN1"/>
    <mergeCell ref="BAO1:BBD1"/>
    <mergeCell ref="BBE1:BBT1"/>
    <mergeCell ref="BUG1:BUV1"/>
    <mergeCell ref="BUW1:BVL1"/>
    <mergeCell ref="BVM1:BWB1"/>
    <mergeCell ref="BWC1:BWR1"/>
    <mergeCell ref="BWS1:BXH1"/>
    <mergeCell ref="BRE1:BRT1"/>
    <mergeCell ref="BRU1:BSJ1"/>
    <mergeCell ref="BSK1:BSZ1"/>
    <mergeCell ref="BTA1:BTP1"/>
    <mergeCell ref="BTQ1:BUF1"/>
    <mergeCell ref="BOC1:BOR1"/>
    <mergeCell ref="BOS1:BPH1"/>
    <mergeCell ref="BPI1:BPX1"/>
    <mergeCell ref="BPY1:BQN1"/>
    <mergeCell ref="BQO1:BRD1"/>
    <mergeCell ref="BLA1:BLP1"/>
    <mergeCell ref="BLQ1:BMF1"/>
    <mergeCell ref="BMG1:BMV1"/>
    <mergeCell ref="BMW1:BNL1"/>
    <mergeCell ref="BNM1:BOB1"/>
    <mergeCell ref="CGO1:CHD1"/>
    <mergeCell ref="CHE1:CHT1"/>
    <mergeCell ref="CHU1:CIJ1"/>
    <mergeCell ref="CIK1:CIZ1"/>
    <mergeCell ref="CJA1:CJP1"/>
    <mergeCell ref="CDM1:CEB1"/>
    <mergeCell ref="CEC1:CER1"/>
    <mergeCell ref="CES1:CFH1"/>
    <mergeCell ref="CFI1:CFX1"/>
    <mergeCell ref="CFY1:CGN1"/>
    <mergeCell ref="CAK1:CAZ1"/>
    <mergeCell ref="CBA1:CBP1"/>
    <mergeCell ref="CBQ1:CCF1"/>
    <mergeCell ref="CCG1:CCV1"/>
    <mergeCell ref="CCW1:CDL1"/>
    <mergeCell ref="BXI1:BXX1"/>
    <mergeCell ref="BXY1:BYN1"/>
    <mergeCell ref="BYO1:BZD1"/>
    <mergeCell ref="BZE1:BZT1"/>
    <mergeCell ref="BZU1:CAJ1"/>
    <mergeCell ref="CSW1:CTL1"/>
    <mergeCell ref="CTM1:CUB1"/>
    <mergeCell ref="CUC1:CUR1"/>
    <mergeCell ref="CUS1:CVH1"/>
    <mergeCell ref="CVI1:CVX1"/>
    <mergeCell ref="CPU1:CQJ1"/>
    <mergeCell ref="CQK1:CQZ1"/>
    <mergeCell ref="CRA1:CRP1"/>
    <mergeCell ref="CRQ1:CSF1"/>
    <mergeCell ref="CSG1:CSV1"/>
    <mergeCell ref="CMS1:CNH1"/>
    <mergeCell ref="CNI1:CNX1"/>
    <mergeCell ref="CNY1:CON1"/>
    <mergeCell ref="COO1:CPD1"/>
    <mergeCell ref="CPE1:CPT1"/>
    <mergeCell ref="CJQ1:CKF1"/>
    <mergeCell ref="CKG1:CKV1"/>
    <mergeCell ref="CKW1:CLL1"/>
    <mergeCell ref="CLM1:CMB1"/>
    <mergeCell ref="CMC1:CMR1"/>
    <mergeCell ref="DFE1:DFT1"/>
    <mergeCell ref="DFU1:DGJ1"/>
    <mergeCell ref="DGK1:DGZ1"/>
    <mergeCell ref="DHA1:DHP1"/>
    <mergeCell ref="DHQ1:DIF1"/>
    <mergeCell ref="DCC1:DCR1"/>
    <mergeCell ref="DCS1:DDH1"/>
    <mergeCell ref="DDI1:DDX1"/>
    <mergeCell ref="DDY1:DEN1"/>
    <mergeCell ref="DEO1:DFD1"/>
    <mergeCell ref="CZA1:CZP1"/>
    <mergeCell ref="CZQ1:DAF1"/>
    <mergeCell ref="DAG1:DAV1"/>
    <mergeCell ref="DAW1:DBL1"/>
    <mergeCell ref="DBM1:DCB1"/>
    <mergeCell ref="CVY1:CWN1"/>
    <mergeCell ref="CWO1:CXD1"/>
    <mergeCell ref="CXE1:CXT1"/>
    <mergeCell ref="CXU1:CYJ1"/>
    <mergeCell ref="CYK1:CYZ1"/>
    <mergeCell ref="DRM1:DSB1"/>
    <mergeCell ref="DSC1:DSR1"/>
    <mergeCell ref="DSS1:DTH1"/>
    <mergeCell ref="DTI1:DTX1"/>
    <mergeCell ref="DTY1:DUN1"/>
    <mergeCell ref="DOK1:DOZ1"/>
    <mergeCell ref="DPA1:DPP1"/>
    <mergeCell ref="DPQ1:DQF1"/>
    <mergeCell ref="DQG1:DQV1"/>
    <mergeCell ref="DQW1:DRL1"/>
    <mergeCell ref="DLI1:DLX1"/>
    <mergeCell ref="DLY1:DMN1"/>
    <mergeCell ref="DMO1:DND1"/>
    <mergeCell ref="DNE1:DNT1"/>
    <mergeCell ref="DNU1:DOJ1"/>
    <mergeCell ref="DIG1:DIV1"/>
    <mergeCell ref="DIW1:DJL1"/>
    <mergeCell ref="DJM1:DKB1"/>
    <mergeCell ref="DKC1:DKR1"/>
    <mergeCell ref="DKS1:DLH1"/>
    <mergeCell ref="EDU1:EEJ1"/>
    <mergeCell ref="EEK1:EEZ1"/>
    <mergeCell ref="EFA1:EFP1"/>
    <mergeCell ref="EFQ1:EGF1"/>
    <mergeCell ref="EGG1:EGV1"/>
    <mergeCell ref="EAS1:EBH1"/>
    <mergeCell ref="EBI1:EBX1"/>
    <mergeCell ref="EBY1:ECN1"/>
    <mergeCell ref="ECO1:EDD1"/>
    <mergeCell ref="EDE1:EDT1"/>
    <mergeCell ref="DXQ1:DYF1"/>
    <mergeCell ref="DYG1:DYV1"/>
    <mergeCell ref="DYW1:DZL1"/>
    <mergeCell ref="DZM1:EAB1"/>
    <mergeCell ref="EAC1:EAR1"/>
    <mergeCell ref="DUO1:DVD1"/>
    <mergeCell ref="DVE1:DVT1"/>
    <mergeCell ref="DVU1:DWJ1"/>
    <mergeCell ref="DWK1:DWZ1"/>
    <mergeCell ref="DXA1:DXP1"/>
    <mergeCell ref="EQC1:EQR1"/>
    <mergeCell ref="EQS1:ERH1"/>
    <mergeCell ref="ERI1:ERX1"/>
    <mergeCell ref="ERY1:ESN1"/>
    <mergeCell ref="ESO1:ETD1"/>
    <mergeCell ref="ENA1:ENP1"/>
    <mergeCell ref="ENQ1:EOF1"/>
    <mergeCell ref="EOG1:EOV1"/>
    <mergeCell ref="EOW1:EPL1"/>
    <mergeCell ref="EPM1:EQB1"/>
    <mergeCell ref="EJY1:EKN1"/>
    <mergeCell ref="EKO1:ELD1"/>
    <mergeCell ref="ELE1:ELT1"/>
    <mergeCell ref="ELU1:EMJ1"/>
    <mergeCell ref="EMK1:EMZ1"/>
    <mergeCell ref="EGW1:EHL1"/>
    <mergeCell ref="EHM1:EIB1"/>
    <mergeCell ref="EIC1:EIR1"/>
    <mergeCell ref="EIS1:EJH1"/>
    <mergeCell ref="EJI1:EJX1"/>
    <mergeCell ref="FCK1:FCZ1"/>
    <mergeCell ref="FDA1:FDP1"/>
    <mergeCell ref="FDQ1:FEF1"/>
    <mergeCell ref="FEG1:FEV1"/>
    <mergeCell ref="FEW1:FFL1"/>
    <mergeCell ref="EZI1:EZX1"/>
    <mergeCell ref="EZY1:FAN1"/>
    <mergeCell ref="FAO1:FBD1"/>
    <mergeCell ref="FBE1:FBT1"/>
    <mergeCell ref="FBU1:FCJ1"/>
    <mergeCell ref="EWG1:EWV1"/>
    <mergeCell ref="EWW1:EXL1"/>
    <mergeCell ref="EXM1:EYB1"/>
    <mergeCell ref="EYC1:EYR1"/>
    <mergeCell ref="EYS1:EZH1"/>
    <mergeCell ref="ETE1:ETT1"/>
    <mergeCell ref="ETU1:EUJ1"/>
    <mergeCell ref="EUK1:EUZ1"/>
    <mergeCell ref="EVA1:EVP1"/>
    <mergeCell ref="EVQ1:EWF1"/>
    <mergeCell ref="FOS1:FPH1"/>
    <mergeCell ref="FPI1:FPX1"/>
    <mergeCell ref="FPY1:FQN1"/>
    <mergeCell ref="FQO1:FRD1"/>
    <mergeCell ref="FRE1:FRT1"/>
    <mergeCell ref="FLQ1:FMF1"/>
    <mergeCell ref="FMG1:FMV1"/>
    <mergeCell ref="FMW1:FNL1"/>
    <mergeCell ref="FNM1:FOB1"/>
    <mergeCell ref="FOC1:FOR1"/>
    <mergeCell ref="FIO1:FJD1"/>
    <mergeCell ref="FJE1:FJT1"/>
    <mergeCell ref="FJU1:FKJ1"/>
    <mergeCell ref="FKK1:FKZ1"/>
    <mergeCell ref="FLA1:FLP1"/>
    <mergeCell ref="FFM1:FGB1"/>
    <mergeCell ref="FGC1:FGR1"/>
    <mergeCell ref="FGS1:FHH1"/>
    <mergeCell ref="FHI1:FHX1"/>
    <mergeCell ref="FHY1:FIN1"/>
    <mergeCell ref="GBA1:GBP1"/>
    <mergeCell ref="GBQ1:GCF1"/>
    <mergeCell ref="GCG1:GCV1"/>
    <mergeCell ref="GCW1:GDL1"/>
    <mergeCell ref="GDM1:GEB1"/>
    <mergeCell ref="FXY1:FYN1"/>
    <mergeCell ref="FYO1:FZD1"/>
    <mergeCell ref="FZE1:FZT1"/>
    <mergeCell ref="FZU1:GAJ1"/>
    <mergeCell ref="GAK1:GAZ1"/>
    <mergeCell ref="FUW1:FVL1"/>
    <mergeCell ref="FVM1:FWB1"/>
    <mergeCell ref="FWC1:FWR1"/>
    <mergeCell ref="FWS1:FXH1"/>
    <mergeCell ref="FXI1:FXX1"/>
    <mergeCell ref="FRU1:FSJ1"/>
    <mergeCell ref="FSK1:FSZ1"/>
    <mergeCell ref="FTA1:FTP1"/>
    <mergeCell ref="FTQ1:FUF1"/>
    <mergeCell ref="FUG1:FUV1"/>
    <mergeCell ref="GNI1:GNX1"/>
    <mergeCell ref="GNY1:GON1"/>
    <mergeCell ref="GOO1:GPD1"/>
    <mergeCell ref="GPE1:GPT1"/>
    <mergeCell ref="GPU1:GQJ1"/>
    <mergeCell ref="GKG1:GKV1"/>
    <mergeCell ref="GKW1:GLL1"/>
    <mergeCell ref="GLM1:GMB1"/>
    <mergeCell ref="GMC1:GMR1"/>
    <mergeCell ref="GMS1:GNH1"/>
    <mergeCell ref="GHE1:GHT1"/>
    <mergeCell ref="GHU1:GIJ1"/>
    <mergeCell ref="GIK1:GIZ1"/>
    <mergeCell ref="GJA1:GJP1"/>
    <mergeCell ref="GJQ1:GKF1"/>
    <mergeCell ref="GEC1:GER1"/>
    <mergeCell ref="GES1:GFH1"/>
    <mergeCell ref="GFI1:GFX1"/>
    <mergeCell ref="GFY1:GGN1"/>
    <mergeCell ref="GGO1:GHD1"/>
    <mergeCell ref="GZQ1:HAF1"/>
    <mergeCell ref="HAG1:HAV1"/>
    <mergeCell ref="HAW1:HBL1"/>
    <mergeCell ref="HBM1:HCB1"/>
    <mergeCell ref="HCC1:HCR1"/>
    <mergeCell ref="GWO1:GXD1"/>
    <mergeCell ref="GXE1:GXT1"/>
    <mergeCell ref="GXU1:GYJ1"/>
    <mergeCell ref="GYK1:GYZ1"/>
    <mergeCell ref="GZA1:GZP1"/>
    <mergeCell ref="GTM1:GUB1"/>
    <mergeCell ref="GUC1:GUR1"/>
    <mergeCell ref="GUS1:GVH1"/>
    <mergeCell ref="GVI1:GVX1"/>
    <mergeCell ref="GVY1:GWN1"/>
    <mergeCell ref="GQK1:GQZ1"/>
    <mergeCell ref="GRA1:GRP1"/>
    <mergeCell ref="GRQ1:GSF1"/>
    <mergeCell ref="GSG1:GSV1"/>
    <mergeCell ref="GSW1:GTL1"/>
    <mergeCell ref="HLY1:HMN1"/>
    <mergeCell ref="HMO1:HND1"/>
    <mergeCell ref="HNE1:HNT1"/>
    <mergeCell ref="HNU1:HOJ1"/>
    <mergeCell ref="HOK1:HOZ1"/>
    <mergeCell ref="HIW1:HJL1"/>
    <mergeCell ref="HJM1:HKB1"/>
    <mergeCell ref="HKC1:HKR1"/>
    <mergeCell ref="HKS1:HLH1"/>
    <mergeCell ref="HLI1:HLX1"/>
    <mergeCell ref="HFU1:HGJ1"/>
    <mergeCell ref="HGK1:HGZ1"/>
    <mergeCell ref="HHA1:HHP1"/>
    <mergeCell ref="HHQ1:HIF1"/>
    <mergeCell ref="HIG1:HIV1"/>
    <mergeCell ref="HCS1:HDH1"/>
    <mergeCell ref="HDI1:HDX1"/>
    <mergeCell ref="HDY1:HEN1"/>
    <mergeCell ref="HEO1:HFD1"/>
    <mergeCell ref="HFE1:HFT1"/>
    <mergeCell ref="HYG1:HYV1"/>
    <mergeCell ref="HYW1:HZL1"/>
    <mergeCell ref="HZM1:IAB1"/>
    <mergeCell ref="IAC1:IAR1"/>
    <mergeCell ref="IAS1:IBH1"/>
    <mergeCell ref="HVE1:HVT1"/>
    <mergeCell ref="HVU1:HWJ1"/>
    <mergeCell ref="HWK1:HWZ1"/>
    <mergeCell ref="HXA1:HXP1"/>
    <mergeCell ref="HXQ1:HYF1"/>
    <mergeCell ref="HSC1:HSR1"/>
    <mergeCell ref="HSS1:HTH1"/>
    <mergeCell ref="HTI1:HTX1"/>
    <mergeCell ref="HTY1:HUN1"/>
    <mergeCell ref="HUO1:HVD1"/>
    <mergeCell ref="HPA1:HPP1"/>
    <mergeCell ref="HPQ1:HQF1"/>
    <mergeCell ref="HQG1:HQV1"/>
    <mergeCell ref="HQW1:HRL1"/>
    <mergeCell ref="HRM1:HSB1"/>
    <mergeCell ref="IKO1:ILD1"/>
    <mergeCell ref="ILE1:ILT1"/>
    <mergeCell ref="ILU1:IMJ1"/>
    <mergeCell ref="IMK1:IMZ1"/>
    <mergeCell ref="INA1:INP1"/>
    <mergeCell ref="IHM1:IIB1"/>
    <mergeCell ref="IIC1:IIR1"/>
    <mergeCell ref="IIS1:IJH1"/>
    <mergeCell ref="IJI1:IJX1"/>
    <mergeCell ref="IJY1:IKN1"/>
    <mergeCell ref="IEK1:IEZ1"/>
    <mergeCell ref="IFA1:IFP1"/>
    <mergeCell ref="IFQ1:IGF1"/>
    <mergeCell ref="IGG1:IGV1"/>
    <mergeCell ref="IGW1:IHL1"/>
    <mergeCell ref="IBI1:IBX1"/>
    <mergeCell ref="IBY1:ICN1"/>
    <mergeCell ref="ICO1:IDD1"/>
    <mergeCell ref="IDE1:IDT1"/>
    <mergeCell ref="IDU1:IEJ1"/>
    <mergeCell ref="IWW1:IXL1"/>
    <mergeCell ref="IXM1:IYB1"/>
    <mergeCell ref="IYC1:IYR1"/>
    <mergeCell ref="IYS1:IZH1"/>
    <mergeCell ref="IZI1:IZX1"/>
    <mergeCell ref="ITU1:IUJ1"/>
    <mergeCell ref="IUK1:IUZ1"/>
    <mergeCell ref="IVA1:IVP1"/>
    <mergeCell ref="IVQ1:IWF1"/>
    <mergeCell ref="IWG1:IWV1"/>
    <mergeCell ref="IQS1:IRH1"/>
    <mergeCell ref="IRI1:IRX1"/>
    <mergeCell ref="IRY1:ISN1"/>
    <mergeCell ref="ISO1:ITD1"/>
    <mergeCell ref="ITE1:ITT1"/>
    <mergeCell ref="INQ1:IOF1"/>
    <mergeCell ref="IOG1:IOV1"/>
    <mergeCell ref="IOW1:IPL1"/>
    <mergeCell ref="IPM1:IQB1"/>
    <mergeCell ref="IQC1:IQR1"/>
    <mergeCell ref="JJE1:JJT1"/>
    <mergeCell ref="JJU1:JKJ1"/>
    <mergeCell ref="JKK1:JKZ1"/>
    <mergeCell ref="JLA1:JLP1"/>
    <mergeCell ref="JLQ1:JMF1"/>
    <mergeCell ref="JGC1:JGR1"/>
    <mergeCell ref="JGS1:JHH1"/>
    <mergeCell ref="JHI1:JHX1"/>
    <mergeCell ref="JHY1:JIN1"/>
    <mergeCell ref="JIO1:JJD1"/>
    <mergeCell ref="JDA1:JDP1"/>
    <mergeCell ref="JDQ1:JEF1"/>
    <mergeCell ref="JEG1:JEV1"/>
    <mergeCell ref="JEW1:JFL1"/>
    <mergeCell ref="JFM1:JGB1"/>
    <mergeCell ref="IZY1:JAN1"/>
    <mergeCell ref="JAO1:JBD1"/>
    <mergeCell ref="JBE1:JBT1"/>
    <mergeCell ref="JBU1:JCJ1"/>
    <mergeCell ref="JCK1:JCZ1"/>
    <mergeCell ref="JVM1:JWB1"/>
    <mergeCell ref="JWC1:JWR1"/>
    <mergeCell ref="JWS1:JXH1"/>
    <mergeCell ref="JXI1:JXX1"/>
    <mergeCell ref="JXY1:JYN1"/>
    <mergeCell ref="JSK1:JSZ1"/>
    <mergeCell ref="JTA1:JTP1"/>
    <mergeCell ref="JTQ1:JUF1"/>
    <mergeCell ref="JUG1:JUV1"/>
    <mergeCell ref="JUW1:JVL1"/>
    <mergeCell ref="JPI1:JPX1"/>
    <mergeCell ref="JPY1:JQN1"/>
    <mergeCell ref="JQO1:JRD1"/>
    <mergeCell ref="JRE1:JRT1"/>
    <mergeCell ref="JRU1:JSJ1"/>
    <mergeCell ref="JMG1:JMV1"/>
    <mergeCell ref="JMW1:JNL1"/>
    <mergeCell ref="JNM1:JOB1"/>
    <mergeCell ref="JOC1:JOR1"/>
    <mergeCell ref="JOS1:JPH1"/>
    <mergeCell ref="KHU1:KIJ1"/>
    <mergeCell ref="KIK1:KIZ1"/>
    <mergeCell ref="KJA1:KJP1"/>
    <mergeCell ref="KJQ1:KKF1"/>
    <mergeCell ref="KKG1:KKV1"/>
    <mergeCell ref="KES1:KFH1"/>
    <mergeCell ref="KFI1:KFX1"/>
    <mergeCell ref="KFY1:KGN1"/>
    <mergeCell ref="KGO1:KHD1"/>
    <mergeCell ref="KHE1:KHT1"/>
    <mergeCell ref="KBQ1:KCF1"/>
    <mergeCell ref="KCG1:KCV1"/>
    <mergeCell ref="KCW1:KDL1"/>
    <mergeCell ref="KDM1:KEB1"/>
    <mergeCell ref="KEC1:KER1"/>
    <mergeCell ref="JYO1:JZD1"/>
    <mergeCell ref="JZE1:JZT1"/>
    <mergeCell ref="JZU1:KAJ1"/>
    <mergeCell ref="KAK1:KAZ1"/>
    <mergeCell ref="KBA1:KBP1"/>
    <mergeCell ref="KUC1:KUR1"/>
    <mergeCell ref="KUS1:KVH1"/>
    <mergeCell ref="KVI1:KVX1"/>
    <mergeCell ref="KVY1:KWN1"/>
    <mergeCell ref="KWO1:KXD1"/>
    <mergeCell ref="KRA1:KRP1"/>
    <mergeCell ref="KRQ1:KSF1"/>
    <mergeCell ref="KSG1:KSV1"/>
    <mergeCell ref="KSW1:KTL1"/>
    <mergeCell ref="KTM1:KUB1"/>
    <mergeCell ref="KNY1:KON1"/>
    <mergeCell ref="KOO1:KPD1"/>
    <mergeCell ref="KPE1:KPT1"/>
    <mergeCell ref="KPU1:KQJ1"/>
    <mergeCell ref="KQK1:KQZ1"/>
    <mergeCell ref="KKW1:KLL1"/>
    <mergeCell ref="KLM1:KMB1"/>
    <mergeCell ref="KMC1:KMR1"/>
    <mergeCell ref="KMS1:KNH1"/>
    <mergeCell ref="KNI1:KNX1"/>
    <mergeCell ref="LGK1:LGZ1"/>
    <mergeCell ref="LHA1:LHP1"/>
    <mergeCell ref="LHQ1:LIF1"/>
    <mergeCell ref="LIG1:LIV1"/>
    <mergeCell ref="LIW1:LJL1"/>
    <mergeCell ref="LDI1:LDX1"/>
    <mergeCell ref="LDY1:LEN1"/>
    <mergeCell ref="LEO1:LFD1"/>
    <mergeCell ref="LFE1:LFT1"/>
    <mergeCell ref="LFU1:LGJ1"/>
    <mergeCell ref="LAG1:LAV1"/>
    <mergeCell ref="LAW1:LBL1"/>
    <mergeCell ref="LBM1:LCB1"/>
    <mergeCell ref="LCC1:LCR1"/>
    <mergeCell ref="LCS1:LDH1"/>
    <mergeCell ref="KXE1:KXT1"/>
    <mergeCell ref="KXU1:KYJ1"/>
    <mergeCell ref="KYK1:KYZ1"/>
    <mergeCell ref="KZA1:KZP1"/>
    <mergeCell ref="KZQ1:LAF1"/>
    <mergeCell ref="LSS1:LTH1"/>
    <mergeCell ref="LTI1:LTX1"/>
    <mergeCell ref="LTY1:LUN1"/>
    <mergeCell ref="LUO1:LVD1"/>
    <mergeCell ref="LVE1:LVT1"/>
    <mergeCell ref="LPQ1:LQF1"/>
    <mergeCell ref="LQG1:LQV1"/>
    <mergeCell ref="LQW1:LRL1"/>
    <mergeCell ref="LRM1:LSB1"/>
    <mergeCell ref="LSC1:LSR1"/>
    <mergeCell ref="LMO1:LND1"/>
    <mergeCell ref="LNE1:LNT1"/>
    <mergeCell ref="LNU1:LOJ1"/>
    <mergeCell ref="LOK1:LOZ1"/>
    <mergeCell ref="LPA1:LPP1"/>
    <mergeCell ref="LJM1:LKB1"/>
    <mergeCell ref="LKC1:LKR1"/>
    <mergeCell ref="LKS1:LLH1"/>
    <mergeCell ref="LLI1:LLX1"/>
    <mergeCell ref="LLY1:LMN1"/>
    <mergeCell ref="MFA1:MFP1"/>
    <mergeCell ref="MFQ1:MGF1"/>
    <mergeCell ref="MGG1:MGV1"/>
    <mergeCell ref="MGW1:MHL1"/>
    <mergeCell ref="MHM1:MIB1"/>
    <mergeCell ref="MBY1:MCN1"/>
    <mergeCell ref="MCO1:MDD1"/>
    <mergeCell ref="MDE1:MDT1"/>
    <mergeCell ref="MDU1:MEJ1"/>
    <mergeCell ref="MEK1:MEZ1"/>
    <mergeCell ref="LYW1:LZL1"/>
    <mergeCell ref="LZM1:MAB1"/>
    <mergeCell ref="MAC1:MAR1"/>
    <mergeCell ref="MAS1:MBH1"/>
    <mergeCell ref="MBI1:MBX1"/>
    <mergeCell ref="LVU1:LWJ1"/>
    <mergeCell ref="LWK1:LWZ1"/>
    <mergeCell ref="LXA1:LXP1"/>
    <mergeCell ref="LXQ1:LYF1"/>
    <mergeCell ref="LYG1:LYV1"/>
    <mergeCell ref="MRI1:MRX1"/>
    <mergeCell ref="MRY1:MSN1"/>
    <mergeCell ref="MSO1:MTD1"/>
    <mergeCell ref="MTE1:MTT1"/>
    <mergeCell ref="MTU1:MUJ1"/>
    <mergeCell ref="MOG1:MOV1"/>
    <mergeCell ref="MOW1:MPL1"/>
    <mergeCell ref="MPM1:MQB1"/>
    <mergeCell ref="MQC1:MQR1"/>
    <mergeCell ref="MQS1:MRH1"/>
    <mergeCell ref="MLE1:MLT1"/>
    <mergeCell ref="MLU1:MMJ1"/>
    <mergeCell ref="MMK1:MMZ1"/>
    <mergeCell ref="MNA1:MNP1"/>
    <mergeCell ref="MNQ1:MOF1"/>
    <mergeCell ref="MIC1:MIR1"/>
    <mergeCell ref="MIS1:MJH1"/>
    <mergeCell ref="MJI1:MJX1"/>
    <mergeCell ref="MJY1:MKN1"/>
    <mergeCell ref="MKO1:MLD1"/>
    <mergeCell ref="NDQ1:NEF1"/>
    <mergeCell ref="NEG1:NEV1"/>
    <mergeCell ref="NEW1:NFL1"/>
    <mergeCell ref="NFM1:NGB1"/>
    <mergeCell ref="NGC1:NGR1"/>
    <mergeCell ref="NAO1:NBD1"/>
    <mergeCell ref="NBE1:NBT1"/>
    <mergeCell ref="NBU1:NCJ1"/>
    <mergeCell ref="NCK1:NCZ1"/>
    <mergeCell ref="NDA1:NDP1"/>
    <mergeCell ref="MXM1:MYB1"/>
    <mergeCell ref="MYC1:MYR1"/>
    <mergeCell ref="MYS1:MZH1"/>
    <mergeCell ref="MZI1:MZX1"/>
    <mergeCell ref="MZY1:NAN1"/>
    <mergeCell ref="MUK1:MUZ1"/>
    <mergeCell ref="MVA1:MVP1"/>
    <mergeCell ref="MVQ1:MWF1"/>
    <mergeCell ref="MWG1:MWV1"/>
    <mergeCell ref="MWW1:MXL1"/>
    <mergeCell ref="NPY1:NQN1"/>
    <mergeCell ref="NQO1:NRD1"/>
    <mergeCell ref="NRE1:NRT1"/>
    <mergeCell ref="NRU1:NSJ1"/>
    <mergeCell ref="NSK1:NSZ1"/>
    <mergeCell ref="NMW1:NNL1"/>
    <mergeCell ref="NNM1:NOB1"/>
    <mergeCell ref="NOC1:NOR1"/>
    <mergeCell ref="NOS1:NPH1"/>
    <mergeCell ref="NPI1:NPX1"/>
    <mergeCell ref="NJU1:NKJ1"/>
    <mergeCell ref="NKK1:NKZ1"/>
    <mergeCell ref="NLA1:NLP1"/>
    <mergeCell ref="NLQ1:NMF1"/>
    <mergeCell ref="NMG1:NMV1"/>
    <mergeCell ref="NGS1:NHH1"/>
    <mergeCell ref="NHI1:NHX1"/>
    <mergeCell ref="NHY1:NIN1"/>
    <mergeCell ref="NIO1:NJD1"/>
    <mergeCell ref="NJE1:NJT1"/>
    <mergeCell ref="OCG1:OCV1"/>
    <mergeCell ref="OCW1:ODL1"/>
    <mergeCell ref="ODM1:OEB1"/>
    <mergeCell ref="OEC1:OER1"/>
    <mergeCell ref="OES1:OFH1"/>
    <mergeCell ref="NZE1:NZT1"/>
    <mergeCell ref="NZU1:OAJ1"/>
    <mergeCell ref="OAK1:OAZ1"/>
    <mergeCell ref="OBA1:OBP1"/>
    <mergeCell ref="OBQ1:OCF1"/>
    <mergeCell ref="NWC1:NWR1"/>
    <mergeCell ref="NWS1:NXH1"/>
    <mergeCell ref="NXI1:NXX1"/>
    <mergeCell ref="NXY1:NYN1"/>
    <mergeCell ref="NYO1:NZD1"/>
    <mergeCell ref="NTA1:NTP1"/>
    <mergeCell ref="NTQ1:NUF1"/>
    <mergeCell ref="NUG1:NUV1"/>
    <mergeCell ref="NUW1:NVL1"/>
    <mergeCell ref="NVM1:NWB1"/>
    <mergeCell ref="OOO1:OPD1"/>
    <mergeCell ref="OPE1:OPT1"/>
    <mergeCell ref="OPU1:OQJ1"/>
    <mergeCell ref="OQK1:OQZ1"/>
    <mergeCell ref="ORA1:ORP1"/>
    <mergeCell ref="OLM1:OMB1"/>
    <mergeCell ref="OMC1:OMR1"/>
    <mergeCell ref="OMS1:ONH1"/>
    <mergeCell ref="ONI1:ONX1"/>
    <mergeCell ref="ONY1:OON1"/>
    <mergeCell ref="OIK1:OIZ1"/>
    <mergeCell ref="OJA1:OJP1"/>
    <mergeCell ref="OJQ1:OKF1"/>
    <mergeCell ref="OKG1:OKV1"/>
    <mergeCell ref="OKW1:OLL1"/>
    <mergeCell ref="OFI1:OFX1"/>
    <mergeCell ref="OFY1:OGN1"/>
    <mergeCell ref="OGO1:OHD1"/>
    <mergeCell ref="OHE1:OHT1"/>
    <mergeCell ref="OHU1:OIJ1"/>
    <mergeCell ref="PAW1:PBL1"/>
    <mergeCell ref="PBM1:PCB1"/>
    <mergeCell ref="PCC1:PCR1"/>
    <mergeCell ref="PCS1:PDH1"/>
    <mergeCell ref="PDI1:PDX1"/>
    <mergeCell ref="OXU1:OYJ1"/>
    <mergeCell ref="OYK1:OYZ1"/>
    <mergeCell ref="OZA1:OZP1"/>
    <mergeCell ref="OZQ1:PAF1"/>
    <mergeCell ref="PAG1:PAV1"/>
    <mergeCell ref="OUS1:OVH1"/>
    <mergeCell ref="OVI1:OVX1"/>
    <mergeCell ref="OVY1:OWN1"/>
    <mergeCell ref="OWO1:OXD1"/>
    <mergeCell ref="OXE1:OXT1"/>
    <mergeCell ref="ORQ1:OSF1"/>
    <mergeCell ref="OSG1:OSV1"/>
    <mergeCell ref="OSW1:OTL1"/>
    <mergeCell ref="OTM1:OUB1"/>
    <mergeCell ref="OUC1:OUR1"/>
    <mergeCell ref="PNE1:PNT1"/>
    <mergeCell ref="PNU1:POJ1"/>
    <mergeCell ref="POK1:POZ1"/>
    <mergeCell ref="PPA1:PPP1"/>
    <mergeCell ref="PPQ1:PQF1"/>
    <mergeCell ref="PKC1:PKR1"/>
    <mergeCell ref="PKS1:PLH1"/>
    <mergeCell ref="PLI1:PLX1"/>
    <mergeCell ref="PLY1:PMN1"/>
    <mergeCell ref="PMO1:PND1"/>
    <mergeCell ref="PHA1:PHP1"/>
    <mergeCell ref="PHQ1:PIF1"/>
    <mergeCell ref="PIG1:PIV1"/>
    <mergeCell ref="PIW1:PJL1"/>
    <mergeCell ref="PJM1:PKB1"/>
    <mergeCell ref="PDY1:PEN1"/>
    <mergeCell ref="PEO1:PFD1"/>
    <mergeCell ref="PFE1:PFT1"/>
    <mergeCell ref="PFU1:PGJ1"/>
    <mergeCell ref="PGK1:PGZ1"/>
    <mergeCell ref="PZM1:QAB1"/>
    <mergeCell ref="QAC1:QAR1"/>
    <mergeCell ref="QAS1:QBH1"/>
    <mergeCell ref="QBI1:QBX1"/>
    <mergeCell ref="QBY1:QCN1"/>
    <mergeCell ref="PWK1:PWZ1"/>
    <mergeCell ref="PXA1:PXP1"/>
    <mergeCell ref="PXQ1:PYF1"/>
    <mergeCell ref="PYG1:PYV1"/>
    <mergeCell ref="PYW1:PZL1"/>
    <mergeCell ref="PTI1:PTX1"/>
    <mergeCell ref="PTY1:PUN1"/>
    <mergeCell ref="PUO1:PVD1"/>
    <mergeCell ref="PVE1:PVT1"/>
    <mergeCell ref="PVU1:PWJ1"/>
    <mergeCell ref="PQG1:PQV1"/>
    <mergeCell ref="PQW1:PRL1"/>
    <mergeCell ref="PRM1:PSB1"/>
    <mergeCell ref="PSC1:PSR1"/>
    <mergeCell ref="PSS1:PTH1"/>
    <mergeCell ref="QLU1:QMJ1"/>
    <mergeCell ref="QMK1:QMZ1"/>
    <mergeCell ref="QNA1:QNP1"/>
    <mergeCell ref="QNQ1:QOF1"/>
    <mergeCell ref="QOG1:QOV1"/>
    <mergeCell ref="QIS1:QJH1"/>
    <mergeCell ref="QJI1:QJX1"/>
    <mergeCell ref="QJY1:QKN1"/>
    <mergeCell ref="QKO1:QLD1"/>
    <mergeCell ref="QLE1:QLT1"/>
    <mergeCell ref="QFQ1:QGF1"/>
    <mergeCell ref="QGG1:QGV1"/>
    <mergeCell ref="QGW1:QHL1"/>
    <mergeCell ref="QHM1:QIB1"/>
    <mergeCell ref="QIC1:QIR1"/>
    <mergeCell ref="QCO1:QDD1"/>
    <mergeCell ref="QDE1:QDT1"/>
    <mergeCell ref="QDU1:QEJ1"/>
    <mergeCell ref="QEK1:QEZ1"/>
    <mergeCell ref="QFA1:QFP1"/>
    <mergeCell ref="QYC1:QYR1"/>
    <mergeCell ref="QYS1:QZH1"/>
    <mergeCell ref="QZI1:QZX1"/>
    <mergeCell ref="QZY1:RAN1"/>
    <mergeCell ref="RAO1:RBD1"/>
    <mergeCell ref="QVA1:QVP1"/>
    <mergeCell ref="QVQ1:QWF1"/>
    <mergeCell ref="QWG1:QWV1"/>
    <mergeCell ref="QWW1:QXL1"/>
    <mergeCell ref="QXM1:QYB1"/>
    <mergeCell ref="QRY1:QSN1"/>
    <mergeCell ref="QSO1:QTD1"/>
    <mergeCell ref="QTE1:QTT1"/>
    <mergeCell ref="QTU1:QUJ1"/>
    <mergeCell ref="QUK1:QUZ1"/>
    <mergeCell ref="QOW1:QPL1"/>
    <mergeCell ref="QPM1:QQB1"/>
    <mergeCell ref="QQC1:QQR1"/>
    <mergeCell ref="QQS1:QRH1"/>
    <mergeCell ref="QRI1:QRX1"/>
    <mergeCell ref="RKK1:RKZ1"/>
    <mergeCell ref="RLA1:RLP1"/>
    <mergeCell ref="RLQ1:RMF1"/>
    <mergeCell ref="RMG1:RMV1"/>
    <mergeCell ref="RMW1:RNL1"/>
    <mergeCell ref="RHI1:RHX1"/>
    <mergeCell ref="RHY1:RIN1"/>
    <mergeCell ref="RIO1:RJD1"/>
    <mergeCell ref="RJE1:RJT1"/>
    <mergeCell ref="RJU1:RKJ1"/>
    <mergeCell ref="REG1:REV1"/>
    <mergeCell ref="REW1:RFL1"/>
    <mergeCell ref="RFM1:RGB1"/>
    <mergeCell ref="RGC1:RGR1"/>
    <mergeCell ref="RGS1:RHH1"/>
    <mergeCell ref="RBE1:RBT1"/>
    <mergeCell ref="RBU1:RCJ1"/>
    <mergeCell ref="RCK1:RCZ1"/>
    <mergeCell ref="RDA1:RDP1"/>
    <mergeCell ref="RDQ1:REF1"/>
    <mergeCell ref="RWS1:RXH1"/>
    <mergeCell ref="RXI1:RXX1"/>
    <mergeCell ref="RXY1:RYN1"/>
    <mergeCell ref="RYO1:RZD1"/>
    <mergeCell ref="RZE1:RZT1"/>
    <mergeCell ref="RTQ1:RUF1"/>
    <mergeCell ref="RUG1:RUV1"/>
    <mergeCell ref="RUW1:RVL1"/>
    <mergeCell ref="RVM1:RWB1"/>
    <mergeCell ref="RWC1:RWR1"/>
    <mergeCell ref="RQO1:RRD1"/>
    <mergeCell ref="RRE1:RRT1"/>
    <mergeCell ref="RRU1:RSJ1"/>
    <mergeCell ref="RSK1:RSZ1"/>
    <mergeCell ref="RTA1:RTP1"/>
    <mergeCell ref="RNM1:ROB1"/>
    <mergeCell ref="ROC1:ROR1"/>
    <mergeCell ref="ROS1:RPH1"/>
    <mergeCell ref="RPI1:RPX1"/>
    <mergeCell ref="RPY1:RQN1"/>
    <mergeCell ref="SJA1:SJP1"/>
    <mergeCell ref="SJQ1:SKF1"/>
    <mergeCell ref="SKG1:SKV1"/>
    <mergeCell ref="SKW1:SLL1"/>
    <mergeCell ref="SLM1:SMB1"/>
    <mergeCell ref="SFY1:SGN1"/>
    <mergeCell ref="SGO1:SHD1"/>
    <mergeCell ref="SHE1:SHT1"/>
    <mergeCell ref="SHU1:SIJ1"/>
    <mergeCell ref="SIK1:SIZ1"/>
    <mergeCell ref="SCW1:SDL1"/>
    <mergeCell ref="SDM1:SEB1"/>
    <mergeCell ref="SEC1:SER1"/>
    <mergeCell ref="SES1:SFH1"/>
    <mergeCell ref="SFI1:SFX1"/>
    <mergeCell ref="RZU1:SAJ1"/>
    <mergeCell ref="SAK1:SAZ1"/>
    <mergeCell ref="SBA1:SBP1"/>
    <mergeCell ref="SBQ1:SCF1"/>
    <mergeCell ref="SCG1:SCV1"/>
    <mergeCell ref="SVI1:SVX1"/>
    <mergeCell ref="SVY1:SWN1"/>
    <mergeCell ref="SWO1:SXD1"/>
    <mergeCell ref="SXE1:SXT1"/>
    <mergeCell ref="SXU1:SYJ1"/>
    <mergeCell ref="SSG1:SSV1"/>
    <mergeCell ref="SSW1:STL1"/>
    <mergeCell ref="STM1:SUB1"/>
    <mergeCell ref="SUC1:SUR1"/>
    <mergeCell ref="SUS1:SVH1"/>
    <mergeCell ref="SPE1:SPT1"/>
    <mergeCell ref="SPU1:SQJ1"/>
    <mergeCell ref="SQK1:SQZ1"/>
    <mergeCell ref="SRA1:SRP1"/>
    <mergeCell ref="SRQ1:SSF1"/>
    <mergeCell ref="SMC1:SMR1"/>
    <mergeCell ref="SMS1:SNH1"/>
    <mergeCell ref="SNI1:SNX1"/>
    <mergeCell ref="SNY1:SON1"/>
    <mergeCell ref="SOO1:SPD1"/>
    <mergeCell ref="THQ1:TIF1"/>
    <mergeCell ref="TIG1:TIV1"/>
    <mergeCell ref="TIW1:TJL1"/>
    <mergeCell ref="TJM1:TKB1"/>
    <mergeCell ref="TKC1:TKR1"/>
    <mergeCell ref="TEO1:TFD1"/>
    <mergeCell ref="TFE1:TFT1"/>
    <mergeCell ref="TFU1:TGJ1"/>
    <mergeCell ref="TGK1:TGZ1"/>
    <mergeCell ref="THA1:THP1"/>
    <mergeCell ref="TBM1:TCB1"/>
    <mergeCell ref="TCC1:TCR1"/>
    <mergeCell ref="TCS1:TDH1"/>
    <mergeCell ref="TDI1:TDX1"/>
    <mergeCell ref="TDY1:TEN1"/>
    <mergeCell ref="SYK1:SYZ1"/>
    <mergeCell ref="SZA1:SZP1"/>
    <mergeCell ref="SZQ1:TAF1"/>
    <mergeCell ref="TAG1:TAV1"/>
    <mergeCell ref="TAW1:TBL1"/>
    <mergeCell ref="TTY1:TUN1"/>
    <mergeCell ref="TUO1:TVD1"/>
    <mergeCell ref="TVE1:TVT1"/>
    <mergeCell ref="TVU1:TWJ1"/>
    <mergeCell ref="TWK1:TWZ1"/>
    <mergeCell ref="TQW1:TRL1"/>
    <mergeCell ref="TRM1:TSB1"/>
    <mergeCell ref="TSC1:TSR1"/>
    <mergeCell ref="TSS1:TTH1"/>
    <mergeCell ref="TTI1:TTX1"/>
    <mergeCell ref="TNU1:TOJ1"/>
    <mergeCell ref="TOK1:TOZ1"/>
    <mergeCell ref="TPA1:TPP1"/>
    <mergeCell ref="TPQ1:TQF1"/>
    <mergeCell ref="TQG1:TQV1"/>
    <mergeCell ref="TKS1:TLH1"/>
    <mergeCell ref="TLI1:TLX1"/>
    <mergeCell ref="TLY1:TMN1"/>
    <mergeCell ref="TMO1:TND1"/>
    <mergeCell ref="TNE1:TNT1"/>
    <mergeCell ref="UGG1:UGV1"/>
    <mergeCell ref="UGW1:UHL1"/>
    <mergeCell ref="UHM1:UIB1"/>
    <mergeCell ref="UIC1:UIR1"/>
    <mergeCell ref="UIS1:UJH1"/>
    <mergeCell ref="UDE1:UDT1"/>
    <mergeCell ref="UDU1:UEJ1"/>
    <mergeCell ref="UEK1:UEZ1"/>
    <mergeCell ref="UFA1:UFP1"/>
    <mergeCell ref="UFQ1:UGF1"/>
    <mergeCell ref="UAC1:UAR1"/>
    <mergeCell ref="UAS1:UBH1"/>
    <mergeCell ref="UBI1:UBX1"/>
    <mergeCell ref="UBY1:UCN1"/>
    <mergeCell ref="UCO1:UDD1"/>
    <mergeCell ref="TXA1:TXP1"/>
    <mergeCell ref="TXQ1:TYF1"/>
    <mergeCell ref="TYG1:TYV1"/>
    <mergeCell ref="TYW1:TZL1"/>
    <mergeCell ref="TZM1:UAB1"/>
    <mergeCell ref="USO1:UTD1"/>
    <mergeCell ref="UTE1:UTT1"/>
    <mergeCell ref="UTU1:UUJ1"/>
    <mergeCell ref="UUK1:UUZ1"/>
    <mergeCell ref="UVA1:UVP1"/>
    <mergeCell ref="UPM1:UQB1"/>
    <mergeCell ref="UQC1:UQR1"/>
    <mergeCell ref="UQS1:URH1"/>
    <mergeCell ref="URI1:URX1"/>
    <mergeCell ref="URY1:USN1"/>
    <mergeCell ref="UMK1:UMZ1"/>
    <mergeCell ref="UNA1:UNP1"/>
    <mergeCell ref="UNQ1:UOF1"/>
    <mergeCell ref="UOG1:UOV1"/>
    <mergeCell ref="UOW1:UPL1"/>
    <mergeCell ref="UJI1:UJX1"/>
    <mergeCell ref="UJY1:UKN1"/>
    <mergeCell ref="UKO1:ULD1"/>
    <mergeCell ref="ULE1:ULT1"/>
    <mergeCell ref="ULU1:UMJ1"/>
    <mergeCell ref="VEW1:VFL1"/>
    <mergeCell ref="VFM1:VGB1"/>
    <mergeCell ref="VGC1:VGR1"/>
    <mergeCell ref="VGS1:VHH1"/>
    <mergeCell ref="VHI1:VHX1"/>
    <mergeCell ref="VBU1:VCJ1"/>
    <mergeCell ref="VCK1:VCZ1"/>
    <mergeCell ref="VDA1:VDP1"/>
    <mergeCell ref="VDQ1:VEF1"/>
    <mergeCell ref="VEG1:VEV1"/>
    <mergeCell ref="UYS1:UZH1"/>
    <mergeCell ref="UZI1:UZX1"/>
    <mergeCell ref="UZY1:VAN1"/>
    <mergeCell ref="VAO1:VBD1"/>
    <mergeCell ref="VBE1:VBT1"/>
    <mergeCell ref="UVQ1:UWF1"/>
    <mergeCell ref="UWG1:UWV1"/>
    <mergeCell ref="UWW1:UXL1"/>
    <mergeCell ref="UXM1:UYB1"/>
    <mergeCell ref="UYC1:UYR1"/>
    <mergeCell ref="VRE1:VRT1"/>
    <mergeCell ref="VRU1:VSJ1"/>
    <mergeCell ref="VSK1:VSZ1"/>
    <mergeCell ref="VTA1:VTP1"/>
    <mergeCell ref="VTQ1:VUF1"/>
    <mergeCell ref="VOC1:VOR1"/>
    <mergeCell ref="VOS1:VPH1"/>
    <mergeCell ref="VPI1:VPX1"/>
    <mergeCell ref="VPY1:VQN1"/>
    <mergeCell ref="VQO1:VRD1"/>
    <mergeCell ref="VLA1:VLP1"/>
    <mergeCell ref="VLQ1:VMF1"/>
    <mergeCell ref="VMG1:VMV1"/>
    <mergeCell ref="VMW1:VNL1"/>
    <mergeCell ref="VNM1:VOB1"/>
    <mergeCell ref="VHY1:VIN1"/>
    <mergeCell ref="VIO1:VJD1"/>
    <mergeCell ref="VJE1:VJT1"/>
    <mergeCell ref="VJU1:VKJ1"/>
    <mergeCell ref="VKK1:VKZ1"/>
    <mergeCell ref="WDM1:WEB1"/>
    <mergeCell ref="WEC1:WER1"/>
    <mergeCell ref="WES1:WFH1"/>
    <mergeCell ref="WFI1:WFX1"/>
    <mergeCell ref="WFY1:WGN1"/>
    <mergeCell ref="WAK1:WAZ1"/>
    <mergeCell ref="WBA1:WBP1"/>
    <mergeCell ref="WBQ1:WCF1"/>
    <mergeCell ref="WCG1:WCV1"/>
    <mergeCell ref="WCW1:WDL1"/>
    <mergeCell ref="VXI1:VXX1"/>
    <mergeCell ref="VXY1:VYN1"/>
    <mergeCell ref="VYO1:VZD1"/>
    <mergeCell ref="VZE1:VZT1"/>
    <mergeCell ref="VZU1:WAJ1"/>
    <mergeCell ref="VUG1:VUV1"/>
    <mergeCell ref="VUW1:VVL1"/>
    <mergeCell ref="VVM1:VWB1"/>
    <mergeCell ref="VWC1:VWR1"/>
    <mergeCell ref="VWS1:VXH1"/>
    <mergeCell ref="WPU1:WQJ1"/>
    <mergeCell ref="WQK1:WQZ1"/>
    <mergeCell ref="WRA1:WRP1"/>
    <mergeCell ref="WRQ1:WSF1"/>
    <mergeCell ref="WSG1:WSV1"/>
    <mergeCell ref="WMS1:WNH1"/>
    <mergeCell ref="WNI1:WNX1"/>
    <mergeCell ref="WNY1:WON1"/>
    <mergeCell ref="WOO1:WPD1"/>
    <mergeCell ref="WPE1:WPT1"/>
    <mergeCell ref="WJQ1:WKF1"/>
    <mergeCell ref="WKG1:WKV1"/>
    <mergeCell ref="WKW1:WLL1"/>
    <mergeCell ref="WLM1:WMB1"/>
    <mergeCell ref="WMC1:WMR1"/>
    <mergeCell ref="WGO1:WHD1"/>
    <mergeCell ref="WHE1:WHT1"/>
    <mergeCell ref="WHU1:WIJ1"/>
    <mergeCell ref="WIK1:WIZ1"/>
    <mergeCell ref="WJA1:WJP1"/>
    <mergeCell ref="XCC1:XCR1"/>
    <mergeCell ref="XCS1:XDH1"/>
    <mergeCell ref="XDI1:XDX1"/>
    <mergeCell ref="XDY1:XEN1"/>
    <mergeCell ref="XEO1:XFD1"/>
    <mergeCell ref="WZA1:WZP1"/>
    <mergeCell ref="WZQ1:XAF1"/>
    <mergeCell ref="XAG1:XAV1"/>
    <mergeCell ref="XAW1:XBL1"/>
    <mergeCell ref="XBM1:XCB1"/>
    <mergeCell ref="WVY1:WWN1"/>
    <mergeCell ref="WWO1:WXD1"/>
    <mergeCell ref="WXE1:WXT1"/>
    <mergeCell ref="WXU1:WYJ1"/>
    <mergeCell ref="WYK1:WYZ1"/>
    <mergeCell ref="WSW1:WTL1"/>
    <mergeCell ref="WTM1:WUB1"/>
    <mergeCell ref="WUC1:WUR1"/>
    <mergeCell ref="WUS1:WVH1"/>
    <mergeCell ref="WVI1:WVX1"/>
  </mergeCells>
  <phoneticPr fontId="3"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127"/>
  <sheetViews>
    <sheetView workbookViewId="0">
      <selection sqref="A1:P1"/>
    </sheetView>
  </sheetViews>
  <sheetFormatPr defaultRowHeight="15"/>
  <cols>
    <col min="1" max="1" width="9.75" style="4" bestFit="1" customWidth="1"/>
    <col min="2" max="2" width="6.75" style="4" bestFit="1" customWidth="1"/>
    <col min="3" max="3" width="12.5" style="4" bestFit="1" customWidth="1"/>
    <col min="4" max="4" width="20.625" style="4" bestFit="1" customWidth="1"/>
    <col min="5" max="5" width="6.75" style="4" bestFit="1" customWidth="1"/>
    <col min="6" max="6" width="12.5" style="4" bestFit="1" customWidth="1"/>
    <col min="7" max="7" width="20.625" style="4" bestFit="1" customWidth="1"/>
    <col min="8" max="8" width="6.75" style="4" bestFit="1" customWidth="1"/>
    <col min="9" max="9" width="11.25" style="4" bestFit="1" customWidth="1"/>
    <col min="10" max="10" width="20.625" style="4" bestFit="1" customWidth="1"/>
    <col min="11" max="11" width="7.875" style="4" bestFit="1" customWidth="1"/>
    <col min="12" max="12" width="11.25" style="4" bestFit="1" customWidth="1"/>
    <col min="13" max="13" width="13.5" style="4" bestFit="1" customWidth="1"/>
    <col min="14" max="14" width="30.375" style="4" bestFit="1" customWidth="1"/>
    <col min="15" max="15" width="11.375" style="4" bestFit="1" customWidth="1"/>
    <col min="16" max="16" width="9" style="4"/>
  </cols>
  <sheetData>
    <row r="1" spans="1:16384">
      <c r="A1" s="45" t="s">
        <v>824</v>
      </c>
      <c r="B1" s="45"/>
      <c r="C1" s="45"/>
      <c r="D1" s="45"/>
      <c r="E1" s="45"/>
      <c r="F1" s="45"/>
      <c r="G1" s="45"/>
      <c r="H1" s="45"/>
      <c r="I1" s="45"/>
      <c r="J1" s="45"/>
      <c r="K1" s="45"/>
      <c r="L1" s="45"/>
      <c r="M1" s="45"/>
      <c r="N1" s="45"/>
      <c r="O1" s="45"/>
      <c r="P1" s="45"/>
      <c r="Q1" s="46" t="s">
        <v>794</v>
      </c>
      <c r="R1" s="46"/>
      <c r="S1" s="46"/>
      <c r="T1" s="46"/>
      <c r="U1" s="46"/>
      <c r="V1" s="46"/>
      <c r="W1" s="46"/>
      <c r="X1" s="46"/>
      <c r="Y1" s="46"/>
      <c r="Z1" s="46"/>
      <c r="AA1" s="46"/>
      <c r="AB1" s="46"/>
      <c r="AC1" s="46"/>
      <c r="AD1" s="46"/>
      <c r="AE1" s="46"/>
      <c r="AF1" s="46"/>
      <c r="AG1" s="46" t="s">
        <v>794</v>
      </c>
      <c r="AH1" s="46"/>
      <c r="AI1" s="46"/>
      <c r="AJ1" s="46"/>
      <c r="AK1" s="46"/>
      <c r="AL1" s="46"/>
      <c r="AM1" s="46"/>
      <c r="AN1" s="46"/>
      <c r="AO1" s="46"/>
      <c r="AP1" s="46"/>
      <c r="AQ1" s="46"/>
      <c r="AR1" s="46"/>
      <c r="AS1" s="46"/>
      <c r="AT1" s="46"/>
      <c r="AU1" s="46"/>
      <c r="AV1" s="46"/>
      <c r="AW1" s="46" t="s">
        <v>794</v>
      </c>
      <c r="AX1" s="46"/>
      <c r="AY1" s="46"/>
      <c r="AZ1" s="46"/>
      <c r="BA1" s="46"/>
      <c r="BB1" s="46"/>
      <c r="BC1" s="46"/>
      <c r="BD1" s="46"/>
      <c r="BE1" s="46"/>
      <c r="BF1" s="46"/>
      <c r="BG1" s="46"/>
      <c r="BH1" s="46"/>
      <c r="BI1" s="46"/>
      <c r="BJ1" s="46"/>
      <c r="BK1" s="46"/>
      <c r="BL1" s="46"/>
      <c r="BM1" s="46" t="s">
        <v>794</v>
      </c>
      <c r="BN1" s="46"/>
      <c r="BO1" s="46"/>
      <c r="BP1" s="46"/>
      <c r="BQ1" s="46"/>
      <c r="BR1" s="46"/>
      <c r="BS1" s="46"/>
      <c r="BT1" s="46"/>
      <c r="BU1" s="46"/>
      <c r="BV1" s="46"/>
      <c r="BW1" s="46"/>
      <c r="BX1" s="46"/>
      <c r="BY1" s="46"/>
      <c r="BZ1" s="46"/>
      <c r="CA1" s="46"/>
      <c r="CB1" s="46"/>
      <c r="CC1" s="46" t="s">
        <v>794</v>
      </c>
      <c r="CD1" s="46"/>
      <c r="CE1" s="46"/>
      <c r="CF1" s="46"/>
      <c r="CG1" s="46"/>
      <c r="CH1" s="46"/>
      <c r="CI1" s="46"/>
      <c r="CJ1" s="46"/>
      <c r="CK1" s="46"/>
      <c r="CL1" s="46"/>
      <c r="CM1" s="46"/>
      <c r="CN1" s="46"/>
      <c r="CO1" s="46"/>
      <c r="CP1" s="46"/>
      <c r="CQ1" s="46"/>
      <c r="CR1" s="46"/>
      <c r="CS1" s="46" t="s">
        <v>794</v>
      </c>
      <c r="CT1" s="46"/>
      <c r="CU1" s="46"/>
      <c r="CV1" s="46"/>
      <c r="CW1" s="46"/>
      <c r="CX1" s="46"/>
      <c r="CY1" s="46"/>
      <c r="CZ1" s="46"/>
      <c r="DA1" s="46"/>
      <c r="DB1" s="46"/>
      <c r="DC1" s="46"/>
      <c r="DD1" s="46"/>
      <c r="DE1" s="46"/>
      <c r="DF1" s="46"/>
      <c r="DG1" s="46"/>
      <c r="DH1" s="46"/>
      <c r="DI1" s="46" t="s">
        <v>794</v>
      </c>
      <c r="DJ1" s="46"/>
      <c r="DK1" s="46"/>
      <c r="DL1" s="46"/>
      <c r="DM1" s="46"/>
      <c r="DN1" s="46"/>
      <c r="DO1" s="46"/>
      <c r="DP1" s="46"/>
      <c r="DQ1" s="46"/>
      <c r="DR1" s="46"/>
      <c r="DS1" s="46"/>
      <c r="DT1" s="46"/>
      <c r="DU1" s="46"/>
      <c r="DV1" s="46"/>
      <c r="DW1" s="46"/>
      <c r="DX1" s="46"/>
      <c r="DY1" s="46" t="s">
        <v>794</v>
      </c>
      <c r="DZ1" s="46"/>
      <c r="EA1" s="46"/>
      <c r="EB1" s="46"/>
      <c r="EC1" s="46"/>
      <c r="ED1" s="46"/>
      <c r="EE1" s="46"/>
      <c r="EF1" s="46"/>
      <c r="EG1" s="46"/>
      <c r="EH1" s="46"/>
      <c r="EI1" s="46"/>
      <c r="EJ1" s="46"/>
      <c r="EK1" s="46"/>
      <c r="EL1" s="46"/>
      <c r="EM1" s="46"/>
      <c r="EN1" s="46"/>
      <c r="EO1" s="46" t="s">
        <v>794</v>
      </c>
      <c r="EP1" s="46"/>
      <c r="EQ1" s="46"/>
      <c r="ER1" s="46"/>
      <c r="ES1" s="46"/>
      <c r="ET1" s="46"/>
      <c r="EU1" s="46"/>
      <c r="EV1" s="46"/>
      <c r="EW1" s="46"/>
      <c r="EX1" s="46"/>
      <c r="EY1" s="46"/>
      <c r="EZ1" s="46"/>
      <c r="FA1" s="46"/>
      <c r="FB1" s="46"/>
      <c r="FC1" s="46"/>
      <c r="FD1" s="46"/>
      <c r="FE1" s="46" t="s">
        <v>794</v>
      </c>
      <c r="FF1" s="46"/>
      <c r="FG1" s="46"/>
      <c r="FH1" s="46"/>
      <c r="FI1" s="46"/>
      <c r="FJ1" s="46"/>
      <c r="FK1" s="46"/>
      <c r="FL1" s="46"/>
      <c r="FM1" s="46"/>
      <c r="FN1" s="46"/>
      <c r="FO1" s="46"/>
      <c r="FP1" s="46"/>
      <c r="FQ1" s="46"/>
      <c r="FR1" s="46"/>
      <c r="FS1" s="46"/>
      <c r="FT1" s="46"/>
      <c r="FU1" s="46" t="s">
        <v>794</v>
      </c>
      <c r="FV1" s="46"/>
      <c r="FW1" s="46"/>
      <c r="FX1" s="46"/>
      <c r="FY1" s="46"/>
      <c r="FZ1" s="46"/>
      <c r="GA1" s="46"/>
      <c r="GB1" s="46"/>
      <c r="GC1" s="46"/>
      <c r="GD1" s="46"/>
      <c r="GE1" s="46"/>
      <c r="GF1" s="46"/>
      <c r="GG1" s="46"/>
      <c r="GH1" s="46"/>
      <c r="GI1" s="46"/>
      <c r="GJ1" s="46"/>
      <c r="GK1" s="46" t="s">
        <v>794</v>
      </c>
      <c r="GL1" s="46"/>
      <c r="GM1" s="46"/>
      <c r="GN1" s="46"/>
      <c r="GO1" s="46"/>
      <c r="GP1" s="46"/>
      <c r="GQ1" s="46"/>
      <c r="GR1" s="46"/>
      <c r="GS1" s="46"/>
      <c r="GT1" s="46"/>
      <c r="GU1" s="46"/>
      <c r="GV1" s="46"/>
      <c r="GW1" s="46"/>
      <c r="GX1" s="46"/>
      <c r="GY1" s="46"/>
      <c r="GZ1" s="46"/>
      <c r="HA1" s="46" t="s">
        <v>794</v>
      </c>
      <c r="HB1" s="46"/>
      <c r="HC1" s="46"/>
      <c r="HD1" s="46"/>
      <c r="HE1" s="46"/>
      <c r="HF1" s="46"/>
      <c r="HG1" s="46"/>
      <c r="HH1" s="46"/>
      <c r="HI1" s="46"/>
      <c r="HJ1" s="46"/>
      <c r="HK1" s="46"/>
      <c r="HL1" s="46"/>
      <c r="HM1" s="46"/>
      <c r="HN1" s="46"/>
      <c r="HO1" s="46"/>
      <c r="HP1" s="46"/>
      <c r="HQ1" s="46" t="s">
        <v>794</v>
      </c>
      <c r="HR1" s="46"/>
      <c r="HS1" s="46"/>
      <c r="HT1" s="46"/>
      <c r="HU1" s="46"/>
      <c r="HV1" s="46"/>
      <c r="HW1" s="46"/>
      <c r="HX1" s="46"/>
      <c r="HY1" s="46"/>
      <c r="HZ1" s="46"/>
      <c r="IA1" s="46"/>
      <c r="IB1" s="46"/>
      <c r="IC1" s="46"/>
      <c r="ID1" s="46"/>
      <c r="IE1" s="46"/>
      <c r="IF1" s="46"/>
      <c r="IG1" s="46" t="s">
        <v>794</v>
      </c>
      <c r="IH1" s="46"/>
      <c r="II1" s="46"/>
      <c r="IJ1" s="46"/>
      <c r="IK1" s="46"/>
      <c r="IL1" s="46"/>
      <c r="IM1" s="46"/>
      <c r="IN1" s="46"/>
      <c r="IO1" s="46"/>
      <c r="IP1" s="46"/>
      <c r="IQ1" s="46"/>
      <c r="IR1" s="46"/>
      <c r="IS1" s="46"/>
      <c r="IT1" s="46"/>
      <c r="IU1" s="46"/>
      <c r="IV1" s="46"/>
      <c r="IW1" s="46" t="s">
        <v>794</v>
      </c>
      <c r="IX1" s="46"/>
      <c r="IY1" s="46"/>
      <c r="IZ1" s="46"/>
      <c r="JA1" s="46"/>
      <c r="JB1" s="46"/>
      <c r="JC1" s="46"/>
      <c r="JD1" s="46"/>
      <c r="JE1" s="46"/>
      <c r="JF1" s="46"/>
      <c r="JG1" s="46"/>
      <c r="JH1" s="46"/>
      <c r="JI1" s="46"/>
      <c r="JJ1" s="46"/>
      <c r="JK1" s="46"/>
      <c r="JL1" s="46"/>
      <c r="JM1" s="46" t="s">
        <v>794</v>
      </c>
      <c r="JN1" s="46"/>
      <c r="JO1" s="46"/>
      <c r="JP1" s="46"/>
      <c r="JQ1" s="46"/>
      <c r="JR1" s="46"/>
      <c r="JS1" s="46"/>
      <c r="JT1" s="46"/>
      <c r="JU1" s="46"/>
      <c r="JV1" s="46"/>
      <c r="JW1" s="46"/>
      <c r="JX1" s="46"/>
      <c r="JY1" s="46"/>
      <c r="JZ1" s="46"/>
      <c r="KA1" s="46"/>
      <c r="KB1" s="46"/>
      <c r="KC1" s="46" t="s">
        <v>794</v>
      </c>
      <c r="KD1" s="46"/>
      <c r="KE1" s="46"/>
      <c r="KF1" s="46"/>
      <c r="KG1" s="46"/>
      <c r="KH1" s="46"/>
      <c r="KI1" s="46"/>
      <c r="KJ1" s="46"/>
      <c r="KK1" s="46"/>
      <c r="KL1" s="46"/>
      <c r="KM1" s="46"/>
      <c r="KN1" s="46"/>
      <c r="KO1" s="46"/>
      <c r="KP1" s="46"/>
      <c r="KQ1" s="46"/>
      <c r="KR1" s="46"/>
      <c r="KS1" s="46" t="s">
        <v>794</v>
      </c>
      <c r="KT1" s="46"/>
      <c r="KU1" s="46"/>
      <c r="KV1" s="46"/>
      <c r="KW1" s="46"/>
      <c r="KX1" s="46"/>
      <c r="KY1" s="46"/>
      <c r="KZ1" s="46"/>
      <c r="LA1" s="46"/>
      <c r="LB1" s="46"/>
      <c r="LC1" s="46"/>
      <c r="LD1" s="46"/>
      <c r="LE1" s="46"/>
      <c r="LF1" s="46"/>
      <c r="LG1" s="46"/>
      <c r="LH1" s="46"/>
      <c r="LI1" s="46" t="s">
        <v>794</v>
      </c>
      <c r="LJ1" s="46"/>
      <c r="LK1" s="46"/>
      <c r="LL1" s="46"/>
      <c r="LM1" s="46"/>
      <c r="LN1" s="46"/>
      <c r="LO1" s="46"/>
      <c r="LP1" s="46"/>
      <c r="LQ1" s="46"/>
      <c r="LR1" s="46"/>
      <c r="LS1" s="46"/>
      <c r="LT1" s="46"/>
      <c r="LU1" s="46"/>
      <c r="LV1" s="46"/>
      <c r="LW1" s="46"/>
      <c r="LX1" s="46"/>
      <c r="LY1" s="46" t="s">
        <v>794</v>
      </c>
      <c r="LZ1" s="46"/>
      <c r="MA1" s="46"/>
      <c r="MB1" s="46"/>
      <c r="MC1" s="46"/>
      <c r="MD1" s="46"/>
      <c r="ME1" s="46"/>
      <c r="MF1" s="46"/>
      <c r="MG1" s="46"/>
      <c r="MH1" s="46"/>
      <c r="MI1" s="46"/>
      <c r="MJ1" s="46"/>
      <c r="MK1" s="46"/>
      <c r="ML1" s="46"/>
      <c r="MM1" s="46"/>
      <c r="MN1" s="46"/>
      <c r="MO1" s="46" t="s">
        <v>794</v>
      </c>
      <c r="MP1" s="46"/>
      <c r="MQ1" s="46"/>
      <c r="MR1" s="46"/>
      <c r="MS1" s="46"/>
      <c r="MT1" s="46"/>
      <c r="MU1" s="46"/>
      <c r="MV1" s="46"/>
      <c r="MW1" s="46"/>
      <c r="MX1" s="46"/>
      <c r="MY1" s="46"/>
      <c r="MZ1" s="46"/>
      <c r="NA1" s="46"/>
      <c r="NB1" s="46"/>
      <c r="NC1" s="46"/>
      <c r="ND1" s="46"/>
      <c r="NE1" s="46" t="s">
        <v>794</v>
      </c>
      <c r="NF1" s="46"/>
      <c r="NG1" s="46"/>
      <c r="NH1" s="46"/>
      <c r="NI1" s="46"/>
      <c r="NJ1" s="46"/>
      <c r="NK1" s="46"/>
      <c r="NL1" s="46"/>
      <c r="NM1" s="46"/>
      <c r="NN1" s="46"/>
      <c r="NO1" s="46"/>
      <c r="NP1" s="46"/>
      <c r="NQ1" s="46"/>
      <c r="NR1" s="46"/>
      <c r="NS1" s="46"/>
      <c r="NT1" s="46"/>
      <c r="NU1" s="46" t="s">
        <v>794</v>
      </c>
      <c r="NV1" s="46"/>
      <c r="NW1" s="46"/>
      <c r="NX1" s="46"/>
      <c r="NY1" s="46"/>
      <c r="NZ1" s="46"/>
      <c r="OA1" s="46"/>
      <c r="OB1" s="46"/>
      <c r="OC1" s="46"/>
      <c r="OD1" s="46"/>
      <c r="OE1" s="46"/>
      <c r="OF1" s="46"/>
      <c r="OG1" s="46"/>
      <c r="OH1" s="46"/>
      <c r="OI1" s="46"/>
      <c r="OJ1" s="46"/>
      <c r="OK1" s="46" t="s">
        <v>794</v>
      </c>
      <c r="OL1" s="46"/>
      <c r="OM1" s="46"/>
      <c r="ON1" s="46"/>
      <c r="OO1" s="46"/>
      <c r="OP1" s="46"/>
      <c r="OQ1" s="46"/>
      <c r="OR1" s="46"/>
      <c r="OS1" s="46"/>
      <c r="OT1" s="46"/>
      <c r="OU1" s="46"/>
      <c r="OV1" s="46"/>
      <c r="OW1" s="46"/>
      <c r="OX1" s="46"/>
      <c r="OY1" s="46"/>
      <c r="OZ1" s="46"/>
      <c r="PA1" s="46" t="s">
        <v>794</v>
      </c>
      <c r="PB1" s="46"/>
      <c r="PC1" s="46"/>
      <c r="PD1" s="46"/>
      <c r="PE1" s="46"/>
      <c r="PF1" s="46"/>
      <c r="PG1" s="46"/>
      <c r="PH1" s="46"/>
      <c r="PI1" s="46"/>
      <c r="PJ1" s="46"/>
      <c r="PK1" s="46"/>
      <c r="PL1" s="46"/>
      <c r="PM1" s="46"/>
      <c r="PN1" s="46"/>
      <c r="PO1" s="46"/>
      <c r="PP1" s="46"/>
      <c r="PQ1" s="46" t="s">
        <v>794</v>
      </c>
      <c r="PR1" s="46"/>
      <c r="PS1" s="46"/>
      <c r="PT1" s="46"/>
      <c r="PU1" s="46"/>
      <c r="PV1" s="46"/>
      <c r="PW1" s="46"/>
      <c r="PX1" s="46"/>
      <c r="PY1" s="46"/>
      <c r="PZ1" s="46"/>
      <c r="QA1" s="46"/>
      <c r="QB1" s="46"/>
      <c r="QC1" s="46"/>
      <c r="QD1" s="46"/>
      <c r="QE1" s="46"/>
      <c r="QF1" s="46"/>
      <c r="QG1" s="46" t="s">
        <v>794</v>
      </c>
      <c r="QH1" s="46"/>
      <c r="QI1" s="46"/>
      <c r="QJ1" s="46"/>
      <c r="QK1" s="46"/>
      <c r="QL1" s="46"/>
      <c r="QM1" s="46"/>
      <c r="QN1" s="46"/>
      <c r="QO1" s="46"/>
      <c r="QP1" s="46"/>
      <c r="QQ1" s="46"/>
      <c r="QR1" s="46"/>
      <c r="QS1" s="46"/>
      <c r="QT1" s="46"/>
      <c r="QU1" s="46"/>
      <c r="QV1" s="46"/>
      <c r="QW1" s="46" t="s">
        <v>794</v>
      </c>
      <c r="QX1" s="46"/>
      <c r="QY1" s="46"/>
      <c r="QZ1" s="46"/>
      <c r="RA1" s="46"/>
      <c r="RB1" s="46"/>
      <c r="RC1" s="46"/>
      <c r="RD1" s="46"/>
      <c r="RE1" s="46"/>
      <c r="RF1" s="46"/>
      <c r="RG1" s="46"/>
      <c r="RH1" s="46"/>
      <c r="RI1" s="46"/>
      <c r="RJ1" s="46"/>
      <c r="RK1" s="46"/>
      <c r="RL1" s="46"/>
      <c r="RM1" s="46" t="s">
        <v>794</v>
      </c>
      <c r="RN1" s="46"/>
      <c r="RO1" s="46"/>
      <c r="RP1" s="46"/>
      <c r="RQ1" s="46"/>
      <c r="RR1" s="46"/>
      <c r="RS1" s="46"/>
      <c r="RT1" s="46"/>
      <c r="RU1" s="46"/>
      <c r="RV1" s="46"/>
      <c r="RW1" s="46"/>
      <c r="RX1" s="46"/>
      <c r="RY1" s="46"/>
      <c r="RZ1" s="46"/>
      <c r="SA1" s="46"/>
      <c r="SB1" s="46"/>
      <c r="SC1" s="46" t="s">
        <v>794</v>
      </c>
      <c r="SD1" s="46"/>
      <c r="SE1" s="46"/>
      <c r="SF1" s="46"/>
      <c r="SG1" s="46"/>
      <c r="SH1" s="46"/>
      <c r="SI1" s="46"/>
      <c r="SJ1" s="46"/>
      <c r="SK1" s="46"/>
      <c r="SL1" s="46"/>
      <c r="SM1" s="46"/>
      <c r="SN1" s="46"/>
      <c r="SO1" s="46"/>
      <c r="SP1" s="46"/>
      <c r="SQ1" s="46"/>
      <c r="SR1" s="46"/>
      <c r="SS1" s="46" t="s">
        <v>794</v>
      </c>
      <c r="ST1" s="46"/>
      <c r="SU1" s="46"/>
      <c r="SV1" s="46"/>
      <c r="SW1" s="46"/>
      <c r="SX1" s="46"/>
      <c r="SY1" s="46"/>
      <c r="SZ1" s="46"/>
      <c r="TA1" s="46"/>
      <c r="TB1" s="46"/>
      <c r="TC1" s="46"/>
      <c r="TD1" s="46"/>
      <c r="TE1" s="46"/>
      <c r="TF1" s="46"/>
      <c r="TG1" s="46"/>
      <c r="TH1" s="46"/>
      <c r="TI1" s="46" t="s">
        <v>794</v>
      </c>
      <c r="TJ1" s="46"/>
      <c r="TK1" s="46"/>
      <c r="TL1" s="46"/>
      <c r="TM1" s="46"/>
      <c r="TN1" s="46"/>
      <c r="TO1" s="46"/>
      <c r="TP1" s="46"/>
      <c r="TQ1" s="46"/>
      <c r="TR1" s="46"/>
      <c r="TS1" s="46"/>
      <c r="TT1" s="46"/>
      <c r="TU1" s="46"/>
      <c r="TV1" s="46"/>
      <c r="TW1" s="46"/>
      <c r="TX1" s="46"/>
      <c r="TY1" s="46" t="s">
        <v>794</v>
      </c>
      <c r="TZ1" s="46"/>
      <c r="UA1" s="46"/>
      <c r="UB1" s="46"/>
      <c r="UC1" s="46"/>
      <c r="UD1" s="46"/>
      <c r="UE1" s="46"/>
      <c r="UF1" s="46"/>
      <c r="UG1" s="46"/>
      <c r="UH1" s="46"/>
      <c r="UI1" s="46"/>
      <c r="UJ1" s="46"/>
      <c r="UK1" s="46"/>
      <c r="UL1" s="46"/>
      <c r="UM1" s="46"/>
      <c r="UN1" s="46"/>
      <c r="UO1" s="46" t="s">
        <v>794</v>
      </c>
      <c r="UP1" s="46"/>
      <c r="UQ1" s="46"/>
      <c r="UR1" s="46"/>
      <c r="US1" s="46"/>
      <c r="UT1" s="46"/>
      <c r="UU1" s="46"/>
      <c r="UV1" s="46"/>
      <c r="UW1" s="46"/>
      <c r="UX1" s="46"/>
      <c r="UY1" s="46"/>
      <c r="UZ1" s="46"/>
      <c r="VA1" s="46"/>
      <c r="VB1" s="46"/>
      <c r="VC1" s="46"/>
      <c r="VD1" s="46"/>
      <c r="VE1" s="46" t="s">
        <v>794</v>
      </c>
      <c r="VF1" s="46"/>
      <c r="VG1" s="46"/>
      <c r="VH1" s="46"/>
      <c r="VI1" s="46"/>
      <c r="VJ1" s="46"/>
      <c r="VK1" s="46"/>
      <c r="VL1" s="46"/>
      <c r="VM1" s="46"/>
      <c r="VN1" s="46"/>
      <c r="VO1" s="46"/>
      <c r="VP1" s="46"/>
      <c r="VQ1" s="46"/>
      <c r="VR1" s="46"/>
      <c r="VS1" s="46"/>
      <c r="VT1" s="46"/>
      <c r="VU1" s="46" t="s">
        <v>794</v>
      </c>
      <c r="VV1" s="46"/>
      <c r="VW1" s="46"/>
      <c r="VX1" s="46"/>
      <c r="VY1" s="46"/>
      <c r="VZ1" s="46"/>
      <c r="WA1" s="46"/>
      <c r="WB1" s="46"/>
      <c r="WC1" s="46"/>
      <c r="WD1" s="46"/>
      <c r="WE1" s="46"/>
      <c r="WF1" s="46"/>
      <c r="WG1" s="46"/>
      <c r="WH1" s="46"/>
      <c r="WI1" s="46"/>
      <c r="WJ1" s="46"/>
      <c r="WK1" s="46" t="s">
        <v>794</v>
      </c>
      <c r="WL1" s="46"/>
      <c r="WM1" s="46"/>
      <c r="WN1" s="46"/>
      <c r="WO1" s="46"/>
      <c r="WP1" s="46"/>
      <c r="WQ1" s="46"/>
      <c r="WR1" s="46"/>
      <c r="WS1" s="46"/>
      <c r="WT1" s="46"/>
      <c r="WU1" s="46"/>
      <c r="WV1" s="46"/>
      <c r="WW1" s="46"/>
      <c r="WX1" s="46"/>
      <c r="WY1" s="46"/>
      <c r="WZ1" s="46"/>
      <c r="XA1" s="46" t="s">
        <v>794</v>
      </c>
      <c r="XB1" s="46"/>
      <c r="XC1" s="46"/>
      <c r="XD1" s="46"/>
      <c r="XE1" s="46"/>
      <c r="XF1" s="46"/>
      <c r="XG1" s="46"/>
      <c r="XH1" s="46"/>
      <c r="XI1" s="46"/>
      <c r="XJ1" s="46"/>
      <c r="XK1" s="46"/>
      <c r="XL1" s="46"/>
      <c r="XM1" s="46"/>
      <c r="XN1" s="46"/>
      <c r="XO1" s="46"/>
      <c r="XP1" s="46"/>
      <c r="XQ1" s="46" t="s">
        <v>794</v>
      </c>
      <c r="XR1" s="46"/>
      <c r="XS1" s="46"/>
      <c r="XT1" s="46"/>
      <c r="XU1" s="46"/>
      <c r="XV1" s="46"/>
      <c r="XW1" s="46"/>
      <c r="XX1" s="46"/>
      <c r="XY1" s="46"/>
      <c r="XZ1" s="46"/>
      <c r="YA1" s="46"/>
      <c r="YB1" s="46"/>
      <c r="YC1" s="46"/>
      <c r="YD1" s="46"/>
      <c r="YE1" s="46"/>
      <c r="YF1" s="46"/>
      <c r="YG1" s="46" t="s">
        <v>794</v>
      </c>
      <c r="YH1" s="46"/>
      <c r="YI1" s="46"/>
      <c r="YJ1" s="46"/>
      <c r="YK1" s="46"/>
      <c r="YL1" s="46"/>
      <c r="YM1" s="46"/>
      <c r="YN1" s="46"/>
      <c r="YO1" s="46"/>
      <c r="YP1" s="46"/>
      <c r="YQ1" s="46"/>
      <c r="YR1" s="46"/>
      <c r="YS1" s="46"/>
      <c r="YT1" s="46"/>
      <c r="YU1" s="46"/>
      <c r="YV1" s="46"/>
      <c r="YW1" s="46" t="s">
        <v>794</v>
      </c>
      <c r="YX1" s="46"/>
      <c r="YY1" s="46"/>
      <c r="YZ1" s="46"/>
      <c r="ZA1" s="46"/>
      <c r="ZB1" s="46"/>
      <c r="ZC1" s="46"/>
      <c r="ZD1" s="46"/>
      <c r="ZE1" s="46"/>
      <c r="ZF1" s="46"/>
      <c r="ZG1" s="46"/>
      <c r="ZH1" s="46"/>
      <c r="ZI1" s="46"/>
      <c r="ZJ1" s="46"/>
      <c r="ZK1" s="46"/>
      <c r="ZL1" s="46"/>
      <c r="ZM1" s="46" t="s">
        <v>794</v>
      </c>
      <c r="ZN1" s="46"/>
      <c r="ZO1" s="46"/>
      <c r="ZP1" s="46"/>
      <c r="ZQ1" s="46"/>
      <c r="ZR1" s="46"/>
      <c r="ZS1" s="46"/>
      <c r="ZT1" s="46"/>
      <c r="ZU1" s="46"/>
      <c r="ZV1" s="46"/>
      <c r="ZW1" s="46"/>
      <c r="ZX1" s="46"/>
      <c r="ZY1" s="46"/>
      <c r="ZZ1" s="46"/>
      <c r="AAA1" s="46"/>
      <c r="AAB1" s="46"/>
      <c r="AAC1" s="46" t="s">
        <v>794</v>
      </c>
      <c r="AAD1" s="46"/>
      <c r="AAE1" s="46"/>
      <c r="AAF1" s="46"/>
      <c r="AAG1" s="46"/>
      <c r="AAH1" s="46"/>
      <c r="AAI1" s="46"/>
      <c r="AAJ1" s="46"/>
      <c r="AAK1" s="46"/>
      <c r="AAL1" s="46"/>
      <c r="AAM1" s="46"/>
      <c r="AAN1" s="46"/>
      <c r="AAO1" s="46"/>
      <c r="AAP1" s="46"/>
      <c r="AAQ1" s="46"/>
      <c r="AAR1" s="46"/>
      <c r="AAS1" s="46" t="s">
        <v>794</v>
      </c>
      <c r="AAT1" s="46"/>
      <c r="AAU1" s="46"/>
      <c r="AAV1" s="46"/>
      <c r="AAW1" s="46"/>
      <c r="AAX1" s="46"/>
      <c r="AAY1" s="46"/>
      <c r="AAZ1" s="46"/>
      <c r="ABA1" s="46"/>
      <c r="ABB1" s="46"/>
      <c r="ABC1" s="46"/>
      <c r="ABD1" s="46"/>
      <c r="ABE1" s="46"/>
      <c r="ABF1" s="46"/>
      <c r="ABG1" s="46"/>
      <c r="ABH1" s="46"/>
      <c r="ABI1" s="46" t="s">
        <v>794</v>
      </c>
      <c r="ABJ1" s="46"/>
      <c r="ABK1" s="46"/>
      <c r="ABL1" s="46"/>
      <c r="ABM1" s="46"/>
      <c r="ABN1" s="46"/>
      <c r="ABO1" s="46"/>
      <c r="ABP1" s="46"/>
      <c r="ABQ1" s="46"/>
      <c r="ABR1" s="46"/>
      <c r="ABS1" s="46"/>
      <c r="ABT1" s="46"/>
      <c r="ABU1" s="46"/>
      <c r="ABV1" s="46"/>
      <c r="ABW1" s="46"/>
      <c r="ABX1" s="46"/>
      <c r="ABY1" s="46" t="s">
        <v>794</v>
      </c>
      <c r="ABZ1" s="46"/>
      <c r="ACA1" s="46"/>
      <c r="ACB1" s="46"/>
      <c r="ACC1" s="46"/>
      <c r="ACD1" s="46"/>
      <c r="ACE1" s="46"/>
      <c r="ACF1" s="46"/>
      <c r="ACG1" s="46"/>
      <c r="ACH1" s="46"/>
      <c r="ACI1" s="46"/>
      <c r="ACJ1" s="46"/>
      <c r="ACK1" s="46"/>
      <c r="ACL1" s="46"/>
      <c r="ACM1" s="46"/>
      <c r="ACN1" s="46"/>
      <c r="ACO1" s="46" t="s">
        <v>794</v>
      </c>
      <c r="ACP1" s="46"/>
      <c r="ACQ1" s="46"/>
      <c r="ACR1" s="46"/>
      <c r="ACS1" s="46"/>
      <c r="ACT1" s="46"/>
      <c r="ACU1" s="46"/>
      <c r="ACV1" s="46"/>
      <c r="ACW1" s="46"/>
      <c r="ACX1" s="46"/>
      <c r="ACY1" s="46"/>
      <c r="ACZ1" s="46"/>
      <c r="ADA1" s="46"/>
      <c r="ADB1" s="46"/>
      <c r="ADC1" s="46"/>
      <c r="ADD1" s="46"/>
      <c r="ADE1" s="46" t="s">
        <v>794</v>
      </c>
      <c r="ADF1" s="46"/>
      <c r="ADG1" s="46"/>
      <c r="ADH1" s="46"/>
      <c r="ADI1" s="46"/>
      <c r="ADJ1" s="46"/>
      <c r="ADK1" s="46"/>
      <c r="ADL1" s="46"/>
      <c r="ADM1" s="46"/>
      <c r="ADN1" s="46"/>
      <c r="ADO1" s="46"/>
      <c r="ADP1" s="46"/>
      <c r="ADQ1" s="46"/>
      <c r="ADR1" s="46"/>
      <c r="ADS1" s="46"/>
      <c r="ADT1" s="46"/>
      <c r="ADU1" s="46" t="s">
        <v>794</v>
      </c>
      <c r="ADV1" s="46"/>
      <c r="ADW1" s="46"/>
      <c r="ADX1" s="46"/>
      <c r="ADY1" s="46"/>
      <c r="ADZ1" s="46"/>
      <c r="AEA1" s="46"/>
      <c r="AEB1" s="46"/>
      <c r="AEC1" s="46"/>
      <c r="AED1" s="46"/>
      <c r="AEE1" s="46"/>
      <c r="AEF1" s="46"/>
      <c r="AEG1" s="46"/>
      <c r="AEH1" s="46"/>
      <c r="AEI1" s="46"/>
      <c r="AEJ1" s="46"/>
      <c r="AEK1" s="46" t="s">
        <v>794</v>
      </c>
      <c r="AEL1" s="46"/>
      <c r="AEM1" s="46"/>
      <c r="AEN1" s="46"/>
      <c r="AEO1" s="46"/>
      <c r="AEP1" s="46"/>
      <c r="AEQ1" s="46"/>
      <c r="AER1" s="46"/>
      <c r="AES1" s="46"/>
      <c r="AET1" s="46"/>
      <c r="AEU1" s="46"/>
      <c r="AEV1" s="46"/>
      <c r="AEW1" s="46"/>
      <c r="AEX1" s="46"/>
      <c r="AEY1" s="46"/>
      <c r="AEZ1" s="46"/>
      <c r="AFA1" s="46" t="s">
        <v>794</v>
      </c>
      <c r="AFB1" s="46"/>
      <c r="AFC1" s="46"/>
      <c r="AFD1" s="46"/>
      <c r="AFE1" s="46"/>
      <c r="AFF1" s="46"/>
      <c r="AFG1" s="46"/>
      <c r="AFH1" s="46"/>
      <c r="AFI1" s="46"/>
      <c r="AFJ1" s="46"/>
      <c r="AFK1" s="46"/>
      <c r="AFL1" s="46"/>
      <c r="AFM1" s="46"/>
      <c r="AFN1" s="46"/>
      <c r="AFO1" s="46"/>
      <c r="AFP1" s="46"/>
      <c r="AFQ1" s="46" t="s">
        <v>794</v>
      </c>
      <c r="AFR1" s="46"/>
      <c r="AFS1" s="46"/>
      <c r="AFT1" s="46"/>
      <c r="AFU1" s="46"/>
      <c r="AFV1" s="46"/>
      <c r="AFW1" s="46"/>
      <c r="AFX1" s="46"/>
      <c r="AFY1" s="46"/>
      <c r="AFZ1" s="46"/>
      <c r="AGA1" s="46"/>
      <c r="AGB1" s="46"/>
      <c r="AGC1" s="46"/>
      <c r="AGD1" s="46"/>
      <c r="AGE1" s="46"/>
      <c r="AGF1" s="46"/>
      <c r="AGG1" s="46" t="s">
        <v>794</v>
      </c>
      <c r="AGH1" s="46"/>
      <c r="AGI1" s="46"/>
      <c r="AGJ1" s="46"/>
      <c r="AGK1" s="46"/>
      <c r="AGL1" s="46"/>
      <c r="AGM1" s="46"/>
      <c r="AGN1" s="46"/>
      <c r="AGO1" s="46"/>
      <c r="AGP1" s="46"/>
      <c r="AGQ1" s="46"/>
      <c r="AGR1" s="46"/>
      <c r="AGS1" s="46"/>
      <c r="AGT1" s="46"/>
      <c r="AGU1" s="46"/>
      <c r="AGV1" s="46"/>
      <c r="AGW1" s="46" t="s">
        <v>794</v>
      </c>
      <c r="AGX1" s="46"/>
      <c r="AGY1" s="46"/>
      <c r="AGZ1" s="46"/>
      <c r="AHA1" s="46"/>
      <c r="AHB1" s="46"/>
      <c r="AHC1" s="46"/>
      <c r="AHD1" s="46"/>
      <c r="AHE1" s="46"/>
      <c r="AHF1" s="46"/>
      <c r="AHG1" s="46"/>
      <c r="AHH1" s="46"/>
      <c r="AHI1" s="46"/>
      <c r="AHJ1" s="46"/>
      <c r="AHK1" s="46"/>
      <c r="AHL1" s="46"/>
      <c r="AHM1" s="46" t="s">
        <v>794</v>
      </c>
      <c r="AHN1" s="46"/>
      <c r="AHO1" s="46"/>
      <c r="AHP1" s="46"/>
      <c r="AHQ1" s="46"/>
      <c r="AHR1" s="46"/>
      <c r="AHS1" s="46"/>
      <c r="AHT1" s="46"/>
      <c r="AHU1" s="46"/>
      <c r="AHV1" s="46"/>
      <c r="AHW1" s="46"/>
      <c r="AHX1" s="46"/>
      <c r="AHY1" s="46"/>
      <c r="AHZ1" s="46"/>
      <c r="AIA1" s="46"/>
      <c r="AIB1" s="46"/>
      <c r="AIC1" s="46" t="s">
        <v>794</v>
      </c>
      <c r="AID1" s="46"/>
      <c r="AIE1" s="46"/>
      <c r="AIF1" s="46"/>
      <c r="AIG1" s="46"/>
      <c r="AIH1" s="46"/>
      <c r="AII1" s="46"/>
      <c r="AIJ1" s="46"/>
      <c r="AIK1" s="46"/>
      <c r="AIL1" s="46"/>
      <c r="AIM1" s="46"/>
      <c r="AIN1" s="46"/>
      <c r="AIO1" s="46"/>
      <c r="AIP1" s="46"/>
      <c r="AIQ1" s="46"/>
      <c r="AIR1" s="46"/>
      <c r="AIS1" s="46" t="s">
        <v>794</v>
      </c>
      <c r="AIT1" s="46"/>
      <c r="AIU1" s="46"/>
      <c r="AIV1" s="46"/>
      <c r="AIW1" s="46"/>
      <c r="AIX1" s="46"/>
      <c r="AIY1" s="46"/>
      <c r="AIZ1" s="46"/>
      <c r="AJA1" s="46"/>
      <c r="AJB1" s="46"/>
      <c r="AJC1" s="46"/>
      <c r="AJD1" s="46"/>
      <c r="AJE1" s="46"/>
      <c r="AJF1" s="46"/>
      <c r="AJG1" s="46"/>
      <c r="AJH1" s="46"/>
      <c r="AJI1" s="46" t="s">
        <v>794</v>
      </c>
      <c r="AJJ1" s="46"/>
      <c r="AJK1" s="46"/>
      <c r="AJL1" s="46"/>
      <c r="AJM1" s="46"/>
      <c r="AJN1" s="46"/>
      <c r="AJO1" s="46"/>
      <c r="AJP1" s="46"/>
      <c r="AJQ1" s="46"/>
      <c r="AJR1" s="46"/>
      <c r="AJS1" s="46"/>
      <c r="AJT1" s="46"/>
      <c r="AJU1" s="46"/>
      <c r="AJV1" s="46"/>
      <c r="AJW1" s="46"/>
      <c r="AJX1" s="46"/>
      <c r="AJY1" s="46" t="s">
        <v>794</v>
      </c>
      <c r="AJZ1" s="46"/>
      <c r="AKA1" s="46"/>
      <c r="AKB1" s="46"/>
      <c r="AKC1" s="46"/>
      <c r="AKD1" s="46"/>
      <c r="AKE1" s="46"/>
      <c r="AKF1" s="46"/>
      <c r="AKG1" s="46"/>
      <c r="AKH1" s="46"/>
      <c r="AKI1" s="46"/>
      <c r="AKJ1" s="46"/>
      <c r="AKK1" s="46"/>
      <c r="AKL1" s="46"/>
      <c r="AKM1" s="46"/>
      <c r="AKN1" s="46"/>
      <c r="AKO1" s="46" t="s">
        <v>794</v>
      </c>
      <c r="AKP1" s="46"/>
      <c r="AKQ1" s="46"/>
      <c r="AKR1" s="46"/>
      <c r="AKS1" s="46"/>
      <c r="AKT1" s="46"/>
      <c r="AKU1" s="46"/>
      <c r="AKV1" s="46"/>
      <c r="AKW1" s="46"/>
      <c r="AKX1" s="46"/>
      <c r="AKY1" s="46"/>
      <c r="AKZ1" s="46"/>
      <c r="ALA1" s="46"/>
      <c r="ALB1" s="46"/>
      <c r="ALC1" s="46"/>
      <c r="ALD1" s="46"/>
      <c r="ALE1" s="46" t="s">
        <v>794</v>
      </c>
      <c r="ALF1" s="46"/>
      <c r="ALG1" s="46"/>
      <c r="ALH1" s="46"/>
      <c r="ALI1" s="46"/>
      <c r="ALJ1" s="46"/>
      <c r="ALK1" s="46"/>
      <c r="ALL1" s="46"/>
      <c r="ALM1" s="46"/>
      <c r="ALN1" s="46"/>
      <c r="ALO1" s="46"/>
      <c r="ALP1" s="46"/>
      <c r="ALQ1" s="46"/>
      <c r="ALR1" s="46"/>
      <c r="ALS1" s="46"/>
      <c r="ALT1" s="46"/>
      <c r="ALU1" s="46" t="s">
        <v>794</v>
      </c>
      <c r="ALV1" s="46"/>
      <c r="ALW1" s="46"/>
      <c r="ALX1" s="46"/>
      <c r="ALY1" s="46"/>
      <c r="ALZ1" s="46"/>
      <c r="AMA1" s="46"/>
      <c r="AMB1" s="46"/>
      <c r="AMC1" s="46"/>
      <c r="AMD1" s="46"/>
      <c r="AME1" s="46"/>
      <c r="AMF1" s="46"/>
      <c r="AMG1" s="46"/>
      <c r="AMH1" s="46"/>
      <c r="AMI1" s="46"/>
      <c r="AMJ1" s="46"/>
      <c r="AMK1" s="46" t="s">
        <v>794</v>
      </c>
      <c r="AML1" s="46"/>
      <c r="AMM1" s="46"/>
      <c r="AMN1" s="46"/>
      <c r="AMO1" s="46"/>
      <c r="AMP1" s="46"/>
      <c r="AMQ1" s="46"/>
      <c r="AMR1" s="46"/>
      <c r="AMS1" s="46"/>
      <c r="AMT1" s="46"/>
      <c r="AMU1" s="46"/>
      <c r="AMV1" s="46"/>
      <c r="AMW1" s="46"/>
      <c r="AMX1" s="46"/>
      <c r="AMY1" s="46"/>
      <c r="AMZ1" s="46"/>
      <c r="ANA1" s="46" t="s">
        <v>794</v>
      </c>
      <c r="ANB1" s="46"/>
      <c r="ANC1" s="46"/>
      <c r="AND1" s="46"/>
      <c r="ANE1" s="46"/>
      <c r="ANF1" s="46"/>
      <c r="ANG1" s="46"/>
      <c r="ANH1" s="46"/>
      <c r="ANI1" s="46"/>
      <c r="ANJ1" s="46"/>
      <c r="ANK1" s="46"/>
      <c r="ANL1" s="46"/>
      <c r="ANM1" s="46"/>
      <c r="ANN1" s="46"/>
      <c r="ANO1" s="46"/>
      <c r="ANP1" s="46"/>
      <c r="ANQ1" s="46" t="s">
        <v>794</v>
      </c>
      <c r="ANR1" s="46"/>
      <c r="ANS1" s="46"/>
      <c r="ANT1" s="46"/>
      <c r="ANU1" s="46"/>
      <c r="ANV1" s="46"/>
      <c r="ANW1" s="46"/>
      <c r="ANX1" s="46"/>
      <c r="ANY1" s="46"/>
      <c r="ANZ1" s="46"/>
      <c r="AOA1" s="46"/>
      <c r="AOB1" s="46"/>
      <c r="AOC1" s="46"/>
      <c r="AOD1" s="46"/>
      <c r="AOE1" s="46"/>
      <c r="AOF1" s="46"/>
      <c r="AOG1" s="46" t="s">
        <v>794</v>
      </c>
      <c r="AOH1" s="46"/>
      <c r="AOI1" s="46"/>
      <c r="AOJ1" s="46"/>
      <c r="AOK1" s="46"/>
      <c r="AOL1" s="46"/>
      <c r="AOM1" s="46"/>
      <c r="AON1" s="46"/>
      <c r="AOO1" s="46"/>
      <c r="AOP1" s="46"/>
      <c r="AOQ1" s="46"/>
      <c r="AOR1" s="46"/>
      <c r="AOS1" s="46"/>
      <c r="AOT1" s="46"/>
      <c r="AOU1" s="46"/>
      <c r="AOV1" s="46"/>
      <c r="AOW1" s="46" t="s">
        <v>794</v>
      </c>
      <c r="AOX1" s="46"/>
      <c r="AOY1" s="46"/>
      <c r="AOZ1" s="46"/>
      <c r="APA1" s="46"/>
      <c r="APB1" s="46"/>
      <c r="APC1" s="46"/>
      <c r="APD1" s="46"/>
      <c r="APE1" s="46"/>
      <c r="APF1" s="46"/>
      <c r="APG1" s="46"/>
      <c r="APH1" s="46"/>
      <c r="API1" s="46"/>
      <c r="APJ1" s="46"/>
      <c r="APK1" s="46"/>
      <c r="APL1" s="46"/>
      <c r="APM1" s="46" t="s">
        <v>794</v>
      </c>
      <c r="APN1" s="46"/>
      <c r="APO1" s="46"/>
      <c r="APP1" s="46"/>
      <c r="APQ1" s="46"/>
      <c r="APR1" s="46"/>
      <c r="APS1" s="46"/>
      <c r="APT1" s="46"/>
      <c r="APU1" s="46"/>
      <c r="APV1" s="46"/>
      <c r="APW1" s="46"/>
      <c r="APX1" s="46"/>
      <c r="APY1" s="46"/>
      <c r="APZ1" s="46"/>
      <c r="AQA1" s="46"/>
      <c r="AQB1" s="46"/>
      <c r="AQC1" s="46" t="s">
        <v>794</v>
      </c>
      <c r="AQD1" s="46"/>
      <c r="AQE1" s="46"/>
      <c r="AQF1" s="46"/>
      <c r="AQG1" s="46"/>
      <c r="AQH1" s="46"/>
      <c r="AQI1" s="46"/>
      <c r="AQJ1" s="46"/>
      <c r="AQK1" s="46"/>
      <c r="AQL1" s="46"/>
      <c r="AQM1" s="46"/>
      <c r="AQN1" s="46"/>
      <c r="AQO1" s="46"/>
      <c r="AQP1" s="46"/>
      <c r="AQQ1" s="46"/>
      <c r="AQR1" s="46"/>
      <c r="AQS1" s="46" t="s">
        <v>794</v>
      </c>
      <c r="AQT1" s="46"/>
      <c r="AQU1" s="46"/>
      <c r="AQV1" s="46"/>
      <c r="AQW1" s="46"/>
      <c r="AQX1" s="46"/>
      <c r="AQY1" s="46"/>
      <c r="AQZ1" s="46"/>
      <c r="ARA1" s="46"/>
      <c r="ARB1" s="46"/>
      <c r="ARC1" s="46"/>
      <c r="ARD1" s="46"/>
      <c r="ARE1" s="46"/>
      <c r="ARF1" s="46"/>
      <c r="ARG1" s="46"/>
      <c r="ARH1" s="46"/>
      <c r="ARI1" s="46" t="s">
        <v>794</v>
      </c>
      <c r="ARJ1" s="46"/>
      <c r="ARK1" s="46"/>
      <c r="ARL1" s="46"/>
      <c r="ARM1" s="46"/>
      <c r="ARN1" s="46"/>
      <c r="ARO1" s="46"/>
      <c r="ARP1" s="46"/>
      <c r="ARQ1" s="46"/>
      <c r="ARR1" s="46"/>
      <c r="ARS1" s="46"/>
      <c r="ART1" s="46"/>
      <c r="ARU1" s="46"/>
      <c r="ARV1" s="46"/>
      <c r="ARW1" s="46"/>
      <c r="ARX1" s="46"/>
      <c r="ARY1" s="46" t="s">
        <v>794</v>
      </c>
      <c r="ARZ1" s="46"/>
      <c r="ASA1" s="46"/>
      <c r="ASB1" s="46"/>
      <c r="ASC1" s="46"/>
      <c r="ASD1" s="46"/>
      <c r="ASE1" s="46"/>
      <c r="ASF1" s="46"/>
      <c r="ASG1" s="46"/>
      <c r="ASH1" s="46"/>
      <c r="ASI1" s="46"/>
      <c r="ASJ1" s="46"/>
      <c r="ASK1" s="46"/>
      <c r="ASL1" s="46"/>
      <c r="ASM1" s="46"/>
      <c r="ASN1" s="46"/>
      <c r="ASO1" s="46" t="s">
        <v>794</v>
      </c>
      <c r="ASP1" s="46"/>
      <c r="ASQ1" s="46"/>
      <c r="ASR1" s="46"/>
      <c r="ASS1" s="46"/>
      <c r="AST1" s="46"/>
      <c r="ASU1" s="46"/>
      <c r="ASV1" s="46"/>
      <c r="ASW1" s="46"/>
      <c r="ASX1" s="46"/>
      <c r="ASY1" s="46"/>
      <c r="ASZ1" s="46"/>
      <c r="ATA1" s="46"/>
      <c r="ATB1" s="46"/>
      <c r="ATC1" s="46"/>
      <c r="ATD1" s="46"/>
      <c r="ATE1" s="46" t="s">
        <v>794</v>
      </c>
      <c r="ATF1" s="46"/>
      <c r="ATG1" s="46"/>
      <c r="ATH1" s="46"/>
      <c r="ATI1" s="46"/>
      <c r="ATJ1" s="46"/>
      <c r="ATK1" s="46"/>
      <c r="ATL1" s="46"/>
      <c r="ATM1" s="46"/>
      <c r="ATN1" s="46"/>
      <c r="ATO1" s="46"/>
      <c r="ATP1" s="46"/>
      <c r="ATQ1" s="46"/>
      <c r="ATR1" s="46"/>
      <c r="ATS1" s="46"/>
      <c r="ATT1" s="46"/>
      <c r="ATU1" s="46" t="s">
        <v>794</v>
      </c>
      <c r="ATV1" s="46"/>
      <c r="ATW1" s="46"/>
      <c r="ATX1" s="46"/>
      <c r="ATY1" s="46"/>
      <c r="ATZ1" s="46"/>
      <c r="AUA1" s="46"/>
      <c r="AUB1" s="46"/>
      <c r="AUC1" s="46"/>
      <c r="AUD1" s="46"/>
      <c r="AUE1" s="46"/>
      <c r="AUF1" s="46"/>
      <c r="AUG1" s="46"/>
      <c r="AUH1" s="46"/>
      <c r="AUI1" s="46"/>
      <c r="AUJ1" s="46"/>
      <c r="AUK1" s="46" t="s">
        <v>794</v>
      </c>
      <c r="AUL1" s="46"/>
      <c r="AUM1" s="46"/>
      <c r="AUN1" s="46"/>
      <c r="AUO1" s="46"/>
      <c r="AUP1" s="46"/>
      <c r="AUQ1" s="46"/>
      <c r="AUR1" s="46"/>
      <c r="AUS1" s="46"/>
      <c r="AUT1" s="46"/>
      <c r="AUU1" s="46"/>
      <c r="AUV1" s="46"/>
      <c r="AUW1" s="46"/>
      <c r="AUX1" s="46"/>
      <c r="AUY1" s="46"/>
      <c r="AUZ1" s="46"/>
      <c r="AVA1" s="46" t="s">
        <v>794</v>
      </c>
      <c r="AVB1" s="46"/>
      <c r="AVC1" s="46"/>
      <c r="AVD1" s="46"/>
      <c r="AVE1" s="46"/>
      <c r="AVF1" s="46"/>
      <c r="AVG1" s="46"/>
      <c r="AVH1" s="46"/>
      <c r="AVI1" s="46"/>
      <c r="AVJ1" s="46"/>
      <c r="AVK1" s="46"/>
      <c r="AVL1" s="46"/>
      <c r="AVM1" s="46"/>
      <c r="AVN1" s="46"/>
      <c r="AVO1" s="46"/>
      <c r="AVP1" s="46"/>
      <c r="AVQ1" s="46" t="s">
        <v>794</v>
      </c>
      <c r="AVR1" s="46"/>
      <c r="AVS1" s="46"/>
      <c r="AVT1" s="46"/>
      <c r="AVU1" s="46"/>
      <c r="AVV1" s="46"/>
      <c r="AVW1" s="46"/>
      <c r="AVX1" s="46"/>
      <c r="AVY1" s="46"/>
      <c r="AVZ1" s="46"/>
      <c r="AWA1" s="46"/>
      <c r="AWB1" s="46"/>
      <c r="AWC1" s="46"/>
      <c r="AWD1" s="46"/>
      <c r="AWE1" s="46"/>
      <c r="AWF1" s="46"/>
      <c r="AWG1" s="46" t="s">
        <v>794</v>
      </c>
      <c r="AWH1" s="46"/>
      <c r="AWI1" s="46"/>
      <c r="AWJ1" s="46"/>
      <c r="AWK1" s="46"/>
      <c r="AWL1" s="46"/>
      <c r="AWM1" s="46"/>
      <c r="AWN1" s="46"/>
      <c r="AWO1" s="46"/>
      <c r="AWP1" s="46"/>
      <c r="AWQ1" s="46"/>
      <c r="AWR1" s="46"/>
      <c r="AWS1" s="46"/>
      <c r="AWT1" s="46"/>
      <c r="AWU1" s="46"/>
      <c r="AWV1" s="46"/>
      <c r="AWW1" s="46" t="s">
        <v>794</v>
      </c>
      <c r="AWX1" s="46"/>
      <c r="AWY1" s="46"/>
      <c r="AWZ1" s="46"/>
      <c r="AXA1" s="46"/>
      <c r="AXB1" s="46"/>
      <c r="AXC1" s="46"/>
      <c r="AXD1" s="46"/>
      <c r="AXE1" s="46"/>
      <c r="AXF1" s="46"/>
      <c r="AXG1" s="46"/>
      <c r="AXH1" s="46"/>
      <c r="AXI1" s="46"/>
      <c r="AXJ1" s="46"/>
      <c r="AXK1" s="46"/>
      <c r="AXL1" s="46"/>
      <c r="AXM1" s="46" t="s">
        <v>794</v>
      </c>
      <c r="AXN1" s="46"/>
      <c r="AXO1" s="46"/>
      <c r="AXP1" s="46"/>
      <c r="AXQ1" s="46"/>
      <c r="AXR1" s="46"/>
      <c r="AXS1" s="46"/>
      <c r="AXT1" s="46"/>
      <c r="AXU1" s="46"/>
      <c r="AXV1" s="46"/>
      <c r="AXW1" s="46"/>
      <c r="AXX1" s="46"/>
      <c r="AXY1" s="46"/>
      <c r="AXZ1" s="46"/>
      <c r="AYA1" s="46"/>
      <c r="AYB1" s="46"/>
      <c r="AYC1" s="46" t="s">
        <v>794</v>
      </c>
      <c r="AYD1" s="46"/>
      <c r="AYE1" s="46"/>
      <c r="AYF1" s="46"/>
      <c r="AYG1" s="46"/>
      <c r="AYH1" s="46"/>
      <c r="AYI1" s="46"/>
      <c r="AYJ1" s="46"/>
      <c r="AYK1" s="46"/>
      <c r="AYL1" s="46"/>
      <c r="AYM1" s="46"/>
      <c r="AYN1" s="46"/>
      <c r="AYO1" s="46"/>
      <c r="AYP1" s="46"/>
      <c r="AYQ1" s="46"/>
      <c r="AYR1" s="46"/>
      <c r="AYS1" s="46" t="s">
        <v>794</v>
      </c>
      <c r="AYT1" s="46"/>
      <c r="AYU1" s="46"/>
      <c r="AYV1" s="46"/>
      <c r="AYW1" s="46"/>
      <c r="AYX1" s="46"/>
      <c r="AYY1" s="46"/>
      <c r="AYZ1" s="46"/>
      <c r="AZA1" s="46"/>
      <c r="AZB1" s="46"/>
      <c r="AZC1" s="46"/>
      <c r="AZD1" s="46"/>
      <c r="AZE1" s="46"/>
      <c r="AZF1" s="46"/>
      <c r="AZG1" s="46"/>
      <c r="AZH1" s="46"/>
      <c r="AZI1" s="46" t="s">
        <v>794</v>
      </c>
      <c r="AZJ1" s="46"/>
      <c r="AZK1" s="46"/>
      <c r="AZL1" s="46"/>
      <c r="AZM1" s="46"/>
      <c r="AZN1" s="46"/>
      <c r="AZO1" s="46"/>
      <c r="AZP1" s="46"/>
      <c r="AZQ1" s="46"/>
      <c r="AZR1" s="46"/>
      <c r="AZS1" s="46"/>
      <c r="AZT1" s="46"/>
      <c r="AZU1" s="46"/>
      <c r="AZV1" s="46"/>
      <c r="AZW1" s="46"/>
      <c r="AZX1" s="46"/>
      <c r="AZY1" s="46" t="s">
        <v>794</v>
      </c>
      <c r="AZZ1" s="46"/>
      <c r="BAA1" s="46"/>
      <c r="BAB1" s="46"/>
      <c r="BAC1" s="46"/>
      <c r="BAD1" s="46"/>
      <c r="BAE1" s="46"/>
      <c r="BAF1" s="46"/>
      <c r="BAG1" s="46"/>
      <c r="BAH1" s="46"/>
      <c r="BAI1" s="46"/>
      <c r="BAJ1" s="46"/>
      <c r="BAK1" s="46"/>
      <c r="BAL1" s="46"/>
      <c r="BAM1" s="46"/>
      <c r="BAN1" s="46"/>
      <c r="BAO1" s="46" t="s">
        <v>794</v>
      </c>
      <c r="BAP1" s="46"/>
      <c r="BAQ1" s="46"/>
      <c r="BAR1" s="46"/>
      <c r="BAS1" s="46"/>
      <c r="BAT1" s="46"/>
      <c r="BAU1" s="46"/>
      <c r="BAV1" s="46"/>
      <c r="BAW1" s="46"/>
      <c r="BAX1" s="46"/>
      <c r="BAY1" s="46"/>
      <c r="BAZ1" s="46"/>
      <c r="BBA1" s="46"/>
      <c r="BBB1" s="46"/>
      <c r="BBC1" s="46"/>
      <c r="BBD1" s="46"/>
      <c r="BBE1" s="46" t="s">
        <v>794</v>
      </c>
      <c r="BBF1" s="46"/>
      <c r="BBG1" s="46"/>
      <c r="BBH1" s="46"/>
      <c r="BBI1" s="46"/>
      <c r="BBJ1" s="46"/>
      <c r="BBK1" s="46"/>
      <c r="BBL1" s="46"/>
      <c r="BBM1" s="46"/>
      <c r="BBN1" s="46"/>
      <c r="BBO1" s="46"/>
      <c r="BBP1" s="46"/>
      <c r="BBQ1" s="46"/>
      <c r="BBR1" s="46"/>
      <c r="BBS1" s="46"/>
      <c r="BBT1" s="46"/>
      <c r="BBU1" s="46" t="s">
        <v>794</v>
      </c>
      <c r="BBV1" s="46"/>
      <c r="BBW1" s="46"/>
      <c r="BBX1" s="46"/>
      <c r="BBY1" s="46"/>
      <c r="BBZ1" s="46"/>
      <c r="BCA1" s="46"/>
      <c r="BCB1" s="46"/>
      <c r="BCC1" s="46"/>
      <c r="BCD1" s="46"/>
      <c r="BCE1" s="46"/>
      <c r="BCF1" s="46"/>
      <c r="BCG1" s="46"/>
      <c r="BCH1" s="46"/>
      <c r="BCI1" s="46"/>
      <c r="BCJ1" s="46"/>
      <c r="BCK1" s="46" t="s">
        <v>794</v>
      </c>
      <c r="BCL1" s="46"/>
      <c r="BCM1" s="46"/>
      <c r="BCN1" s="46"/>
      <c r="BCO1" s="46"/>
      <c r="BCP1" s="46"/>
      <c r="BCQ1" s="46"/>
      <c r="BCR1" s="46"/>
      <c r="BCS1" s="46"/>
      <c r="BCT1" s="46"/>
      <c r="BCU1" s="46"/>
      <c r="BCV1" s="46"/>
      <c r="BCW1" s="46"/>
      <c r="BCX1" s="46"/>
      <c r="BCY1" s="46"/>
      <c r="BCZ1" s="46"/>
      <c r="BDA1" s="46" t="s">
        <v>794</v>
      </c>
      <c r="BDB1" s="46"/>
      <c r="BDC1" s="46"/>
      <c r="BDD1" s="46"/>
      <c r="BDE1" s="46"/>
      <c r="BDF1" s="46"/>
      <c r="BDG1" s="46"/>
      <c r="BDH1" s="46"/>
      <c r="BDI1" s="46"/>
      <c r="BDJ1" s="46"/>
      <c r="BDK1" s="46"/>
      <c r="BDL1" s="46"/>
      <c r="BDM1" s="46"/>
      <c r="BDN1" s="46"/>
      <c r="BDO1" s="46"/>
      <c r="BDP1" s="46"/>
      <c r="BDQ1" s="46" t="s">
        <v>794</v>
      </c>
      <c r="BDR1" s="46"/>
      <c r="BDS1" s="46"/>
      <c r="BDT1" s="46"/>
      <c r="BDU1" s="46"/>
      <c r="BDV1" s="46"/>
      <c r="BDW1" s="46"/>
      <c r="BDX1" s="46"/>
      <c r="BDY1" s="46"/>
      <c r="BDZ1" s="46"/>
      <c r="BEA1" s="46"/>
      <c r="BEB1" s="46"/>
      <c r="BEC1" s="46"/>
      <c r="BED1" s="46"/>
      <c r="BEE1" s="46"/>
      <c r="BEF1" s="46"/>
      <c r="BEG1" s="46" t="s">
        <v>794</v>
      </c>
      <c r="BEH1" s="46"/>
      <c r="BEI1" s="46"/>
      <c r="BEJ1" s="46"/>
      <c r="BEK1" s="46"/>
      <c r="BEL1" s="46"/>
      <c r="BEM1" s="46"/>
      <c r="BEN1" s="46"/>
      <c r="BEO1" s="46"/>
      <c r="BEP1" s="46"/>
      <c r="BEQ1" s="46"/>
      <c r="BER1" s="46"/>
      <c r="BES1" s="46"/>
      <c r="BET1" s="46"/>
      <c r="BEU1" s="46"/>
      <c r="BEV1" s="46"/>
      <c r="BEW1" s="46" t="s">
        <v>794</v>
      </c>
      <c r="BEX1" s="46"/>
      <c r="BEY1" s="46"/>
      <c r="BEZ1" s="46"/>
      <c r="BFA1" s="46"/>
      <c r="BFB1" s="46"/>
      <c r="BFC1" s="46"/>
      <c r="BFD1" s="46"/>
      <c r="BFE1" s="46"/>
      <c r="BFF1" s="46"/>
      <c r="BFG1" s="46"/>
      <c r="BFH1" s="46"/>
      <c r="BFI1" s="46"/>
      <c r="BFJ1" s="46"/>
      <c r="BFK1" s="46"/>
      <c r="BFL1" s="46"/>
      <c r="BFM1" s="46" t="s">
        <v>794</v>
      </c>
      <c r="BFN1" s="46"/>
      <c r="BFO1" s="46"/>
      <c r="BFP1" s="46"/>
      <c r="BFQ1" s="46"/>
      <c r="BFR1" s="46"/>
      <c r="BFS1" s="46"/>
      <c r="BFT1" s="46"/>
      <c r="BFU1" s="46"/>
      <c r="BFV1" s="46"/>
      <c r="BFW1" s="46"/>
      <c r="BFX1" s="46"/>
      <c r="BFY1" s="46"/>
      <c r="BFZ1" s="46"/>
      <c r="BGA1" s="46"/>
      <c r="BGB1" s="46"/>
      <c r="BGC1" s="46" t="s">
        <v>794</v>
      </c>
      <c r="BGD1" s="46"/>
      <c r="BGE1" s="46"/>
      <c r="BGF1" s="46"/>
      <c r="BGG1" s="46"/>
      <c r="BGH1" s="46"/>
      <c r="BGI1" s="46"/>
      <c r="BGJ1" s="46"/>
      <c r="BGK1" s="46"/>
      <c r="BGL1" s="46"/>
      <c r="BGM1" s="46"/>
      <c r="BGN1" s="46"/>
      <c r="BGO1" s="46"/>
      <c r="BGP1" s="46"/>
      <c r="BGQ1" s="46"/>
      <c r="BGR1" s="46"/>
      <c r="BGS1" s="46" t="s">
        <v>794</v>
      </c>
      <c r="BGT1" s="46"/>
      <c r="BGU1" s="46"/>
      <c r="BGV1" s="46"/>
      <c r="BGW1" s="46"/>
      <c r="BGX1" s="46"/>
      <c r="BGY1" s="46"/>
      <c r="BGZ1" s="46"/>
      <c r="BHA1" s="46"/>
      <c r="BHB1" s="46"/>
      <c r="BHC1" s="46"/>
      <c r="BHD1" s="46"/>
      <c r="BHE1" s="46"/>
      <c r="BHF1" s="46"/>
      <c r="BHG1" s="46"/>
      <c r="BHH1" s="46"/>
      <c r="BHI1" s="46" t="s">
        <v>794</v>
      </c>
      <c r="BHJ1" s="46"/>
      <c r="BHK1" s="46"/>
      <c r="BHL1" s="46"/>
      <c r="BHM1" s="46"/>
      <c r="BHN1" s="46"/>
      <c r="BHO1" s="46"/>
      <c r="BHP1" s="46"/>
      <c r="BHQ1" s="46"/>
      <c r="BHR1" s="46"/>
      <c r="BHS1" s="46"/>
      <c r="BHT1" s="46"/>
      <c r="BHU1" s="46"/>
      <c r="BHV1" s="46"/>
      <c r="BHW1" s="46"/>
      <c r="BHX1" s="46"/>
      <c r="BHY1" s="46" t="s">
        <v>794</v>
      </c>
      <c r="BHZ1" s="46"/>
      <c r="BIA1" s="46"/>
      <c r="BIB1" s="46"/>
      <c r="BIC1" s="46"/>
      <c r="BID1" s="46"/>
      <c r="BIE1" s="46"/>
      <c r="BIF1" s="46"/>
      <c r="BIG1" s="46"/>
      <c r="BIH1" s="46"/>
      <c r="BII1" s="46"/>
      <c r="BIJ1" s="46"/>
      <c r="BIK1" s="46"/>
      <c r="BIL1" s="46"/>
      <c r="BIM1" s="46"/>
      <c r="BIN1" s="46"/>
      <c r="BIO1" s="46" t="s">
        <v>794</v>
      </c>
      <c r="BIP1" s="46"/>
      <c r="BIQ1" s="46"/>
      <c r="BIR1" s="46"/>
      <c r="BIS1" s="46"/>
      <c r="BIT1" s="46"/>
      <c r="BIU1" s="46"/>
      <c r="BIV1" s="46"/>
      <c r="BIW1" s="46"/>
      <c r="BIX1" s="46"/>
      <c r="BIY1" s="46"/>
      <c r="BIZ1" s="46"/>
      <c r="BJA1" s="46"/>
      <c r="BJB1" s="46"/>
      <c r="BJC1" s="46"/>
      <c r="BJD1" s="46"/>
      <c r="BJE1" s="46" t="s">
        <v>794</v>
      </c>
      <c r="BJF1" s="46"/>
      <c r="BJG1" s="46"/>
      <c r="BJH1" s="46"/>
      <c r="BJI1" s="46"/>
      <c r="BJJ1" s="46"/>
      <c r="BJK1" s="46"/>
      <c r="BJL1" s="46"/>
      <c r="BJM1" s="46"/>
      <c r="BJN1" s="46"/>
      <c r="BJO1" s="46"/>
      <c r="BJP1" s="46"/>
      <c r="BJQ1" s="46"/>
      <c r="BJR1" s="46"/>
      <c r="BJS1" s="46"/>
      <c r="BJT1" s="46"/>
      <c r="BJU1" s="46" t="s">
        <v>794</v>
      </c>
      <c r="BJV1" s="46"/>
      <c r="BJW1" s="46"/>
      <c r="BJX1" s="46"/>
      <c r="BJY1" s="46"/>
      <c r="BJZ1" s="46"/>
      <c r="BKA1" s="46"/>
      <c r="BKB1" s="46"/>
      <c r="BKC1" s="46"/>
      <c r="BKD1" s="46"/>
      <c r="BKE1" s="46"/>
      <c r="BKF1" s="46"/>
      <c r="BKG1" s="46"/>
      <c r="BKH1" s="46"/>
      <c r="BKI1" s="46"/>
      <c r="BKJ1" s="46"/>
      <c r="BKK1" s="46" t="s">
        <v>794</v>
      </c>
      <c r="BKL1" s="46"/>
      <c r="BKM1" s="46"/>
      <c r="BKN1" s="46"/>
      <c r="BKO1" s="46"/>
      <c r="BKP1" s="46"/>
      <c r="BKQ1" s="46"/>
      <c r="BKR1" s="46"/>
      <c r="BKS1" s="46"/>
      <c r="BKT1" s="46"/>
      <c r="BKU1" s="46"/>
      <c r="BKV1" s="46"/>
      <c r="BKW1" s="46"/>
      <c r="BKX1" s="46"/>
      <c r="BKY1" s="46"/>
      <c r="BKZ1" s="46"/>
      <c r="BLA1" s="46" t="s">
        <v>794</v>
      </c>
      <c r="BLB1" s="46"/>
      <c r="BLC1" s="46"/>
      <c r="BLD1" s="46"/>
      <c r="BLE1" s="46"/>
      <c r="BLF1" s="46"/>
      <c r="BLG1" s="46"/>
      <c r="BLH1" s="46"/>
      <c r="BLI1" s="46"/>
      <c r="BLJ1" s="46"/>
      <c r="BLK1" s="46"/>
      <c r="BLL1" s="46"/>
      <c r="BLM1" s="46"/>
      <c r="BLN1" s="46"/>
      <c r="BLO1" s="46"/>
      <c r="BLP1" s="46"/>
      <c r="BLQ1" s="46" t="s">
        <v>794</v>
      </c>
      <c r="BLR1" s="46"/>
      <c r="BLS1" s="46"/>
      <c r="BLT1" s="46"/>
      <c r="BLU1" s="46"/>
      <c r="BLV1" s="46"/>
      <c r="BLW1" s="46"/>
      <c r="BLX1" s="46"/>
      <c r="BLY1" s="46"/>
      <c r="BLZ1" s="46"/>
      <c r="BMA1" s="46"/>
      <c r="BMB1" s="46"/>
      <c r="BMC1" s="46"/>
      <c r="BMD1" s="46"/>
      <c r="BME1" s="46"/>
      <c r="BMF1" s="46"/>
      <c r="BMG1" s="46" t="s">
        <v>794</v>
      </c>
      <c r="BMH1" s="46"/>
      <c r="BMI1" s="46"/>
      <c r="BMJ1" s="46"/>
      <c r="BMK1" s="46"/>
      <c r="BML1" s="46"/>
      <c r="BMM1" s="46"/>
      <c r="BMN1" s="46"/>
      <c r="BMO1" s="46"/>
      <c r="BMP1" s="46"/>
      <c r="BMQ1" s="46"/>
      <c r="BMR1" s="46"/>
      <c r="BMS1" s="46"/>
      <c r="BMT1" s="46"/>
      <c r="BMU1" s="46"/>
      <c r="BMV1" s="46"/>
      <c r="BMW1" s="46" t="s">
        <v>794</v>
      </c>
      <c r="BMX1" s="46"/>
      <c r="BMY1" s="46"/>
      <c r="BMZ1" s="46"/>
      <c r="BNA1" s="46"/>
      <c r="BNB1" s="46"/>
      <c r="BNC1" s="46"/>
      <c r="BND1" s="46"/>
      <c r="BNE1" s="46"/>
      <c r="BNF1" s="46"/>
      <c r="BNG1" s="46"/>
      <c r="BNH1" s="46"/>
      <c r="BNI1" s="46"/>
      <c r="BNJ1" s="46"/>
      <c r="BNK1" s="46"/>
      <c r="BNL1" s="46"/>
      <c r="BNM1" s="46" t="s">
        <v>794</v>
      </c>
      <c r="BNN1" s="46"/>
      <c r="BNO1" s="46"/>
      <c r="BNP1" s="46"/>
      <c r="BNQ1" s="46"/>
      <c r="BNR1" s="46"/>
      <c r="BNS1" s="46"/>
      <c r="BNT1" s="46"/>
      <c r="BNU1" s="46"/>
      <c r="BNV1" s="46"/>
      <c r="BNW1" s="46"/>
      <c r="BNX1" s="46"/>
      <c r="BNY1" s="46"/>
      <c r="BNZ1" s="46"/>
      <c r="BOA1" s="46"/>
      <c r="BOB1" s="46"/>
      <c r="BOC1" s="46" t="s">
        <v>794</v>
      </c>
      <c r="BOD1" s="46"/>
      <c r="BOE1" s="46"/>
      <c r="BOF1" s="46"/>
      <c r="BOG1" s="46"/>
      <c r="BOH1" s="46"/>
      <c r="BOI1" s="46"/>
      <c r="BOJ1" s="46"/>
      <c r="BOK1" s="46"/>
      <c r="BOL1" s="46"/>
      <c r="BOM1" s="46"/>
      <c r="BON1" s="46"/>
      <c r="BOO1" s="46"/>
      <c r="BOP1" s="46"/>
      <c r="BOQ1" s="46"/>
      <c r="BOR1" s="46"/>
      <c r="BOS1" s="46" t="s">
        <v>794</v>
      </c>
      <c r="BOT1" s="46"/>
      <c r="BOU1" s="46"/>
      <c r="BOV1" s="46"/>
      <c r="BOW1" s="46"/>
      <c r="BOX1" s="46"/>
      <c r="BOY1" s="46"/>
      <c r="BOZ1" s="46"/>
      <c r="BPA1" s="46"/>
      <c r="BPB1" s="46"/>
      <c r="BPC1" s="46"/>
      <c r="BPD1" s="46"/>
      <c r="BPE1" s="46"/>
      <c r="BPF1" s="46"/>
      <c r="BPG1" s="46"/>
      <c r="BPH1" s="46"/>
      <c r="BPI1" s="46" t="s">
        <v>794</v>
      </c>
      <c r="BPJ1" s="46"/>
      <c r="BPK1" s="46"/>
      <c r="BPL1" s="46"/>
      <c r="BPM1" s="46"/>
      <c r="BPN1" s="46"/>
      <c r="BPO1" s="46"/>
      <c r="BPP1" s="46"/>
      <c r="BPQ1" s="46"/>
      <c r="BPR1" s="46"/>
      <c r="BPS1" s="46"/>
      <c r="BPT1" s="46"/>
      <c r="BPU1" s="46"/>
      <c r="BPV1" s="46"/>
      <c r="BPW1" s="46"/>
      <c r="BPX1" s="46"/>
      <c r="BPY1" s="46" t="s">
        <v>794</v>
      </c>
      <c r="BPZ1" s="46"/>
      <c r="BQA1" s="46"/>
      <c r="BQB1" s="46"/>
      <c r="BQC1" s="46"/>
      <c r="BQD1" s="46"/>
      <c r="BQE1" s="46"/>
      <c r="BQF1" s="46"/>
      <c r="BQG1" s="46"/>
      <c r="BQH1" s="46"/>
      <c r="BQI1" s="46"/>
      <c r="BQJ1" s="46"/>
      <c r="BQK1" s="46"/>
      <c r="BQL1" s="46"/>
      <c r="BQM1" s="46"/>
      <c r="BQN1" s="46"/>
      <c r="BQO1" s="46" t="s">
        <v>794</v>
      </c>
      <c r="BQP1" s="46"/>
      <c r="BQQ1" s="46"/>
      <c r="BQR1" s="46"/>
      <c r="BQS1" s="46"/>
      <c r="BQT1" s="46"/>
      <c r="BQU1" s="46"/>
      <c r="BQV1" s="46"/>
      <c r="BQW1" s="46"/>
      <c r="BQX1" s="46"/>
      <c r="BQY1" s="46"/>
      <c r="BQZ1" s="46"/>
      <c r="BRA1" s="46"/>
      <c r="BRB1" s="46"/>
      <c r="BRC1" s="46"/>
      <c r="BRD1" s="46"/>
      <c r="BRE1" s="46" t="s">
        <v>794</v>
      </c>
      <c r="BRF1" s="46"/>
      <c r="BRG1" s="46"/>
      <c r="BRH1" s="46"/>
      <c r="BRI1" s="46"/>
      <c r="BRJ1" s="46"/>
      <c r="BRK1" s="46"/>
      <c r="BRL1" s="46"/>
      <c r="BRM1" s="46"/>
      <c r="BRN1" s="46"/>
      <c r="BRO1" s="46"/>
      <c r="BRP1" s="46"/>
      <c r="BRQ1" s="46"/>
      <c r="BRR1" s="46"/>
      <c r="BRS1" s="46"/>
      <c r="BRT1" s="46"/>
      <c r="BRU1" s="46" t="s">
        <v>794</v>
      </c>
      <c r="BRV1" s="46"/>
      <c r="BRW1" s="46"/>
      <c r="BRX1" s="46"/>
      <c r="BRY1" s="46"/>
      <c r="BRZ1" s="46"/>
      <c r="BSA1" s="46"/>
      <c r="BSB1" s="46"/>
      <c r="BSC1" s="46"/>
      <c r="BSD1" s="46"/>
      <c r="BSE1" s="46"/>
      <c r="BSF1" s="46"/>
      <c r="BSG1" s="46"/>
      <c r="BSH1" s="46"/>
      <c r="BSI1" s="46"/>
      <c r="BSJ1" s="46"/>
      <c r="BSK1" s="46" t="s">
        <v>794</v>
      </c>
      <c r="BSL1" s="46"/>
      <c r="BSM1" s="46"/>
      <c r="BSN1" s="46"/>
      <c r="BSO1" s="46"/>
      <c r="BSP1" s="46"/>
      <c r="BSQ1" s="46"/>
      <c r="BSR1" s="46"/>
      <c r="BSS1" s="46"/>
      <c r="BST1" s="46"/>
      <c r="BSU1" s="46"/>
      <c r="BSV1" s="46"/>
      <c r="BSW1" s="46"/>
      <c r="BSX1" s="46"/>
      <c r="BSY1" s="46"/>
      <c r="BSZ1" s="46"/>
      <c r="BTA1" s="46" t="s">
        <v>794</v>
      </c>
      <c r="BTB1" s="46"/>
      <c r="BTC1" s="46"/>
      <c r="BTD1" s="46"/>
      <c r="BTE1" s="46"/>
      <c r="BTF1" s="46"/>
      <c r="BTG1" s="46"/>
      <c r="BTH1" s="46"/>
      <c r="BTI1" s="46"/>
      <c r="BTJ1" s="46"/>
      <c r="BTK1" s="46"/>
      <c r="BTL1" s="46"/>
      <c r="BTM1" s="46"/>
      <c r="BTN1" s="46"/>
      <c r="BTO1" s="46"/>
      <c r="BTP1" s="46"/>
      <c r="BTQ1" s="46" t="s">
        <v>794</v>
      </c>
      <c r="BTR1" s="46"/>
      <c r="BTS1" s="46"/>
      <c r="BTT1" s="46"/>
      <c r="BTU1" s="46"/>
      <c r="BTV1" s="46"/>
      <c r="BTW1" s="46"/>
      <c r="BTX1" s="46"/>
      <c r="BTY1" s="46"/>
      <c r="BTZ1" s="46"/>
      <c r="BUA1" s="46"/>
      <c r="BUB1" s="46"/>
      <c r="BUC1" s="46"/>
      <c r="BUD1" s="46"/>
      <c r="BUE1" s="46"/>
      <c r="BUF1" s="46"/>
      <c r="BUG1" s="46" t="s">
        <v>794</v>
      </c>
      <c r="BUH1" s="46"/>
      <c r="BUI1" s="46"/>
      <c r="BUJ1" s="46"/>
      <c r="BUK1" s="46"/>
      <c r="BUL1" s="46"/>
      <c r="BUM1" s="46"/>
      <c r="BUN1" s="46"/>
      <c r="BUO1" s="46"/>
      <c r="BUP1" s="46"/>
      <c r="BUQ1" s="46"/>
      <c r="BUR1" s="46"/>
      <c r="BUS1" s="46"/>
      <c r="BUT1" s="46"/>
      <c r="BUU1" s="46"/>
      <c r="BUV1" s="46"/>
      <c r="BUW1" s="46" t="s">
        <v>794</v>
      </c>
      <c r="BUX1" s="46"/>
      <c r="BUY1" s="46"/>
      <c r="BUZ1" s="46"/>
      <c r="BVA1" s="46"/>
      <c r="BVB1" s="46"/>
      <c r="BVC1" s="46"/>
      <c r="BVD1" s="46"/>
      <c r="BVE1" s="46"/>
      <c r="BVF1" s="46"/>
      <c r="BVG1" s="46"/>
      <c r="BVH1" s="46"/>
      <c r="BVI1" s="46"/>
      <c r="BVJ1" s="46"/>
      <c r="BVK1" s="46"/>
      <c r="BVL1" s="46"/>
      <c r="BVM1" s="46" t="s">
        <v>794</v>
      </c>
      <c r="BVN1" s="46"/>
      <c r="BVO1" s="46"/>
      <c r="BVP1" s="46"/>
      <c r="BVQ1" s="46"/>
      <c r="BVR1" s="46"/>
      <c r="BVS1" s="46"/>
      <c r="BVT1" s="46"/>
      <c r="BVU1" s="46"/>
      <c r="BVV1" s="46"/>
      <c r="BVW1" s="46"/>
      <c r="BVX1" s="46"/>
      <c r="BVY1" s="46"/>
      <c r="BVZ1" s="46"/>
      <c r="BWA1" s="46"/>
      <c r="BWB1" s="46"/>
      <c r="BWC1" s="46" t="s">
        <v>794</v>
      </c>
      <c r="BWD1" s="46"/>
      <c r="BWE1" s="46"/>
      <c r="BWF1" s="46"/>
      <c r="BWG1" s="46"/>
      <c r="BWH1" s="46"/>
      <c r="BWI1" s="46"/>
      <c r="BWJ1" s="46"/>
      <c r="BWK1" s="46"/>
      <c r="BWL1" s="46"/>
      <c r="BWM1" s="46"/>
      <c r="BWN1" s="46"/>
      <c r="BWO1" s="46"/>
      <c r="BWP1" s="46"/>
      <c r="BWQ1" s="46"/>
      <c r="BWR1" s="46"/>
      <c r="BWS1" s="46" t="s">
        <v>794</v>
      </c>
      <c r="BWT1" s="46"/>
      <c r="BWU1" s="46"/>
      <c r="BWV1" s="46"/>
      <c r="BWW1" s="46"/>
      <c r="BWX1" s="46"/>
      <c r="BWY1" s="46"/>
      <c r="BWZ1" s="46"/>
      <c r="BXA1" s="46"/>
      <c r="BXB1" s="46"/>
      <c r="BXC1" s="46"/>
      <c r="BXD1" s="46"/>
      <c r="BXE1" s="46"/>
      <c r="BXF1" s="46"/>
      <c r="BXG1" s="46"/>
      <c r="BXH1" s="46"/>
      <c r="BXI1" s="46" t="s">
        <v>794</v>
      </c>
      <c r="BXJ1" s="46"/>
      <c r="BXK1" s="46"/>
      <c r="BXL1" s="46"/>
      <c r="BXM1" s="46"/>
      <c r="BXN1" s="46"/>
      <c r="BXO1" s="46"/>
      <c r="BXP1" s="46"/>
      <c r="BXQ1" s="46"/>
      <c r="BXR1" s="46"/>
      <c r="BXS1" s="46"/>
      <c r="BXT1" s="46"/>
      <c r="BXU1" s="46"/>
      <c r="BXV1" s="46"/>
      <c r="BXW1" s="46"/>
      <c r="BXX1" s="46"/>
      <c r="BXY1" s="46" t="s">
        <v>794</v>
      </c>
      <c r="BXZ1" s="46"/>
      <c r="BYA1" s="46"/>
      <c r="BYB1" s="46"/>
      <c r="BYC1" s="46"/>
      <c r="BYD1" s="46"/>
      <c r="BYE1" s="46"/>
      <c r="BYF1" s="46"/>
      <c r="BYG1" s="46"/>
      <c r="BYH1" s="46"/>
      <c r="BYI1" s="46"/>
      <c r="BYJ1" s="46"/>
      <c r="BYK1" s="46"/>
      <c r="BYL1" s="46"/>
      <c r="BYM1" s="46"/>
      <c r="BYN1" s="46"/>
      <c r="BYO1" s="46" t="s">
        <v>794</v>
      </c>
      <c r="BYP1" s="46"/>
      <c r="BYQ1" s="46"/>
      <c r="BYR1" s="46"/>
      <c r="BYS1" s="46"/>
      <c r="BYT1" s="46"/>
      <c r="BYU1" s="46"/>
      <c r="BYV1" s="46"/>
      <c r="BYW1" s="46"/>
      <c r="BYX1" s="46"/>
      <c r="BYY1" s="46"/>
      <c r="BYZ1" s="46"/>
      <c r="BZA1" s="46"/>
      <c r="BZB1" s="46"/>
      <c r="BZC1" s="46"/>
      <c r="BZD1" s="46"/>
      <c r="BZE1" s="46" t="s">
        <v>794</v>
      </c>
      <c r="BZF1" s="46"/>
      <c r="BZG1" s="46"/>
      <c r="BZH1" s="46"/>
      <c r="BZI1" s="46"/>
      <c r="BZJ1" s="46"/>
      <c r="BZK1" s="46"/>
      <c r="BZL1" s="46"/>
      <c r="BZM1" s="46"/>
      <c r="BZN1" s="46"/>
      <c r="BZO1" s="46"/>
      <c r="BZP1" s="46"/>
      <c r="BZQ1" s="46"/>
      <c r="BZR1" s="46"/>
      <c r="BZS1" s="46"/>
      <c r="BZT1" s="46"/>
      <c r="BZU1" s="46" t="s">
        <v>794</v>
      </c>
      <c r="BZV1" s="46"/>
      <c r="BZW1" s="46"/>
      <c r="BZX1" s="46"/>
      <c r="BZY1" s="46"/>
      <c r="BZZ1" s="46"/>
      <c r="CAA1" s="46"/>
      <c r="CAB1" s="46"/>
      <c r="CAC1" s="46"/>
      <c r="CAD1" s="46"/>
      <c r="CAE1" s="46"/>
      <c r="CAF1" s="46"/>
      <c r="CAG1" s="46"/>
      <c r="CAH1" s="46"/>
      <c r="CAI1" s="46"/>
      <c r="CAJ1" s="46"/>
      <c r="CAK1" s="46" t="s">
        <v>794</v>
      </c>
      <c r="CAL1" s="46"/>
      <c r="CAM1" s="46"/>
      <c r="CAN1" s="46"/>
      <c r="CAO1" s="46"/>
      <c r="CAP1" s="46"/>
      <c r="CAQ1" s="46"/>
      <c r="CAR1" s="46"/>
      <c r="CAS1" s="46"/>
      <c r="CAT1" s="46"/>
      <c r="CAU1" s="46"/>
      <c r="CAV1" s="46"/>
      <c r="CAW1" s="46"/>
      <c r="CAX1" s="46"/>
      <c r="CAY1" s="46"/>
      <c r="CAZ1" s="46"/>
      <c r="CBA1" s="46" t="s">
        <v>794</v>
      </c>
      <c r="CBB1" s="46"/>
      <c r="CBC1" s="46"/>
      <c r="CBD1" s="46"/>
      <c r="CBE1" s="46"/>
      <c r="CBF1" s="46"/>
      <c r="CBG1" s="46"/>
      <c r="CBH1" s="46"/>
      <c r="CBI1" s="46"/>
      <c r="CBJ1" s="46"/>
      <c r="CBK1" s="46"/>
      <c r="CBL1" s="46"/>
      <c r="CBM1" s="46"/>
      <c r="CBN1" s="46"/>
      <c r="CBO1" s="46"/>
      <c r="CBP1" s="46"/>
      <c r="CBQ1" s="46" t="s">
        <v>794</v>
      </c>
      <c r="CBR1" s="46"/>
      <c r="CBS1" s="46"/>
      <c r="CBT1" s="46"/>
      <c r="CBU1" s="46"/>
      <c r="CBV1" s="46"/>
      <c r="CBW1" s="46"/>
      <c r="CBX1" s="46"/>
      <c r="CBY1" s="46"/>
      <c r="CBZ1" s="46"/>
      <c r="CCA1" s="46"/>
      <c r="CCB1" s="46"/>
      <c r="CCC1" s="46"/>
      <c r="CCD1" s="46"/>
      <c r="CCE1" s="46"/>
      <c r="CCF1" s="46"/>
      <c r="CCG1" s="46" t="s">
        <v>794</v>
      </c>
      <c r="CCH1" s="46"/>
      <c r="CCI1" s="46"/>
      <c r="CCJ1" s="46"/>
      <c r="CCK1" s="46"/>
      <c r="CCL1" s="46"/>
      <c r="CCM1" s="46"/>
      <c r="CCN1" s="46"/>
      <c r="CCO1" s="46"/>
      <c r="CCP1" s="46"/>
      <c r="CCQ1" s="46"/>
      <c r="CCR1" s="46"/>
      <c r="CCS1" s="46"/>
      <c r="CCT1" s="46"/>
      <c r="CCU1" s="46"/>
      <c r="CCV1" s="46"/>
      <c r="CCW1" s="46" t="s">
        <v>794</v>
      </c>
      <c r="CCX1" s="46"/>
      <c r="CCY1" s="46"/>
      <c r="CCZ1" s="46"/>
      <c r="CDA1" s="46"/>
      <c r="CDB1" s="46"/>
      <c r="CDC1" s="46"/>
      <c r="CDD1" s="46"/>
      <c r="CDE1" s="46"/>
      <c r="CDF1" s="46"/>
      <c r="CDG1" s="46"/>
      <c r="CDH1" s="46"/>
      <c r="CDI1" s="46"/>
      <c r="CDJ1" s="46"/>
      <c r="CDK1" s="46"/>
      <c r="CDL1" s="46"/>
      <c r="CDM1" s="46" t="s">
        <v>794</v>
      </c>
      <c r="CDN1" s="46"/>
      <c r="CDO1" s="46"/>
      <c r="CDP1" s="46"/>
      <c r="CDQ1" s="46"/>
      <c r="CDR1" s="46"/>
      <c r="CDS1" s="46"/>
      <c r="CDT1" s="46"/>
      <c r="CDU1" s="46"/>
      <c r="CDV1" s="46"/>
      <c r="CDW1" s="46"/>
      <c r="CDX1" s="46"/>
      <c r="CDY1" s="46"/>
      <c r="CDZ1" s="46"/>
      <c r="CEA1" s="46"/>
      <c r="CEB1" s="46"/>
      <c r="CEC1" s="46" t="s">
        <v>794</v>
      </c>
      <c r="CED1" s="46"/>
      <c r="CEE1" s="46"/>
      <c r="CEF1" s="46"/>
      <c r="CEG1" s="46"/>
      <c r="CEH1" s="46"/>
      <c r="CEI1" s="46"/>
      <c r="CEJ1" s="46"/>
      <c r="CEK1" s="46"/>
      <c r="CEL1" s="46"/>
      <c r="CEM1" s="46"/>
      <c r="CEN1" s="46"/>
      <c r="CEO1" s="46"/>
      <c r="CEP1" s="46"/>
      <c r="CEQ1" s="46"/>
      <c r="CER1" s="46"/>
      <c r="CES1" s="46" t="s">
        <v>794</v>
      </c>
      <c r="CET1" s="46"/>
      <c r="CEU1" s="46"/>
      <c r="CEV1" s="46"/>
      <c r="CEW1" s="46"/>
      <c r="CEX1" s="46"/>
      <c r="CEY1" s="46"/>
      <c r="CEZ1" s="46"/>
      <c r="CFA1" s="46"/>
      <c r="CFB1" s="46"/>
      <c r="CFC1" s="46"/>
      <c r="CFD1" s="46"/>
      <c r="CFE1" s="46"/>
      <c r="CFF1" s="46"/>
      <c r="CFG1" s="46"/>
      <c r="CFH1" s="46"/>
      <c r="CFI1" s="46" t="s">
        <v>794</v>
      </c>
      <c r="CFJ1" s="46"/>
      <c r="CFK1" s="46"/>
      <c r="CFL1" s="46"/>
      <c r="CFM1" s="46"/>
      <c r="CFN1" s="46"/>
      <c r="CFO1" s="46"/>
      <c r="CFP1" s="46"/>
      <c r="CFQ1" s="46"/>
      <c r="CFR1" s="46"/>
      <c r="CFS1" s="46"/>
      <c r="CFT1" s="46"/>
      <c r="CFU1" s="46"/>
      <c r="CFV1" s="46"/>
      <c r="CFW1" s="46"/>
      <c r="CFX1" s="46"/>
      <c r="CFY1" s="46" t="s">
        <v>794</v>
      </c>
      <c r="CFZ1" s="46"/>
      <c r="CGA1" s="46"/>
      <c r="CGB1" s="46"/>
      <c r="CGC1" s="46"/>
      <c r="CGD1" s="46"/>
      <c r="CGE1" s="46"/>
      <c r="CGF1" s="46"/>
      <c r="CGG1" s="46"/>
      <c r="CGH1" s="46"/>
      <c r="CGI1" s="46"/>
      <c r="CGJ1" s="46"/>
      <c r="CGK1" s="46"/>
      <c r="CGL1" s="46"/>
      <c r="CGM1" s="46"/>
      <c r="CGN1" s="46"/>
      <c r="CGO1" s="46" t="s">
        <v>794</v>
      </c>
      <c r="CGP1" s="46"/>
      <c r="CGQ1" s="46"/>
      <c r="CGR1" s="46"/>
      <c r="CGS1" s="46"/>
      <c r="CGT1" s="46"/>
      <c r="CGU1" s="46"/>
      <c r="CGV1" s="46"/>
      <c r="CGW1" s="46"/>
      <c r="CGX1" s="46"/>
      <c r="CGY1" s="46"/>
      <c r="CGZ1" s="46"/>
      <c r="CHA1" s="46"/>
      <c r="CHB1" s="46"/>
      <c r="CHC1" s="46"/>
      <c r="CHD1" s="46"/>
      <c r="CHE1" s="46" t="s">
        <v>794</v>
      </c>
      <c r="CHF1" s="46"/>
      <c r="CHG1" s="46"/>
      <c r="CHH1" s="46"/>
      <c r="CHI1" s="46"/>
      <c r="CHJ1" s="46"/>
      <c r="CHK1" s="46"/>
      <c r="CHL1" s="46"/>
      <c r="CHM1" s="46"/>
      <c r="CHN1" s="46"/>
      <c r="CHO1" s="46"/>
      <c r="CHP1" s="46"/>
      <c r="CHQ1" s="46"/>
      <c r="CHR1" s="46"/>
      <c r="CHS1" s="46"/>
      <c r="CHT1" s="46"/>
      <c r="CHU1" s="46" t="s">
        <v>794</v>
      </c>
      <c r="CHV1" s="46"/>
      <c r="CHW1" s="46"/>
      <c r="CHX1" s="46"/>
      <c r="CHY1" s="46"/>
      <c r="CHZ1" s="46"/>
      <c r="CIA1" s="46"/>
      <c r="CIB1" s="46"/>
      <c r="CIC1" s="46"/>
      <c r="CID1" s="46"/>
      <c r="CIE1" s="46"/>
      <c r="CIF1" s="46"/>
      <c r="CIG1" s="46"/>
      <c r="CIH1" s="46"/>
      <c r="CII1" s="46"/>
      <c r="CIJ1" s="46"/>
      <c r="CIK1" s="46" t="s">
        <v>794</v>
      </c>
      <c r="CIL1" s="46"/>
      <c r="CIM1" s="46"/>
      <c r="CIN1" s="46"/>
      <c r="CIO1" s="46"/>
      <c r="CIP1" s="46"/>
      <c r="CIQ1" s="46"/>
      <c r="CIR1" s="46"/>
      <c r="CIS1" s="46"/>
      <c r="CIT1" s="46"/>
      <c r="CIU1" s="46"/>
      <c r="CIV1" s="46"/>
      <c r="CIW1" s="46"/>
      <c r="CIX1" s="46"/>
      <c r="CIY1" s="46"/>
      <c r="CIZ1" s="46"/>
      <c r="CJA1" s="46" t="s">
        <v>794</v>
      </c>
      <c r="CJB1" s="46"/>
      <c r="CJC1" s="46"/>
      <c r="CJD1" s="46"/>
      <c r="CJE1" s="46"/>
      <c r="CJF1" s="46"/>
      <c r="CJG1" s="46"/>
      <c r="CJH1" s="46"/>
      <c r="CJI1" s="46"/>
      <c r="CJJ1" s="46"/>
      <c r="CJK1" s="46"/>
      <c r="CJL1" s="46"/>
      <c r="CJM1" s="46"/>
      <c r="CJN1" s="46"/>
      <c r="CJO1" s="46"/>
      <c r="CJP1" s="46"/>
      <c r="CJQ1" s="46" t="s">
        <v>794</v>
      </c>
      <c r="CJR1" s="46"/>
      <c r="CJS1" s="46"/>
      <c r="CJT1" s="46"/>
      <c r="CJU1" s="46"/>
      <c r="CJV1" s="46"/>
      <c r="CJW1" s="46"/>
      <c r="CJX1" s="46"/>
      <c r="CJY1" s="46"/>
      <c r="CJZ1" s="46"/>
      <c r="CKA1" s="46"/>
      <c r="CKB1" s="46"/>
      <c r="CKC1" s="46"/>
      <c r="CKD1" s="46"/>
      <c r="CKE1" s="46"/>
      <c r="CKF1" s="46"/>
      <c r="CKG1" s="46" t="s">
        <v>794</v>
      </c>
      <c r="CKH1" s="46"/>
      <c r="CKI1" s="46"/>
      <c r="CKJ1" s="46"/>
      <c r="CKK1" s="46"/>
      <c r="CKL1" s="46"/>
      <c r="CKM1" s="46"/>
      <c r="CKN1" s="46"/>
      <c r="CKO1" s="46"/>
      <c r="CKP1" s="46"/>
      <c r="CKQ1" s="46"/>
      <c r="CKR1" s="46"/>
      <c r="CKS1" s="46"/>
      <c r="CKT1" s="46"/>
      <c r="CKU1" s="46"/>
      <c r="CKV1" s="46"/>
      <c r="CKW1" s="46" t="s">
        <v>794</v>
      </c>
      <c r="CKX1" s="46"/>
      <c r="CKY1" s="46"/>
      <c r="CKZ1" s="46"/>
      <c r="CLA1" s="46"/>
      <c r="CLB1" s="46"/>
      <c r="CLC1" s="46"/>
      <c r="CLD1" s="46"/>
      <c r="CLE1" s="46"/>
      <c r="CLF1" s="46"/>
      <c r="CLG1" s="46"/>
      <c r="CLH1" s="46"/>
      <c r="CLI1" s="46"/>
      <c r="CLJ1" s="46"/>
      <c r="CLK1" s="46"/>
      <c r="CLL1" s="46"/>
      <c r="CLM1" s="46" t="s">
        <v>794</v>
      </c>
      <c r="CLN1" s="46"/>
      <c r="CLO1" s="46"/>
      <c r="CLP1" s="46"/>
      <c r="CLQ1" s="46"/>
      <c r="CLR1" s="46"/>
      <c r="CLS1" s="46"/>
      <c r="CLT1" s="46"/>
      <c r="CLU1" s="46"/>
      <c r="CLV1" s="46"/>
      <c r="CLW1" s="46"/>
      <c r="CLX1" s="46"/>
      <c r="CLY1" s="46"/>
      <c r="CLZ1" s="46"/>
      <c r="CMA1" s="46"/>
      <c r="CMB1" s="46"/>
      <c r="CMC1" s="46" t="s">
        <v>794</v>
      </c>
      <c r="CMD1" s="46"/>
      <c r="CME1" s="46"/>
      <c r="CMF1" s="46"/>
      <c r="CMG1" s="46"/>
      <c r="CMH1" s="46"/>
      <c r="CMI1" s="46"/>
      <c r="CMJ1" s="46"/>
      <c r="CMK1" s="46"/>
      <c r="CML1" s="46"/>
      <c r="CMM1" s="46"/>
      <c r="CMN1" s="46"/>
      <c r="CMO1" s="46"/>
      <c r="CMP1" s="46"/>
      <c r="CMQ1" s="46"/>
      <c r="CMR1" s="46"/>
      <c r="CMS1" s="46" t="s">
        <v>794</v>
      </c>
      <c r="CMT1" s="46"/>
      <c r="CMU1" s="46"/>
      <c r="CMV1" s="46"/>
      <c r="CMW1" s="46"/>
      <c r="CMX1" s="46"/>
      <c r="CMY1" s="46"/>
      <c r="CMZ1" s="46"/>
      <c r="CNA1" s="46"/>
      <c r="CNB1" s="46"/>
      <c r="CNC1" s="46"/>
      <c r="CND1" s="46"/>
      <c r="CNE1" s="46"/>
      <c r="CNF1" s="46"/>
      <c r="CNG1" s="46"/>
      <c r="CNH1" s="46"/>
      <c r="CNI1" s="46" t="s">
        <v>794</v>
      </c>
      <c r="CNJ1" s="46"/>
      <c r="CNK1" s="46"/>
      <c r="CNL1" s="46"/>
      <c r="CNM1" s="46"/>
      <c r="CNN1" s="46"/>
      <c r="CNO1" s="46"/>
      <c r="CNP1" s="46"/>
      <c r="CNQ1" s="46"/>
      <c r="CNR1" s="46"/>
      <c r="CNS1" s="46"/>
      <c r="CNT1" s="46"/>
      <c r="CNU1" s="46"/>
      <c r="CNV1" s="46"/>
      <c r="CNW1" s="46"/>
      <c r="CNX1" s="46"/>
      <c r="CNY1" s="46" t="s">
        <v>794</v>
      </c>
      <c r="CNZ1" s="46"/>
      <c r="COA1" s="46"/>
      <c r="COB1" s="46"/>
      <c r="COC1" s="46"/>
      <c r="COD1" s="46"/>
      <c r="COE1" s="46"/>
      <c r="COF1" s="46"/>
      <c r="COG1" s="46"/>
      <c r="COH1" s="46"/>
      <c r="COI1" s="46"/>
      <c r="COJ1" s="46"/>
      <c r="COK1" s="46"/>
      <c r="COL1" s="46"/>
      <c r="COM1" s="46"/>
      <c r="CON1" s="46"/>
      <c r="COO1" s="46" t="s">
        <v>794</v>
      </c>
      <c r="COP1" s="46"/>
      <c r="COQ1" s="46"/>
      <c r="COR1" s="46"/>
      <c r="COS1" s="46"/>
      <c r="COT1" s="46"/>
      <c r="COU1" s="46"/>
      <c r="COV1" s="46"/>
      <c r="COW1" s="46"/>
      <c r="COX1" s="46"/>
      <c r="COY1" s="46"/>
      <c r="COZ1" s="46"/>
      <c r="CPA1" s="46"/>
      <c r="CPB1" s="46"/>
      <c r="CPC1" s="46"/>
      <c r="CPD1" s="46"/>
      <c r="CPE1" s="46" t="s">
        <v>794</v>
      </c>
      <c r="CPF1" s="46"/>
      <c r="CPG1" s="46"/>
      <c r="CPH1" s="46"/>
      <c r="CPI1" s="46"/>
      <c r="CPJ1" s="46"/>
      <c r="CPK1" s="46"/>
      <c r="CPL1" s="46"/>
      <c r="CPM1" s="46"/>
      <c r="CPN1" s="46"/>
      <c r="CPO1" s="46"/>
      <c r="CPP1" s="46"/>
      <c r="CPQ1" s="46"/>
      <c r="CPR1" s="46"/>
      <c r="CPS1" s="46"/>
      <c r="CPT1" s="46"/>
      <c r="CPU1" s="46" t="s">
        <v>794</v>
      </c>
      <c r="CPV1" s="46"/>
      <c r="CPW1" s="46"/>
      <c r="CPX1" s="46"/>
      <c r="CPY1" s="46"/>
      <c r="CPZ1" s="46"/>
      <c r="CQA1" s="46"/>
      <c r="CQB1" s="46"/>
      <c r="CQC1" s="46"/>
      <c r="CQD1" s="46"/>
      <c r="CQE1" s="46"/>
      <c r="CQF1" s="46"/>
      <c r="CQG1" s="46"/>
      <c r="CQH1" s="46"/>
      <c r="CQI1" s="46"/>
      <c r="CQJ1" s="46"/>
      <c r="CQK1" s="46" t="s">
        <v>794</v>
      </c>
      <c r="CQL1" s="46"/>
      <c r="CQM1" s="46"/>
      <c r="CQN1" s="46"/>
      <c r="CQO1" s="46"/>
      <c r="CQP1" s="46"/>
      <c r="CQQ1" s="46"/>
      <c r="CQR1" s="46"/>
      <c r="CQS1" s="46"/>
      <c r="CQT1" s="46"/>
      <c r="CQU1" s="46"/>
      <c r="CQV1" s="46"/>
      <c r="CQW1" s="46"/>
      <c r="CQX1" s="46"/>
      <c r="CQY1" s="46"/>
      <c r="CQZ1" s="46"/>
      <c r="CRA1" s="46" t="s">
        <v>794</v>
      </c>
      <c r="CRB1" s="46"/>
      <c r="CRC1" s="46"/>
      <c r="CRD1" s="46"/>
      <c r="CRE1" s="46"/>
      <c r="CRF1" s="46"/>
      <c r="CRG1" s="46"/>
      <c r="CRH1" s="46"/>
      <c r="CRI1" s="46"/>
      <c r="CRJ1" s="46"/>
      <c r="CRK1" s="46"/>
      <c r="CRL1" s="46"/>
      <c r="CRM1" s="46"/>
      <c r="CRN1" s="46"/>
      <c r="CRO1" s="46"/>
      <c r="CRP1" s="46"/>
      <c r="CRQ1" s="46" t="s">
        <v>794</v>
      </c>
      <c r="CRR1" s="46"/>
      <c r="CRS1" s="46"/>
      <c r="CRT1" s="46"/>
      <c r="CRU1" s="46"/>
      <c r="CRV1" s="46"/>
      <c r="CRW1" s="46"/>
      <c r="CRX1" s="46"/>
      <c r="CRY1" s="46"/>
      <c r="CRZ1" s="46"/>
      <c r="CSA1" s="46"/>
      <c r="CSB1" s="46"/>
      <c r="CSC1" s="46"/>
      <c r="CSD1" s="46"/>
      <c r="CSE1" s="46"/>
      <c r="CSF1" s="46"/>
      <c r="CSG1" s="46" t="s">
        <v>794</v>
      </c>
      <c r="CSH1" s="46"/>
      <c r="CSI1" s="46"/>
      <c r="CSJ1" s="46"/>
      <c r="CSK1" s="46"/>
      <c r="CSL1" s="46"/>
      <c r="CSM1" s="46"/>
      <c r="CSN1" s="46"/>
      <c r="CSO1" s="46"/>
      <c r="CSP1" s="46"/>
      <c r="CSQ1" s="46"/>
      <c r="CSR1" s="46"/>
      <c r="CSS1" s="46"/>
      <c r="CST1" s="46"/>
      <c r="CSU1" s="46"/>
      <c r="CSV1" s="46"/>
      <c r="CSW1" s="46" t="s">
        <v>794</v>
      </c>
      <c r="CSX1" s="46"/>
      <c r="CSY1" s="46"/>
      <c r="CSZ1" s="46"/>
      <c r="CTA1" s="46"/>
      <c r="CTB1" s="46"/>
      <c r="CTC1" s="46"/>
      <c r="CTD1" s="46"/>
      <c r="CTE1" s="46"/>
      <c r="CTF1" s="46"/>
      <c r="CTG1" s="46"/>
      <c r="CTH1" s="46"/>
      <c r="CTI1" s="46"/>
      <c r="CTJ1" s="46"/>
      <c r="CTK1" s="46"/>
      <c r="CTL1" s="46"/>
      <c r="CTM1" s="46" t="s">
        <v>794</v>
      </c>
      <c r="CTN1" s="46"/>
      <c r="CTO1" s="46"/>
      <c r="CTP1" s="46"/>
      <c r="CTQ1" s="46"/>
      <c r="CTR1" s="46"/>
      <c r="CTS1" s="46"/>
      <c r="CTT1" s="46"/>
      <c r="CTU1" s="46"/>
      <c r="CTV1" s="46"/>
      <c r="CTW1" s="46"/>
      <c r="CTX1" s="46"/>
      <c r="CTY1" s="46"/>
      <c r="CTZ1" s="46"/>
      <c r="CUA1" s="46"/>
      <c r="CUB1" s="46"/>
      <c r="CUC1" s="46" t="s">
        <v>794</v>
      </c>
      <c r="CUD1" s="46"/>
      <c r="CUE1" s="46"/>
      <c r="CUF1" s="46"/>
      <c r="CUG1" s="46"/>
      <c r="CUH1" s="46"/>
      <c r="CUI1" s="46"/>
      <c r="CUJ1" s="46"/>
      <c r="CUK1" s="46"/>
      <c r="CUL1" s="46"/>
      <c r="CUM1" s="46"/>
      <c r="CUN1" s="46"/>
      <c r="CUO1" s="46"/>
      <c r="CUP1" s="46"/>
      <c r="CUQ1" s="46"/>
      <c r="CUR1" s="46"/>
      <c r="CUS1" s="46" t="s">
        <v>794</v>
      </c>
      <c r="CUT1" s="46"/>
      <c r="CUU1" s="46"/>
      <c r="CUV1" s="46"/>
      <c r="CUW1" s="46"/>
      <c r="CUX1" s="46"/>
      <c r="CUY1" s="46"/>
      <c r="CUZ1" s="46"/>
      <c r="CVA1" s="46"/>
      <c r="CVB1" s="46"/>
      <c r="CVC1" s="46"/>
      <c r="CVD1" s="46"/>
      <c r="CVE1" s="46"/>
      <c r="CVF1" s="46"/>
      <c r="CVG1" s="46"/>
      <c r="CVH1" s="46"/>
      <c r="CVI1" s="46" t="s">
        <v>794</v>
      </c>
      <c r="CVJ1" s="46"/>
      <c r="CVK1" s="46"/>
      <c r="CVL1" s="46"/>
      <c r="CVM1" s="46"/>
      <c r="CVN1" s="46"/>
      <c r="CVO1" s="46"/>
      <c r="CVP1" s="46"/>
      <c r="CVQ1" s="46"/>
      <c r="CVR1" s="46"/>
      <c r="CVS1" s="46"/>
      <c r="CVT1" s="46"/>
      <c r="CVU1" s="46"/>
      <c r="CVV1" s="46"/>
      <c r="CVW1" s="46"/>
      <c r="CVX1" s="46"/>
      <c r="CVY1" s="46" t="s">
        <v>794</v>
      </c>
      <c r="CVZ1" s="46"/>
      <c r="CWA1" s="46"/>
      <c r="CWB1" s="46"/>
      <c r="CWC1" s="46"/>
      <c r="CWD1" s="46"/>
      <c r="CWE1" s="46"/>
      <c r="CWF1" s="46"/>
      <c r="CWG1" s="46"/>
      <c r="CWH1" s="46"/>
      <c r="CWI1" s="46"/>
      <c r="CWJ1" s="46"/>
      <c r="CWK1" s="46"/>
      <c r="CWL1" s="46"/>
      <c r="CWM1" s="46"/>
      <c r="CWN1" s="46"/>
      <c r="CWO1" s="46" t="s">
        <v>794</v>
      </c>
      <c r="CWP1" s="46"/>
      <c r="CWQ1" s="46"/>
      <c r="CWR1" s="46"/>
      <c r="CWS1" s="46"/>
      <c r="CWT1" s="46"/>
      <c r="CWU1" s="46"/>
      <c r="CWV1" s="46"/>
      <c r="CWW1" s="46"/>
      <c r="CWX1" s="46"/>
      <c r="CWY1" s="46"/>
      <c r="CWZ1" s="46"/>
      <c r="CXA1" s="46"/>
      <c r="CXB1" s="46"/>
      <c r="CXC1" s="46"/>
      <c r="CXD1" s="46"/>
      <c r="CXE1" s="46" t="s">
        <v>794</v>
      </c>
      <c r="CXF1" s="46"/>
      <c r="CXG1" s="46"/>
      <c r="CXH1" s="46"/>
      <c r="CXI1" s="46"/>
      <c r="CXJ1" s="46"/>
      <c r="CXK1" s="46"/>
      <c r="CXL1" s="46"/>
      <c r="CXM1" s="46"/>
      <c r="CXN1" s="46"/>
      <c r="CXO1" s="46"/>
      <c r="CXP1" s="46"/>
      <c r="CXQ1" s="46"/>
      <c r="CXR1" s="46"/>
      <c r="CXS1" s="46"/>
      <c r="CXT1" s="46"/>
      <c r="CXU1" s="46" t="s">
        <v>794</v>
      </c>
      <c r="CXV1" s="46"/>
      <c r="CXW1" s="46"/>
      <c r="CXX1" s="46"/>
      <c r="CXY1" s="46"/>
      <c r="CXZ1" s="46"/>
      <c r="CYA1" s="46"/>
      <c r="CYB1" s="46"/>
      <c r="CYC1" s="46"/>
      <c r="CYD1" s="46"/>
      <c r="CYE1" s="46"/>
      <c r="CYF1" s="46"/>
      <c r="CYG1" s="46"/>
      <c r="CYH1" s="46"/>
      <c r="CYI1" s="46"/>
      <c r="CYJ1" s="46"/>
      <c r="CYK1" s="46" t="s">
        <v>794</v>
      </c>
      <c r="CYL1" s="46"/>
      <c r="CYM1" s="46"/>
      <c r="CYN1" s="46"/>
      <c r="CYO1" s="46"/>
      <c r="CYP1" s="46"/>
      <c r="CYQ1" s="46"/>
      <c r="CYR1" s="46"/>
      <c r="CYS1" s="46"/>
      <c r="CYT1" s="46"/>
      <c r="CYU1" s="46"/>
      <c r="CYV1" s="46"/>
      <c r="CYW1" s="46"/>
      <c r="CYX1" s="46"/>
      <c r="CYY1" s="46"/>
      <c r="CYZ1" s="46"/>
      <c r="CZA1" s="46" t="s">
        <v>794</v>
      </c>
      <c r="CZB1" s="46"/>
      <c r="CZC1" s="46"/>
      <c r="CZD1" s="46"/>
      <c r="CZE1" s="46"/>
      <c r="CZF1" s="46"/>
      <c r="CZG1" s="46"/>
      <c r="CZH1" s="46"/>
      <c r="CZI1" s="46"/>
      <c r="CZJ1" s="46"/>
      <c r="CZK1" s="46"/>
      <c r="CZL1" s="46"/>
      <c r="CZM1" s="46"/>
      <c r="CZN1" s="46"/>
      <c r="CZO1" s="46"/>
      <c r="CZP1" s="46"/>
      <c r="CZQ1" s="46" t="s">
        <v>794</v>
      </c>
      <c r="CZR1" s="46"/>
      <c r="CZS1" s="46"/>
      <c r="CZT1" s="46"/>
      <c r="CZU1" s="46"/>
      <c r="CZV1" s="46"/>
      <c r="CZW1" s="46"/>
      <c r="CZX1" s="46"/>
      <c r="CZY1" s="46"/>
      <c r="CZZ1" s="46"/>
      <c r="DAA1" s="46"/>
      <c r="DAB1" s="46"/>
      <c r="DAC1" s="46"/>
      <c r="DAD1" s="46"/>
      <c r="DAE1" s="46"/>
      <c r="DAF1" s="46"/>
      <c r="DAG1" s="46" t="s">
        <v>794</v>
      </c>
      <c r="DAH1" s="46"/>
      <c r="DAI1" s="46"/>
      <c r="DAJ1" s="46"/>
      <c r="DAK1" s="46"/>
      <c r="DAL1" s="46"/>
      <c r="DAM1" s="46"/>
      <c r="DAN1" s="46"/>
      <c r="DAO1" s="46"/>
      <c r="DAP1" s="46"/>
      <c r="DAQ1" s="46"/>
      <c r="DAR1" s="46"/>
      <c r="DAS1" s="46"/>
      <c r="DAT1" s="46"/>
      <c r="DAU1" s="46"/>
      <c r="DAV1" s="46"/>
      <c r="DAW1" s="46" t="s">
        <v>794</v>
      </c>
      <c r="DAX1" s="46"/>
      <c r="DAY1" s="46"/>
      <c r="DAZ1" s="46"/>
      <c r="DBA1" s="46"/>
      <c r="DBB1" s="46"/>
      <c r="DBC1" s="46"/>
      <c r="DBD1" s="46"/>
      <c r="DBE1" s="46"/>
      <c r="DBF1" s="46"/>
      <c r="DBG1" s="46"/>
      <c r="DBH1" s="46"/>
      <c r="DBI1" s="46"/>
      <c r="DBJ1" s="46"/>
      <c r="DBK1" s="46"/>
      <c r="DBL1" s="46"/>
      <c r="DBM1" s="46" t="s">
        <v>794</v>
      </c>
      <c r="DBN1" s="46"/>
      <c r="DBO1" s="46"/>
      <c r="DBP1" s="46"/>
      <c r="DBQ1" s="46"/>
      <c r="DBR1" s="46"/>
      <c r="DBS1" s="46"/>
      <c r="DBT1" s="46"/>
      <c r="DBU1" s="46"/>
      <c r="DBV1" s="46"/>
      <c r="DBW1" s="46"/>
      <c r="DBX1" s="46"/>
      <c r="DBY1" s="46"/>
      <c r="DBZ1" s="46"/>
      <c r="DCA1" s="46"/>
      <c r="DCB1" s="46"/>
      <c r="DCC1" s="46" t="s">
        <v>794</v>
      </c>
      <c r="DCD1" s="46"/>
      <c r="DCE1" s="46"/>
      <c r="DCF1" s="46"/>
      <c r="DCG1" s="46"/>
      <c r="DCH1" s="46"/>
      <c r="DCI1" s="46"/>
      <c r="DCJ1" s="46"/>
      <c r="DCK1" s="46"/>
      <c r="DCL1" s="46"/>
      <c r="DCM1" s="46"/>
      <c r="DCN1" s="46"/>
      <c r="DCO1" s="46"/>
      <c r="DCP1" s="46"/>
      <c r="DCQ1" s="46"/>
      <c r="DCR1" s="46"/>
      <c r="DCS1" s="46" t="s">
        <v>794</v>
      </c>
      <c r="DCT1" s="46"/>
      <c r="DCU1" s="46"/>
      <c r="DCV1" s="46"/>
      <c r="DCW1" s="46"/>
      <c r="DCX1" s="46"/>
      <c r="DCY1" s="46"/>
      <c r="DCZ1" s="46"/>
      <c r="DDA1" s="46"/>
      <c r="DDB1" s="46"/>
      <c r="DDC1" s="46"/>
      <c r="DDD1" s="46"/>
      <c r="DDE1" s="46"/>
      <c r="DDF1" s="46"/>
      <c r="DDG1" s="46"/>
      <c r="DDH1" s="46"/>
      <c r="DDI1" s="46" t="s">
        <v>794</v>
      </c>
      <c r="DDJ1" s="46"/>
      <c r="DDK1" s="46"/>
      <c r="DDL1" s="46"/>
      <c r="DDM1" s="46"/>
      <c r="DDN1" s="46"/>
      <c r="DDO1" s="46"/>
      <c r="DDP1" s="46"/>
      <c r="DDQ1" s="46"/>
      <c r="DDR1" s="46"/>
      <c r="DDS1" s="46"/>
      <c r="DDT1" s="46"/>
      <c r="DDU1" s="46"/>
      <c r="DDV1" s="46"/>
      <c r="DDW1" s="46"/>
      <c r="DDX1" s="46"/>
      <c r="DDY1" s="46" t="s">
        <v>794</v>
      </c>
      <c r="DDZ1" s="46"/>
      <c r="DEA1" s="46"/>
      <c r="DEB1" s="46"/>
      <c r="DEC1" s="46"/>
      <c r="DED1" s="46"/>
      <c r="DEE1" s="46"/>
      <c r="DEF1" s="46"/>
      <c r="DEG1" s="46"/>
      <c r="DEH1" s="46"/>
      <c r="DEI1" s="46"/>
      <c r="DEJ1" s="46"/>
      <c r="DEK1" s="46"/>
      <c r="DEL1" s="46"/>
      <c r="DEM1" s="46"/>
      <c r="DEN1" s="46"/>
      <c r="DEO1" s="46" t="s">
        <v>794</v>
      </c>
      <c r="DEP1" s="46"/>
      <c r="DEQ1" s="46"/>
      <c r="DER1" s="46"/>
      <c r="DES1" s="46"/>
      <c r="DET1" s="46"/>
      <c r="DEU1" s="46"/>
      <c r="DEV1" s="46"/>
      <c r="DEW1" s="46"/>
      <c r="DEX1" s="46"/>
      <c r="DEY1" s="46"/>
      <c r="DEZ1" s="46"/>
      <c r="DFA1" s="46"/>
      <c r="DFB1" s="46"/>
      <c r="DFC1" s="46"/>
      <c r="DFD1" s="46"/>
      <c r="DFE1" s="46" t="s">
        <v>794</v>
      </c>
      <c r="DFF1" s="46"/>
      <c r="DFG1" s="46"/>
      <c r="DFH1" s="46"/>
      <c r="DFI1" s="46"/>
      <c r="DFJ1" s="46"/>
      <c r="DFK1" s="46"/>
      <c r="DFL1" s="46"/>
      <c r="DFM1" s="46"/>
      <c r="DFN1" s="46"/>
      <c r="DFO1" s="46"/>
      <c r="DFP1" s="46"/>
      <c r="DFQ1" s="46"/>
      <c r="DFR1" s="46"/>
      <c r="DFS1" s="46"/>
      <c r="DFT1" s="46"/>
      <c r="DFU1" s="46" t="s">
        <v>794</v>
      </c>
      <c r="DFV1" s="46"/>
      <c r="DFW1" s="46"/>
      <c r="DFX1" s="46"/>
      <c r="DFY1" s="46"/>
      <c r="DFZ1" s="46"/>
      <c r="DGA1" s="46"/>
      <c r="DGB1" s="46"/>
      <c r="DGC1" s="46"/>
      <c r="DGD1" s="46"/>
      <c r="DGE1" s="46"/>
      <c r="DGF1" s="46"/>
      <c r="DGG1" s="46"/>
      <c r="DGH1" s="46"/>
      <c r="DGI1" s="46"/>
      <c r="DGJ1" s="46"/>
      <c r="DGK1" s="46" t="s">
        <v>794</v>
      </c>
      <c r="DGL1" s="46"/>
      <c r="DGM1" s="46"/>
      <c r="DGN1" s="46"/>
      <c r="DGO1" s="46"/>
      <c r="DGP1" s="46"/>
      <c r="DGQ1" s="46"/>
      <c r="DGR1" s="46"/>
      <c r="DGS1" s="46"/>
      <c r="DGT1" s="46"/>
      <c r="DGU1" s="46"/>
      <c r="DGV1" s="46"/>
      <c r="DGW1" s="46"/>
      <c r="DGX1" s="46"/>
      <c r="DGY1" s="46"/>
      <c r="DGZ1" s="46"/>
      <c r="DHA1" s="46" t="s">
        <v>794</v>
      </c>
      <c r="DHB1" s="46"/>
      <c r="DHC1" s="46"/>
      <c r="DHD1" s="46"/>
      <c r="DHE1" s="46"/>
      <c r="DHF1" s="46"/>
      <c r="DHG1" s="46"/>
      <c r="DHH1" s="46"/>
      <c r="DHI1" s="46"/>
      <c r="DHJ1" s="46"/>
      <c r="DHK1" s="46"/>
      <c r="DHL1" s="46"/>
      <c r="DHM1" s="46"/>
      <c r="DHN1" s="46"/>
      <c r="DHO1" s="46"/>
      <c r="DHP1" s="46"/>
      <c r="DHQ1" s="46" t="s">
        <v>794</v>
      </c>
      <c r="DHR1" s="46"/>
      <c r="DHS1" s="46"/>
      <c r="DHT1" s="46"/>
      <c r="DHU1" s="46"/>
      <c r="DHV1" s="46"/>
      <c r="DHW1" s="46"/>
      <c r="DHX1" s="46"/>
      <c r="DHY1" s="46"/>
      <c r="DHZ1" s="46"/>
      <c r="DIA1" s="46"/>
      <c r="DIB1" s="46"/>
      <c r="DIC1" s="46"/>
      <c r="DID1" s="46"/>
      <c r="DIE1" s="46"/>
      <c r="DIF1" s="46"/>
      <c r="DIG1" s="46" t="s">
        <v>794</v>
      </c>
      <c r="DIH1" s="46"/>
      <c r="DII1" s="46"/>
      <c r="DIJ1" s="46"/>
      <c r="DIK1" s="46"/>
      <c r="DIL1" s="46"/>
      <c r="DIM1" s="46"/>
      <c r="DIN1" s="46"/>
      <c r="DIO1" s="46"/>
      <c r="DIP1" s="46"/>
      <c r="DIQ1" s="46"/>
      <c r="DIR1" s="46"/>
      <c r="DIS1" s="46"/>
      <c r="DIT1" s="46"/>
      <c r="DIU1" s="46"/>
      <c r="DIV1" s="46"/>
      <c r="DIW1" s="46" t="s">
        <v>794</v>
      </c>
      <c r="DIX1" s="46"/>
      <c r="DIY1" s="46"/>
      <c r="DIZ1" s="46"/>
      <c r="DJA1" s="46"/>
      <c r="DJB1" s="46"/>
      <c r="DJC1" s="46"/>
      <c r="DJD1" s="46"/>
      <c r="DJE1" s="46"/>
      <c r="DJF1" s="46"/>
      <c r="DJG1" s="46"/>
      <c r="DJH1" s="46"/>
      <c r="DJI1" s="46"/>
      <c r="DJJ1" s="46"/>
      <c r="DJK1" s="46"/>
      <c r="DJL1" s="46"/>
      <c r="DJM1" s="46" t="s">
        <v>794</v>
      </c>
      <c r="DJN1" s="46"/>
      <c r="DJO1" s="46"/>
      <c r="DJP1" s="46"/>
      <c r="DJQ1" s="46"/>
      <c r="DJR1" s="46"/>
      <c r="DJS1" s="46"/>
      <c r="DJT1" s="46"/>
      <c r="DJU1" s="46"/>
      <c r="DJV1" s="46"/>
      <c r="DJW1" s="46"/>
      <c r="DJX1" s="46"/>
      <c r="DJY1" s="46"/>
      <c r="DJZ1" s="46"/>
      <c r="DKA1" s="46"/>
      <c r="DKB1" s="46"/>
      <c r="DKC1" s="46" t="s">
        <v>794</v>
      </c>
      <c r="DKD1" s="46"/>
      <c r="DKE1" s="46"/>
      <c r="DKF1" s="46"/>
      <c r="DKG1" s="46"/>
      <c r="DKH1" s="46"/>
      <c r="DKI1" s="46"/>
      <c r="DKJ1" s="46"/>
      <c r="DKK1" s="46"/>
      <c r="DKL1" s="46"/>
      <c r="DKM1" s="46"/>
      <c r="DKN1" s="46"/>
      <c r="DKO1" s="46"/>
      <c r="DKP1" s="46"/>
      <c r="DKQ1" s="46"/>
      <c r="DKR1" s="46"/>
      <c r="DKS1" s="46" t="s">
        <v>794</v>
      </c>
      <c r="DKT1" s="46"/>
      <c r="DKU1" s="46"/>
      <c r="DKV1" s="46"/>
      <c r="DKW1" s="46"/>
      <c r="DKX1" s="46"/>
      <c r="DKY1" s="46"/>
      <c r="DKZ1" s="46"/>
      <c r="DLA1" s="46"/>
      <c r="DLB1" s="46"/>
      <c r="DLC1" s="46"/>
      <c r="DLD1" s="46"/>
      <c r="DLE1" s="46"/>
      <c r="DLF1" s="46"/>
      <c r="DLG1" s="46"/>
      <c r="DLH1" s="46"/>
      <c r="DLI1" s="46" t="s">
        <v>794</v>
      </c>
      <c r="DLJ1" s="46"/>
      <c r="DLK1" s="46"/>
      <c r="DLL1" s="46"/>
      <c r="DLM1" s="46"/>
      <c r="DLN1" s="46"/>
      <c r="DLO1" s="46"/>
      <c r="DLP1" s="46"/>
      <c r="DLQ1" s="46"/>
      <c r="DLR1" s="46"/>
      <c r="DLS1" s="46"/>
      <c r="DLT1" s="46"/>
      <c r="DLU1" s="46"/>
      <c r="DLV1" s="46"/>
      <c r="DLW1" s="46"/>
      <c r="DLX1" s="46"/>
      <c r="DLY1" s="46" t="s">
        <v>794</v>
      </c>
      <c r="DLZ1" s="46"/>
      <c r="DMA1" s="46"/>
      <c r="DMB1" s="46"/>
      <c r="DMC1" s="46"/>
      <c r="DMD1" s="46"/>
      <c r="DME1" s="46"/>
      <c r="DMF1" s="46"/>
      <c r="DMG1" s="46"/>
      <c r="DMH1" s="46"/>
      <c r="DMI1" s="46"/>
      <c r="DMJ1" s="46"/>
      <c r="DMK1" s="46"/>
      <c r="DML1" s="46"/>
      <c r="DMM1" s="46"/>
      <c r="DMN1" s="46"/>
      <c r="DMO1" s="46" t="s">
        <v>794</v>
      </c>
      <c r="DMP1" s="46"/>
      <c r="DMQ1" s="46"/>
      <c r="DMR1" s="46"/>
      <c r="DMS1" s="46"/>
      <c r="DMT1" s="46"/>
      <c r="DMU1" s="46"/>
      <c r="DMV1" s="46"/>
      <c r="DMW1" s="46"/>
      <c r="DMX1" s="46"/>
      <c r="DMY1" s="46"/>
      <c r="DMZ1" s="46"/>
      <c r="DNA1" s="46"/>
      <c r="DNB1" s="46"/>
      <c r="DNC1" s="46"/>
      <c r="DND1" s="46"/>
      <c r="DNE1" s="46" t="s">
        <v>794</v>
      </c>
      <c r="DNF1" s="46"/>
      <c r="DNG1" s="46"/>
      <c r="DNH1" s="46"/>
      <c r="DNI1" s="46"/>
      <c r="DNJ1" s="46"/>
      <c r="DNK1" s="46"/>
      <c r="DNL1" s="46"/>
      <c r="DNM1" s="46"/>
      <c r="DNN1" s="46"/>
      <c r="DNO1" s="46"/>
      <c r="DNP1" s="46"/>
      <c r="DNQ1" s="46"/>
      <c r="DNR1" s="46"/>
      <c r="DNS1" s="46"/>
      <c r="DNT1" s="46"/>
      <c r="DNU1" s="46" t="s">
        <v>794</v>
      </c>
      <c r="DNV1" s="46"/>
      <c r="DNW1" s="46"/>
      <c r="DNX1" s="46"/>
      <c r="DNY1" s="46"/>
      <c r="DNZ1" s="46"/>
      <c r="DOA1" s="46"/>
      <c r="DOB1" s="46"/>
      <c r="DOC1" s="46"/>
      <c r="DOD1" s="46"/>
      <c r="DOE1" s="46"/>
      <c r="DOF1" s="46"/>
      <c r="DOG1" s="46"/>
      <c r="DOH1" s="46"/>
      <c r="DOI1" s="46"/>
      <c r="DOJ1" s="46"/>
      <c r="DOK1" s="46" t="s">
        <v>794</v>
      </c>
      <c r="DOL1" s="46"/>
      <c r="DOM1" s="46"/>
      <c r="DON1" s="46"/>
      <c r="DOO1" s="46"/>
      <c r="DOP1" s="46"/>
      <c r="DOQ1" s="46"/>
      <c r="DOR1" s="46"/>
      <c r="DOS1" s="46"/>
      <c r="DOT1" s="46"/>
      <c r="DOU1" s="46"/>
      <c r="DOV1" s="46"/>
      <c r="DOW1" s="46"/>
      <c r="DOX1" s="46"/>
      <c r="DOY1" s="46"/>
      <c r="DOZ1" s="46"/>
      <c r="DPA1" s="46" t="s">
        <v>794</v>
      </c>
      <c r="DPB1" s="46"/>
      <c r="DPC1" s="46"/>
      <c r="DPD1" s="46"/>
      <c r="DPE1" s="46"/>
      <c r="DPF1" s="46"/>
      <c r="DPG1" s="46"/>
      <c r="DPH1" s="46"/>
      <c r="DPI1" s="46"/>
      <c r="DPJ1" s="46"/>
      <c r="DPK1" s="46"/>
      <c r="DPL1" s="46"/>
      <c r="DPM1" s="46"/>
      <c r="DPN1" s="46"/>
      <c r="DPO1" s="46"/>
      <c r="DPP1" s="46"/>
      <c r="DPQ1" s="46" t="s">
        <v>794</v>
      </c>
      <c r="DPR1" s="46"/>
      <c r="DPS1" s="46"/>
      <c r="DPT1" s="46"/>
      <c r="DPU1" s="46"/>
      <c r="DPV1" s="46"/>
      <c r="DPW1" s="46"/>
      <c r="DPX1" s="46"/>
      <c r="DPY1" s="46"/>
      <c r="DPZ1" s="46"/>
      <c r="DQA1" s="46"/>
      <c r="DQB1" s="46"/>
      <c r="DQC1" s="46"/>
      <c r="DQD1" s="46"/>
      <c r="DQE1" s="46"/>
      <c r="DQF1" s="46"/>
      <c r="DQG1" s="46" t="s">
        <v>794</v>
      </c>
      <c r="DQH1" s="46"/>
      <c r="DQI1" s="46"/>
      <c r="DQJ1" s="46"/>
      <c r="DQK1" s="46"/>
      <c r="DQL1" s="46"/>
      <c r="DQM1" s="46"/>
      <c r="DQN1" s="46"/>
      <c r="DQO1" s="46"/>
      <c r="DQP1" s="46"/>
      <c r="DQQ1" s="46"/>
      <c r="DQR1" s="46"/>
      <c r="DQS1" s="46"/>
      <c r="DQT1" s="46"/>
      <c r="DQU1" s="46"/>
      <c r="DQV1" s="46"/>
      <c r="DQW1" s="46" t="s">
        <v>794</v>
      </c>
      <c r="DQX1" s="46"/>
      <c r="DQY1" s="46"/>
      <c r="DQZ1" s="46"/>
      <c r="DRA1" s="46"/>
      <c r="DRB1" s="46"/>
      <c r="DRC1" s="46"/>
      <c r="DRD1" s="46"/>
      <c r="DRE1" s="46"/>
      <c r="DRF1" s="46"/>
      <c r="DRG1" s="46"/>
      <c r="DRH1" s="46"/>
      <c r="DRI1" s="46"/>
      <c r="DRJ1" s="46"/>
      <c r="DRK1" s="46"/>
      <c r="DRL1" s="46"/>
      <c r="DRM1" s="46" t="s">
        <v>794</v>
      </c>
      <c r="DRN1" s="46"/>
      <c r="DRO1" s="46"/>
      <c r="DRP1" s="46"/>
      <c r="DRQ1" s="46"/>
      <c r="DRR1" s="46"/>
      <c r="DRS1" s="46"/>
      <c r="DRT1" s="46"/>
      <c r="DRU1" s="46"/>
      <c r="DRV1" s="46"/>
      <c r="DRW1" s="46"/>
      <c r="DRX1" s="46"/>
      <c r="DRY1" s="46"/>
      <c r="DRZ1" s="46"/>
      <c r="DSA1" s="46"/>
      <c r="DSB1" s="46"/>
      <c r="DSC1" s="46" t="s">
        <v>794</v>
      </c>
      <c r="DSD1" s="46"/>
      <c r="DSE1" s="46"/>
      <c r="DSF1" s="46"/>
      <c r="DSG1" s="46"/>
      <c r="DSH1" s="46"/>
      <c r="DSI1" s="46"/>
      <c r="DSJ1" s="46"/>
      <c r="DSK1" s="46"/>
      <c r="DSL1" s="46"/>
      <c r="DSM1" s="46"/>
      <c r="DSN1" s="46"/>
      <c r="DSO1" s="46"/>
      <c r="DSP1" s="46"/>
      <c r="DSQ1" s="46"/>
      <c r="DSR1" s="46"/>
      <c r="DSS1" s="46" t="s">
        <v>794</v>
      </c>
      <c r="DST1" s="46"/>
      <c r="DSU1" s="46"/>
      <c r="DSV1" s="46"/>
      <c r="DSW1" s="46"/>
      <c r="DSX1" s="46"/>
      <c r="DSY1" s="46"/>
      <c r="DSZ1" s="46"/>
      <c r="DTA1" s="46"/>
      <c r="DTB1" s="46"/>
      <c r="DTC1" s="46"/>
      <c r="DTD1" s="46"/>
      <c r="DTE1" s="46"/>
      <c r="DTF1" s="46"/>
      <c r="DTG1" s="46"/>
      <c r="DTH1" s="46"/>
      <c r="DTI1" s="46" t="s">
        <v>794</v>
      </c>
      <c r="DTJ1" s="46"/>
      <c r="DTK1" s="46"/>
      <c r="DTL1" s="46"/>
      <c r="DTM1" s="46"/>
      <c r="DTN1" s="46"/>
      <c r="DTO1" s="46"/>
      <c r="DTP1" s="46"/>
      <c r="DTQ1" s="46"/>
      <c r="DTR1" s="46"/>
      <c r="DTS1" s="46"/>
      <c r="DTT1" s="46"/>
      <c r="DTU1" s="46"/>
      <c r="DTV1" s="46"/>
      <c r="DTW1" s="46"/>
      <c r="DTX1" s="46"/>
      <c r="DTY1" s="46" t="s">
        <v>794</v>
      </c>
      <c r="DTZ1" s="46"/>
      <c r="DUA1" s="46"/>
      <c r="DUB1" s="46"/>
      <c r="DUC1" s="46"/>
      <c r="DUD1" s="46"/>
      <c r="DUE1" s="46"/>
      <c r="DUF1" s="46"/>
      <c r="DUG1" s="46"/>
      <c r="DUH1" s="46"/>
      <c r="DUI1" s="46"/>
      <c r="DUJ1" s="46"/>
      <c r="DUK1" s="46"/>
      <c r="DUL1" s="46"/>
      <c r="DUM1" s="46"/>
      <c r="DUN1" s="46"/>
      <c r="DUO1" s="46" t="s">
        <v>794</v>
      </c>
      <c r="DUP1" s="46"/>
      <c r="DUQ1" s="46"/>
      <c r="DUR1" s="46"/>
      <c r="DUS1" s="46"/>
      <c r="DUT1" s="46"/>
      <c r="DUU1" s="46"/>
      <c r="DUV1" s="46"/>
      <c r="DUW1" s="46"/>
      <c r="DUX1" s="46"/>
      <c r="DUY1" s="46"/>
      <c r="DUZ1" s="46"/>
      <c r="DVA1" s="46"/>
      <c r="DVB1" s="46"/>
      <c r="DVC1" s="46"/>
      <c r="DVD1" s="46"/>
      <c r="DVE1" s="46" t="s">
        <v>794</v>
      </c>
      <c r="DVF1" s="46"/>
      <c r="DVG1" s="46"/>
      <c r="DVH1" s="46"/>
      <c r="DVI1" s="46"/>
      <c r="DVJ1" s="46"/>
      <c r="DVK1" s="46"/>
      <c r="DVL1" s="46"/>
      <c r="DVM1" s="46"/>
      <c r="DVN1" s="46"/>
      <c r="DVO1" s="46"/>
      <c r="DVP1" s="46"/>
      <c r="DVQ1" s="46"/>
      <c r="DVR1" s="46"/>
      <c r="DVS1" s="46"/>
      <c r="DVT1" s="46"/>
      <c r="DVU1" s="46" t="s">
        <v>794</v>
      </c>
      <c r="DVV1" s="46"/>
      <c r="DVW1" s="46"/>
      <c r="DVX1" s="46"/>
      <c r="DVY1" s="46"/>
      <c r="DVZ1" s="46"/>
      <c r="DWA1" s="46"/>
      <c r="DWB1" s="46"/>
      <c r="DWC1" s="46"/>
      <c r="DWD1" s="46"/>
      <c r="DWE1" s="46"/>
      <c r="DWF1" s="46"/>
      <c r="DWG1" s="46"/>
      <c r="DWH1" s="46"/>
      <c r="DWI1" s="46"/>
      <c r="DWJ1" s="46"/>
      <c r="DWK1" s="46" t="s">
        <v>794</v>
      </c>
      <c r="DWL1" s="46"/>
      <c r="DWM1" s="46"/>
      <c r="DWN1" s="46"/>
      <c r="DWO1" s="46"/>
      <c r="DWP1" s="46"/>
      <c r="DWQ1" s="46"/>
      <c r="DWR1" s="46"/>
      <c r="DWS1" s="46"/>
      <c r="DWT1" s="46"/>
      <c r="DWU1" s="46"/>
      <c r="DWV1" s="46"/>
      <c r="DWW1" s="46"/>
      <c r="DWX1" s="46"/>
      <c r="DWY1" s="46"/>
      <c r="DWZ1" s="46"/>
      <c r="DXA1" s="46" t="s">
        <v>794</v>
      </c>
      <c r="DXB1" s="46"/>
      <c r="DXC1" s="46"/>
      <c r="DXD1" s="46"/>
      <c r="DXE1" s="46"/>
      <c r="DXF1" s="46"/>
      <c r="DXG1" s="46"/>
      <c r="DXH1" s="46"/>
      <c r="DXI1" s="46"/>
      <c r="DXJ1" s="46"/>
      <c r="DXK1" s="46"/>
      <c r="DXL1" s="46"/>
      <c r="DXM1" s="46"/>
      <c r="DXN1" s="46"/>
      <c r="DXO1" s="46"/>
      <c r="DXP1" s="46"/>
      <c r="DXQ1" s="46" t="s">
        <v>794</v>
      </c>
      <c r="DXR1" s="46"/>
      <c r="DXS1" s="46"/>
      <c r="DXT1" s="46"/>
      <c r="DXU1" s="46"/>
      <c r="DXV1" s="46"/>
      <c r="DXW1" s="46"/>
      <c r="DXX1" s="46"/>
      <c r="DXY1" s="46"/>
      <c r="DXZ1" s="46"/>
      <c r="DYA1" s="46"/>
      <c r="DYB1" s="46"/>
      <c r="DYC1" s="46"/>
      <c r="DYD1" s="46"/>
      <c r="DYE1" s="46"/>
      <c r="DYF1" s="46"/>
      <c r="DYG1" s="46" t="s">
        <v>794</v>
      </c>
      <c r="DYH1" s="46"/>
      <c r="DYI1" s="46"/>
      <c r="DYJ1" s="46"/>
      <c r="DYK1" s="46"/>
      <c r="DYL1" s="46"/>
      <c r="DYM1" s="46"/>
      <c r="DYN1" s="46"/>
      <c r="DYO1" s="46"/>
      <c r="DYP1" s="46"/>
      <c r="DYQ1" s="46"/>
      <c r="DYR1" s="46"/>
      <c r="DYS1" s="46"/>
      <c r="DYT1" s="46"/>
      <c r="DYU1" s="46"/>
      <c r="DYV1" s="46"/>
      <c r="DYW1" s="46" t="s">
        <v>794</v>
      </c>
      <c r="DYX1" s="46"/>
      <c r="DYY1" s="46"/>
      <c r="DYZ1" s="46"/>
      <c r="DZA1" s="46"/>
      <c r="DZB1" s="46"/>
      <c r="DZC1" s="46"/>
      <c r="DZD1" s="46"/>
      <c r="DZE1" s="46"/>
      <c r="DZF1" s="46"/>
      <c r="DZG1" s="46"/>
      <c r="DZH1" s="46"/>
      <c r="DZI1" s="46"/>
      <c r="DZJ1" s="46"/>
      <c r="DZK1" s="46"/>
      <c r="DZL1" s="46"/>
      <c r="DZM1" s="46" t="s">
        <v>794</v>
      </c>
      <c r="DZN1" s="46"/>
      <c r="DZO1" s="46"/>
      <c r="DZP1" s="46"/>
      <c r="DZQ1" s="46"/>
      <c r="DZR1" s="46"/>
      <c r="DZS1" s="46"/>
      <c r="DZT1" s="46"/>
      <c r="DZU1" s="46"/>
      <c r="DZV1" s="46"/>
      <c r="DZW1" s="46"/>
      <c r="DZX1" s="46"/>
      <c r="DZY1" s="46"/>
      <c r="DZZ1" s="46"/>
      <c r="EAA1" s="46"/>
      <c r="EAB1" s="46"/>
      <c r="EAC1" s="46" t="s">
        <v>794</v>
      </c>
      <c r="EAD1" s="46"/>
      <c r="EAE1" s="46"/>
      <c r="EAF1" s="46"/>
      <c r="EAG1" s="46"/>
      <c r="EAH1" s="46"/>
      <c r="EAI1" s="46"/>
      <c r="EAJ1" s="46"/>
      <c r="EAK1" s="46"/>
      <c r="EAL1" s="46"/>
      <c r="EAM1" s="46"/>
      <c r="EAN1" s="46"/>
      <c r="EAO1" s="46"/>
      <c r="EAP1" s="46"/>
      <c r="EAQ1" s="46"/>
      <c r="EAR1" s="46"/>
      <c r="EAS1" s="46" t="s">
        <v>794</v>
      </c>
      <c r="EAT1" s="46"/>
      <c r="EAU1" s="46"/>
      <c r="EAV1" s="46"/>
      <c r="EAW1" s="46"/>
      <c r="EAX1" s="46"/>
      <c r="EAY1" s="46"/>
      <c r="EAZ1" s="46"/>
      <c r="EBA1" s="46"/>
      <c r="EBB1" s="46"/>
      <c r="EBC1" s="46"/>
      <c r="EBD1" s="46"/>
      <c r="EBE1" s="46"/>
      <c r="EBF1" s="46"/>
      <c r="EBG1" s="46"/>
      <c r="EBH1" s="46"/>
      <c r="EBI1" s="46" t="s">
        <v>794</v>
      </c>
      <c r="EBJ1" s="46"/>
      <c r="EBK1" s="46"/>
      <c r="EBL1" s="46"/>
      <c r="EBM1" s="46"/>
      <c r="EBN1" s="46"/>
      <c r="EBO1" s="46"/>
      <c r="EBP1" s="46"/>
      <c r="EBQ1" s="46"/>
      <c r="EBR1" s="46"/>
      <c r="EBS1" s="46"/>
      <c r="EBT1" s="46"/>
      <c r="EBU1" s="46"/>
      <c r="EBV1" s="46"/>
      <c r="EBW1" s="46"/>
      <c r="EBX1" s="46"/>
      <c r="EBY1" s="46" t="s">
        <v>794</v>
      </c>
      <c r="EBZ1" s="46"/>
      <c r="ECA1" s="46"/>
      <c r="ECB1" s="46"/>
      <c r="ECC1" s="46"/>
      <c r="ECD1" s="46"/>
      <c r="ECE1" s="46"/>
      <c r="ECF1" s="46"/>
      <c r="ECG1" s="46"/>
      <c r="ECH1" s="46"/>
      <c r="ECI1" s="46"/>
      <c r="ECJ1" s="46"/>
      <c r="ECK1" s="46"/>
      <c r="ECL1" s="46"/>
      <c r="ECM1" s="46"/>
      <c r="ECN1" s="46"/>
      <c r="ECO1" s="46" t="s">
        <v>794</v>
      </c>
      <c r="ECP1" s="46"/>
      <c r="ECQ1" s="46"/>
      <c r="ECR1" s="46"/>
      <c r="ECS1" s="46"/>
      <c r="ECT1" s="46"/>
      <c r="ECU1" s="46"/>
      <c r="ECV1" s="46"/>
      <c r="ECW1" s="46"/>
      <c r="ECX1" s="46"/>
      <c r="ECY1" s="46"/>
      <c r="ECZ1" s="46"/>
      <c r="EDA1" s="46"/>
      <c r="EDB1" s="46"/>
      <c r="EDC1" s="46"/>
      <c r="EDD1" s="46"/>
      <c r="EDE1" s="46" t="s">
        <v>794</v>
      </c>
      <c r="EDF1" s="46"/>
      <c r="EDG1" s="46"/>
      <c r="EDH1" s="46"/>
      <c r="EDI1" s="46"/>
      <c r="EDJ1" s="46"/>
      <c r="EDK1" s="46"/>
      <c r="EDL1" s="46"/>
      <c r="EDM1" s="46"/>
      <c r="EDN1" s="46"/>
      <c r="EDO1" s="46"/>
      <c r="EDP1" s="46"/>
      <c r="EDQ1" s="46"/>
      <c r="EDR1" s="46"/>
      <c r="EDS1" s="46"/>
      <c r="EDT1" s="46"/>
      <c r="EDU1" s="46" t="s">
        <v>794</v>
      </c>
      <c r="EDV1" s="46"/>
      <c r="EDW1" s="46"/>
      <c r="EDX1" s="46"/>
      <c r="EDY1" s="46"/>
      <c r="EDZ1" s="46"/>
      <c r="EEA1" s="46"/>
      <c r="EEB1" s="46"/>
      <c r="EEC1" s="46"/>
      <c r="EED1" s="46"/>
      <c r="EEE1" s="46"/>
      <c r="EEF1" s="46"/>
      <c r="EEG1" s="46"/>
      <c r="EEH1" s="46"/>
      <c r="EEI1" s="46"/>
      <c r="EEJ1" s="46"/>
      <c r="EEK1" s="46" t="s">
        <v>794</v>
      </c>
      <c r="EEL1" s="46"/>
      <c r="EEM1" s="46"/>
      <c r="EEN1" s="46"/>
      <c r="EEO1" s="46"/>
      <c r="EEP1" s="46"/>
      <c r="EEQ1" s="46"/>
      <c r="EER1" s="46"/>
      <c r="EES1" s="46"/>
      <c r="EET1" s="46"/>
      <c r="EEU1" s="46"/>
      <c r="EEV1" s="46"/>
      <c r="EEW1" s="46"/>
      <c r="EEX1" s="46"/>
      <c r="EEY1" s="46"/>
      <c r="EEZ1" s="46"/>
      <c r="EFA1" s="46" t="s">
        <v>794</v>
      </c>
      <c r="EFB1" s="46"/>
      <c r="EFC1" s="46"/>
      <c r="EFD1" s="46"/>
      <c r="EFE1" s="46"/>
      <c r="EFF1" s="46"/>
      <c r="EFG1" s="46"/>
      <c r="EFH1" s="46"/>
      <c r="EFI1" s="46"/>
      <c r="EFJ1" s="46"/>
      <c r="EFK1" s="46"/>
      <c r="EFL1" s="46"/>
      <c r="EFM1" s="46"/>
      <c r="EFN1" s="46"/>
      <c r="EFO1" s="46"/>
      <c r="EFP1" s="46"/>
      <c r="EFQ1" s="46" t="s">
        <v>794</v>
      </c>
      <c r="EFR1" s="46"/>
      <c r="EFS1" s="46"/>
      <c r="EFT1" s="46"/>
      <c r="EFU1" s="46"/>
      <c r="EFV1" s="46"/>
      <c r="EFW1" s="46"/>
      <c r="EFX1" s="46"/>
      <c r="EFY1" s="46"/>
      <c r="EFZ1" s="46"/>
      <c r="EGA1" s="46"/>
      <c r="EGB1" s="46"/>
      <c r="EGC1" s="46"/>
      <c r="EGD1" s="46"/>
      <c r="EGE1" s="46"/>
      <c r="EGF1" s="46"/>
      <c r="EGG1" s="46" t="s">
        <v>794</v>
      </c>
      <c r="EGH1" s="46"/>
      <c r="EGI1" s="46"/>
      <c r="EGJ1" s="46"/>
      <c r="EGK1" s="46"/>
      <c r="EGL1" s="46"/>
      <c r="EGM1" s="46"/>
      <c r="EGN1" s="46"/>
      <c r="EGO1" s="46"/>
      <c r="EGP1" s="46"/>
      <c r="EGQ1" s="46"/>
      <c r="EGR1" s="46"/>
      <c r="EGS1" s="46"/>
      <c r="EGT1" s="46"/>
      <c r="EGU1" s="46"/>
      <c r="EGV1" s="46"/>
      <c r="EGW1" s="46" t="s">
        <v>794</v>
      </c>
      <c r="EGX1" s="46"/>
      <c r="EGY1" s="46"/>
      <c r="EGZ1" s="46"/>
      <c r="EHA1" s="46"/>
      <c r="EHB1" s="46"/>
      <c r="EHC1" s="46"/>
      <c r="EHD1" s="46"/>
      <c r="EHE1" s="46"/>
      <c r="EHF1" s="46"/>
      <c r="EHG1" s="46"/>
      <c r="EHH1" s="46"/>
      <c r="EHI1" s="46"/>
      <c r="EHJ1" s="46"/>
      <c r="EHK1" s="46"/>
      <c r="EHL1" s="46"/>
      <c r="EHM1" s="46" t="s">
        <v>794</v>
      </c>
      <c r="EHN1" s="46"/>
      <c r="EHO1" s="46"/>
      <c r="EHP1" s="46"/>
      <c r="EHQ1" s="46"/>
      <c r="EHR1" s="46"/>
      <c r="EHS1" s="46"/>
      <c r="EHT1" s="46"/>
      <c r="EHU1" s="46"/>
      <c r="EHV1" s="46"/>
      <c r="EHW1" s="46"/>
      <c r="EHX1" s="46"/>
      <c r="EHY1" s="46"/>
      <c r="EHZ1" s="46"/>
      <c r="EIA1" s="46"/>
      <c r="EIB1" s="46"/>
      <c r="EIC1" s="46" t="s">
        <v>794</v>
      </c>
      <c r="EID1" s="46"/>
      <c r="EIE1" s="46"/>
      <c r="EIF1" s="46"/>
      <c r="EIG1" s="46"/>
      <c r="EIH1" s="46"/>
      <c r="EII1" s="46"/>
      <c r="EIJ1" s="46"/>
      <c r="EIK1" s="46"/>
      <c r="EIL1" s="46"/>
      <c r="EIM1" s="46"/>
      <c r="EIN1" s="46"/>
      <c r="EIO1" s="46"/>
      <c r="EIP1" s="46"/>
      <c r="EIQ1" s="46"/>
      <c r="EIR1" s="46"/>
      <c r="EIS1" s="46" t="s">
        <v>794</v>
      </c>
      <c r="EIT1" s="46"/>
      <c r="EIU1" s="46"/>
      <c r="EIV1" s="46"/>
      <c r="EIW1" s="46"/>
      <c r="EIX1" s="46"/>
      <c r="EIY1" s="46"/>
      <c r="EIZ1" s="46"/>
      <c r="EJA1" s="46"/>
      <c r="EJB1" s="46"/>
      <c r="EJC1" s="46"/>
      <c r="EJD1" s="46"/>
      <c r="EJE1" s="46"/>
      <c r="EJF1" s="46"/>
      <c r="EJG1" s="46"/>
      <c r="EJH1" s="46"/>
      <c r="EJI1" s="46" t="s">
        <v>794</v>
      </c>
      <c r="EJJ1" s="46"/>
      <c r="EJK1" s="46"/>
      <c r="EJL1" s="46"/>
      <c r="EJM1" s="46"/>
      <c r="EJN1" s="46"/>
      <c r="EJO1" s="46"/>
      <c r="EJP1" s="46"/>
      <c r="EJQ1" s="46"/>
      <c r="EJR1" s="46"/>
      <c r="EJS1" s="46"/>
      <c r="EJT1" s="46"/>
      <c r="EJU1" s="46"/>
      <c r="EJV1" s="46"/>
      <c r="EJW1" s="46"/>
      <c r="EJX1" s="46"/>
      <c r="EJY1" s="46" t="s">
        <v>794</v>
      </c>
      <c r="EJZ1" s="46"/>
      <c r="EKA1" s="46"/>
      <c r="EKB1" s="46"/>
      <c r="EKC1" s="46"/>
      <c r="EKD1" s="46"/>
      <c r="EKE1" s="46"/>
      <c r="EKF1" s="46"/>
      <c r="EKG1" s="46"/>
      <c r="EKH1" s="46"/>
      <c r="EKI1" s="46"/>
      <c r="EKJ1" s="46"/>
      <c r="EKK1" s="46"/>
      <c r="EKL1" s="46"/>
      <c r="EKM1" s="46"/>
      <c r="EKN1" s="46"/>
      <c r="EKO1" s="46" t="s">
        <v>794</v>
      </c>
      <c r="EKP1" s="46"/>
      <c r="EKQ1" s="46"/>
      <c r="EKR1" s="46"/>
      <c r="EKS1" s="46"/>
      <c r="EKT1" s="46"/>
      <c r="EKU1" s="46"/>
      <c r="EKV1" s="46"/>
      <c r="EKW1" s="46"/>
      <c r="EKX1" s="46"/>
      <c r="EKY1" s="46"/>
      <c r="EKZ1" s="46"/>
      <c r="ELA1" s="46"/>
      <c r="ELB1" s="46"/>
      <c r="ELC1" s="46"/>
      <c r="ELD1" s="46"/>
      <c r="ELE1" s="46" t="s">
        <v>794</v>
      </c>
      <c r="ELF1" s="46"/>
      <c r="ELG1" s="46"/>
      <c r="ELH1" s="46"/>
      <c r="ELI1" s="46"/>
      <c r="ELJ1" s="46"/>
      <c r="ELK1" s="46"/>
      <c r="ELL1" s="46"/>
      <c r="ELM1" s="46"/>
      <c r="ELN1" s="46"/>
      <c r="ELO1" s="46"/>
      <c r="ELP1" s="46"/>
      <c r="ELQ1" s="46"/>
      <c r="ELR1" s="46"/>
      <c r="ELS1" s="46"/>
      <c r="ELT1" s="46"/>
      <c r="ELU1" s="46" t="s">
        <v>794</v>
      </c>
      <c r="ELV1" s="46"/>
      <c r="ELW1" s="46"/>
      <c r="ELX1" s="46"/>
      <c r="ELY1" s="46"/>
      <c r="ELZ1" s="46"/>
      <c r="EMA1" s="46"/>
      <c r="EMB1" s="46"/>
      <c r="EMC1" s="46"/>
      <c r="EMD1" s="46"/>
      <c r="EME1" s="46"/>
      <c r="EMF1" s="46"/>
      <c r="EMG1" s="46"/>
      <c r="EMH1" s="46"/>
      <c r="EMI1" s="46"/>
      <c r="EMJ1" s="46"/>
      <c r="EMK1" s="46" t="s">
        <v>794</v>
      </c>
      <c r="EML1" s="46"/>
      <c r="EMM1" s="46"/>
      <c r="EMN1" s="46"/>
      <c r="EMO1" s="46"/>
      <c r="EMP1" s="46"/>
      <c r="EMQ1" s="46"/>
      <c r="EMR1" s="46"/>
      <c r="EMS1" s="46"/>
      <c r="EMT1" s="46"/>
      <c r="EMU1" s="46"/>
      <c r="EMV1" s="46"/>
      <c r="EMW1" s="46"/>
      <c r="EMX1" s="46"/>
      <c r="EMY1" s="46"/>
      <c r="EMZ1" s="46"/>
      <c r="ENA1" s="46" t="s">
        <v>794</v>
      </c>
      <c r="ENB1" s="46"/>
      <c r="ENC1" s="46"/>
      <c r="END1" s="46"/>
      <c r="ENE1" s="46"/>
      <c r="ENF1" s="46"/>
      <c r="ENG1" s="46"/>
      <c r="ENH1" s="46"/>
      <c r="ENI1" s="46"/>
      <c r="ENJ1" s="46"/>
      <c r="ENK1" s="46"/>
      <c r="ENL1" s="46"/>
      <c r="ENM1" s="46"/>
      <c r="ENN1" s="46"/>
      <c r="ENO1" s="46"/>
      <c r="ENP1" s="46"/>
      <c r="ENQ1" s="46" t="s">
        <v>794</v>
      </c>
      <c r="ENR1" s="46"/>
      <c r="ENS1" s="46"/>
      <c r="ENT1" s="46"/>
      <c r="ENU1" s="46"/>
      <c r="ENV1" s="46"/>
      <c r="ENW1" s="46"/>
      <c r="ENX1" s="46"/>
      <c r="ENY1" s="46"/>
      <c r="ENZ1" s="46"/>
      <c r="EOA1" s="46"/>
      <c r="EOB1" s="46"/>
      <c r="EOC1" s="46"/>
      <c r="EOD1" s="46"/>
      <c r="EOE1" s="46"/>
      <c r="EOF1" s="46"/>
      <c r="EOG1" s="46" t="s">
        <v>794</v>
      </c>
      <c r="EOH1" s="46"/>
      <c r="EOI1" s="46"/>
      <c r="EOJ1" s="46"/>
      <c r="EOK1" s="46"/>
      <c r="EOL1" s="46"/>
      <c r="EOM1" s="46"/>
      <c r="EON1" s="46"/>
      <c r="EOO1" s="46"/>
      <c r="EOP1" s="46"/>
      <c r="EOQ1" s="46"/>
      <c r="EOR1" s="46"/>
      <c r="EOS1" s="46"/>
      <c r="EOT1" s="46"/>
      <c r="EOU1" s="46"/>
      <c r="EOV1" s="46"/>
      <c r="EOW1" s="46" t="s">
        <v>794</v>
      </c>
      <c r="EOX1" s="46"/>
      <c r="EOY1" s="46"/>
      <c r="EOZ1" s="46"/>
      <c r="EPA1" s="46"/>
      <c r="EPB1" s="46"/>
      <c r="EPC1" s="46"/>
      <c r="EPD1" s="46"/>
      <c r="EPE1" s="46"/>
      <c r="EPF1" s="46"/>
      <c r="EPG1" s="46"/>
      <c r="EPH1" s="46"/>
      <c r="EPI1" s="46"/>
      <c r="EPJ1" s="46"/>
      <c r="EPK1" s="46"/>
      <c r="EPL1" s="46"/>
      <c r="EPM1" s="46" t="s">
        <v>794</v>
      </c>
      <c r="EPN1" s="46"/>
      <c r="EPO1" s="46"/>
      <c r="EPP1" s="46"/>
      <c r="EPQ1" s="46"/>
      <c r="EPR1" s="46"/>
      <c r="EPS1" s="46"/>
      <c r="EPT1" s="46"/>
      <c r="EPU1" s="46"/>
      <c r="EPV1" s="46"/>
      <c r="EPW1" s="46"/>
      <c r="EPX1" s="46"/>
      <c r="EPY1" s="46"/>
      <c r="EPZ1" s="46"/>
      <c r="EQA1" s="46"/>
      <c r="EQB1" s="46"/>
      <c r="EQC1" s="46" t="s">
        <v>794</v>
      </c>
      <c r="EQD1" s="46"/>
      <c r="EQE1" s="46"/>
      <c r="EQF1" s="46"/>
      <c r="EQG1" s="46"/>
      <c r="EQH1" s="46"/>
      <c r="EQI1" s="46"/>
      <c r="EQJ1" s="46"/>
      <c r="EQK1" s="46"/>
      <c r="EQL1" s="46"/>
      <c r="EQM1" s="46"/>
      <c r="EQN1" s="46"/>
      <c r="EQO1" s="46"/>
      <c r="EQP1" s="46"/>
      <c r="EQQ1" s="46"/>
      <c r="EQR1" s="46"/>
      <c r="EQS1" s="46" t="s">
        <v>794</v>
      </c>
      <c r="EQT1" s="46"/>
      <c r="EQU1" s="46"/>
      <c r="EQV1" s="46"/>
      <c r="EQW1" s="46"/>
      <c r="EQX1" s="46"/>
      <c r="EQY1" s="46"/>
      <c r="EQZ1" s="46"/>
      <c r="ERA1" s="46"/>
      <c r="ERB1" s="46"/>
      <c r="ERC1" s="46"/>
      <c r="ERD1" s="46"/>
      <c r="ERE1" s="46"/>
      <c r="ERF1" s="46"/>
      <c r="ERG1" s="46"/>
      <c r="ERH1" s="46"/>
      <c r="ERI1" s="46" t="s">
        <v>794</v>
      </c>
      <c r="ERJ1" s="46"/>
      <c r="ERK1" s="46"/>
      <c r="ERL1" s="46"/>
      <c r="ERM1" s="46"/>
      <c r="ERN1" s="46"/>
      <c r="ERO1" s="46"/>
      <c r="ERP1" s="46"/>
      <c r="ERQ1" s="46"/>
      <c r="ERR1" s="46"/>
      <c r="ERS1" s="46"/>
      <c r="ERT1" s="46"/>
      <c r="ERU1" s="46"/>
      <c r="ERV1" s="46"/>
      <c r="ERW1" s="46"/>
      <c r="ERX1" s="46"/>
      <c r="ERY1" s="46" t="s">
        <v>794</v>
      </c>
      <c r="ERZ1" s="46"/>
      <c r="ESA1" s="46"/>
      <c r="ESB1" s="46"/>
      <c r="ESC1" s="46"/>
      <c r="ESD1" s="46"/>
      <c r="ESE1" s="46"/>
      <c r="ESF1" s="46"/>
      <c r="ESG1" s="46"/>
      <c r="ESH1" s="46"/>
      <c r="ESI1" s="46"/>
      <c r="ESJ1" s="46"/>
      <c r="ESK1" s="46"/>
      <c r="ESL1" s="46"/>
      <c r="ESM1" s="46"/>
      <c r="ESN1" s="46"/>
      <c r="ESO1" s="46" t="s">
        <v>794</v>
      </c>
      <c r="ESP1" s="46"/>
      <c r="ESQ1" s="46"/>
      <c r="ESR1" s="46"/>
      <c r="ESS1" s="46"/>
      <c r="EST1" s="46"/>
      <c r="ESU1" s="46"/>
      <c r="ESV1" s="46"/>
      <c r="ESW1" s="46"/>
      <c r="ESX1" s="46"/>
      <c r="ESY1" s="46"/>
      <c r="ESZ1" s="46"/>
      <c r="ETA1" s="46"/>
      <c r="ETB1" s="46"/>
      <c r="ETC1" s="46"/>
      <c r="ETD1" s="46"/>
      <c r="ETE1" s="46" t="s">
        <v>794</v>
      </c>
      <c r="ETF1" s="46"/>
      <c r="ETG1" s="46"/>
      <c r="ETH1" s="46"/>
      <c r="ETI1" s="46"/>
      <c r="ETJ1" s="46"/>
      <c r="ETK1" s="46"/>
      <c r="ETL1" s="46"/>
      <c r="ETM1" s="46"/>
      <c r="ETN1" s="46"/>
      <c r="ETO1" s="46"/>
      <c r="ETP1" s="46"/>
      <c r="ETQ1" s="46"/>
      <c r="ETR1" s="46"/>
      <c r="ETS1" s="46"/>
      <c r="ETT1" s="46"/>
      <c r="ETU1" s="46" t="s">
        <v>794</v>
      </c>
      <c r="ETV1" s="46"/>
      <c r="ETW1" s="46"/>
      <c r="ETX1" s="46"/>
      <c r="ETY1" s="46"/>
      <c r="ETZ1" s="46"/>
      <c r="EUA1" s="46"/>
      <c r="EUB1" s="46"/>
      <c r="EUC1" s="46"/>
      <c r="EUD1" s="46"/>
      <c r="EUE1" s="46"/>
      <c r="EUF1" s="46"/>
      <c r="EUG1" s="46"/>
      <c r="EUH1" s="46"/>
      <c r="EUI1" s="46"/>
      <c r="EUJ1" s="46"/>
      <c r="EUK1" s="46" t="s">
        <v>794</v>
      </c>
      <c r="EUL1" s="46"/>
      <c r="EUM1" s="46"/>
      <c r="EUN1" s="46"/>
      <c r="EUO1" s="46"/>
      <c r="EUP1" s="46"/>
      <c r="EUQ1" s="46"/>
      <c r="EUR1" s="46"/>
      <c r="EUS1" s="46"/>
      <c r="EUT1" s="46"/>
      <c r="EUU1" s="46"/>
      <c r="EUV1" s="46"/>
      <c r="EUW1" s="46"/>
      <c r="EUX1" s="46"/>
      <c r="EUY1" s="46"/>
      <c r="EUZ1" s="46"/>
      <c r="EVA1" s="46" t="s">
        <v>794</v>
      </c>
      <c r="EVB1" s="46"/>
      <c r="EVC1" s="46"/>
      <c r="EVD1" s="46"/>
      <c r="EVE1" s="46"/>
      <c r="EVF1" s="46"/>
      <c r="EVG1" s="46"/>
      <c r="EVH1" s="46"/>
      <c r="EVI1" s="46"/>
      <c r="EVJ1" s="46"/>
      <c r="EVK1" s="46"/>
      <c r="EVL1" s="46"/>
      <c r="EVM1" s="46"/>
      <c r="EVN1" s="46"/>
      <c r="EVO1" s="46"/>
      <c r="EVP1" s="46"/>
      <c r="EVQ1" s="46" t="s">
        <v>794</v>
      </c>
      <c r="EVR1" s="46"/>
      <c r="EVS1" s="46"/>
      <c r="EVT1" s="46"/>
      <c r="EVU1" s="46"/>
      <c r="EVV1" s="46"/>
      <c r="EVW1" s="46"/>
      <c r="EVX1" s="46"/>
      <c r="EVY1" s="46"/>
      <c r="EVZ1" s="46"/>
      <c r="EWA1" s="46"/>
      <c r="EWB1" s="46"/>
      <c r="EWC1" s="46"/>
      <c r="EWD1" s="46"/>
      <c r="EWE1" s="46"/>
      <c r="EWF1" s="46"/>
      <c r="EWG1" s="46" t="s">
        <v>794</v>
      </c>
      <c r="EWH1" s="46"/>
      <c r="EWI1" s="46"/>
      <c r="EWJ1" s="46"/>
      <c r="EWK1" s="46"/>
      <c r="EWL1" s="46"/>
      <c r="EWM1" s="46"/>
      <c r="EWN1" s="46"/>
      <c r="EWO1" s="46"/>
      <c r="EWP1" s="46"/>
      <c r="EWQ1" s="46"/>
      <c r="EWR1" s="46"/>
      <c r="EWS1" s="46"/>
      <c r="EWT1" s="46"/>
      <c r="EWU1" s="46"/>
      <c r="EWV1" s="46"/>
      <c r="EWW1" s="46" t="s">
        <v>794</v>
      </c>
      <c r="EWX1" s="46"/>
      <c r="EWY1" s="46"/>
      <c r="EWZ1" s="46"/>
      <c r="EXA1" s="46"/>
      <c r="EXB1" s="46"/>
      <c r="EXC1" s="46"/>
      <c r="EXD1" s="46"/>
      <c r="EXE1" s="46"/>
      <c r="EXF1" s="46"/>
      <c r="EXG1" s="46"/>
      <c r="EXH1" s="46"/>
      <c r="EXI1" s="46"/>
      <c r="EXJ1" s="46"/>
      <c r="EXK1" s="46"/>
      <c r="EXL1" s="46"/>
      <c r="EXM1" s="46" t="s">
        <v>794</v>
      </c>
      <c r="EXN1" s="46"/>
      <c r="EXO1" s="46"/>
      <c r="EXP1" s="46"/>
      <c r="EXQ1" s="46"/>
      <c r="EXR1" s="46"/>
      <c r="EXS1" s="46"/>
      <c r="EXT1" s="46"/>
      <c r="EXU1" s="46"/>
      <c r="EXV1" s="46"/>
      <c r="EXW1" s="46"/>
      <c r="EXX1" s="46"/>
      <c r="EXY1" s="46"/>
      <c r="EXZ1" s="46"/>
      <c r="EYA1" s="46"/>
      <c r="EYB1" s="46"/>
      <c r="EYC1" s="46" t="s">
        <v>794</v>
      </c>
      <c r="EYD1" s="46"/>
      <c r="EYE1" s="46"/>
      <c r="EYF1" s="46"/>
      <c r="EYG1" s="46"/>
      <c r="EYH1" s="46"/>
      <c r="EYI1" s="46"/>
      <c r="EYJ1" s="46"/>
      <c r="EYK1" s="46"/>
      <c r="EYL1" s="46"/>
      <c r="EYM1" s="46"/>
      <c r="EYN1" s="46"/>
      <c r="EYO1" s="46"/>
      <c r="EYP1" s="46"/>
      <c r="EYQ1" s="46"/>
      <c r="EYR1" s="46"/>
      <c r="EYS1" s="46" t="s">
        <v>794</v>
      </c>
      <c r="EYT1" s="46"/>
      <c r="EYU1" s="46"/>
      <c r="EYV1" s="46"/>
      <c r="EYW1" s="46"/>
      <c r="EYX1" s="46"/>
      <c r="EYY1" s="46"/>
      <c r="EYZ1" s="46"/>
      <c r="EZA1" s="46"/>
      <c r="EZB1" s="46"/>
      <c r="EZC1" s="46"/>
      <c r="EZD1" s="46"/>
      <c r="EZE1" s="46"/>
      <c r="EZF1" s="46"/>
      <c r="EZG1" s="46"/>
      <c r="EZH1" s="46"/>
      <c r="EZI1" s="46" t="s">
        <v>794</v>
      </c>
      <c r="EZJ1" s="46"/>
      <c r="EZK1" s="46"/>
      <c r="EZL1" s="46"/>
      <c r="EZM1" s="46"/>
      <c r="EZN1" s="46"/>
      <c r="EZO1" s="46"/>
      <c r="EZP1" s="46"/>
      <c r="EZQ1" s="46"/>
      <c r="EZR1" s="46"/>
      <c r="EZS1" s="46"/>
      <c r="EZT1" s="46"/>
      <c r="EZU1" s="46"/>
      <c r="EZV1" s="46"/>
      <c r="EZW1" s="46"/>
      <c r="EZX1" s="46"/>
      <c r="EZY1" s="46" t="s">
        <v>794</v>
      </c>
      <c r="EZZ1" s="46"/>
      <c r="FAA1" s="46"/>
      <c r="FAB1" s="46"/>
      <c r="FAC1" s="46"/>
      <c r="FAD1" s="46"/>
      <c r="FAE1" s="46"/>
      <c r="FAF1" s="46"/>
      <c r="FAG1" s="46"/>
      <c r="FAH1" s="46"/>
      <c r="FAI1" s="46"/>
      <c r="FAJ1" s="46"/>
      <c r="FAK1" s="46"/>
      <c r="FAL1" s="46"/>
      <c r="FAM1" s="46"/>
      <c r="FAN1" s="46"/>
      <c r="FAO1" s="46" t="s">
        <v>794</v>
      </c>
      <c r="FAP1" s="46"/>
      <c r="FAQ1" s="46"/>
      <c r="FAR1" s="46"/>
      <c r="FAS1" s="46"/>
      <c r="FAT1" s="46"/>
      <c r="FAU1" s="46"/>
      <c r="FAV1" s="46"/>
      <c r="FAW1" s="46"/>
      <c r="FAX1" s="46"/>
      <c r="FAY1" s="46"/>
      <c r="FAZ1" s="46"/>
      <c r="FBA1" s="46"/>
      <c r="FBB1" s="46"/>
      <c r="FBC1" s="46"/>
      <c r="FBD1" s="46"/>
      <c r="FBE1" s="46" t="s">
        <v>794</v>
      </c>
      <c r="FBF1" s="46"/>
      <c r="FBG1" s="46"/>
      <c r="FBH1" s="46"/>
      <c r="FBI1" s="46"/>
      <c r="FBJ1" s="46"/>
      <c r="FBK1" s="46"/>
      <c r="FBL1" s="46"/>
      <c r="FBM1" s="46"/>
      <c r="FBN1" s="46"/>
      <c r="FBO1" s="46"/>
      <c r="FBP1" s="46"/>
      <c r="FBQ1" s="46"/>
      <c r="FBR1" s="46"/>
      <c r="FBS1" s="46"/>
      <c r="FBT1" s="46"/>
      <c r="FBU1" s="46" t="s">
        <v>794</v>
      </c>
      <c r="FBV1" s="46"/>
      <c r="FBW1" s="46"/>
      <c r="FBX1" s="46"/>
      <c r="FBY1" s="46"/>
      <c r="FBZ1" s="46"/>
      <c r="FCA1" s="46"/>
      <c r="FCB1" s="46"/>
      <c r="FCC1" s="46"/>
      <c r="FCD1" s="46"/>
      <c r="FCE1" s="46"/>
      <c r="FCF1" s="46"/>
      <c r="FCG1" s="46"/>
      <c r="FCH1" s="46"/>
      <c r="FCI1" s="46"/>
      <c r="FCJ1" s="46"/>
      <c r="FCK1" s="46" t="s">
        <v>794</v>
      </c>
      <c r="FCL1" s="46"/>
      <c r="FCM1" s="46"/>
      <c r="FCN1" s="46"/>
      <c r="FCO1" s="46"/>
      <c r="FCP1" s="46"/>
      <c r="FCQ1" s="46"/>
      <c r="FCR1" s="46"/>
      <c r="FCS1" s="46"/>
      <c r="FCT1" s="46"/>
      <c r="FCU1" s="46"/>
      <c r="FCV1" s="46"/>
      <c r="FCW1" s="46"/>
      <c r="FCX1" s="46"/>
      <c r="FCY1" s="46"/>
      <c r="FCZ1" s="46"/>
      <c r="FDA1" s="46" t="s">
        <v>794</v>
      </c>
      <c r="FDB1" s="46"/>
      <c r="FDC1" s="46"/>
      <c r="FDD1" s="46"/>
      <c r="FDE1" s="46"/>
      <c r="FDF1" s="46"/>
      <c r="FDG1" s="46"/>
      <c r="FDH1" s="46"/>
      <c r="FDI1" s="46"/>
      <c r="FDJ1" s="46"/>
      <c r="FDK1" s="46"/>
      <c r="FDL1" s="46"/>
      <c r="FDM1" s="46"/>
      <c r="FDN1" s="46"/>
      <c r="FDO1" s="46"/>
      <c r="FDP1" s="46"/>
      <c r="FDQ1" s="46" t="s">
        <v>794</v>
      </c>
      <c r="FDR1" s="46"/>
      <c r="FDS1" s="46"/>
      <c r="FDT1" s="46"/>
      <c r="FDU1" s="46"/>
      <c r="FDV1" s="46"/>
      <c r="FDW1" s="46"/>
      <c r="FDX1" s="46"/>
      <c r="FDY1" s="46"/>
      <c r="FDZ1" s="46"/>
      <c r="FEA1" s="46"/>
      <c r="FEB1" s="46"/>
      <c r="FEC1" s="46"/>
      <c r="FED1" s="46"/>
      <c r="FEE1" s="46"/>
      <c r="FEF1" s="46"/>
      <c r="FEG1" s="46" t="s">
        <v>794</v>
      </c>
      <c r="FEH1" s="46"/>
      <c r="FEI1" s="46"/>
      <c r="FEJ1" s="46"/>
      <c r="FEK1" s="46"/>
      <c r="FEL1" s="46"/>
      <c r="FEM1" s="46"/>
      <c r="FEN1" s="46"/>
      <c r="FEO1" s="46"/>
      <c r="FEP1" s="46"/>
      <c r="FEQ1" s="46"/>
      <c r="FER1" s="46"/>
      <c r="FES1" s="46"/>
      <c r="FET1" s="46"/>
      <c r="FEU1" s="46"/>
      <c r="FEV1" s="46"/>
      <c r="FEW1" s="46" t="s">
        <v>794</v>
      </c>
      <c r="FEX1" s="46"/>
      <c r="FEY1" s="46"/>
      <c r="FEZ1" s="46"/>
      <c r="FFA1" s="46"/>
      <c r="FFB1" s="46"/>
      <c r="FFC1" s="46"/>
      <c r="FFD1" s="46"/>
      <c r="FFE1" s="46"/>
      <c r="FFF1" s="46"/>
      <c r="FFG1" s="46"/>
      <c r="FFH1" s="46"/>
      <c r="FFI1" s="46"/>
      <c r="FFJ1" s="46"/>
      <c r="FFK1" s="46"/>
      <c r="FFL1" s="46"/>
      <c r="FFM1" s="46" t="s">
        <v>794</v>
      </c>
      <c r="FFN1" s="46"/>
      <c r="FFO1" s="46"/>
      <c r="FFP1" s="46"/>
      <c r="FFQ1" s="46"/>
      <c r="FFR1" s="46"/>
      <c r="FFS1" s="46"/>
      <c r="FFT1" s="46"/>
      <c r="FFU1" s="46"/>
      <c r="FFV1" s="46"/>
      <c r="FFW1" s="46"/>
      <c r="FFX1" s="46"/>
      <c r="FFY1" s="46"/>
      <c r="FFZ1" s="46"/>
      <c r="FGA1" s="46"/>
      <c r="FGB1" s="46"/>
      <c r="FGC1" s="46" t="s">
        <v>794</v>
      </c>
      <c r="FGD1" s="46"/>
      <c r="FGE1" s="46"/>
      <c r="FGF1" s="46"/>
      <c r="FGG1" s="46"/>
      <c r="FGH1" s="46"/>
      <c r="FGI1" s="46"/>
      <c r="FGJ1" s="46"/>
      <c r="FGK1" s="46"/>
      <c r="FGL1" s="46"/>
      <c r="FGM1" s="46"/>
      <c r="FGN1" s="46"/>
      <c r="FGO1" s="46"/>
      <c r="FGP1" s="46"/>
      <c r="FGQ1" s="46"/>
      <c r="FGR1" s="46"/>
      <c r="FGS1" s="46" t="s">
        <v>794</v>
      </c>
      <c r="FGT1" s="46"/>
      <c r="FGU1" s="46"/>
      <c r="FGV1" s="46"/>
      <c r="FGW1" s="46"/>
      <c r="FGX1" s="46"/>
      <c r="FGY1" s="46"/>
      <c r="FGZ1" s="46"/>
      <c r="FHA1" s="46"/>
      <c r="FHB1" s="46"/>
      <c r="FHC1" s="46"/>
      <c r="FHD1" s="46"/>
      <c r="FHE1" s="46"/>
      <c r="FHF1" s="46"/>
      <c r="FHG1" s="46"/>
      <c r="FHH1" s="46"/>
      <c r="FHI1" s="46" t="s">
        <v>794</v>
      </c>
      <c r="FHJ1" s="46"/>
      <c r="FHK1" s="46"/>
      <c r="FHL1" s="46"/>
      <c r="FHM1" s="46"/>
      <c r="FHN1" s="46"/>
      <c r="FHO1" s="46"/>
      <c r="FHP1" s="46"/>
      <c r="FHQ1" s="46"/>
      <c r="FHR1" s="46"/>
      <c r="FHS1" s="46"/>
      <c r="FHT1" s="46"/>
      <c r="FHU1" s="46"/>
      <c r="FHV1" s="46"/>
      <c r="FHW1" s="46"/>
      <c r="FHX1" s="46"/>
      <c r="FHY1" s="46" t="s">
        <v>794</v>
      </c>
      <c r="FHZ1" s="46"/>
      <c r="FIA1" s="46"/>
      <c r="FIB1" s="46"/>
      <c r="FIC1" s="46"/>
      <c r="FID1" s="46"/>
      <c r="FIE1" s="46"/>
      <c r="FIF1" s="46"/>
      <c r="FIG1" s="46"/>
      <c r="FIH1" s="46"/>
      <c r="FII1" s="46"/>
      <c r="FIJ1" s="46"/>
      <c r="FIK1" s="46"/>
      <c r="FIL1" s="46"/>
      <c r="FIM1" s="46"/>
      <c r="FIN1" s="46"/>
      <c r="FIO1" s="46" t="s">
        <v>794</v>
      </c>
      <c r="FIP1" s="46"/>
      <c r="FIQ1" s="46"/>
      <c r="FIR1" s="46"/>
      <c r="FIS1" s="46"/>
      <c r="FIT1" s="46"/>
      <c r="FIU1" s="46"/>
      <c r="FIV1" s="46"/>
      <c r="FIW1" s="46"/>
      <c r="FIX1" s="46"/>
      <c r="FIY1" s="46"/>
      <c r="FIZ1" s="46"/>
      <c r="FJA1" s="46"/>
      <c r="FJB1" s="46"/>
      <c r="FJC1" s="46"/>
      <c r="FJD1" s="46"/>
      <c r="FJE1" s="46" t="s">
        <v>794</v>
      </c>
      <c r="FJF1" s="46"/>
      <c r="FJG1" s="46"/>
      <c r="FJH1" s="46"/>
      <c r="FJI1" s="46"/>
      <c r="FJJ1" s="46"/>
      <c r="FJK1" s="46"/>
      <c r="FJL1" s="46"/>
      <c r="FJM1" s="46"/>
      <c r="FJN1" s="46"/>
      <c r="FJO1" s="46"/>
      <c r="FJP1" s="46"/>
      <c r="FJQ1" s="46"/>
      <c r="FJR1" s="46"/>
      <c r="FJS1" s="46"/>
      <c r="FJT1" s="46"/>
      <c r="FJU1" s="46" t="s">
        <v>794</v>
      </c>
      <c r="FJV1" s="46"/>
      <c r="FJW1" s="46"/>
      <c r="FJX1" s="46"/>
      <c r="FJY1" s="46"/>
      <c r="FJZ1" s="46"/>
      <c r="FKA1" s="46"/>
      <c r="FKB1" s="46"/>
      <c r="FKC1" s="46"/>
      <c r="FKD1" s="46"/>
      <c r="FKE1" s="46"/>
      <c r="FKF1" s="46"/>
      <c r="FKG1" s="46"/>
      <c r="FKH1" s="46"/>
      <c r="FKI1" s="46"/>
      <c r="FKJ1" s="46"/>
      <c r="FKK1" s="46" t="s">
        <v>794</v>
      </c>
      <c r="FKL1" s="46"/>
      <c r="FKM1" s="46"/>
      <c r="FKN1" s="46"/>
      <c r="FKO1" s="46"/>
      <c r="FKP1" s="46"/>
      <c r="FKQ1" s="46"/>
      <c r="FKR1" s="46"/>
      <c r="FKS1" s="46"/>
      <c r="FKT1" s="46"/>
      <c r="FKU1" s="46"/>
      <c r="FKV1" s="46"/>
      <c r="FKW1" s="46"/>
      <c r="FKX1" s="46"/>
      <c r="FKY1" s="46"/>
      <c r="FKZ1" s="46"/>
      <c r="FLA1" s="46" t="s">
        <v>794</v>
      </c>
      <c r="FLB1" s="46"/>
      <c r="FLC1" s="46"/>
      <c r="FLD1" s="46"/>
      <c r="FLE1" s="46"/>
      <c r="FLF1" s="46"/>
      <c r="FLG1" s="46"/>
      <c r="FLH1" s="46"/>
      <c r="FLI1" s="46"/>
      <c r="FLJ1" s="46"/>
      <c r="FLK1" s="46"/>
      <c r="FLL1" s="46"/>
      <c r="FLM1" s="46"/>
      <c r="FLN1" s="46"/>
      <c r="FLO1" s="46"/>
      <c r="FLP1" s="46"/>
      <c r="FLQ1" s="46" t="s">
        <v>794</v>
      </c>
      <c r="FLR1" s="46"/>
      <c r="FLS1" s="46"/>
      <c r="FLT1" s="46"/>
      <c r="FLU1" s="46"/>
      <c r="FLV1" s="46"/>
      <c r="FLW1" s="46"/>
      <c r="FLX1" s="46"/>
      <c r="FLY1" s="46"/>
      <c r="FLZ1" s="46"/>
      <c r="FMA1" s="46"/>
      <c r="FMB1" s="46"/>
      <c r="FMC1" s="46"/>
      <c r="FMD1" s="46"/>
      <c r="FME1" s="46"/>
      <c r="FMF1" s="46"/>
      <c r="FMG1" s="46" t="s">
        <v>794</v>
      </c>
      <c r="FMH1" s="46"/>
      <c r="FMI1" s="46"/>
      <c r="FMJ1" s="46"/>
      <c r="FMK1" s="46"/>
      <c r="FML1" s="46"/>
      <c r="FMM1" s="46"/>
      <c r="FMN1" s="46"/>
      <c r="FMO1" s="46"/>
      <c r="FMP1" s="46"/>
      <c r="FMQ1" s="46"/>
      <c r="FMR1" s="46"/>
      <c r="FMS1" s="46"/>
      <c r="FMT1" s="46"/>
      <c r="FMU1" s="46"/>
      <c r="FMV1" s="46"/>
      <c r="FMW1" s="46" t="s">
        <v>794</v>
      </c>
      <c r="FMX1" s="46"/>
      <c r="FMY1" s="46"/>
      <c r="FMZ1" s="46"/>
      <c r="FNA1" s="46"/>
      <c r="FNB1" s="46"/>
      <c r="FNC1" s="46"/>
      <c r="FND1" s="46"/>
      <c r="FNE1" s="46"/>
      <c r="FNF1" s="46"/>
      <c r="FNG1" s="46"/>
      <c r="FNH1" s="46"/>
      <c r="FNI1" s="46"/>
      <c r="FNJ1" s="46"/>
      <c r="FNK1" s="46"/>
      <c r="FNL1" s="46"/>
      <c r="FNM1" s="46" t="s">
        <v>794</v>
      </c>
      <c r="FNN1" s="46"/>
      <c r="FNO1" s="46"/>
      <c r="FNP1" s="46"/>
      <c r="FNQ1" s="46"/>
      <c r="FNR1" s="46"/>
      <c r="FNS1" s="46"/>
      <c r="FNT1" s="46"/>
      <c r="FNU1" s="46"/>
      <c r="FNV1" s="46"/>
      <c r="FNW1" s="46"/>
      <c r="FNX1" s="46"/>
      <c r="FNY1" s="46"/>
      <c r="FNZ1" s="46"/>
      <c r="FOA1" s="46"/>
      <c r="FOB1" s="46"/>
      <c r="FOC1" s="46" t="s">
        <v>794</v>
      </c>
      <c r="FOD1" s="46"/>
      <c r="FOE1" s="46"/>
      <c r="FOF1" s="46"/>
      <c r="FOG1" s="46"/>
      <c r="FOH1" s="46"/>
      <c r="FOI1" s="46"/>
      <c r="FOJ1" s="46"/>
      <c r="FOK1" s="46"/>
      <c r="FOL1" s="46"/>
      <c r="FOM1" s="46"/>
      <c r="FON1" s="46"/>
      <c r="FOO1" s="46"/>
      <c r="FOP1" s="46"/>
      <c r="FOQ1" s="46"/>
      <c r="FOR1" s="46"/>
      <c r="FOS1" s="46" t="s">
        <v>794</v>
      </c>
      <c r="FOT1" s="46"/>
      <c r="FOU1" s="46"/>
      <c r="FOV1" s="46"/>
      <c r="FOW1" s="46"/>
      <c r="FOX1" s="46"/>
      <c r="FOY1" s="46"/>
      <c r="FOZ1" s="46"/>
      <c r="FPA1" s="46"/>
      <c r="FPB1" s="46"/>
      <c r="FPC1" s="46"/>
      <c r="FPD1" s="46"/>
      <c r="FPE1" s="46"/>
      <c r="FPF1" s="46"/>
      <c r="FPG1" s="46"/>
      <c r="FPH1" s="46"/>
      <c r="FPI1" s="46" t="s">
        <v>794</v>
      </c>
      <c r="FPJ1" s="46"/>
      <c r="FPK1" s="46"/>
      <c r="FPL1" s="46"/>
      <c r="FPM1" s="46"/>
      <c r="FPN1" s="46"/>
      <c r="FPO1" s="46"/>
      <c r="FPP1" s="46"/>
      <c r="FPQ1" s="46"/>
      <c r="FPR1" s="46"/>
      <c r="FPS1" s="46"/>
      <c r="FPT1" s="46"/>
      <c r="FPU1" s="46"/>
      <c r="FPV1" s="46"/>
      <c r="FPW1" s="46"/>
      <c r="FPX1" s="46"/>
      <c r="FPY1" s="46" t="s">
        <v>794</v>
      </c>
      <c r="FPZ1" s="46"/>
      <c r="FQA1" s="46"/>
      <c r="FQB1" s="46"/>
      <c r="FQC1" s="46"/>
      <c r="FQD1" s="46"/>
      <c r="FQE1" s="46"/>
      <c r="FQF1" s="46"/>
      <c r="FQG1" s="46"/>
      <c r="FQH1" s="46"/>
      <c r="FQI1" s="46"/>
      <c r="FQJ1" s="46"/>
      <c r="FQK1" s="46"/>
      <c r="FQL1" s="46"/>
      <c r="FQM1" s="46"/>
      <c r="FQN1" s="46"/>
      <c r="FQO1" s="46" t="s">
        <v>794</v>
      </c>
      <c r="FQP1" s="46"/>
      <c r="FQQ1" s="46"/>
      <c r="FQR1" s="46"/>
      <c r="FQS1" s="46"/>
      <c r="FQT1" s="46"/>
      <c r="FQU1" s="46"/>
      <c r="FQV1" s="46"/>
      <c r="FQW1" s="46"/>
      <c r="FQX1" s="46"/>
      <c r="FQY1" s="46"/>
      <c r="FQZ1" s="46"/>
      <c r="FRA1" s="46"/>
      <c r="FRB1" s="46"/>
      <c r="FRC1" s="46"/>
      <c r="FRD1" s="46"/>
      <c r="FRE1" s="46" t="s">
        <v>794</v>
      </c>
      <c r="FRF1" s="46"/>
      <c r="FRG1" s="46"/>
      <c r="FRH1" s="46"/>
      <c r="FRI1" s="46"/>
      <c r="FRJ1" s="46"/>
      <c r="FRK1" s="46"/>
      <c r="FRL1" s="46"/>
      <c r="FRM1" s="46"/>
      <c r="FRN1" s="46"/>
      <c r="FRO1" s="46"/>
      <c r="FRP1" s="46"/>
      <c r="FRQ1" s="46"/>
      <c r="FRR1" s="46"/>
      <c r="FRS1" s="46"/>
      <c r="FRT1" s="46"/>
      <c r="FRU1" s="46" t="s">
        <v>794</v>
      </c>
      <c r="FRV1" s="46"/>
      <c r="FRW1" s="46"/>
      <c r="FRX1" s="46"/>
      <c r="FRY1" s="46"/>
      <c r="FRZ1" s="46"/>
      <c r="FSA1" s="46"/>
      <c r="FSB1" s="46"/>
      <c r="FSC1" s="46"/>
      <c r="FSD1" s="46"/>
      <c r="FSE1" s="46"/>
      <c r="FSF1" s="46"/>
      <c r="FSG1" s="46"/>
      <c r="FSH1" s="46"/>
      <c r="FSI1" s="46"/>
      <c r="FSJ1" s="46"/>
      <c r="FSK1" s="46" t="s">
        <v>794</v>
      </c>
      <c r="FSL1" s="46"/>
      <c r="FSM1" s="46"/>
      <c r="FSN1" s="46"/>
      <c r="FSO1" s="46"/>
      <c r="FSP1" s="46"/>
      <c r="FSQ1" s="46"/>
      <c r="FSR1" s="46"/>
      <c r="FSS1" s="46"/>
      <c r="FST1" s="46"/>
      <c r="FSU1" s="46"/>
      <c r="FSV1" s="46"/>
      <c r="FSW1" s="46"/>
      <c r="FSX1" s="46"/>
      <c r="FSY1" s="46"/>
      <c r="FSZ1" s="46"/>
      <c r="FTA1" s="46" t="s">
        <v>794</v>
      </c>
      <c r="FTB1" s="46"/>
      <c r="FTC1" s="46"/>
      <c r="FTD1" s="46"/>
      <c r="FTE1" s="46"/>
      <c r="FTF1" s="46"/>
      <c r="FTG1" s="46"/>
      <c r="FTH1" s="46"/>
      <c r="FTI1" s="46"/>
      <c r="FTJ1" s="46"/>
      <c r="FTK1" s="46"/>
      <c r="FTL1" s="46"/>
      <c r="FTM1" s="46"/>
      <c r="FTN1" s="46"/>
      <c r="FTO1" s="46"/>
      <c r="FTP1" s="46"/>
      <c r="FTQ1" s="46" t="s">
        <v>794</v>
      </c>
      <c r="FTR1" s="46"/>
      <c r="FTS1" s="46"/>
      <c r="FTT1" s="46"/>
      <c r="FTU1" s="46"/>
      <c r="FTV1" s="46"/>
      <c r="FTW1" s="46"/>
      <c r="FTX1" s="46"/>
      <c r="FTY1" s="46"/>
      <c r="FTZ1" s="46"/>
      <c r="FUA1" s="46"/>
      <c r="FUB1" s="46"/>
      <c r="FUC1" s="46"/>
      <c r="FUD1" s="46"/>
      <c r="FUE1" s="46"/>
      <c r="FUF1" s="46"/>
      <c r="FUG1" s="46" t="s">
        <v>794</v>
      </c>
      <c r="FUH1" s="46"/>
      <c r="FUI1" s="46"/>
      <c r="FUJ1" s="46"/>
      <c r="FUK1" s="46"/>
      <c r="FUL1" s="46"/>
      <c r="FUM1" s="46"/>
      <c r="FUN1" s="46"/>
      <c r="FUO1" s="46"/>
      <c r="FUP1" s="46"/>
      <c r="FUQ1" s="46"/>
      <c r="FUR1" s="46"/>
      <c r="FUS1" s="46"/>
      <c r="FUT1" s="46"/>
      <c r="FUU1" s="46"/>
      <c r="FUV1" s="46"/>
      <c r="FUW1" s="46" t="s">
        <v>794</v>
      </c>
      <c r="FUX1" s="46"/>
      <c r="FUY1" s="46"/>
      <c r="FUZ1" s="46"/>
      <c r="FVA1" s="46"/>
      <c r="FVB1" s="46"/>
      <c r="FVC1" s="46"/>
      <c r="FVD1" s="46"/>
      <c r="FVE1" s="46"/>
      <c r="FVF1" s="46"/>
      <c r="FVG1" s="46"/>
      <c r="FVH1" s="46"/>
      <c r="FVI1" s="46"/>
      <c r="FVJ1" s="46"/>
      <c r="FVK1" s="46"/>
      <c r="FVL1" s="46"/>
      <c r="FVM1" s="46" t="s">
        <v>794</v>
      </c>
      <c r="FVN1" s="46"/>
      <c r="FVO1" s="46"/>
      <c r="FVP1" s="46"/>
      <c r="FVQ1" s="46"/>
      <c r="FVR1" s="46"/>
      <c r="FVS1" s="46"/>
      <c r="FVT1" s="46"/>
      <c r="FVU1" s="46"/>
      <c r="FVV1" s="46"/>
      <c r="FVW1" s="46"/>
      <c r="FVX1" s="46"/>
      <c r="FVY1" s="46"/>
      <c r="FVZ1" s="46"/>
      <c r="FWA1" s="46"/>
      <c r="FWB1" s="46"/>
      <c r="FWC1" s="46" t="s">
        <v>794</v>
      </c>
      <c r="FWD1" s="46"/>
      <c r="FWE1" s="46"/>
      <c r="FWF1" s="46"/>
      <c r="FWG1" s="46"/>
      <c r="FWH1" s="46"/>
      <c r="FWI1" s="46"/>
      <c r="FWJ1" s="46"/>
      <c r="FWK1" s="46"/>
      <c r="FWL1" s="46"/>
      <c r="FWM1" s="46"/>
      <c r="FWN1" s="46"/>
      <c r="FWO1" s="46"/>
      <c r="FWP1" s="46"/>
      <c r="FWQ1" s="46"/>
      <c r="FWR1" s="46"/>
      <c r="FWS1" s="46" t="s">
        <v>794</v>
      </c>
      <c r="FWT1" s="46"/>
      <c r="FWU1" s="46"/>
      <c r="FWV1" s="46"/>
      <c r="FWW1" s="46"/>
      <c r="FWX1" s="46"/>
      <c r="FWY1" s="46"/>
      <c r="FWZ1" s="46"/>
      <c r="FXA1" s="46"/>
      <c r="FXB1" s="46"/>
      <c r="FXC1" s="46"/>
      <c r="FXD1" s="46"/>
      <c r="FXE1" s="46"/>
      <c r="FXF1" s="46"/>
      <c r="FXG1" s="46"/>
      <c r="FXH1" s="46"/>
      <c r="FXI1" s="46" t="s">
        <v>794</v>
      </c>
      <c r="FXJ1" s="46"/>
      <c r="FXK1" s="46"/>
      <c r="FXL1" s="46"/>
      <c r="FXM1" s="46"/>
      <c r="FXN1" s="46"/>
      <c r="FXO1" s="46"/>
      <c r="FXP1" s="46"/>
      <c r="FXQ1" s="46"/>
      <c r="FXR1" s="46"/>
      <c r="FXS1" s="46"/>
      <c r="FXT1" s="46"/>
      <c r="FXU1" s="46"/>
      <c r="FXV1" s="46"/>
      <c r="FXW1" s="46"/>
      <c r="FXX1" s="46"/>
      <c r="FXY1" s="46" t="s">
        <v>794</v>
      </c>
      <c r="FXZ1" s="46"/>
      <c r="FYA1" s="46"/>
      <c r="FYB1" s="46"/>
      <c r="FYC1" s="46"/>
      <c r="FYD1" s="46"/>
      <c r="FYE1" s="46"/>
      <c r="FYF1" s="46"/>
      <c r="FYG1" s="46"/>
      <c r="FYH1" s="46"/>
      <c r="FYI1" s="46"/>
      <c r="FYJ1" s="46"/>
      <c r="FYK1" s="46"/>
      <c r="FYL1" s="46"/>
      <c r="FYM1" s="46"/>
      <c r="FYN1" s="46"/>
      <c r="FYO1" s="46" t="s">
        <v>794</v>
      </c>
      <c r="FYP1" s="46"/>
      <c r="FYQ1" s="46"/>
      <c r="FYR1" s="46"/>
      <c r="FYS1" s="46"/>
      <c r="FYT1" s="46"/>
      <c r="FYU1" s="46"/>
      <c r="FYV1" s="46"/>
      <c r="FYW1" s="46"/>
      <c r="FYX1" s="46"/>
      <c r="FYY1" s="46"/>
      <c r="FYZ1" s="46"/>
      <c r="FZA1" s="46"/>
      <c r="FZB1" s="46"/>
      <c r="FZC1" s="46"/>
      <c r="FZD1" s="46"/>
      <c r="FZE1" s="46" t="s">
        <v>794</v>
      </c>
      <c r="FZF1" s="46"/>
      <c r="FZG1" s="46"/>
      <c r="FZH1" s="46"/>
      <c r="FZI1" s="46"/>
      <c r="FZJ1" s="46"/>
      <c r="FZK1" s="46"/>
      <c r="FZL1" s="46"/>
      <c r="FZM1" s="46"/>
      <c r="FZN1" s="46"/>
      <c r="FZO1" s="46"/>
      <c r="FZP1" s="46"/>
      <c r="FZQ1" s="46"/>
      <c r="FZR1" s="46"/>
      <c r="FZS1" s="46"/>
      <c r="FZT1" s="46"/>
      <c r="FZU1" s="46" t="s">
        <v>794</v>
      </c>
      <c r="FZV1" s="46"/>
      <c r="FZW1" s="46"/>
      <c r="FZX1" s="46"/>
      <c r="FZY1" s="46"/>
      <c r="FZZ1" s="46"/>
      <c r="GAA1" s="46"/>
      <c r="GAB1" s="46"/>
      <c r="GAC1" s="46"/>
      <c r="GAD1" s="46"/>
      <c r="GAE1" s="46"/>
      <c r="GAF1" s="46"/>
      <c r="GAG1" s="46"/>
      <c r="GAH1" s="46"/>
      <c r="GAI1" s="46"/>
      <c r="GAJ1" s="46"/>
      <c r="GAK1" s="46" t="s">
        <v>794</v>
      </c>
      <c r="GAL1" s="46"/>
      <c r="GAM1" s="46"/>
      <c r="GAN1" s="46"/>
      <c r="GAO1" s="46"/>
      <c r="GAP1" s="46"/>
      <c r="GAQ1" s="46"/>
      <c r="GAR1" s="46"/>
      <c r="GAS1" s="46"/>
      <c r="GAT1" s="46"/>
      <c r="GAU1" s="46"/>
      <c r="GAV1" s="46"/>
      <c r="GAW1" s="46"/>
      <c r="GAX1" s="46"/>
      <c r="GAY1" s="46"/>
      <c r="GAZ1" s="46"/>
      <c r="GBA1" s="46" t="s">
        <v>794</v>
      </c>
      <c r="GBB1" s="46"/>
      <c r="GBC1" s="46"/>
      <c r="GBD1" s="46"/>
      <c r="GBE1" s="46"/>
      <c r="GBF1" s="46"/>
      <c r="GBG1" s="46"/>
      <c r="GBH1" s="46"/>
      <c r="GBI1" s="46"/>
      <c r="GBJ1" s="46"/>
      <c r="GBK1" s="46"/>
      <c r="GBL1" s="46"/>
      <c r="GBM1" s="46"/>
      <c r="GBN1" s="46"/>
      <c r="GBO1" s="46"/>
      <c r="GBP1" s="46"/>
      <c r="GBQ1" s="46" t="s">
        <v>794</v>
      </c>
      <c r="GBR1" s="46"/>
      <c r="GBS1" s="46"/>
      <c r="GBT1" s="46"/>
      <c r="GBU1" s="46"/>
      <c r="GBV1" s="46"/>
      <c r="GBW1" s="46"/>
      <c r="GBX1" s="46"/>
      <c r="GBY1" s="46"/>
      <c r="GBZ1" s="46"/>
      <c r="GCA1" s="46"/>
      <c r="GCB1" s="46"/>
      <c r="GCC1" s="46"/>
      <c r="GCD1" s="46"/>
      <c r="GCE1" s="46"/>
      <c r="GCF1" s="46"/>
      <c r="GCG1" s="46" t="s">
        <v>794</v>
      </c>
      <c r="GCH1" s="46"/>
      <c r="GCI1" s="46"/>
      <c r="GCJ1" s="46"/>
      <c r="GCK1" s="46"/>
      <c r="GCL1" s="46"/>
      <c r="GCM1" s="46"/>
      <c r="GCN1" s="46"/>
      <c r="GCO1" s="46"/>
      <c r="GCP1" s="46"/>
      <c r="GCQ1" s="46"/>
      <c r="GCR1" s="46"/>
      <c r="GCS1" s="46"/>
      <c r="GCT1" s="46"/>
      <c r="GCU1" s="46"/>
      <c r="GCV1" s="46"/>
      <c r="GCW1" s="46" t="s">
        <v>794</v>
      </c>
      <c r="GCX1" s="46"/>
      <c r="GCY1" s="46"/>
      <c r="GCZ1" s="46"/>
      <c r="GDA1" s="46"/>
      <c r="GDB1" s="46"/>
      <c r="GDC1" s="46"/>
      <c r="GDD1" s="46"/>
      <c r="GDE1" s="46"/>
      <c r="GDF1" s="46"/>
      <c r="GDG1" s="46"/>
      <c r="GDH1" s="46"/>
      <c r="GDI1" s="46"/>
      <c r="GDJ1" s="46"/>
      <c r="GDK1" s="46"/>
      <c r="GDL1" s="46"/>
      <c r="GDM1" s="46" t="s">
        <v>794</v>
      </c>
      <c r="GDN1" s="46"/>
      <c r="GDO1" s="46"/>
      <c r="GDP1" s="46"/>
      <c r="GDQ1" s="46"/>
      <c r="GDR1" s="46"/>
      <c r="GDS1" s="46"/>
      <c r="GDT1" s="46"/>
      <c r="GDU1" s="46"/>
      <c r="GDV1" s="46"/>
      <c r="GDW1" s="46"/>
      <c r="GDX1" s="46"/>
      <c r="GDY1" s="46"/>
      <c r="GDZ1" s="46"/>
      <c r="GEA1" s="46"/>
      <c r="GEB1" s="46"/>
      <c r="GEC1" s="46" t="s">
        <v>794</v>
      </c>
      <c r="GED1" s="46"/>
      <c r="GEE1" s="46"/>
      <c r="GEF1" s="46"/>
      <c r="GEG1" s="46"/>
      <c r="GEH1" s="46"/>
      <c r="GEI1" s="46"/>
      <c r="GEJ1" s="46"/>
      <c r="GEK1" s="46"/>
      <c r="GEL1" s="46"/>
      <c r="GEM1" s="46"/>
      <c r="GEN1" s="46"/>
      <c r="GEO1" s="46"/>
      <c r="GEP1" s="46"/>
      <c r="GEQ1" s="46"/>
      <c r="GER1" s="46"/>
      <c r="GES1" s="46" t="s">
        <v>794</v>
      </c>
      <c r="GET1" s="46"/>
      <c r="GEU1" s="46"/>
      <c r="GEV1" s="46"/>
      <c r="GEW1" s="46"/>
      <c r="GEX1" s="46"/>
      <c r="GEY1" s="46"/>
      <c r="GEZ1" s="46"/>
      <c r="GFA1" s="46"/>
      <c r="GFB1" s="46"/>
      <c r="GFC1" s="46"/>
      <c r="GFD1" s="46"/>
      <c r="GFE1" s="46"/>
      <c r="GFF1" s="46"/>
      <c r="GFG1" s="46"/>
      <c r="GFH1" s="46"/>
      <c r="GFI1" s="46" t="s">
        <v>794</v>
      </c>
      <c r="GFJ1" s="46"/>
      <c r="GFK1" s="46"/>
      <c r="GFL1" s="46"/>
      <c r="GFM1" s="46"/>
      <c r="GFN1" s="46"/>
      <c r="GFO1" s="46"/>
      <c r="GFP1" s="46"/>
      <c r="GFQ1" s="46"/>
      <c r="GFR1" s="46"/>
      <c r="GFS1" s="46"/>
      <c r="GFT1" s="46"/>
      <c r="GFU1" s="46"/>
      <c r="GFV1" s="46"/>
      <c r="GFW1" s="46"/>
      <c r="GFX1" s="46"/>
      <c r="GFY1" s="46" t="s">
        <v>794</v>
      </c>
      <c r="GFZ1" s="46"/>
      <c r="GGA1" s="46"/>
      <c r="GGB1" s="46"/>
      <c r="GGC1" s="46"/>
      <c r="GGD1" s="46"/>
      <c r="GGE1" s="46"/>
      <c r="GGF1" s="46"/>
      <c r="GGG1" s="46"/>
      <c r="GGH1" s="46"/>
      <c r="GGI1" s="46"/>
      <c r="GGJ1" s="46"/>
      <c r="GGK1" s="46"/>
      <c r="GGL1" s="46"/>
      <c r="GGM1" s="46"/>
      <c r="GGN1" s="46"/>
      <c r="GGO1" s="46" t="s">
        <v>794</v>
      </c>
      <c r="GGP1" s="46"/>
      <c r="GGQ1" s="46"/>
      <c r="GGR1" s="46"/>
      <c r="GGS1" s="46"/>
      <c r="GGT1" s="46"/>
      <c r="GGU1" s="46"/>
      <c r="GGV1" s="46"/>
      <c r="GGW1" s="46"/>
      <c r="GGX1" s="46"/>
      <c r="GGY1" s="46"/>
      <c r="GGZ1" s="46"/>
      <c r="GHA1" s="46"/>
      <c r="GHB1" s="46"/>
      <c r="GHC1" s="46"/>
      <c r="GHD1" s="46"/>
      <c r="GHE1" s="46" t="s">
        <v>794</v>
      </c>
      <c r="GHF1" s="46"/>
      <c r="GHG1" s="46"/>
      <c r="GHH1" s="46"/>
      <c r="GHI1" s="46"/>
      <c r="GHJ1" s="46"/>
      <c r="GHK1" s="46"/>
      <c r="GHL1" s="46"/>
      <c r="GHM1" s="46"/>
      <c r="GHN1" s="46"/>
      <c r="GHO1" s="46"/>
      <c r="GHP1" s="46"/>
      <c r="GHQ1" s="46"/>
      <c r="GHR1" s="46"/>
      <c r="GHS1" s="46"/>
      <c r="GHT1" s="46"/>
      <c r="GHU1" s="46" t="s">
        <v>794</v>
      </c>
      <c r="GHV1" s="46"/>
      <c r="GHW1" s="46"/>
      <c r="GHX1" s="46"/>
      <c r="GHY1" s="46"/>
      <c r="GHZ1" s="46"/>
      <c r="GIA1" s="46"/>
      <c r="GIB1" s="46"/>
      <c r="GIC1" s="46"/>
      <c r="GID1" s="46"/>
      <c r="GIE1" s="46"/>
      <c r="GIF1" s="46"/>
      <c r="GIG1" s="46"/>
      <c r="GIH1" s="46"/>
      <c r="GII1" s="46"/>
      <c r="GIJ1" s="46"/>
      <c r="GIK1" s="46" t="s">
        <v>794</v>
      </c>
      <c r="GIL1" s="46"/>
      <c r="GIM1" s="46"/>
      <c r="GIN1" s="46"/>
      <c r="GIO1" s="46"/>
      <c r="GIP1" s="46"/>
      <c r="GIQ1" s="46"/>
      <c r="GIR1" s="46"/>
      <c r="GIS1" s="46"/>
      <c r="GIT1" s="46"/>
      <c r="GIU1" s="46"/>
      <c r="GIV1" s="46"/>
      <c r="GIW1" s="46"/>
      <c r="GIX1" s="46"/>
      <c r="GIY1" s="46"/>
      <c r="GIZ1" s="46"/>
      <c r="GJA1" s="46" t="s">
        <v>794</v>
      </c>
      <c r="GJB1" s="46"/>
      <c r="GJC1" s="46"/>
      <c r="GJD1" s="46"/>
      <c r="GJE1" s="46"/>
      <c r="GJF1" s="46"/>
      <c r="GJG1" s="46"/>
      <c r="GJH1" s="46"/>
      <c r="GJI1" s="46"/>
      <c r="GJJ1" s="46"/>
      <c r="GJK1" s="46"/>
      <c r="GJL1" s="46"/>
      <c r="GJM1" s="46"/>
      <c r="GJN1" s="46"/>
      <c r="GJO1" s="46"/>
      <c r="GJP1" s="46"/>
      <c r="GJQ1" s="46" t="s">
        <v>794</v>
      </c>
      <c r="GJR1" s="46"/>
      <c r="GJS1" s="46"/>
      <c r="GJT1" s="46"/>
      <c r="GJU1" s="46"/>
      <c r="GJV1" s="46"/>
      <c r="GJW1" s="46"/>
      <c r="GJX1" s="46"/>
      <c r="GJY1" s="46"/>
      <c r="GJZ1" s="46"/>
      <c r="GKA1" s="46"/>
      <c r="GKB1" s="46"/>
      <c r="GKC1" s="46"/>
      <c r="GKD1" s="46"/>
      <c r="GKE1" s="46"/>
      <c r="GKF1" s="46"/>
      <c r="GKG1" s="46" t="s">
        <v>794</v>
      </c>
      <c r="GKH1" s="46"/>
      <c r="GKI1" s="46"/>
      <c r="GKJ1" s="46"/>
      <c r="GKK1" s="46"/>
      <c r="GKL1" s="46"/>
      <c r="GKM1" s="46"/>
      <c r="GKN1" s="46"/>
      <c r="GKO1" s="46"/>
      <c r="GKP1" s="46"/>
      <c r="GKQ1" s="46"/>
      <c r="GKR1" s="46"/>
      <c r="GKS1" s="46"/>
      <c r="GKT1" s="46"/>
      <c r="GKU1" s="46"/>
      <c r="GKV1" s="46"/>
      <c r="GKW1" s="46" t="s">
        <v>794</v>
      </c>
      <c r="GKX1" s="46"/>
      <c r="GKY1" s="46"/>
      <c r="GKZ1" s="46"/>
      <c r="GLA1" s="46"/>
      <c r="GLB1" s="46"/>
      <c r="GLC1" s="46"/>
      <c r="GLD1" s="46"/>
      <c r="GLE1" s="46"/>
      <c r="GLF1" s="46"/>
      <c r="GLG1" s="46"/>
      <c r="GLH1" s="46"/>
      <c r="GLI1" s="46"/>
      <c r="GLJ1" s="46"/>
      <c r="GLK1" s="46"/>
      <c r="GLL1" s="46"/>
      <c r="GLM1" s="46" t="s">
        <v>794</v>
      </c>
      <c r="GLN1" s="46"/>
      <c r="GLO1" s="46"/>
      <c r="GLP1" s="46"/>
      <c r="GLQ1" s="46"/>
      <c r="GLR1" s="46"/>
      <c r="GLS1" s="46"/>
      <c r="GLT1" s="46"/>
      <c r="GLU1" s="46"/>
      <c r="GLV1" s="46"/>
      <c r="GLW1" s="46"/>
      <c r="GLX1" s="46"/>
      <c r="GLY1" s="46"/>
      <c r="GLZ1" s="46"/>
      <c r="GMA1" s="46"/>
      <c r="GMB1" s="46"/>
      <c r="GMC1" s="46" t="s">
        <v>794</v>
      </c>
      <c r="GMD1" s="46"/>
      <c r="GME1" s="46"/>
      <c r="GMF1" s="46"/>
      <c r="GMG1" s="46"/>
      <c r="GMH1" s="46"/>
      <c r="GMI1" s="46"/>
      <c r="GMJ1" s="46"/>
      <c r="GMK1" s="46"/>
      <c r="GML1" s="46"/>
      <c r="GMM1" s="46"/>
      <c r="GMN1" s="46"/>
      <c r="GMO1" s="46"/>
      <c r="GMP1" s="46"/>
      <c r="GMQ1" s="46"/>
      <c r="GMR1" s="46"/>
      <c r="GMS1" s="46" t="s">
        <v>794</v>
      </c>
      <c r="GMT1" s="46"/>
      <c r="GMU1" s="46"/>
      <c r="GMV1" s="46"/>
      <c r="GMW1" s="46"/>
      <c r="GMX1" s="46"/>
      <c r="GMY1" s="46"/>
      <c r="GMZ1" s="46"/>
      <c r="GNA1" s="46"/>
      <c r="GNB1" s="46"/>
      <c r="GNC1" s="46"/>
      <c r="GND1" s="46"/>
      <c r="GNE1" s="46"/>
      <c r="GNF1" s="46"/>
      <c r="GNG1" s="46"/>
      <c r="GNH1" s="46"/>
      <c r="GNI1" s="46" t="s">
        <v>794</v>
      </c>
      <c r="GNJ1" s="46"/>
      <c r="GNK1" s="46"/>
      <c r="GNL1" s="46"/>
      <c r="GNM1" s="46"/>
      <c r="GNN1" s="46"/>
      <c r="GNO1" s="46"/>
      <c r="GNP1" s="46"/>
      <c r="GNQ1" s="46"/>
      <c r="GNR1" s="46"/>
      <c r="GNS1" s="46"/>
      <c r="GNT1" s="46"/>
      <c r="GNU1" s="46"/>
      <c r="GNV1" s="46"/>
      <c r="GNW1" s="46"/>
      <c r="GNX1" s="46"/>
      <c r="GNY1" s="46" t="s">
        <v>794</v>
      </c>
      <c r="GNZ1" s="46"/>
      <c r="GOA1" s="46"/>
      <c r="GOB1" s="46"/>
      <c r="GOC1" s="46"/>
      <c r="GOD1" s="46"/>
      <c r="GOE1" s="46"/>
      <c r="GOF1" s="46"/>
      <c r="GOG1" s="46"/>
      <c r="GOH1" s="46"/>
      <c r="GOI1" s="46"/>
      <c r="GOJ1" s="46"/>
      <c r="GOK1" s="46"/>
      <c r="GOL1" s="46"/>
      <c r="GOM1" s="46"/>
      <c r="GON1" s="46"/>
      <c r="GOO1" s="46" t="s">
        <v>794</v>
      </c>
      <c r="GOP1" s="46"/>
      <c r="GOQ1" s="46"/>
      <c r="GOR1" s="46"/>
      <c r="GOS1" s="46"/>
      <c r="GOT1" s="46"/>
      <c r="GOU1" s="46"/>
      <c r="GOV1" s="46"/>
      <c r="GOW1" s="46"/>
      <c r="GOX1" s="46"/>
      <c r="GOY1" s="46"/>
      <c r="GOZ1" s="46"/>
      <c r="GPA1" s="46"/>
      <c r="GPB1" s="46"/>
      <c r="GPC1" s="46"/>
      <c r="GPD1" s="46"/>
      <c r="GPE1" s="46" t="s">
        <v>794</v>
      </c>
      <c r="GPF1" s="46"/>
      <c r="GPG1" s="46"/>
      <c r="GPH1" s="46"/>
      <c r="GPI1" s="46"/>
      <c r="GPJ1" s="46"/>
      <c r="GPK1" s="46"/>
      <c r="GPL1" s="46"/>
      <c r="GPM1" s="46"/>
      <c r="GPN1" s="46"/>
      <c r="GPO1" s="46"/>
      <c r="GPP1" s="46"/>
      <c r="GPQ1" s="46"/>
      <c r="GPR1" s="46"/>
      <c r="GPS1" s="46"/>
      <c r="GPT1" s="46"/>
      <c r="GPU1" s="46" t="s">
        <v>794</v>
      </c>
      <c r="GPV1" s="46"/>
      <c r="GPW1" s="46"/>
      <c r="GPX1" s="46"/>
      <c r="GPY1" s="46"/>
      <c r="GPZ1" s="46"/>
      <c r="GQA1" s="46"/>
      <c r="GQB1" s="46"/>
      <c r="GQC1" s="46"/>
      <c r="GQD1" s="46"/>
      <c r="GQE1" s="46"/>
      <c r="GQF1" s="46"/>
      <c r="GQG1" s="46"/>
      <c r="GQH1" s="46"/>
      <c r="GQI1" s="46"/>
      <c r="GQJ1" s="46"/>
      <c r="GQK1" s="46" t="s">
        <v>794</v>
      </c>
      <c r="GQL1" s="46"/>
      <c r="GQM1" s="46"/>
      <c r="GQN1" s="46"/>
      <c r="GQO1" s="46"/>
      <c r="GQP1" s="46"/>
      <c r="GQQ1" s="46"/>
      <c r="GQR1" s="46"/>
      <c r="GQS1" s="46"/>
      <c r="GQT1" s="46"/>
      <c r="GQU1" s="46"/>
      <c r="GQV1" s="46"/>
      <c r="GQW1" s="46"/>
      <c r="GQX1" s="46"/>
      <c r="GQY1" s="46"/>
      <c r="GQZ1" s="46"/>
      <c r="GRA1" s="46" t="s">
        <v>794</v>
      </c>
      <c r="GRB1" s="46"/>
      <c r="GRC1" s="46"/>
      <c r="GRD1" s="46"/>
      <c r="GRE1" s="46"/>
      <c r="GRF1" s="46"/>
      <c r="GRG1" s="46"/>
      <c r="GRH1" s="46"/>
      <c r="GRI1" s="46"/>
      <c r="GRJ1" s="46"/>
      <c r="GRK1" s="46"/>
      <c r="GRL1" s="46"/>
      <c r="GRM1" s="46"/>
      <c r="GRN1" s="46"/>
      <c r="GRO1" s="46"/>
      <c r="GRP1" s="46"/>
      <c r="GRQ1" s="46" t="s">
        <v>794</v>
      </c>
      <c r="GRR1" s="46"/>
      <c r="GRS1" s="46"/>
      <c r="GRT1" s="46"/>
      <c r="GRU1" s="46"/>
      <c r="GRV1" s="46"/>
      <c r="GRW1" s="46"/>
      <c r="GRX1" s="46"/>
      <c r="GRY1" s="46"/>
      <c r="GRZ1" s="46"/>
      <c r="GSA1" s="46"/>
      <c r="GSB1" s="46"/>
      <c r="GSC1" s="46"/>
      <c r="GSD1" s="46"/>
      <c r="GSE1" s="46"/>
      <c r="GSF1" s="46"/>
      <c r="GSG1" s="46" t="s">
        <v>794</v>
      </c>
      <c r="GSH1" s="46"/>
      <c r="GSI1" s="46"/>
      <c r="GSJ1" s="46"/>
      <c r="GSK1" s="46"/>
      <c r="GSL1" s="46"/>
      <c r="GSM1" s="46"/>
      <c r="GSN1" s="46"/>
      <c r="GSO1" s="46"/>
      <c r="GSP1" s="46"/>
      <c r="GSQ1" s="46"/>
      <c r="GSR1" s="46"/>
      <c r="GSS1" s="46"/>
      <c r="GST1" s="46"/>
      <c r="GSU1" s="46"/>
      <c r="GSV1" s="46"/>
      <c r="GSW1" s="46" t="s">
        <v>794</v>
      </c>
      <c r="GSX1" s="46"/>
      <c r="GSY1" s="46"/>
      <c r="GSZ1" s="46"/>
      <c r="GTA1" s="46"/>
      <c r="GTB1" s="46"/>
      <c r="GTC1" s="46"/>
      <c r="GTD1" s="46"/>
      <c r="GTE1" s="46"/>
      <c r="GTF1" s="46"/>
      <c r="GTG1" s="46"/>
      <c r="GTH1" s="46"/>
      <c r="GTI1" s="46"/>
      <c r="GTJ1" s="46"/>
      <c r="GTK1" s="46"/>
      <c r="GTL1" s="46"/>
      <c r="GTM1" s="46" t="s">
        <v>794</v>
      </c>
      <c r="GTN1" s="46"/>
      <c r="GTO1" s="46"/>
      <c r="GTP1" s="46"/>
      <c r="GTQ1" s="46"/>
      <c r="GTR1" s="46"/>
      <c r="GTS1" s="46"/>
      <c r="GTT1" s="46"/>
      <c r="GTU1" s="46"/>
      <c r="GTV1" s="46"/>
      <c r="GTW1" s="46"/>
      <c r="GTX1" s="46"/>
      <c r="GTY1" s="46"/>
      <c r="GTZ1" s="46"/>
      <c r="GUA1" s="46"/>
      <c r="GUB1" s="46"/>
      <c r="GUC1" s="46" t="s">
        <v>794</v>
      </c>
      <c r="GUD1" s="46"/>
      <c r="GUE1" s="46"/>
      <c r="GUF1" s="46"/>
      <c r="GUG1" s="46"/>
      <c r="GUH1" s="46"/>
      <c r="GUI1" s="46"/>
      <c r="GUJ1" s="46"/>
      <c r="GUK1" s="46"/>
      <c r="GUL1" s="46"/>
      <c r="GUM1" s="46"/>
      <c r="GUN1" s="46"/>
      <c r="GUO1" s="46"/>
      <c r="GUP1" s="46"/>
      <c r="GUQ1" s="46"/>
      <c r="GUR1" s="46"/>
      <c r="GUS1" s="46" t="s">
        <v>794</v>
      </c>
      <c r="GUT1" s="46"/>
      <c r="GUU1" s="46"/>
      <c r="GUV1" s="46"/>
      <c r="GUW1" s="46"/>
      <c r="GUX1" s="46"/>
      <c r="GUY1" s="46"/>
      <c r="GUZ1" s="46"/>
      <c r="GVA1" s="46"/>
      <c r="GVB1" s="46"/>
      <c r="GVC1" s="46"/>
      <c r="GVD1" s="46"/>
      <c r="GVE1" s="46"/>
      <c r="GVF1" s="46"/>
      <c r="GVG1" s="46"/>
      <c r="GVH1" s="46"/>
      <c r="GVI1" s="46" t="s">
        <v>794</v>
      </c>
      <c r="GVJ1" s="46"/>
      <c r="GVK1" s="46"/>
      <c r="GVL1" s="46"/>
      <c r="GVM1" s="46"/>
      <c r="GVN1" s="46"/>
      <c r="GVO1" s="46"/>
      <c r="GVP1" s="46"/>
      <c r="GVQ1" s="46"/>
      <c r="GVR1" s="46"/>
      <c r="GVS1" s="46"/>
      <c r="GVT1" s="46"/>
      <c r="GVU1" s="46"/>
      <c r="GVV1" s="46"/>
      <c r="GVW1" s="46"/>
      <c r="GVX1" s="46"/>
      <c r="GVY1" s="46" t="s">
        <v>794</v>
      </c>
      <c r="GVZ1" s="46"/>
      <c r="GWA1" s="46"/>
      <c r="GWB1" s="46"/>
      <c r="GWC1" s="46"/>
      <c r="GWD1" s="46"/>
      <c r="GWE1" s="46"/>
      <c r="GWF1" s="46"/>
      <c r="GWG1" s="46"/>
      <c r="GWH1" s="46"/>
      <c r="GWI1" s="46"/>
      <c r="GWJ1" s="46"/>
      <c r="GWK1" s="46"/>
      <c r="GWL1" s="46"/>
      <c r="GWM1" s="46"/>
      <c r="GWN1" s="46"/>
      <c r="GWO1" s="46" t="s">
        <v>794</v>
      </c>
      <c r="GWP1" s="46"/>
      <c r="GWQ1" s="46"/>
      <c r="GWR1" s="46"/>
      <c r="GWS1" s="46"/>
      <c r="GWT1" s="46"/>
      <c r="GWU1" s="46"/>
      <c r="GWV1" s="46"/>
      <c r="GWW1" s="46"/>
      <c r="GWX1" s="46"/>
      <c r="GWY1" s="46"/>
      <c r="GWZ1" s="46"/>
      <c r="GXA1" s="46"/>
      <c r="GXB1" s="46"/>
      <c r="GXC1" s="46"/>
      <c r="GXD1" s="46"/>
      <c r="GXE1" s="46" t="s">
        <v>794</v>
      </c>
      <c r="GXF1" s="46"/>
      <c r="GXG1" s="46"/>
      <c r="GXH1" s="46"/>
      <c r="GXI1" s="46"/>
      <c r="GXJ1" s="46"/>
      <c r="GXK1" s="46"/>
      <c r="GXL1" s="46"/>
      <c r="GXM1" s="46"/>
      <c r="GXN1" s="46"/>
      <c r="GXO1" s="46"/>
      <c r="GXP1" s="46"/>
      <c r="GXQ1" s="46"/>
      <c r="GXR1" s="46"/>
      <c r="GXS1" s="46"/>
      <c r="GXT1" s="46"/>
      <c r="GXU1" s="46" t="s">
        <v>794</v>
      </c>
      <c r="GXV1" s="46"/>
      <c r="GXW1" s="46"/>
      <c r="GXX1" s="46"/>
      <c r="GXY1" s="46"/>
      <c r="GXZ1" s="46"/>
      <c r="GYA1" s="46"/>
      <c r="GYB1" s="46"/>
      <c r="GYC1" s="46"/>
      <c r="GYD1" s="46"/>
      <c r="GYE1" s="46"/>
      <c r="GYF1" s="46"/>
      <c r="GYG1" s="46"/>
      <c r="GYH1" s="46"/>
      <c r="GYI1" s="46"/>
      <c r="GYJ1" s="46"/>
      <c r="GYK1" s="46" t="s">
        <v>794</v>
      </c>
      <c r="GYL1" s="46"/>
      <c r="GYM1" s="46"/>
      <c r="GYN1" s="46"/>
      <c r="GYO1" s="46"/>
      <c r="GYP1" s="46"/>
      <c r="GYQ1" s="46"/>
      <c r="GYR1" s="46"/>
      <c r="GYS1" s="46"/>
      <c r="GYT1" s="46"/>
      <c r="GYU1" s="46"/>
      <c r="GYV1" s="46"/>
      <c r="GYW1" s="46"/>
      <c r="GYX1" s="46"/>
      <c r="GYY1" s="46"/>
      <c r="GYZ1" s="46"/>
      <c r="GZA1" s="46" t="s">
        <v>794</v>
      </c>
      <c r="GZB1" s="46"/>
      <c r="GZC1" s="46"/>
      <c r="GZD1" s="46"/>
      <c r="GZE1" s="46"/>
      <c r="GZF1" s="46"/>
      <c r="GZG1" s="46"/>
      <c r="GZH1" s="46"/>
      <c r="GZI1" s="46"/>
      <c r="GZJ1" s="46"/>
      <c r="GZK1" s="46"/>
      <c r="GZL1" s="46"/>
      <c r="GZM1" s="46"/>
      <c r="GZN1" s="46"/>
      <c r="GZO1" s="46"/>
      <c r="GZP1" s="46"/>
      <c r="GZQ1" s="46" t="s">
        <v>794</v>
      </c>
      <c r="GZR1" s="46"/>
      <c r="GZS1" s="46"/>
      <c r="GZT1" s="46"/>
      <c r="GZU1" s="46"/>
      <c r="GZV1" s="46"/>
      <c r="GZW1" s="46"/>
      <c r="GZX1" s="46"/>
      <c r="GZY1" s="46"/>
      <c r="GZZ1" s="46"/>
      <c r="HAA1" s="46"/>
      <c r="HAB1" s="46"/>
      <c r="HAC1" s="46"/>
      <c r="HAD1" s="46"/>
      <c r="HAE1" s="46"/>
      <c r="HAF1" s="46"/>
      <c r="HAG1" s="46" t="s">
        <v>794</v>
      </c>
      <c r="HAH1" s="46"/>
      <c r="HAI1" s="46"/>
      <c r="HAJ1" s="46"/>
      <c r="HAK1" s="46"/>
      <c r="HAL1" s="46"/>
      <c r="HAM1" s="46"/>
      <c r="HAN1" s="46"/>
      <c r="HAO1" s="46"/>
      <c r="HAP1" s="46"/>
      <c r="HAQ1" s="46"/>
      <c r="HAR1" s="46"/>
      <c r="HAS1" s="46"/>
      <c r="HAT1" s="46"/>
      <c r="HAU1" s="46"/>
      <c r="HAV1" s="46"/>
      <c r="HAW1" s="46" t="s">
        <v>794</v>
      </c>
      <c r="HAX1" s="46"/>
      <c r="HAY1" s="46"/>
      <c r="HAZ1" s="46"/>
      <c r="HBA1" s="46"/>
      <c r="HBB1" s="46"/>
      <c r="HBC1" s="46"/>
      <c r="HBD1" s="46"/>
      <c r="HBE1" s="46"/>
      <c r="HBF1" s="46"/>
      <c r="HBG1" s="46"/>
      <c r="HBH1" s="46"/>
      <c r="HBI1" s="46"/>
      <c r="HBJ1" s="46"/>
      <c r="HBK1" s="46"/>
      <c r="HBL1" s="46"/>
      <c r="HBM1" s="46" t="s">
        <v>794</v>
      </c>
      <c r="HBN1" s="46"/>
      <c r="HBO1" s="46"/>
      <c r="HBP1" s="46"/>
      <c r="HBQ1" s="46"/>
      <c r="HBR1" s="46"/>
      <c r="HBS1" s="46"/>
      <c r="HBT1" s="46"/>
      <c r="HBU1" s="46"/>
      <c r="HBV1" s="46"/>
      <c r="HBW1" s="46"/>
      <c r="HBX1" s="46"/>
      <c r="HBY1" s="46"/>
      <c r="HBZ1" s="46"/>
      <c r="HCA1" s="46"/>
      <c r="HCB1" s="46"/>
      <c r="HCC1" s="46" t="s">
        <v>794</v>
      </c>
      <c r="HCD1" s="46"/>
      <c r="HCE1" s="46"/>
      <c r="HCF1" s="46"/>
      <c r="HCG1" s="46"/>
      <c r="HCH1" s="46"/>
      <c r="HCI1" s="46"/>
      <c r="HCJ1" s="46"/>
      <c r="HCK1" s="46"/>
      <c r="HCL1" s="46"/>
      <c r="HCM1" s="46"/>
      <c r="HCN1" s="46"/>
      <c r="HCO1" s="46"/>
      <c r="HCP1" s="46"/>
      <c r="HCQ1" s="46"/>
      <c r="HCR1" s="46"/>
      <c r="HCS1" s="46" t="s">
        <v>794</v>
      </c>
      <c r="HCT1" s="46"/>
      <c r="HCU1" s="46"/>
      <c r="HCV1" s="46"/>
      <c r="HCW1" s="46"/>
      <c r="HCX1" s="46"/>
      <c r="HCY1" s="46"/>
      <c r="HCZ1" s="46"/>
      <c r="HDA1" s="46"/>
      <c r="HDB1" s="46"/>
      <c r="HDC1" s="46"/>
      <c r="HDD1" s="46"/>
      <c r="HDE1" s="46"/>
      <c r="HDF1" s="46"/>
      <c r="HDG1" s="46"/>
      <c r="HDH1" s="46"/>
      <c r="HDI1" s="46" t="s">
        <v>794</v>
      </c>
      <c r="HDJ1" s="46"/>
      <c r="HDK1" s="46"/>
      <c r="HDL1" s="46"/>
      <c r="HDM1" s="46"/>
      <c r="HDN1" s="46"/>
      <c r="HDO1" s="46"/>
      <c r="HDP1" s="46"/>
      <c r="HDQ1" s="46"/>
      <c r="HDR1" s="46"/>
      <c r="HDS1" s="46"/>
      <c r="HDT1" s="46"/>
      <c r="HDU1" s="46"/>
      <c r="HDV1" s="46"/>
      <c r="HDW1" s="46"/>
      <c r="HDX1" s="46"/>
      <c r="HDY1" s="46" t="s">
        <v>794</v>
      </c>
      <c r="HDZ1" s="46"/>
      <c r="HEA1" s="46"/>
      <c r="HEB1" s="46"/>
      <c r="HEC1" s="46"/>
      <c r="HED1" s="46"/>
      <c r="HEE1" s="46"/>
      <c r="HEF1" s="46"/>
      <c r="HEG1" s="46"/>
      <c r="HEH1" s="46"/>
      <c r="HEI1" s="46"/>
      <c r="HEJ1" s="46"/>
      <c r="HEK1" s="46"/>
      <c r="HEL1" s="46"/>
      <c r="HEM1" s="46"/>
      <c r="HEN1" s="46"/>
      <c r="HEO1" s="46" t="s">
        <v>794</v>
      </c>
      <c r="HEP1" s="46"/>
      <c r="HEQ1" s="46"/>
      <c r="HER1" s="46"/>
      <c r="HES1" s="46"/>
      <c r="HET1" s="46"/>
      <c r="HEU1" s="46"/>
      <c r="HEV1" s="46"/>
      <c r="HEW1" s="46"/>
      <c r="HEX1" s="46"/>
      <c r="HEY1" s="46"/>
      <c r="HEZ1" s="46"/>
      <c r="HFA1" s="46"/>
      <c r="HFB1" s="46"/>
      <c r="HFC1" s="46"/>
      <c r="HFD1" s="46"/>
      <c r="HFE1" s="46" t="s">
        <v>794</v>
      </c>
      <c r="HFF1" s="46"/>
      <c r="HFG1" s="46"/>
      <c r="HFH1" s="46"/>
      <c r="HFI1" s="46"/>
      <c r="HFJ1" s="46"/>
      <c r="HFK1" s="46"/>
      <c r="HFL1" s="46"/>
      <c r="HFM1" s="46"/>
      <c r="HFN1" s="46"/>
      <c r="HFO1" s="46"/>
      <c r="HFP1" s="46"/>
      <c r="HFQ1" s="46"/>
      <c r="HFR1" s="46"/>
      <c r="HFS1" s="46"/>
      <c r="HFT1" s="46"/>
      <c r="HFU1" s="46" t="s">
        <v>794</v>
      </c>
      <c r="HFV1" s="46"/>
      <c r="HFW1" s="46"/>
      <c r="HFX1" s="46"/>
      <c r="HFY1" s="46"/>
      <c r="HFZ1" s="46"/>
      <c r="HGA1" s="46"/>
      <c r="HGB1" s="46"/>
      <c r="HGC1" s="46"/>
      <c r="HGD1" s="46"/>
      <c r="HGE1" s="46"/>
      <c r="HGF1" s="46"/>
      <c r="HGG1" s="46"/>
      <c r="HGH1" s="46"/>
      <c r="HGI1" s="46"/>
      <c r="HGJ1" s="46"/>
      <c r="HGK1" s="46" t="s">
        <v>794</v>
      </c>
      <c r="HGL1" s="46"/>
      <c r="HGM1" s="46"/>
      <c r="HGN1" s="46"/>
      <c r="HGO1" s="46"/>
      <c r="HGP1" s="46"/>
      <c r="HGQ1" s="46"/>
      <c r="HGR1" s="46"/>
      <c r="HGS1" s="46"/>
      <c r="HGT1" s="46"/>
      <c r="HGU1" s="46"/>
      <c r="HGV1" s="46"/>
      <c r="HGW1" s="46"/>
      <c r="HGX1" s="46"/>
      <c r="HGY1" s="46"/>
      <c r="HGZ1" s="46"/>
      <c r="HHA1" s="46" t="s">
        <v>794</v>
      </c>
      <c r="HHB1" s="46"/>
      <c r="HHC1" s="46"/>
      <c r="HHD1" s="46"/>
      <c r="HHE1" s="46"/>
      <c r="HHF1" s="46"/>
      <c r="HHG1" s="46"/>
      <c r="HHH1" s="46"/>
      <c r="HHI1" s="46"/>
      <c r="HHJ1" s="46"/>
      <c r="HHK1" s="46"/>
      <c r="HHL1" s="46"/>
      <c r="HHM1" s="46"/>
      <c r="HHN1" s="46"/>
      <c r="HHO1" s="46"/>
      <c r="HHP1" s="46"/>
      <c r="HHQ1" s="46" t="s">
        <v>794</v>
      </c>
      <c r="HHR1" s="46"/>
      <c r="HHS1" s="46"/>
      <c r="HHT1" s="46"/>
      <c r="HHU1" s="46"/>
      <c r="HHV1" s="46"/>
      <c r="HHW1" s="46"/>
      <c r="HHX1" s="46"/>
      <c r="HHY1" s="46"/>
      <c r="HHZ1" s="46"/>
      <c r="HIA1" s="46"/>
      <c r="HIB1" s="46"/>
      <c r="HIC1" s="46"/>
      <c r="HID1" s="46"/>
      <c r="HIE1" s="46"/>
      <c r="HIF1" s="46"/>
      <c r="HIG1" s="46" t="s">
        <v>794</v>
      </c>
      <c r="HIH1" s="46"/>
      <c r="HII1" s="46"/>
      <c r="HIJ1" s="46"/>
      <c r="HIK1" s="46"/>
      <c r="HIL1" s="46"/>
      <c r="HIM1" s="46"/>
      <c r="HIN1" s="46"/>
      <c r="HIO1" s="46"/>
      <c r="HIP1" s="46"/>
      <c r="HIQ1" s="46"/>
      <c r="HIR1" s="46"/>
      <c r="HIS1" s="46"/>
      <c r="HIT1" s="46"/>
      <c r="HIU1" s="46"/>
      <c r="HIV1" s="46"/>
      <c r="HIW1" s="46" t="s">
        <v>794</v>
      </c>
      <c r="HIX1" s="46"/>
      <c r="HIY1" s="46"/>
      <c r="HIZ1" s="46"/>
      <c r="HJA1" s="46"/>
      <c r="HJB1" s="46"/>
      <c r="HJC1" s="46"/>
      <c r="HJD1" s="46"/>
      <c r="HJE1" s="46"/>
      <c r="HJF1" s="46"/>
      <c r="HJG1" s="46"/>
      <c r="HJH1" s="46"/>
      <c r="HJI1" s="46"/>
      <c r="HJJ1" s="46"/>
      <c r="HJK1" s="46"/>
      <c r="HJL1" s="46"/>
      <c r="HJM1" s="46" t="s">
        <v>794</v>
      </c>
      <c r="HJN1" s="46"/>
      <c r="HJO1" s="46"/>
      <c r="HJP1" s="46"/>
      <c r="HJQ1" s="46"/>
      <c r="HJR1" s="46"/>
      <c r="HJS1" s="46"/>
      <c r="HJT1" s="46"/>
      <c r="HJU1" s="46"/>
      <c r="HJV1" s="46"/>
      <c r="HJW1" s="46"/>
      <c r="HJX1" s="46"/>
      <c r="HJY1" s="46"/>
      <c r="HJZ1" s="46"/>
      <c r="HKA1" s="46"/>
      <c r="HKB1" s="46"/>
      <c r="HKC1" s="46" t="s">
        <v>794</v>
      </c>
      <c r="HKD1" s="46"/>
      <c r="HKE1" s="46"/>
      <c r="HKF1" s="46"/>
      <c r="HKG1" s="46"/>
      <c r="HKH1" s="46"/>
      <c r="HKI1" s="46"/>
      <c r="HKJ1" s="46"/>
      <c r="HKK1" s="46"/>
      <c r="HKL1" s="46"/>
      <c r="HKM1" s="46"/>
      <c r="HKN1" s="46"/>
      <c r="HKO1" s="46"/>
      <c r="HKP1" s="46"/>
      <c r="HKQ1" s="46"/>
      <c r="HKR1" s="46"/>
      <c r="HKS1" s="46" t="s">
        <v>794</v>
      </c>
      <c r="HKT1" s="46"/>
      <c r="HKU1" s="46"/>
      <c r="HKV1" s="46"/>
      <c r="HKW1" s="46"/>
      <c r="HKX1" s="46"/>
      <c r="HKY1" s="46"/>
      <c r="HKZ1" s="46"/>
      <c r="HLA1" s="46"/>
      <c r="HLB1" s="46"/>
      <c r="HLC1" s="46"/>
      <c r="HLD1" s="46"/>
      <c r="HLE1" s="46"/>
      <c r="HLF1" s="46"/>
      <c r="HLG1" s="46"/>
      <c r="HLH1" s="46"/>
      <c r="HLI1" s="46" t="s">
        <v>794</v>
      </c>
      <c r="HLJ1" s="46"/>
      <c r="HLK1" s="46"/>
      <c r="HLL1" s="46"/>
      <c r="HLM1" s="46"/>
      <c r="HLN1" s="46"/>
      <c r="HLO1" s="46"/>
      <c r="HLP1" s="46"/>
      <c r="HLQ1" s="46"/>
      <c r="HLR1" s="46"/>
      <c r="HLS1" s="46"/>
      <c r="HLT1" s="46"/>
      <c r="HLU1" s="46"/>
      <c r="HLV1" s="46"/>
      <c r="HLW1" s="46"/>
      <c r="HLX1" s="46"/>
      <c r="HLY1" s="46" t="s">
        <v>794</v>
      </c>
      <c r="HLZ1" s="46"/>
      <c r="HMA1" s="46"/>
      <c r="HMB1" s="46"/>
      <c r="HMC1" s="46"/>
      <c r="HMD1" s="46"/>
      <c r="HME1" s="46"/>
      <c r="HMF1" s="46"/>
      <c r="HMG1" s="46"/>
      <c r="HMH1" s="46"/>
      <c r="HMI1" s="46"/>
      <c r="HMJ1" s="46"/>
      <c r="HMK1" s="46"/>
      <c r="HML1" s="46"/>
      <c r="HMM1" s="46"/>
      <c r="HMN1" s="46"/>
      <c r="HMO1" s="46" t="s">
        <v>794</v>
      </c>
      <c r="HMP1" s="46"/>
      <c r="HMQ1" s="46"/>
      <c r="HMR1" s="46"/>
      <c r="HMS1" s="46"/>
      <c r="HMT1" s="46"/>
      <c r="HMU1" s="46"/>
      <c r="HMV1" s="46"/>
      <c r="HMW1" s="46"/>
      <c r="HMX1" s="46"/>
      <c r="HMY1" s="46"/>
      <c r="HMZ1" s="46"/>
      <c r="HNA1" s="46"/>
      <c r="HNB1" s="46"/>
      <c r="HNC1" s="46"/>
      <c r="HND1" s="46"/>
      <c r="HNE1" s="46" t="s">
        <v>794</v>
      </c>
      <c r="HNF1" s="46"/>
      <c r="HNG1" s="46"/>
      <c r="HNH1" s="46"/>
      <c r="HNI1" s="46"/>
      <c r="HNJ1" s="46"/>
      <c r="HNK1" s="46"/>
      <c r="HNL1" s="46"/>
      <c r="HNM1" s="46"/>
      <c r="HNN1" s="46"/>
      <c r="HNO1" s="46"/>
      <c r="HNP1" s="46"/>
      <c r="HNQ1" s="46"/>
      <c r="HNR1" s="46"/>
      <c r="HNS1" s="46"/>
      <c r="HNT1" s="46"/>
      <c r="HNU1" s="46" t="s">
        <v>794</v>
      </c>
      <c r="HNV1" s="46"/>
      <c r="HNW1" s="46"/>
      <c r="HNX1" s="46"/>
      <c r="HNY1" s="46"/>
      <c r="HNZ1" s="46"/>
      <c r="HOA1" s="46"/>
      <c r="HOB1" s="46"/>
      <c r="HOC1" s="46"/>
      <c r="HOD1" s="46"/>
      <c r="HOE1" s="46"/>
      <c r="HOF1" s="46"/>
      <c r="HOG1" s="46"/>
      <c r="HOH1" s="46"/>
      <c r="HOI1" s="46"/>
      <c r="HOJ1" s="46"/>
      <c r="HOK1" s="46" t="s">
        <v>794</v>
      </c>
      <c r="HOL1" s="46"/>
      <c r="HOM1" s="46"/>
      <c r="HON1" s="46"/>
      <c r="HOO1" s="46"/>
      <c r="HOP1" s="46"/>
      <c r="HOQ1" s="46"/>
      <c r="HOR1" s="46"/>
      <c r="HOS1" s="46"/>
      <c r="HOT1" s="46"/>
      <c r="HOU1" s="46"/>
      <c r="HOV1" s="46"/>
      <c r="HOW1" s="46"/>
      <c r="HOX1" s="46"/>
      <c r="HOY1" s="46"/>
      <c r="HOZ1" s="46"/>
      <c r="HPA1" s="46" t="s">
        <v>794</v>
      </c>
      <c r="HPB1" s="46"/>
      <c r="HPC1" s="46"/>
      <c r="HPD1" s="46"/>
      <c r="HPE1" s="46"/>
      <c r="HPF1" s="46"/>
      <c r="HPG1" s="46"/>
      <c r="HPH1" s="46"/>
      <c r="HPI1" s="46"/>
      <c r="HPJ1" s="46"/>
      <c r="HPK1" s="46"/>
      <c r="HPL1" s="46"/>
      <c r="HPM1" s="46"/>
      <c r="HPN1" s="46"/>
      <c r="HPO1" s="46"/>
      <c r="HPP1" s="46"/>
      <c r="HPQ1" s="46" t="s">
        <v>794</v>
      </c>
      <c r="HPR1" s="46"/>
      <c r="HPS1" s="46"/>
      <c r="HPT1" s="46"/>
      <c r="HPU1" s="46"/>
      <c r="HPV1" s="46"/>
      <c r="HPW1" s="46"/>
      <c r="HPX1" s="46"/>
      <c r="HPY1" s="46"/>
      <c r="HPZ1" s="46"/>
      <c r="HQA1" s="46"/>
      <c r="HQB1" s="46"/>
      <c r="HQC1" s="46"/>
      <c r="HQD1" s="46"/>
      <c r="HQE1" s="46"/>
      <c r="HQF1" s="46"/>
      <c r="HQG1" s="46" t="s">
        <v>794</v>
      </c>
      <c r="HQH1" s="46"/>
      <c r="HQI1" s="46"/>
      <c r="HQJ1" s="46"/>
      <c r="HQK1" s="46"/>
      <c r="HQL1" s="46"/>
      <c r="HQM1" s="46"/>
      <c r="HQN1" s="46"/>
      <c r="HQO1" s="46"/>
      <c r="HQP1" s="46"/>
      <c r="HQQ1" s="46"/>
      <c r="HQR1" s="46"/>
      <c r="HQS1" s="46"/>
      <c r="HQT1" s="46"/>
      <c r="HQU1" s="46"/>
      <c r="HQV1" s="46"/>
      <c r="HQW1" s="46" t="s">
        <v>794</v>
      </c>
      <c r="HQX1" s="46"/>
      <c r="HQY1" s="46"/>
      <c r="HQZ1" s="46"/>
      <c r="HRA1" s="46"/>
      <c r="HRB1" s="46"/>
      <c r="HRC1" s="46"/>
      <c r="HRD1" s="46"/>
      <c r="HRE1" s="46"/>
      <c r="HRF1" s="46"/>
      <c r="HRG1" s="46"/>
      <c r="HRH1" s="46"/>
      <c r="HRI1" s="46"/>
      <c r="HRJ1" s="46"/>
      <c r="HRK1" s="46"/>
      <c r="HRL1" s="46"/>
      <c r="HRM1" s="46" t="s">
        <v>794</v>
      </c>
      <c r="HRN1" s="46"/>
      <c r="HRO1" s="46"/>
      <c r="HRP1" s="46"/>
      <c r="HRQ1" s="46"/>
      <c r="HRR1" s="46"/>
      <c r="HRS1" s="46"/>
      <c r="HRT1" s="46"/>
      <c r="HRU1" s="46"/>
      <c r="HRV1" s="46"/>
      <c r="HRW1" s="46"/>
      <c r="HRX1" s="46"/>
      <c r="HRY1" s="46"/>
      <c r="HRZ1" s="46"/>
      <c r="HSA1" s="46"/>
      <c r="HSB1" s="46"/>
      <c r="HSC1" s="46" t="s">
        <v>794</v>
      </c>
      <c r="HSD1" s="46"/>
      <c r="HSE1" s="46"/>
      <c r="HSF1" s="46"/>
      <c r="HSG1" s="46"/>
      <c r="HSH1" s="46"/>
      <c r="HSI1" s="46"/>
      <c r="HSJ1" s="46"/>
      <c r="HSK1" s="46"/>
      <c r="HSL1" s="46"/>
      <c r="HSM1" s="46"/>
      <c r="HSN1" s="46"/>
      <c r="HSO1" s="46"/>
      <c r="HSP1" s="46"/>
      <c r="HSQ1" s="46"/>
      <c r="HSR1" s="46"/>
      <c r="HSS1" s="46" t="s">
        <v>794</v>
      </c>
      <c r="HST1" s="46"/>
      <c r="HSU1" s="46"/>
      <c r="HSV1" s="46"/>
      <c r="HSW1" s="46"/>
      <c r="HSX1" s="46"/>
      <c r="HSY1" s="46"/>
      <c r="HSZ1" s="46"/>
      <c r="HTA1" s="46"/>
      <c r="HTB1" s="46"/>
      <c r="HTC1" s="46"/>
      <c r="HTD1" s="46"/>
      <c r="HTE1" s="46"/>
      <c r="HTF1" s="46"/>
      <c r="HTG1" s="46"/>
      <c r="HTH1" s="46"/>
      <c r="HTI1" s="46" t="s">
        <v>794</v>
      </c>
      <c r="HTJ1" s="46"/>
      <c r="HTK1" s="46"/>
      <c r="HTL1" s="46"/>
      <c r="HTM1" s="46"/>
      <c r="HTN1" s="46"/>
      <c r="HTO1" s="46"/>
      <c r="HTP1" s="46"/>
      <c r="HTQ1" s="46"/>
      <c r="HTR1" s="46"/>
      <c r="HTS1" s="46"/>
      <c r="HTT1" s="46"/>
      <c r="HTU1" s="46"/>
      <c r="HTV1" s="46"/>
      <c r="HTW1" s="46"/>
      <c r="HTX1" s="46"/>
      <c r="HTY1" s="46" t="s">
        <v>794</v>
      </c>
      <c r="HTZ1" s="46"/>
      <c r="HUA1" s="46"/>
      <c r="HUB1" s="46"/>
      <c r="HUC1" s="46"/>
      <c r="HUD1" s="46"/>
      <c r="HUE1" s="46"/>
      <c r="HUF1" s="46"/>
      <c r="HUG1" s="46"/>
      <c r="HUH1" s="46"/>
      <c r="HUI1" s="46"/>
      <c r="HUJ1" s="46"/>
      <c r="HUK1" s="46"/>
      <c r="HUL1" s="46"/>
      <c r="HUM1" s="46"/>
      <c r="HUN1" s="46"/>
      <c r="HUO1" s="46" t="s">
        <v>794</v>
      </c>
      <c r="HUP1" s="46"/>
      <c r="HUQ1" s="46"/>
      <c r="HUR1" s="46"/>
      <c r="HUS1" s="46"/>
      <c r="HUT1" s="46"/>
      <c r="HUU1" s="46"/>
      <c r="HUV1" s="46"/>
      <c r="HUW1" s="46"/>
      <c r="HUX1" s="46"/>
      <c r="HUY1" s="46"/>
      <c r="HUZ1" s="46"/>
      <c r="HVA1" s="46"/>
      <c r="HVB1" s="46"/>
      <c r="HVC1" s="46"/>
      <c r="HVD1" s="46"/>
      <c r="HVE1" s="46" t="s">
        <v>794</v>
      </c>
      <c r="HVF1" s="46"/>
      <c r="HVG1" s="46"/>
      <c r="HVH1" s="46"/>
      <c r="HVI1" s="46"/>
      <c r="HVJ1" s="46"/>
      <c r="HVK1" s="46"/>
      <c r="HVL1" s="46"/>
      <c r="HVM1" s="46"/>
      <c r="HVN1" s="46"/>
      <c r="HVO1" s="46"/>
      <c r="HVP1" s="46"/>
      <c r="HVQ1" s="46"/>
      <c r="HVR1" s="46"/>
      <c r="HVS1" s="46"/>
      <c r="HVT1" s="46"/>
      <c r="HVU1" s="46" t="s">
        <v>794</v>
      </c>
      <c r="HVV1" s="46"/>
      <c r="HVW1" s="46"/>
      <c r="HVX1" s="46"/>
      <c r="HVY1" s="46"/>
      <c r="HVZ1" s="46"/>
      <c r="HWA1" s="46"/>
      <c r="HWB1" s="46"/>
      <c r="HWC1" s="46"/>
      <c r="HWD1" s="46"/>
      <c r="HWE1" s="46"/>
      <c r="HWF1" s="46"/>
      <c r="HWG1" s="46"/>
      <c r="HWH1" s="46"/>
      <c r="HWI1" s="46"/>
      <c r="HWJ1" s="46"/>
      <c r="HWK1" s="46" t="s">
        <v>794</v>
      </c>
      <c r="HWL1" s="46"/>
      <c r="HWM1" s="46"/>
      <c r="HWN1" s="46"/>
      <c r="HWO1" s="46"/>
      <c r="HWP1" s="46"/>
      <c r="HWQ1" s="46"/>
      <c r="HWR1" s="46"/>
      <c r="HWS1" s="46"/>
      <c r="HWT1" s="46"/>
      <c r="HWU1" s="46"/>
      <c r="HWV1" s="46"/>
      <c r="HWW1" s="46"/>
      <c r="HWX1" s="46"/>
      <c r="HWY1" s="46"/>
      <c r="HWZ1" s="46"/>
      <c r="HXA1" s="46" t="s">
        <v>794</v>
      </c>
      <c r="HXB1" s="46"/>
      <c r="HXC1" s="46"/>
      <c r="HXD1" s="46"/>
      <c r="HXE1" s="46"/>
      <c r="HXF1" s="46"/>
      <c r="HXG1" s="46"/>
      <c r="HXH1" s="46"/>
      <c r="HXI1" s="46"/>
      <c r="HXJ1" s="46"/>
      <c r="HXK1" s="46"/>
      <c r="HXL1" s="46"/>
      <c r="HXM1" s="46"/>
      <c r="HXN1" s="46"/>
      <c r="HXO1" s="46"/>
      <c r="HXP1" s="46"/>
      <c r="HXQ1" s="46" t="s">
        <v>794</v>
      </c>
      <c r="HXR1" s="46"/>
      <c r="HXS1" s="46"/>
      <c r="HXT1" s="46"/>
      <c r="HXU1" s="46"/>
      <c r="HXV1" s="46"/>
      <c r="HXW1" s="46"/>
      <c r="HXX1" s="46"/>
      <c r="HXY1" s="46"/>
      <c r="HXZ1" s="46"/>
      <c r="HYA1" s="46"/>
      <c r="HYB1" s="46"/>
      <c r="HYC1" s="46"/>
      <c r="HYD1" s="46"/>
      <c r="HYE1" s="46"/>
      <c r="HYF1" s="46"/>
      <c r="HYG1" s="46" t="s">
        <v>794</v>
      </c>
      <c r="HYH1" s="46"/>
      <c r="HYI1" s="46"/>
      <c r="HYJ1" s="46"/>
      <c r="HYK1" s="46"/>
      <c r="HYL1" s="46"/>
      <c r="HYM1" s="46"/>
      <c r="HYN1" s="46"/>
      <c r="HYO1" s="46"/>
      <c r="HYP1" s="46"/>
      <c r="HYQ1" s="46"/>
      <c r="HYR1" s="46"/>
      <c r="HYS1" s="46"/>
      <c r="HYT1" s="46"/>
      <c r="HYU1" s="46"/>
      <c r="HYV1" s="46"/>
      <c r="HYW1" s="46" t="s">
        <v>794</v>
      </c>
      <c r="HYX1" s="46"/>
      <c r="HYY1" s="46"/>
      <c r="HYZ1" s="46"/>
      <c r="HZA1" s="46"/>
      <c r="HZB1" s="46"/>
      <c r="HZC1" s="46"/>
      <c r="HZD1" s="46"/>
      <c r="HZE1" s="46"/>
      <c r="HZF1" s="46"/>
      <c r="HZG1" s="46"/>
      <c r="HZH1" s="46"/>
      <c r="HZI1" s="46"/>
      <c r="HZJ1" s="46"/>
      <c r="HZK1" s="46"/>
      <c r="HZL1" s="46"/>
      <c r="HZM1" s="46" t="s">
        <v>794</v>
      </c>
      <c r="HZN1" s="46"/>
      <c r="HZO1" s="46"/>
      <c r="HZP1" s="46"/>
      <c r="HZQ1" s="46"/>
      <c r="HZR1" s="46"/>
      <c r="HZS1" s="46"/>
      <c r="HZT1" s="46"/>
      <c r="HZU1" s="46"/>
      <c r="HZV1" s="46"/>
      <c r="HZW1" s="46"/>
      <c r="HZX1" s="46"/>
      <c r="HZY1" s="46"/>
      <c r="HZZ1" s="46"/>
      <c r="IAA1" s="46"/>
      <c r="IAB1" s="46"/>
      <c r="IAC1" s="46" t="s">
        <v>794</v>
      </c>
      <c r="IAD1" s="46"/>
      <c r="IAE1" s="46"/>
      <c r="IAF1" s="46"/>
      <c r="IAG1" s="46"/>
      <c r="IAH1" s="46"/>
      <c r="IAI1" s="46"/>
      <c r="IAJ1" s="46"/>
      <c r="IAK1" s="46"/>
      <c r="IAL1" s="46"/>
      <c r="IAM1" s="46"/>
      <c r="IAN1" s="46"/>
      <c r="IAO1" s="46"/>
      <c r="IAP1" s="46"/>
      <c r="IAQ1" s="46"/>
      <c r="IAR1" s="46"/>
      <c r="IAS1" s="46" t="s">
        <v>794</v>
      </c>
      <c r="IAT1" s="46"/>
      <c r="IAU1" s="46"/>
      <c r="IAV1" s="46"/>
      <c r="IAW1" s="46"/>
      <c r="IAX1" s="46"/>
      <c r="IAY1" s="46"/>
      <c r="IAZ1" s="46"/>
      <c r="IBA1" s="46"/>
      <c r="IBB1" s="46"/>
      <c r="IBC1" s="46"/>
      <c r="IBD1" s="46"/>
      <c r="IBE1" s="46"/>
      <c r="IBF1" s="46"/>
      <c r="IBG1" s="46"/>
      <c r="IBH1" s="46"/>
      <c r="IBI1" s="46" t="s">
        <v>794</v>
      </c>
      <c r="IBJ1" s="46"/>
      <c r="IBK1" s="46"/>
      <c r="IBL1" s="46"/>
      <c r="IBM1" s="46"/>
      <c r="IBN1" s="46"/>
      <c r="IBO1" s="46"/>
      <c r="IBP1" s="46"/>
      <c r="IBQ1" s="46"/>
      <c r="IBR1" s="46"/>
      <c r="IBS1" s="46"/>
      <c r="IBT1" s="46"/>
      <c r="IBU1" s="46"/>
      <c r="IBV1" s="46"/>
      <c r="IBW1" s="46"/>
      <c r="IBX1" s="46"/>
      <c r="IBY1" s="46" t="s">
        <v>794</v>
      </c>
      <c r="IBZ1" s="46"/>
      <c r="ICA1" s="46"/>
      <c r="ICB1" s="46"/>
      <c r="ICC1" s="46"/>
      <c r="ICD1" s="46"/>
      <c r="ICE1" s="46"/>
      <c r="ICF1" s="46"/>
      <c r="ICG1" s="46"/>
      <c r="ICH1" s="46"/>
      <c r="ICI1" s="46"/>
      <c r="ICJ1" s="46"/>
      <c r="ICK1" s="46"/>
      <c r="ICL1" s="46"/>
      <c r="ICM1" s="46"/>
      <c r="ICN1" s="46"/>
      <c r="ICO1" s="46" t="s">
        <v>794</v>
      </c>
      <c r="ICP1" s="46"/>
      <c r="ICQ1" s="46"/>
      <c r="ICR1" s="46"/>
      <c r="ICS1" s="46"/>
      <c r="ICT1" s="46"/>
      <c r="ICU1" s="46"/>
      <c r="ICV1" s="46"/>
      <c r="ICW1" s="46"/>
      <c r="ICX1" s="46"/>
      <c r="ICY1" s="46"/>
      <c r="ICZ1" s="46"/>
      <c r="IDA1" s="46"/>
      <c r="IDB1" s="46"/>
      <c r="IDC1" s="46"/>
      <c r="IDD1" s="46"/>
      <c r="IDE1" s="46" t="s">
        <v>794</v>
      </c>
      <c r="IDF1" s="46"/>
      <c r="IDG1" s="46"/>
      <c r="IDH1" s="46"/>
      <c r="IDI1" s="46"/>
      <c r="IDJ1" s="46"/>
      <c r="IDK1" s="46"/>
      <c r="IDL1" s="46"/>
      <c r="IDM1" s="46"/>
      <c r="IDN1" s="46"/>
      <c r="IDO1" s="46"/>
      <c r="IDP1" s="46"/>
      <c r="IDQ1" s="46"/>
      <c r="IDR1" s="46"/>
      <c r="IDS1" s="46"/>
      <c r="IDT1" s="46"/>
      <c r="IDU1" s="46" t="s">
        <v>794</v>
      </c>
      <c r="IDV1" s="46"/>
      <c r="IDW1" s="46"/>
      <c r="IDX1" s="46"/>
      <c r="IDY1" s="46"/>
      <c r="IDZ1" s="46"/>
      <c r="IEA1" s="46"/>
      <c r="IEB1" s="46"/>
      <c r="IEC1" s="46"/>
      <c r="IED1" s="46"/>
      <c r="IEE1" s="46"/>
      <c r="IEF1" s="46"/>
      <c r="IEG1" s="46"/>
      <c r="IEH1" s="46"/>
      <c r="IEI1" s="46"/>
      <c r="IEJ1" s="46"/>
      <c r="IEK1" s="46" t="s">
        <v>794</v>
      </c>
      <c r="IEL1" s="46"/>
      <c r="IEM1" s="46"/>
      <c r="IEN1" s="46"/>
      <c r="IEO1" s="46"/>
      <c r="IEP1" s="46"/>
      <c r="IEQ1" s="46"/>
      <c r="IER1" s="46"/>
      <c r="IES1" s="46"/>
      <c r="IET1" s="46"/>
      <c r="IEU1" s="46"/>
      <c r="IEV1" s="46"/>
      <c r="IEW1" s="46"/>
      <c r="IEX1" s="46"/>
      <c r="IEY1" s="46"/>
      <c r="IEZ1" s="46"/>
      <c r="IFA1" s="46" t="s">
        <v>794</v>
      </c>
      <c r="IFB1" s="46"/>
      <c r="IFC1" s="46"/>
      <c r="IFD1" s="46"/>
      <c r="IFE1" s="46"/>
      <c r="IFF1" s="46"/>
      <c r="IFG1" s="46"/>
      <c r="IFH1" s="46"/>
      <c r="IFI1" s="46"/>
      <c r="IFJ1" s="46"/>
      <c r="IFK1" s="46"/>
      <c r="IFL1" s="46"/>
      <c r="IFM1" s="46"/>
      <c r="IFN1" s="46"/>
      <c r="IFO1" s="46"/>
      <c r="IFP1" s="46"/>
      <c r="IFQ1" s="46" t="s">
        <v>794</v>
      </c>
      <c r="IFR1" s="46"/>
      <c r="IFS1" s="46"/>
      <c r="IFT1" s="46"/>
      <c r="IFU1" s="46"/>
      <c r="IFV1" s="46"/>
      <c r="IFW1" s="46"/>
      <c r="IFX1" s="46"/>
      <c r="IFY1" s="46"/>
      <c r="IFZ1" s="46"/>
      <c r="IGA1" s="46"/>
      <c r="IGB1" s="46"/>
      <c r="IGC1" s="46"/>
      <c r="IGD1" s="46"/>
      <c r="IGE1" s="46"/>
      <c r="IGF1" s="46"/>
      <c r="IGG1" s="46" t="s">
        <v>794</v>
      </c>
      <c r="IGH1" s="46"/>
      <c r="IGI1" s="46"/>
      <c r="IGJ1" s="46"/>
      <c r="IGK1" s="46"/>
      <c r="IGL1" s="46"/>
      <c r="IGM1" s="46"/>
      <c r="IGN1" s="46"/>
      <c r="IGO1" s="46"/>
      <c r="IGP1" s="46"/>
      <c r="IGQ1" s="46"/>
      <c r="IGR1" s="46"/>
      <c r="IGS1" s="46"/>
      <c r="IGT1" s="46"/>
      <c r="IGU1" s="46"/>
      <c r="IGV1" s="46"/>
      <c r="IGW1" s="46" t="s">
        <v>794</v>
      </c>
      <c r="IGX1" s="46"/>
      <c r="IGY1" s="46"/>
      <c r="IGZ1" s="46"/>
      <c r="IHA1" s="46"/>
      <c r="IHB1" s="46"/>
      <c r="IHC1" s="46"/>
      <c r="IHD1" s="46"/>
      <c r="IHE1" s="46"/>
      <c r="IHF1" s="46"/>
      <c r="IHG1" s="46"/>
      <c r="IHH1" s="46"/>
      <c r="IHI1" s="46"/>
      <c r="IHJ1" s="46"/>
      <c r="IHK1" s="46"/>
      <c r="IHL1" s="46"/>
      <c r="IHM1" s="46" t="s">
        <v>794</v>
      </c>
      <c r="IHN1" s="46"/>
      <c r="IHO1" s="46"/>
      <c r="IHP1" s="46"/>
      <c r="IHQ1" s="46"/>
      <c r="IHR1" s="46"/>
      <c r="IHS1" s="46"/>
      <c r="IHT1" s="46"/>
      <c r="IHU1" s="46"/>
      <c r="IHV1" s="46"/>
      <c r="IHW1" s="46"/>
      <c r="IHX1" s="46"/>
      <c r="IHY1" s="46"/>
      <c r="IHZ1" s="46"/>
      <c r="IIA1" s="46"/>
      <c r="IIB1" s="46"/>
      <c r="IIC1" s="46" t="s">
        <v>794</v>
      </c>
      <c r="IID1" s="46"/>
      <c r="IIE1" s="46"/>
      <c r="IIF1" s="46"/>
      <c r="IIG1" s="46"/>
      <c r="IIH1" s="46"/>
      <c r="III1" s="46"/>
      <c r="IIJ1" s="46"/>
      <c r="IIK1" s="46"/>
      <c r="IIL1" s="46"/>
      <c r="IIM1" s="46"/>
      <c r="IIN1" s="46"/>
      <c r="IIO1" s="46"/>
      <c r="IIP1" s="46"/>
      <c r="IIQ1" s="46"/>
      <c r="IIR1" s="46"/>
      <c r="IIS1" s="46" t="s">
        <v>794</v>
      </c>
      <c r="IIT1" s="46"/>
      <c r="IIU1" s="46"/>
      <c r="IIV1" s="46"/>
      <c r="IIW1" s="46"/>
      <c r="IIX1" s="46"/>
      <c r="IIY1" s="46"/>
      <c r="IIZ1" s="46"/>
      <c r="IJA1" s="46"/>
      <c r="IJB1" s="46"/>
      <c r="IJC1" s="46"/>
      <c r="IJD1" s="46"/>
      <c r="IJE1" s="46"/>
      <c r="IJF1" s="46"/>
      <c r="IJG1" s="46"/>
      <c r="IJH1" s="46"/>
      <c r="IJI1" s="46" t="s">
        <v>794</v>
      </c>
      <c r="IJJ1" s="46"/>
      <c r="IJK1" s="46"/>
      <c r="IJL1" s="46"/>
      <c r="IJM1" s="46"/>
      <c r="IJN1" s="46"/>
      <c r="IJO1" s="46"/>
      <c r="IJP1" s="46"/>
      <c r="IJQ1" s="46"/>
      <c r="IJR1" s="46"/>
      <c r="IJS1" s="46"/>
      <c r="IJT1" s="46"/>
      <c r="IJU1" s="46"/>
      <c r="IJV1" s="46"/>
      <c r="IJW1" s="46"/>
      <c r="IJX1" s="46"/>
      <c r="IJY1" s="46" t="s">
        <v>794</v>
      </c>
      <c r="IJZ1" s="46"/>
      <c r="IKA1" s="46"/>
      <c r="IKB1" s="46"/>
      <c r="IKC1" s="46"/>
      <c r="IKD1" s="46"/>
      <c r="IKE1" s="46"/>
      <c r="IKF1" s="46"/>
      <c r="IKG1" s="46"/>
      <c r="IKH1" s="46"/>
      <c r="IKI1" s="46"/>
      <c r="IKJ1" s="46"/>
      <c r="IKK1" s="46"/>
      <c r="IKL1" s="46"/>
      <c r="IKM1" s="46"/>
      <c r="IKN1" s="46"/>
      <c r="IKO1" s="46" t="s">
        <v>794</v>
      </c>
      <c r="IKP1" s="46"/>
      <c r="IKQ1" s="46"/>
      <c r="IKR1" s="46"/>
      <c r="IKS1" s="46"/>
      <c r="IKT1" s="46"/>
      <c r="IKU1" s="46"/>
      <c r="IKV1" s="46"/>
      <c r="IKW1" s="46"/>
      <c r="IKX1" s="46"/>
      <c r="IKY1" s="46"/>
      <c r="IKZ1" s="46"/>
      <c r="ILA1" s="46"/>
      <c r="ILB1" s="46"/>
      <c r="ILC1" s="46"/>
      <c r="ILD1" s="46"/>
      <c r="ILE1" s="46" t="s">
        <v>794</v>
      </c>
      <c r="ILF1" s="46"/>
      <c r="ILG1" s="46"/>
      <c r="ILH1" s="46"/>
      <c r="ILI1" s="46"/>
      <c r="ILJ1" s="46"/>
      <c r="ILK1" s="46"/>
      <c r="ILL1" s="46"/>
      <c r="ILM1" s="46"/>
      <c r="ILN1" s="46"/>
      <c r="ILO1" s="46"/>
      <c r="ILP1" s="46"/>
      <c r="ILQ1" s="46"/>
      <c r="ILR1" s="46"/>
      <c r="ILS1" s="46"/>
      <c r="ILT1" s="46"/>
      <c r="ILU1" s="46" t="s">
        <v>794</v>
      </c>
      <c r="ILV1" s="46"/>
      <c r="ILW1" s="46"/>
      <c r="ILX1" s="46"/>
      <c r="ILY1" s="46"/>
      <c r="ILZ1" s="46"/>
      <c r="IMA1" s="46"/>
      <c r="IMB1" s="46"/>
      <c r="IMC1" s="46"/>
      <c r="IMD1" s="46"/>
      <c r="IME1" s="46"/>
      <c r="IMF1" s="46"/>
      <c r="IMG1" s="46"/>
      <c r="IMH1" s="46"/>
      <c r="IMI1" s="46"/>
      <c r="IMJ1" s="46"/>
      <c r="IMK1" s="46" t="s">
        <v>794</v>
      </c>
      <c r="IML1" s="46"/>
      <c r="IMM1" s="46"/>
      <c r="IMN1" s="46"/>
      <c r="IMO1" s="46"/>
      <c r="IMP1" s="46"/>
      <c r="IMQ1" s="46"/>
      <c r="IMR1" s="46"/>
      <c r="IMS1" s="46"/>
      <c r="IMT1" s="46"/>
      <c r="IMU1" s="46"/>
      <c r="IMV1" s="46"/>
      <c r="IMW1" s="46"/>
      <c r="IMX1" s="46"/>
      <c r="IMY1" s="46"/>
      <c r="IMZ1" s="46"/>
      <c r="INA1" s="46" t="s">
        <v>794</v>
      </c>
      <c r="INB1" s="46"/>
      <c r="INC1" s="46"/>
      <c r="IND1" s="46"/>
      <c r="INE1" s="46"/>
      <c r="INF1" s="46"/>
      <c r="ING1" s="46"/>
      <c r="INH1" s="46"/>
      <c r="INI1" s="46"/>
      <c r="INJ1" s="46"/>
      <c r="INK1" s="46"/>
      <c r="INL1" s="46"/>
      <c r="INM1" s="46"/>
      <c r="INN1" s="46"/>
      <c r="INO1" s="46"/>
      <c r="INP1" s="46"/>
      <c r="INQ1" s="46" t="s">
        <v>794</v>
      </c>
      <c r="INR1" s="46"/>
      <c r="INS1" s="46"/>
      <c r="INT1" s="46"/>
      <c r="INU1" s="46"/>
      <c r="INV1" s="46"/>
      <c r="INW1" s="46"/>
      <c r="INX1" s="46"/>
      <c r="INY1" s="46"/>
      <c r="INZ1" s="46"/>
      <c r="IOA1" s="46"/>
      <c r="IOB1" s="46"/>
      <c r="IOC1" s="46"/>
      <c r="IOD1" s="46"/>
      <c r="IOE1" s="46"/>
      <c r="IOF1" s="46"/>
      <c r="IOG1" s="46" t="s">
        <v>794</v>
      </c>
      <c r="IOH1" s="46"/>
      <c r="IOI1" s="46"/>
      <c r="IOJ1" s="46"/>
      <c r="IOK1" s="46"/>
      <c r="IOL1" s="46"/>
      <c r="IOM1" s="46"/>
      <c r="ION1" s="46"/>
      <c r="IOO1" s="46"/>
      <c r="IOP1" s="46"/>
      <c r="IOQ1" s="46"/>
      <c r="IOR1" s="46"/>
      <c r="IOS1" s="46"/>
      <c r="IOT1" s="46"/>
      <c r="IOU1" s="46"/>
      <c r="IOV1" s="46"/>
      <c r="IOW1" s="46" t="s">
        <v>794</v>
      </c>
      <c r="IOX1" s="46"/>
      <c r="IOY1" s="46"/>
      <c r="IOZ1" s="46"/>
      <c r="IPA1" s="46"/>
      <c r="IPB1" s="46"/>
      <c r="IPC1" s="46"/>
      <c r="IPD1" s="46"/>
      <c r="IPE1" s="46"/>
      <c r="IPF1" s="46"/>
      <c r="IPG1" s="46"/>
      <c r="IPH1" s="46"/>
      <c r="IPI1" s="46"/>
      <c r="IPJ1" s="46"/>
      <c r="IPK1" s="46"/>
      <c r="IPL1" s="46"/>
      <c r="IPM1" s="46" t="s">
        <v>794</v>
      </c>
      <c r="IPN1" s="46"/>
      <c r="IPO1" s="46"/>
      <c r="IPP1" s="46"/>
      <c r="IPQ1" s="46"/>
      <c r="IPR1" s="46"/>
      <c r="IPS1" s="46"/>
      <c r="IPT1" s="46"/>
      <c r="IPU1" s="46"/>
      <c r="IPV1" s="46"/>
      <c r="IPW1" s="46"/>
      <c r="IPX1" s="46"/>
      <c r="IPY1" s="46"/>
      <c r="IPZ1" s="46"/>
      <c r="IQA1" s="46"/>
      <c r="IQB1" s="46"/>
      <c r="IQC1" s="46" t="s">
        <v>794</v>
      </c>
      <c r="IQD1" s="46"/>
      <c r="IQE1" s="46"/>
      <c r="IQF1" s="46"/>
      <c r="IQG1" s="46"/>
      <c r="IQH1" s="46"/>
      <c r="IQI1" s="46"/>
      <c r="IQJ1" s="46"/>
      <c r="IQK1" s="46"/>
      <c r="IQL1" s="46"/>
      <c r="IQM1" s="46"/>
      <c r="IQN1" s="46"/>
      <c r="IQO1" s="46"/>
      <c r="IQP1" s="46"/>
      <c r="IQQ1" s="46"/>
      <c r="IQR1" s="46"/>
      <c r="IQS1" s="46" t="s">
        <v>794</v>
      </c>
      <c r="IQT1" s="46"/>
      <c r="IQU1" s="46"/>
      <c r="IQV1" s="46"/>
      <c r="IQW1" s="46"/>
      <c r="IQX1" s="46"/>
      <c r="IQY1" s="46"/>
      <c r="IQZ1" s="46"/>
      <c r="IRA1" s="46"/>
      <c r="IRB1" s="46"/>
      <c r="IRC1" s="46"/>
      <c r="IRD1" s="46"/>
      <c r="IRE1" s="46"/>
      <c r="IRF1" s="46"/>
      <c r="IRG1" s="46"/>
      <c r="IRH1" s="46"/>
      <c r="IRI1" s="46" t="s">
        <v>794</v>
      </c>
      <c r="IRJ1" s="46"/>
      <c r="IRK1" s="46"/>
      <c r="IRL1" s="46"/>
      <c r="IRM1" s="46"/>
      <c r="IRN1" s="46"/>
      <c r="IRO1" s="46"/>
      <c r="IRP1" s="46"/>
      <c r="IRQ1" s="46"/>
      <c r="IRR1" s="46"/>
      <c r="IRS1" s="46"/>
      <c r="IRT1" s="46"/>
      <c r="IRU1" s="46"/>
      <c r="IRV1" s="46"/>
      <c r="IRW1" s="46"/>
      <c r="IRX1" s="46"/>
      <c r="IRY1" s="46" t="s">
        <v>794</v>
      </c>
      <c r="IRZ1" s="46"/>
      <c r="ISA1" s="46"/>
      <c r="ISB1" s="46"/>
      <c r="ISC1" s="46"/>
      <c r="ISD1" s="46"/>
      <c r="ISE1" s="46"/>
      <c r="ISF1" s="46"/>
      <c r="ISG1" s="46"/>
      <c r="ISH1" s="46"/>
      <c r="ISI1" s="46"/>
      <c r="ISJ1" s="46"/>
      <c r="ISK1" s="46"/>
      <c r="ISL1" s="46"/>
      <c r="ISM1" s="46"/>
      <c r="ISN1" s="46"/>
      <c r="ISO1" s="46" t="s">
        <v>794</v>
      </c>
      <c r="ISP1" s="46"/>
      <c r="ISQ1" s="46"/>
      <c r="ISR1" s="46"/>
      <c r="ISS1" s="46"/>
      <c r="IST1" s="46"/>
      <c r="ISU1" s="46"/>
      <c r="ISV1" s="46"/>
      <c r="ISW1" s="46"/>
      <c r="ISX1" s="46"/>
      <c r="ISY1" s="46"/>
      <c r="ISZ1" s="46"/>
      <c r="ITA1" s="46"/>
      <c r="ITB1" s="46"/>
      <c r="ITC1" s="46"/>
      <c r="ITD1" s="46"/>
      <c r="ITE1" s="46" t="s">
        <v>794</v>
      </c>
      <c r="ITF1" s="46"/>
      <c r="ITG1" s="46"/>
      <c r="ITH1" s="46"/>
      <c r="ITI1" s="46"/>
      <c r="ITJ1" s="46"/>
      <c r="ITK1" s="46"/>
      <c r="ITL1" s="46"/>
      <c r="ITM1" s="46"/>
      <c r="ITN1" s="46"/>
      <c r="ITO1" s="46"/>
      <c r="ITP1" s="46"/>
      <c r="ITQ1" s="46"/>
      <c r="ITR1" s="46"/>
      <c r="ITS1" s="46"/>
      <c r="ITT1" s="46"/>
      <c r="ITU1" s="46" t="s">
        <v>794</v>
      </c>
      <c r="ITV1" s="46"/>
      <c r="ITW1" s="46"/>
      <c r="ITX1" s="46"/>
      <c r="ITY1" s="46"/>
      <c r="ITZ1" s="46"/>
      <c r="IUA1" s="46"/>
      <c r="IUB1" s="46"/>
      <c r="IUC1" s="46"/>
      <c r="IUD1" s="46"/>
      <c r="IUE1" s="46"/>
      <c r="IUF1" s="46"/>
      <c r="IUG1" s="46"/>
      <c r="IUH1" s="46"/>
      <c r="IUI1" s="46"/>
      <c r="IUJ1" s="46"/>
      <c r="IUK1" s="46" t="s">
        <v>794</v>
      </c>
      <c r="IUL1" s="46"/>
      <c r="IUM1" s="46"/>
      <c r="IUN1" s="46"/>
      <c r="IUO1" s="46"/>
      <c r="IUP1" s="46"/>
      <c r="IUQ1" s="46"/>
      <c r="IUR1" s="46"/>
      <c r="IUS1" s="46"/>
      <c r="IUT1" s="46"/>
      <c r="IUU1" s="46"/>
      <c r="IUV1" s="46"/>
      <c r="IUW1" s="46"/>
      <c r="IUX1" s="46"/>
      <c r="IUY1" s="46"/>
      <c r="IUZ1" s="46"/>
      <c r="IVA1" s="46" t="s">
        <v>794</v>
      </c>
      <c r="IVB1" s="46"/>
      <c r="IVC1" s="46"/>
      <c r="IVD1" s="46"/>
      <c r="IVE1" s="46"/>
      <c r="IVF1" s="46"/>
      <c r="IVG1" s="46"/>
      <c r="IVH1" s="46"/>
      <c r="IVI1" s="46"/>
      <c r="IVJ1" s="46"/>
      <c r="IVK1" s="46"/>
      <c r="IVL1" s="46"/>
      <c r="IVM1" s="46"/>
      <c r="IVN1" s="46"/>
      <c r="IVO1" s="46"/>
      <c r="IVP1" s="46"/>
      <c r="IVQ1" s="46" t="s">
        <v>794</v>
      </c>
      <c r="IVR1" s="46"/>
      <c r="IVS1" s="46"/>
      <c r="IVT1" s="46"/>
      <c r="IVU1" s="46"/>
      <c r="IVV1" s="46"/>
      <c r="IVW1" s="46"/>
      <c r="IVX1" s="46"/>
      <c r="IVY1" s="46"/>
      <c r="IVZ1" s="46"/>
      <c r="IWA1" s="46"/>
      <c r="IWB1" s="46"/>
      <c r="IWC1" s="46"/>
      <c r="IWD1" s="46"/>
      <c r="IWE1" s="46"/>
      <c r="IWF1" s="46"/>
      <c r="IWG1" s="46" t="s">
        <v>794</v>
      </c>
      <c r="IWH1" s="46"/>
      <c r="IWI1" s="46"/>
      <c r="IWJ1" s="46"/>
      <c r="IWK1" s="46"/>
      <c r="IWL1" s="46"/>
      <c r="IWM1" s="46"/>
      <c r="IWN1" s="46"/>
      <c r="IWO1" s="46"/>
      <c r="IWP1" s="46"/>
      <c r="IWQ1" s="46"/>
      <c r="IWR1" s="46"/>
      <c r="IWS1" s="46"/>
      <c r="IWT1" s="46"/>
      <c r="IWU1" s="46"/>
      <c r="IWV1" s="46"/>
      <c r="IWW1" s="46" t="s">
        <v>794</v>
      </c>
      <c r="IWX1" s="46"/>
      <c r="IWY1" s="46"/>
      <c r="IWZ1" s="46"/>
      <c r="IXA1" s="46"/>
      <c r="IXB1" s="46"/>
      <c r="IXC1" s="46"/>
      <c r="IXD1" s="46"/>
      <c r="IXE1" s="46"/>
      <c r="IXF1" s="46"/>
      <c r="IXG1" s="46"/>
      <c r="IXH1" s="46"/>
      <c r="IXI1" s="46"/>
      <c r="IXJ1" s="46"/>
      <c r="IXK1" s="46"/>
      <c r="IXL1" s="46"/>
      <c r="IXM1" s="46" t="s">
        <v>794</v>
      </c>
      <c r="IXN1" s="46"/>
      <c r="IXO1" s="46"/>
      <c r="IXP1" s="46"/>
      <c r="IXQ1" s="46"/>
      <c r="IXR1" s="46"/>
      <c r="IXS1" s="46"/>
      <c r="IXT1" s="46"/>
      <c r="IXU1" s="46"/>
      <c r="IXV1" s="46"/>
      <c r="IXW1" s="46"/>
      <c r="IXX1" s="46"/>
      <c r="IXY1" s="46"/>
      <c r="IXZ1" s="46"/>
      <c r="IYA1" s="46"/>
      <c r="IYB1" s="46"/>
      <c r="IYC1" s="46" t="s">
        <v>794</v>
      </c>
      <c r="IYD1" s="46"/>
      <c r="IYE1" s="46"/>
      <c r="IYF1" s="46"/>
      <c r="IYG1" s="46"/>
      <c r="IYH1" s="46"/>
      <c r="IYI1" s="46"/>
      <c r="IYJ1" s="46"/>
      <c r="IYK1" s="46"/>
      <c r="IYL1" s="46"/>
      <c r="IYM1" s="46"/>
      <c r="IYN1" s="46"/>
      <c r="IYO1" s="46"/>
      <c r="IYP1" s="46"/>
      <c r="IYQ1" s="46"/>
      <c r="IYR1" s="46"/>
      <c r="IYS1" s="46" t="s">
        <v>794</v>
      </c>
      <c r="IYT1" s="46"/>
      <c r="IYU1" s="46"/>
      <c r="IYV1" s="46"/>
      <c r="IYW1" s="46"/>
      <c r="IYX1" s="46"/>
      <c r="IYY1" s="46"/>
      <c r="IYZ1" s="46"/>
      <c r="IZA1" s="46"/>
      <c r="IZB1" s="46"/>
      <c r="IZC1" s="46"/>
      <c r="IZD1" s="46"/>
      <c r="IZE1" s="46"/>
      <c r="IZF1" s="46"/>
      <c r="IZG1" s="46"/>
      <c r="IZH1" s="46"/>
      <c r="IZI1" s="46" t="s">
        <v>794</v>
      </c>
      <c r="IZJ1" s="46"/>
      <c r="IZK1" s="46"/>
      <c r="IZL1" s="46"/>
      <c r="IZM1" s="46"/>
      <c r="IZN1" s="46"/>
      <c r="IZO1" s="46"/>
      <c r="IZP1" s="46"/>
      <c r="IZQ1" s="46"/>
      <c r="IZR1" s="46"/>
      <c r="IZS1" s="46"/>
      <c r="IZT1" s="46"/>
      <c r="IZU1" s="46"/>
      <c r="IZV1" s="46"/>
      <c r="IZW1" s="46"/>
      <c r="IZX1" s="46"/>
      <c r="IZY1" s="46" t="s">
        <v>794</v>
      </c>
      <c r="IZZ1" s="46"/>
      <c r="JAA1" s="46"/>
      <c r="JAB1" s="46"/>
      <c r="JAC1" s="46"/>
      <c r="JAD1" s="46"/>
      <c r="JAE1" s="46"/>
      <c r="JAF1" s="46"/>
      <c r="JAG1" s="46"/>
      <c r="JAH1" s="46"/>
      <c r="JAI1" s="46"/>
      <c r="JAJ1" s="46"/>
      <c r="JAK1" s="46"/>
      <c r="JAL1" s="46"/>
      <c r="JAM1" s="46"/>
      <c r="JAN1" s="46"/>
      <c r="JAO1" s="46" t="s">
        <v>794</v>
      </c>
      <c r="JAP1" s="46"/>
      <c r="JAQ1" s="46"/>
      <c r="JAR1" s="46"/>
      <c r="JAS1" s="46"/>
      <c r="JAT1" s="46"/>
      <c r="JAU1" s="46"/>
      <c r="JAV1" s="46"/>
      <c r="JAW1" s="46"/>
      <c r="JAX1" s="46"/>
      <c r="JAY1" s="46"/>
      <c r="JAZ1" s="46"/>
      <c r="JBA1" s="46"/>
      <c r="JBB1" s="46"/>
      <c r="JBC1" s="46"/>
      <c r="JBD1" s="46"/>
      <c r="JBE1" s="46" t="s">
        <v>794</v>
      </c>
      <c r="JBF1" s="46"/>
      <c r="JBG1" s="46"/>
      <c r="JBH1" s="46"/>
      <c r="JBI1" s="46"/>
      <c r="JBJ1" s="46"/>
      <c r="JBK1" s="46"/>
      <c r="JBL1" s="46"/>
      <c r="JBM1" s="46"/>
      <c r="JBN1" s="46"/>
      <c r="JBO1" s="46"/>
      <c r="JBP1" s="46"/>
      <c r="JBQ1" s="46"/>
      <c r="JBR1" s="46"/>
      <c r="JBS1" s="46"/>
      <c r="JBT1" s="46"/>
      <c r="JBU1" s="46" t="s">
        <v>794</v>
      </c>
      <c r="JBV1" s="46"/>
      <c r="JBW1" s="46"/>
      <c r="JBX1" s="46"/>
      <c r="JBY1" s="46"/>
      <c r="JBZ1" s="46"/>
      <c r="JCA1" s="46"/>
      <c r="JCB1" s="46"/>
      <c r="JCC1" s="46"/>
      <c r="JCD1" s="46"/>
      <c r="JCE1" s="46"/>
      <c r="JCF1" s="46"/>
      <c r="JCG1" s="46"/>
      <c r="JCH1" s="46"/>
      <c r="JCI1" s="46"/>
      <c r="JCJ1" s="46"/>
      <c r="JCK1" s="46" t="s">
        <v>794</v>
      </c>
      <c r="JCL1" s="46"/>
      <c r="JCM1" s="46"/>
      <c r="JCN1" s="46"/>
      <c r="JCO1" s="46"/>
      <c r="JCP1" s="46"/>
      <c r="JCQ1" s="46"/>
      <c r="JCR1" s="46"/>
      <c r="JCS1" s="46"/>
      <c r="JCT1" s="46"/>
      <c r="JCU1" s="46"/>
      <c r="JCV1" s="46"/>
      <c r="JCW1" s="46"/>
      <c r="JCX1" s="46"/>
      <c r="JCY1" s="46"/>
      <c r="JCZ1" s="46"/>
      <c r="JDA1" s="46" t="s">
        <v>794</v>
      </c>
      <c r="JDB1" s="46"/>
      <c r="JDC1" s="46"/>
      <c r="JDD1" s="46"/>
      <c r="JDE1" s="46"/>
      <c r="JDF1" s="46"/>
      <c r="JDG1" s="46"/>
      <c r="JDH1" s="46"/>
      <c r="JDI1" s="46"/>
      <c r="JDJ1" s="46"/>
      <c r="JDK1" s="46"/>
      <c r="JDL1" s="46"/>
      <c r="JDM1" s="46"/>
      <c r="JDN1" s="46"/>
      <c r="JDO1" s="46"/>
      <c r="JDP1" s="46"/>
      <c r="JDQ1" s="46" t="s">
        <v>794</v>
      </c>
      <c r="JDR1" s="46"/>
      <c r="JDS1" s="46"/>
      <c r="JDT1" s="46"/>
      <c r="JDU1" s="46"/>
      <c r="JDV1" s="46"/>
      <c r="JDW1" s="46"/>
      <c r="JDX1" s="46"/>
      <c r="JDY1" s="46"/>
      <c r="JDZ1" s="46"/>
      <c r="JEA1" s="46"/>
      <c r="JEB1" s="46"/>
      <c r="JEC1" s="46"/>
      <c r="JED1" s="46"/>
      <c r="JEE1" s="46"/>
      <c r="JEF1" s="46"/>
      <c r="JEG1" s="46" t="s">
        <v>794</v>
      </c>
      <c r="JEH1" s="46"/>
      <c r="JEI1" s="46"/>
      <c r="JEJ1" s="46"/>
      <c r="JEK1" s="46"/>
      <c r="JEL1" s="46"/>
      <c r="JEM1" s="46"/>
      <c r="JEN1" s="46"/>
      <c r="JEO1" s="46"/>
      <c r="JEP1" s="46"/>
      <c r="JEQ1" s="46"/>
      <c r="JER1" s="46"/>
      <c r="JES1" s="46"/>
      <c r="JET1" s="46"/>
      <c r="JEU1" s="46"/>
      <c r="JEV1" s="46"/>
      <c r="JEW1" s="46" t="s">
        <v>794</v>
      </c>
      <c r="JEX1" s="46"/>
      <c r="JEY1" s="46"/>
      <c r="JEZ1" s="46"/>
      <c r="JFA1" s="46"/>
      <c r="JFB1" s="46"/>
      <c r="JFC1" s="46"/>
      <c r="JFD1" s="46"/>
      <c r="JFE1" s="46"/>
      <c r="JFF1" s="46"/>
      <c r="JFG1" s="46"/>
      <c r="JFH1" s="46"/>
      <c r="JFI1" s="46"/>
      <c r="JFJ1" s="46"/>
      <c r="JFK1" s="46"/>
      <c r="JFL1" s="46"/>
      <c r="JFM1" s="46" t="s">
        <v>794</v>
      </c>
      <c r="JFN1" s="46"/>
      <c r="JFO1" s="46"/>
      <c r="JFP1" s="46"/>
      <c r="JFQ1" s="46"/>
      <c r="JFR1" s="46"/>
      <c r="JFS1" s="46"/>
      <c r="JFT1" s="46"/>
      <c r="JFU1" s="46"/>
      <c r="JFV1" s="46"/>
      <c r="JFW1" s="46"/>
      <c r="JFX1" s="46"/>
      <c r="JFY1" s="46"/>
      <c r="JFZ1" s="46"/>
      <c r="JGA1" s="46"/>
      <c r="JGB1" s="46"/>
      <c r="JGC1" s="46" t="s">
        <v>794</v>
      </c>
      <c r="JGD1" s="46"/>
      <c r="JGE1" s="46"/>
      <c r="JGF1" s="46"/>
      <c r="JGG1" s="46"/>
      <c r="JGH1" s="46"/>
      <c r="JGI1" s="46"/>
      <c r="JGJ1" s="46"/>
      <c r="JGK1" s="46"/>
      <c r="JGL1" s="46"/>
      <c r="JGM1" s="46"/>
      <c r="JGN1" s="46"/>
      <c r="JGO1" s="46"/>
      <c r="JGP1" s="46"/>
      <c r="JGQ1" s="46"/>
      <c r="JGR1" s="46"/>
      <c r="JGS1" s="46" t="s">
        <v>794</v>
      </c>
      <c r="JGT1" s="46"/>
      <c r="JGU1" s="46"/>
      <c r="JGV1" s="46"/>
      <c r="JGW1" s="46"/>
      <c r="JGX1" s="46"/>
      <c r="JGY1" s="46"/>
      <c r="JGZ1" s="46"/>
      <c r="JHA1" s="46"/>
      <c r="JHB1" s="46"/>
      <c r="JHC1" s="46"/>
      <c r="JHD1" s="46"/>
      <c r="JHE1" s="46"/>
      <c r="JHF1" s="46"/>
      <c r="JHG1" s="46"/>
      <c r="JHH1" s="46"/>
      <c r="JHI1" s="46" t="s">
        <v>794</v>
      </c>
      <c r="JHJ1" s="46"/>
      <c r="JHK1" s="46"/>
      <c r="JHL1" s="46"/>
      <c r="JHM1" s="46"/>
      <c r="JHN1" s="46"/>
      <c r="JHO1" s="46"/>
      <c r="JHP1" s="46"/>
      <c r="JHQ1" s="46"/>
      <c r="JHR1" s="46"/>
      <c r="JHS1" s="46"/>
      <c r="JHT1" s="46"/>
      <c r="JHU1" s="46"/>
      <c r="JHV1" s="46"/>
      <c r="JHW1" s="46"/>
      <c r="JHX1" s="46"/>
      <c r="JHY1" s="46" t="s">
        <v>794</v>
      </c>
      <c r="JHZ1" s="46"/>
      <c r="JIA1" s="46"/>
      <c r="JIB1" s="46"/>
      <c r="JIC1" s="46"/>
      <c r="JID1" s="46"/>
      <c r="JIE1" s="46"/>
      <c r="JIF1" s="46"/>
      <c r="JIG1" s="46"/>
      <c r="JIH1" s="46"/>
      <c r="JII1" s="46"/>
      <c r="JIJ1" s="46"/>
      <c r="JIK1" s="46"/>
      <c r="JIL1" s="46"/>
      <c r="JIM1" s="46"/>
      <c r="JIN1" s="46"/>
      <c r="JIO1" s="46" t="s">
        <v>794</v>
      </c>
      <c r="JIP1" s="46"/>
      <c r="JIQ1" s="46"/>
      <c r="JIR1" s="46"/>
      <c r="JIS1" s="46"/>
      <c r="JIT1" s="46"/>
      <c r="JIU1" s="46"/>
      <c r="JIV1" s="46"/>
      <c r="JIW1" s="46"/>
      <c r="JIX1" s="46"/>
      <c r="JIY1" s="46"/>
      <c r="JIZ1" s="46"/>
      <c r="JJA1" s="46"/>
      <c r="JJB1" s="46"/>
      <c r="JJC1" s="46"/>
      <c r="JJD1" s="46"/>
      <c r="JJE1" s="46" t="s">
        <v>794</v>
      </c>
      <c r="JJF1" s="46"/>
      <c r="JJG1" s="46"/>
      <c r="JJH1" s="46"/>
      <c r="JJI1" s="46"/>
      <c r="JJJ1" s="46"/>
      <c r="JJK1" s="46"/>
      <c r="JJL1" s="46"/>
      <c r="JJM1" s="46"/>
      <c r="JJN1" s="46"/>
      <c r="JJO1" s="46"/>
      <c r="JJP1" s="46"/>
      <c r="JJQ1" s="46"/>
      <c r="JJR1" s="46"/>
      <c r="JJS1" s="46"/>
      <c r="JJT1" s="46"/>
      <c r="JJU1" s="46" t="s">
        <v>794</v>
      </c>
      <c r="JJV1" s="46"/>
      <c r="JJW1" s="46"/>
      <c r="JJX1" s="46"/>
      <c r="JJY1" s="46"/>
      <c r="JJZ1" s="46"/>
      <c r="JKA1" s="46"/>
      <c r="JKB1" s="46"/>
      <c r="JKC1" s="46"/>
      <c r="JKD1" s="46"/>
      <c r="JKE1" s="46"/>
      <c r="JKF1" s="46"/>
      <c r="JKG1" s="46"/>
      <c r="JKH1" s="46"/>
      <c r="JKI1" s="46"/>
      <c r="JKJ1" s="46"/>
      <c r="JKK1" s="46" t="s">
        <v>794</v>
      </c>
      <c r="JKL1" s="46"/>
      <c r="JKM1" s="46"/>
      <c r="JKN1" s="46"/>
      <c r="JKO1" s="46"/>
      <c r="JKP1" s="46"/>
      <c r="JKQ1" s="46"/>
      <c r="JKR1" s="46"/>
      <c r="JKS1" s="46"/>
      <c r="JKT1" s="46"/>
      <c r="JKU1" s="46"/>
      <c r="JKV1" s="46"/>
      <c r="JKW1" s="46"/>
      <c r="JKX1" s="46"/>
      <c r="JKY1" s="46"/>
      <c r="JKZ1" s="46"/>
      <c r="JLA1" s="46" t="s">
        <v>794</v>
      </c>
      <c r="JLB1" s="46"/>
      <c r="JLC1" s="46"/>
      <c r="JLD1" s="46"/>
      <c r="JLE1" s="46"/>
      <c r="JLF1" s="46"/>
      <c r="JLG1" s="46"/>
      <c r="JLH1" s="46"/>
      <c r="JLI1" s="46"/>
      <c r="JLJ1" s="46"/>
      <c r="JLK1" s="46"/>
      <c r="JLL1" s="46"/>
      <c r="JLM1" s="46"/>
      <c r="JLN1" s="46"/>
      <c r="JLO1" s="46"/>
      <c r="JLP1" s="46"/>
      <c r="JLQ1" s="46" t="s">
        <v>794</v>
      </c>
      <c r="JLR1" s="46"/>
      <c r="JLS1" s="46"/>
      <c r="JLT1" s="46"/>
      <c r="JLU1" s="46"/>
      <c r="JLV1" s="46"/>
      <c r="JLW1" s="46"/>
      <c r="JLX1" s="46"/>
      <c r="JLY1" s="46"/>
      <c r="JLZ1" s="46"/>
      <c r="JMA1" s="46"/>
      <c r="JMB1" s="46"/>
      <c r="JMC1" s="46"/>
      <c r="JMD1" s="46"/>
      <c r="JME1" s="46"/>
      <c r="JMF1" s="46"/>
      <c r="JMG1" s="46" t="s">
        <v>794</v>
      </c>
      <c r="JMH1" s="46"/>
      <c r="JMI1" s="46"/>
      <c r="JMJ1" s="46"/>
      <c r="JMK1" s="46"/>
      <c r="JML1" s="46"/>
      <c r="JMM1" s="46"/>
      <c r="JMN1" s="46"/>
      <c r="JMO1" s="46"/>
      <c r="JMP1" s="46"/>
      <c r="JMQ1" s="46"/>
      <c r="JMR1" s="46"/>
      <c r="JMS1" s="46"/>
      <c r="JMT1" s="46"/>
      <c r="JMU1" s="46"/>
      <c r="JMV1" s="46"/>
      <c r="JMW1" s="46" t="s">
        <v>794</v>
      </c>
      <c r="JMX1" s="46"/>
      <c r="JMY1" s="46"/>
      <c r="JMZ1" s="46"/>
      <c r="JNA1" s="46"/>
      <c r="JNB1" s="46"/>
      <c r="JNC1" s="46"/>
      <c r="JND1" s="46"/>
      <c r="JNE1" s="46"/>
      <c r="JNF1" s="46"/>
      <c r="JNG1" s="46"/>
      <c r="JNH1" s="46"/>
      <c r="JNI1" s="46"/>
      <c r="JNJ1" s="46"/>
      <c r="JNK1" s="46"/>
      <c r="JNL1" s="46"/>
      <c r="JNM1" s="46" t="s">
        <v>794</v>
      </c>
      <c r="JNN1" s="46"/>
      <c r="JNO1" s="46"/>
      <c r="JNP1" s="46"/>
      <c r="JNQ1" s="46"/>
      <c r="JNR1" s="46"/>
      <c r="JNS1" s="46"/>
      <c r="JNT1" s="46"/>
      <c r="JNU1" s="46"/>
      <c r="JNV1" s="46"/>
      <c r="JNW1" s="46"/>
      <c r="JNX1" s="46"/>
      <c r="JNY1" s="46"/>
      <c r="JNZ1" s="46"/>
      <c r="JOA1" s="46"/>
      <c r="JOB1" s="46"/>
      <c r="JOC1" s="46" t="s">
        <v>794</v>
      </c>
      <c r="JOD1" s="46"/>
      <c r="JOE1" s="46"/>
      <c r="JOF1" s="46"/>
      <c r="JOG1" s="46"/>
      <c r="JOH1" s="46"/>
      <c r="JOI1" s="46"/>
      <c r="JOJ1" s="46"/>
      <c r="JOK1" s="46"/>
      <c r="JOL1" s="46"/>
      <c r="JOM1" s="46"/>
      <c r="JON1" s="46"/>
      <c r="JOO1" s="46"/>
      <c r="JOP1" s="46"/>
      <c r="JOQ1" s="46"/>
      <c r="JOR1" s="46"/>
      <c r="JOS1" s="46" t="s">
        <v>794</v>
      </c>
      <c r="JOT1" s="46"/>
      <c r="JOU1" s="46"/>
      <c r="JOV1" s="46"/>
      <c r="JOW1" s="46"/>
      <c r="JOX1" s="46"/>
      <c r="JOY1" s="46"/>
      <c r="JOZ1" s="46"/>
      <c r="JPA1" s="46"/>
      <c r="JPB1" s="46"/>
      <c r="JPC1" s="46"/>
      <c r="JPD1" s="46"/>
      <c r="JPE1" s="46"/>
      <c r="JPF1" s="46"/>
      <c r="JPG1" s="46"/>
      <c r="JPH1" s="46"/>
      <c r="JPI1" s="46" t="s">
        <v>794</v>
      </c>
      <c r="JPJ1" s="46"/>
      <c r="JPK1" s="46"/>
      <c r="JPL1" s="46"/>
      <c r="JPM1" s="46"/>
      <c r="JPN1" s="46"/>
      <c r="JPO1" s="46"/>
      <c r="JPP1" s="46"/>
      <c r="JPQ1" s="46"/>
      <c r="JPR1" s="46"/>
      <c r="JPS1" s="46"/>
      <c r="JPT1" s="46"/>
      <c r="JPU1" s="46"/>
      <c r="JPV1" s="46"/>
      <c r="JPW1" s="46"/>
      <c r="JPX1" s="46"/>
      <c r="JPY1" s="46" t="s">
        <v>794</v>
      </c>
      <c r="JPZ1" s="46"/>
      <c r="JQA1" s="46"/>
      <c r="JQB1" s="46"/>
      <c r="JQC1" s="46"/>
      <c r="JQD1" s="46"/>
      <c r="JQE1" s="46"/>
      <c r="JQF1" s="46"/>
      <c r="JQG1" s="46"/>
      <c r="JQH1" s="46"/>
      <c r="JQI1" s="46"/>
      <c r="JQJ1" s="46"/>
      <c r="JQK1" s="46"/>
      <c r="JQL1" s="46"/>
      <c r="JQM1" s="46"/>
      <c r="JQN1" s="46"/>
      <c r="JQO1" s="46" t="s">
        <v>794</v>
      </c>
      <c r="JQP1" s="46"/>
      <c r="JQQ1" s="46"/>
      <c r="JQR1" s="46"/>
      <c r="JQS1" s="46"/>
      <c r="JQT1" s="46"/>
      <c r="JQU1" s="46"/>
      <c r="JQV1" s="46"/>
      <c r="JQW1" s="46"/>
      <c r="JQX1" s="46"/>
      <c r="JQY1" s="46"/>
      <c r="JQZ1" s="46"/>
      <c r="JRA1" s="46"/>
      <c r="JRB1" s="46"/>
      <c r="JRC1" s="46"/>
      <c r="JRD1" s="46"/>
      <c r="JRE1" s="46" t="s">
        <v>794</v>
      </c>
      <c r="JRF1" s="46"/>
      <c r="JRG1" s="46"/>
      <c r="JRH1" s="46"/>
      <c r="JRI1" s="46"/>
      <c r="JRJ1" s="46"/>
      <c r="JRK1" s="46"/>
      <c r="JRL1" s="46"/>
      <c r="JRM1" s="46"/>
      <c r="JRN1" s="46"/>
      <c r="JRO1" s="46"/>
      <c r="JRP1" s="46"/>
      <c r="JRQ1" s="46"/>
      <c r="JRR1" s="46"/>
      <c r="JRS1" s="46"/>
      <c r="JRT1" s="46"/>
      <c r="JRU1" s="46" t="s">
        <v>794</v>
      </c>
      <c r="JRV1" s="46"/>
      <c r="JRW1" s="46"/>
      <c r="JRX1" s="46"/>
      <c r="JRY1" s="46"/>
      <c r="JRZ1" s="46"/>
      <c r="JSA1" s="46"/>
      <c r="JSB1" s="46"/>
      <c r="JSC1" s="46"/>
      <c r="JSD1" s="46"/>
      <c r="JSE1" s="46"/>
      <c r="JSF1" s="46"/>
      <c r="JSG1" s="46"/>
      <c r="JSH1" s="46"/>
      <c r="JSI1" s="46"/>
      <c r="JSJ1" s="46"/>
      <c r="JSK1" s="46" t="s">
        <v>794</v>
      </c>
      <c r="JSL1" s="46"/>
      <c r="JSM1" s="46"/>
      <c r="JSN1" s="46"/>
      <c r="JSO1" s="46"/>
      <c r="JSP1" s="46"/>
      <c r="JSQ1" s="46"/>
      <c r="JSR1" s="46"/>
      <c r="JSS1" s="46"/>
      <c r="JST1" s="46"/>
      <c r="JSU1" s="46"/>
      <c r="JSV1" s="46"/>
      <c r="JSW1" s="46"/>
      <c r="JSX1" s="46"/>
      <c r="JSY1" s="46"/>
      <c r="JSZ1" s="46"/>
      <c r="JTA1" s="46" t="s">
        <v>794</v>
      </c>
      <c r="JTB1" s="46"/>
      <c r="JTC1" s="46"/>
      <c r="JTD1" s="46"/>
      <c r="JTE1" s="46"/>
      <c r="JTF1" s="46"/>
      <c r="JTG1" s="46"/>
      <c r="JTH1" s="46"/>
      <c r="JTI1" s="46"/>
      <c r="JTJ1" s="46"/>
      <c r="JTK1" s="46"/>
      <c r="JTL1" s="46"/>
      <c r="JTM1" s="46"/>
      <c r="JTN1" s="46"/>
      <c r="JTO1" s="46"/>
      <c r="JTP1" s="46"/>
      <c r="JTQ1" s="46" t="s">
        <v>794</v>
      </c>
      <c r="JTR1" s="46"/>
      <c r="JTS1" s="46"/>
      <c r="JTT1" s="46"/>
      <c r="JTU1" s="46"/>
      <c r="JTV1" s="46"/>
      <c r="JTW1" s="46"/>
      <c r="JTX1" s="46"/>
      <c r="JTY1" s="46"/>
      <c r="JTZ1" s="46"/>
      <c r="JUA1" s="46"/>
      <c r="JUB1" s="46"/>
      <c r="JUC1" s="46"/>
      <c r="JUD1" s="46"/>
      <c r="JUE1" s="46"/>
      <c r="JUF1" s="46"/>
      <c r="JUG1" s="46" t="s">
        <v>794</v>
      </c>
      <c r="JUH1" s="46"/>
      <c r="JUI1" s="46"/>
      <c r="JUJ1" s="46"/>
      <c r="JUK1" s="46"/>
      <c r="JUL1" s="46"/>
      <c r="JUM1" s="46"/>
      <c r="JUN1" s="46"/>
      <c r="JUO1" s="46"/>
      <c r="JUP1" s="46"/>
      <c r="JUQ1" s="46"/>
      <c r="JUR1" s="46"/>
      <c r="JUS1" s="46"/>
      <c r="JUT1" s="46"/>
      <c r="JUU1" s="46"/>
      <c r="JUV1" s="46"/>
      <c r="JUW1" s="46" t="s">
        <v>794</v>
      </c>
      <c r="JUX1" s="46"/>
      <c r="JUY1" s="46"/>
      <c r="JUZ1" s="46"/>
      <c r="JVA1" s="46"/>
      <c r="JVB1" s="46"/>
      <c r="JVC1" s="46"/>
      <c r="JVD1" s="46"/>
      <c r="JVE1" s="46"/>
      <c r="JVF1" s="46"/>
      <c r="JVG1" s="46"/>
      <c r="JVH1" s="46"/>
      <c r="JVI1" s="46"/>
      <c r="JVJ1" s="46"/>
      <c r="JVK1" s="46"/>
      <c r="JVL1" s="46"/>
      <c r="JVM1" s="46" t="s">
        <v>794</v>
      </c>
      <c r="JVN1" s="46"/>
      <c r="JVO1" s="46"/>
      <c r="JVP1" s="46"/>
      <c r="JVQ1" s="46"/>
      <c r="JVR1" s="46"/>
      <c r="JVS1" s="46"/>
      <c r="JVT1" s="46"/>
      <c r="JVU1" s="46"/>
      <c r="JVV1" s="46"/>
      <c r="JVW1" s="46"/>
      <c r="JVX1" s="46"/>
      <c r="JVY1" s="46"/>
      <c r="JVZ1" s="46"/>
      <c r="JWA1" s="46"/>
      <c r="JWB1" s="46"/>
      <c r="JWC1" s="46" t="s">
        <v>794</v>
      </c>
      <c r="JWD1" s="46"/>
      <c r="JWE1" s="46"/>
      <c r="JWF1" s="46"/>
      <c r="JWG1" s="46"/>
      <c r="JWH1" s="46"/>
      <c r="JWI1" s="46"/>
      <c r="JWJ1" s="46"/>
      <c r="JWK1" s="46"/>
      <c r="JWL1" s="46"/>
      <c r="JWM1" s="46"/>
      <c r="JWN1" s="46"/>
      <c r="JWO1" s="46"/>
      <c r="JWP1" s="46"/>
      <c r="JWQ1" s="46"/>
      <c r="JWR1" s="46"/>
      <c r="JWS1" s="46" t="s">
        <v>794</v>
      </c>
      <c r="JWT1" s="46"/>
      <c r="JWU1" s="46"/>
      <c r="JWV1" s="46"/>
      <c r="JWW1" s="46"/>
      <c r="JWX1" s="46"/>
      <c r="JWY1" s="46"/>
      <c r="JWZ1" s="46"/>
      <c r="JXA1" s="46"/>
      <c r="JXB1" s="46"/>
      <c r="JXC1" s="46"/>
      <c r="JXD1" s="46"/>
      <c r="JXE1" s="46"/>
      <c r="JXF1" s="46"/>
      <c r="JXG1" s="46"/>
      <c r="JXH1" s="46"/>
      <c r="JXI1" s="46" t="s">
        <v>794</v>
      </c>
      <c r="JXJ1" s="46"/>
      <c r="JXK1" s="46"/>
      <c r="JXL1" s="46"/>
      <c r="JXM1" s="46"/>
      <c r="JXN1" s="46"/>
      <c r="JXO1" s="46"/>
      <c r="JXP1" s="46"/>
      <c r="JXQ1" s="46"/>
      <c r="JXR1" s="46"/>
      <c r="JXS1" s="46"/>
      <c r="JXT1" s="46"/>
      <c r="JXU1" s="46"/>
      <c r="JXV1" s="46"/>
      <c r="JXW1" s="46"/>
      <c r="JXX1" s="46"/>
      <c r="JXY1" s="46" t="s">
        <v>794</v>
      </c>
      <c r="JXZ1" s="46"/>
      <c r="JYA1" s="46"/>
      <c r="JYB1" s="46"/>
      <c r="JYC1" s="46"/>
      <c r="JYD1" s="46"/>
      <c r="JYE1" s="46"/>
      <c r="JYF1" s="46"/>
      <c r="JYG1" s="46"/>
      <c r="JYH1" s="46"/>
      <c r="JYI1" s="46"/>
      <c r="JYJ1" s="46"/>
      <c r="JYK1" s="46"/>
      <c r="JYL1" s="46"/>
      <c r="JYM1" s="46"/>
      <c r="JYN1" s="46"/>
      <c r="JYO1" s="46" t="s">
        <v>794</v>
      </c>
      <c r="JYP1" s="46"/>
      <c r="JYQ1" s="46"/>
      <c r="JYR1" s="46"/>
      <c r="JYS1" s="46"/>
      <c r="JYT1" s="46"/>
      <c r="JYU1" s="46"/>
      <c r="JYV1" s="46"/>
      <c r="JYW1" s="46"/>
      <c r="JYX1" s="46"/>
      <c r="JYY1" s="46"/>
      <c r="JYZ1" s="46"/>
      <c r="JZA1" s="46"/>
      <c r="JZB1" s="46"/>
      <c r="JZC1" s="46"/>
      <c r="JZD1" s="46"/>
      <c r="JZE1" s="46" t="s">
        <v>794</v>
      </c>
      <c r="JZF1" s="46"/>
      <c r="JZG1" s="46"/>
      <c r="JZH1" s="46"/>
      <c r="JZI1" s="46"/>
      <c r="JZJ1" s="46"/>
      <c r="JZK1" s="46"/>
      <c r="JZL1" s="46"/>
      <c r="JZM1" s="46"/>
      <c r="JZN1" s="46"/>
      <c r="JZO1" s="46"/>
      <c r="JZP1" s="46"/>
      <c r="JZQ1" s="46"/>
      <c r="JZR1" s="46"/>
      <c r="JZS1" s="46"/>
      <c r="JZT1" s="46"/>
      <c r="JZU1" s="46" t="s">
        <v>794</v>
      </c>
      <c r="JZV1" s="46"/>
      <c r="JZW1" s="46"/>
      <c r="JZX1" s="46"/>
      <c r="JZY1" s="46"/>
      <c r="JZZ1" s="46"/>
      <c r="KAA1" s="46"/>
      <c r="KAB1" s="46"/>
      <c r="KAC1" s="46"/>
      <c r="KAD1" s="46"/>
      <c r="KAE1" s="46"/>
      <c r="KAF1" s="46"/>
      <c r="KAG1" s="46"/>
      <c r="KAH1" s="46"/>
      <c r="KAI1" s="46"/>
      <c r="KAJ1" s="46"/>
      <c r="KAK1" s="46" t="s">
        <v>794</v>
      </c>
      <c r="KAL1" s="46"/>
      <c r="KAM1" s="46"/>
      <c r="KAN1" s="46"/>
      <c r="KAO1" s="46"/>
      <c r="KAP1" s="46"/>
      <c r="KAQ1" s="46"/>
      <c r="KAR1" s="46"/>
      <c r="KAS1" s="46"/>
      <c r="KAT1" s="46"/>
      <c r="KAU1" s="46"/>
      <c r="KAV1" s="46"/>
      <c r="KAW1" s="46"/>
      <c r="KAX1" s="46"/>
      <c r="KAY1" s="46"/>
      <c r="KAZ1" s="46"/>
      <c r="KBA1" s="46" t="s">
        <v>794</v>
      </c>
      <c r="KBB1" s="46"/>
      <c r="KBC1" s="46"/>
      <c r="KBD1" s="46"/>
      <c r="KBE1" s="46"/>
      <c r="KBF1" s="46"/>
      <c r="KBG1" s="46"/>
      <c r="KBH1" s="46"/>
      <c r="KBI1" s="46"/>
      <c r="KBJ1" s="46"/>
      <c r="KBK1" s="46"/>
      <c r="KBL1" s="46"/>
      <c r="KBM1" s="46"/>
      <c r="KBN1" s="46"/>
      <c r="KBO1" s="46"/>
      <c r="KBP1" s="46"/>
      <c r="KBQ1" s="46" t="s">
        <v>794</v>
      </c>
      <c r="KBR1" s="46"/>
      <c r="KBS1" s="46"/>
      <c r="KBT1" s="46"/>
      <c r="KBU1" s="46"/>
      <c r="KBV1" s="46"/>
      <c r="KBW1" s="46"/>
      <c r="KBX1" s="46"/>
      <c r="KBY1" s="46"/>
      <c r="KBZ1" s="46"/>
      <c r="KCA1" s="46"/>
      <c r="KCB1" s="46"/>
      <c r="KCC1" s="46"/>
      <c r="KCD1" s="46"/>
      <c r="KCE1" s="46"/>
      <c r="KCF1" s="46"/>
      <c r="KCG1" s="46" t="s">
        <v>794</v>
      </c>
      <c r="KCH1" s="46"/>
      <c r="KCI1" s="46"/>
      <c r="KCJ1" s="46"/>
      <c r="KCK1" s="46"/>
      <c r="KCL1" s="46"/>
      <c r="KCM1" s="46"/>
      <c r="KCN1" s="46"/>
      <c r="KCO1" s="46"/>
      <c r="KCP1" s="46"/>
      <c r="KCQ1" s="46"/>
      <c r="KCR1" s="46"/>
      <c r="KCS1" s="46"/>
      <c r="KCT1" s="46"/>
      <c r="KCU1" s="46"/>
      <c r="KCV1" s="46"/>
      <c r="KCW1" s="46" t="s">
        <v>794</v>
      </c>
      <c r="KCX1" s="46"/>
      <c r="KCY1" s="46"/>
      <c r="KCZ1" s="46"/>
      <c r="KDA1" s="46"/>
      <c r="KDB1" s="46"/>
      <c r="KDC1" s="46"/>
      <c r="KDD1" s="46"/>
      <c r="KDE1" s="46"/>
      <c r="KDF1" s="46"/>
      <c r="KDG1" s="46"/>
      <c r="KDH1" s="46"/>
      <c r="KDI1" s="46"/>
      <c r="KDJ1" s="46"/>
      <c r="KDK1" s="46"/>
      <c r="KDL1" s="46"/>
      <c r="KDM1" s="46" t="s">
        <v>794</v>
      </c>
      <c r="KDN1" s="46"/>
      <c r="KDO1" s="46"/>
      <c r="KDP1" s="46"/>
      <c r="KDQ1" s="46"/>
      <c r="KDR1" s="46"/>
      <c r="KDS1" s="46"/>
      <c r="KDT1" s="46"/>
      <c r="KDU1" s="46"/>
      <c r="KDV1" s="46"/>
      <c r="KDW1" s="46"/>
      <c r="KDX1" s="46"/>
      <c r="KDY1" s="46"/>
      <c r="KDZ1" s="46"/>
      <c r="KEA1" s="46"/>
      <c r="KEB1" s="46"/>
      <c r="KEC1" s="46" t="s">
        <v>794</v>
      </c>
      <c r="KED1" s="46"/>
      <c r="KEE1" s="46"/>
      <c r="KEF1" s="46"/>
      <c r="KEG1" s="46"/>
      <c r="KEH1" s="46"/>
      <c r="KEI1" s="46"/>
      <c r="KEJ1" s="46"/>
      <c r="KEK1" s="46"/>
      <c r="KEL1" s="46"/>
      <c r="KEM1" s="46"/>
      <c r="KEN1" s="46"/>
      <c r="KEO1" s="46"/>
      <c r="KEP1" s="46"/>
      <c r="KEQ1" s="46"/>
      <c r="KER1" s="46"/>
      <c r="KES1" s="46" t="s">
        <v>794</v>
      </c>
      <c r="KET1" s="46"/>
      <c r="KEU1" s="46"/>
      <c r="KEV1" s="46"/>
      <c r="KEW1" s="46"/>
      <c r="KEX1" s="46"/>
      <c r="KEY1" s="46"/>
      <c r="KEZ1" s="46"/>
      <c r="KFA1" s="46"/>
      <c r="KFB1" s="46"/>
      <c r="KFC1" s="46"/>
      <c r="KFD1" s="46"/>
      <c r="KFE1" s="46"/>
      <c r="KFF1" s="46"/>
      <c r="KFG1" s="46"/>
      <c r="KFH1" s="46"/>
      <c r="KFI1" s="46" t="s">
        <v>794</v>
      </c>
      <c r="KFJ1" s="46"/>
      <c r="KFK1" s="46"/>
      <c r="KFL1" s="46"/>
      <c r="KFM1" s="46"/>
      <c r="KFN1" s="46"/>
      <c r="KFO1" s="46"/>
      <c r="KFP1" s="46"/>
      <c r="KFQ1" s="46"/>
      <c r="KFR1" s="46"/>
      <c r="KFS1" s="46"/>
      <c r="KFT1" s="46"/>
      <c r="KFU1" s="46"/>
      <c r="KFV1" s="46"/>
      <c r="KFW1" s="46"/>
      <c r="KFX1" s="46"/>
      <c r="KFY1" s="46" t="s">
        <v>794</v>
      </c>
      <c r="KFZ1" s="46"/>
      <c r="KGA1" s="46"/>
      <c r="KGB1" s="46"/>
      <c r="KGC1" s="46"/>
      <c r="KGD1" s="46"/>
      <c r="KGE1" s="46"/>
      <c r="KGF1" s="46"/>
      <c r="KGG1" s="46"/>
      <c r="KGH1" s="46"/>
      <c r="KGI1" s="46"/>
      <c r="KGJ1" s="46"/>
      <c r="KGK1" s="46"/>
      <c r="KGL1" s="46"/>
      <c r="KGM1" s="46"/>
      <c r="KGN1" s="46"/>
      <c r="KGO1" s="46" t="s">
        <v>794</v>
      </c>
      <c r="KGP1" s="46"/>
      <c r="KGQ1" s="46"/>
      <c r="KGR1" s="46"/>
      <c r="KGS1" s="46"/>
      <c r="KGT1" s="46"/>
      <c r="KGU1" s="46"/>
      <c r="KGV1" s="46"/>
      <c r="KGW1" s="46"/>
      <c r="KGX1" s="46"/>
      <c r="KGY1" s="46"/>
      <c r="KGZ1" s="46"/>
      <c r="KHA1" s="46"/>
      <c r="KHB1" s="46"/>
      <c r="KHC1" s="46"/>
      <c r="KHD1" s="46"/>
      <c r="KHE1" s="46" t="s">
        <v>794</v>
      </c>
      <c r="KHF1" s="46"/>
      <c r="KHG1" s="46"/>
      <c r="KHH1" s="46"/>
      <c r="KHI1" s="46"/>
      <c r="KHJ1" s="46"/>
      <c r="KHK1" s="46"/>
      <c r="KHL1" s="46"/>
      <c r="KHM1" s="46"/>
      <c r="KHN1" s="46"/>
      <c r="KHO1" s="46"/>
      <c r="KHP1" s="46"/>
      <c r="KHQ1" s="46"/>
      <c r="KHR1" s="46"/>
      <c r="KHS1" s="46"/>
      <c r="KHT1" s="46"/>
      <c r="KHU1" s="46" t="s">
        <v>794</v>
      </c>
      <c r="KHV1" s="46"/>
      <c r="KHW1" s="46"/>
      <c r="KHX1" s="46"/>
      <c r="KHY1" s="46"/>
      <c r="KHZ1" s="46"/>
      <c r="KIA1" s="46"/>
      <c r="KIB1" s="46"/>
      <c r="KIC1" s="46"/>
      <c r="KID1" s="46"/>
      <c r="KIE1" s="46"/>
      <c r="KIF1" s="46"/>
      <c r="KIG1" s="46"/>
      <c r="KIH1" s="46"/>
      <c r="KII1" s="46"/>
      <c r="KIJ1" s="46"/>
      <c r="KIK1" s="46" t="s">
        <v>794</v>
      </c>
      <c r="KIL1" s="46"/>
      <c r="KIM1" s="46"/>
      <c r="KIN1" s="46"/>
      <c r="KIO1" s="46"/>
      <c r="KIP1" s="46"/>
      <c r="KIQ1" s="46"/>
      <c r="KIR1" s="46"/>
      <c r="KIS1" s="46"/>
      <c r="KIT1" s="46"/>
      <c r="KIU1" s="46"/>
      <c r="KIV1" s="46"/>
      <c r="KIW1" s="46"/>
      <c r="KIX1" s="46"/>
      <c r="KIY1" s="46"/>
      <c r="KIZ1" s="46"/>
      <c r="KJA1" s="46" t="s">
        <v>794</v>
      </c>
      <c r="KJB1" s="46"/>
      <c r="KJC1" s="46"/>
      <c r="KJD1" s="46"/>
      <c r="KJE1" s="46"/>
      <c r="KJF1" s="46"/>
      <c r="KJG1" s="46"/>
      <c r="KJH1" s="46"/>
      <c r="KJI1" s="46"/>
      <c r="KJJ1" s="46"/>
      <c r="KJK1" s="46"/>
      <c r="KJL1" s="46"/>
      <c r="KJM1" s="46"/>
      <c r="KJN1" s="46"/>
      <c r="KJO1" s="46"/>
      <c r="KJP1" s="46"/>
      <c r="KJQ1" s="46" t="s">
        <v>794</v>
      </c>
      <c r="KJR1" s="46"/>
      <c r="KJS1" s="46"/>
      <c r="KJT1" s="46"/>
      <c r="KJU1" s="46"/>
      <c r="KJV1" s="46"/>
      <c r="KJW1" s="46"/>
      <c r="KJX1" s="46"/>
      <c r="KJY1" s="46"/>
      <c r="KJZ1" s="46"/>
      <c r="KKA1" s="46"/>
      <c r="KKB1" s="46"/>
      <c r="KKC1" s="46"/>
      <c r="KKD1" s="46"/>
      <c r="KKE1" s="46"/>
      <c r="KKF1" s="46"/>
      <c r="KKG1" s="46" t="s">
        <v>794</v>
      </c>
      <c r="KKH1" s="46"/>
      <c r="KKI1" s="46"/>
      <c r="KKJ1" s="46"/>
      <c r="KKK1" s="46"/>
      <c r="KKL1" s="46"/>
      <c r="KKM1" s="46"/>
      <c r="KKN1" s="46"/>
      <c r="KKO1" s="46"/>
      <c r="KKP1" s="46"/>
      <c r="KKQ1" s="46"/>
      <c r="KKR1" s="46"/>
      <c r="KKS1" s="46"/>
      <c r="KKT1" s="46"/>
      <c r="KKU1" s="46"/>
      <c r="KKV1" s="46"/>
      <c r="KKW1" s="46" t="s">
        <v>794</v>
      </c>
      <c r="KKX1" s="46"/>
      <c r="KKY1" s="46"/>
      <c r="KKZ1" s="46"/>
      <c r="KLA1" s="46"/>
      <c r="KLB1" s="46"/>
      <c r="KLC1" s="46"/>
      <c r="KLD1" s="46"/>
      <c r="KLE1" s="46"/>
      <c r="KLF1" s="46"/>
      <c r="KLG1" s="46"/>
      <c r="KLH1" s="46"/>
      <c r="KLI1" s="46"/>
      <c r="KLJ1" s="46"/>
      <c r="KLK1" s="46"/>
      <c r="KLL1" s="46"/>
      <c r="KLM1" s="46" t="s">
        <v>794</v>
      </c>
      <c r="KLN1" s="46"/>
      <c r="KLO1" s="46"/>
      <c r="KLP1" s="46"/>
      <c r="KLQ1" s="46"/>
      <c r="KLR1" s="46"/>
      <c r="KLS1" s="46"/>
      <c r="KLT1" s="46"/>
      <c r="KLU1" s="46"/>
      <c r="KLV1" s="46"/>
      <c r="KLW1" s="46"/>
      <c r="KLX1" s="46"/>
      <c r="KLY1" s="46"/>
      <c r="KLZ1" s="46"/>
      <c r="KMA1" s="46"/>
      <c r="KMB1" s="46"/>
      <c r="KMC1" s="46" t="s">
        <v>794</v>
      </c>
      <c r="KMD1" s="46"/>
      <c r="KME1" s="46"/>
      <c r="KMF1" s="46"/>
      <c r="KMG1" s="46"/>
      <c r="KMH1" s="46"/>
      <c r="KMI1" s="46"/>
      <c r="KMJ1" s="46"/>
      <c r="KMK1" s="46"/>
      <c r="KML1" s="46"/>
      <c r="KMM1" s="46"/>
      <c r="KMN1" s="46"/>
      <c r="KMO1" s="46"/>
      <c r="KMP1" s="46"/>
      <c r="KMQ1" s="46"/>
      <c r="KMR1" s="46"/>
      <c r="KMS1" s="46" t="s">
        <v>794</v>
      </c>
      <c r="KMT1" s="46"/>
      <c r="KMU1" s="46"/>
      <c r="KMV1" s="46"/>
      <c r="KMW1" s="46"/>
      <c r="KMX1" s="46"/>
      <c r="KMY1" s="46"/>
      <c r="KMZ1" s="46"/>
      <c r="KNA1" s="46"/>
      <c r="KNB1" s="46"/>
      <c r="KNC1" s="46"/>
      <c r="KND1" s="46"/>
      <c r="KNE1" s="46"/>
      <c r="KNF1" s="46"/>
      <c r="KNG1" s="46"/>
      <c r="KNH1" s="46"/>
      <c r="KNI1" s="46" t="s">
        <v>794</v>
      </c>
      <c r="KNJ1" s="46"/>
      <c r="KNK1" s="46"/>
      <c r="KNL1" s="46"/>
      <c r="KNM1" s="46"/>
      <c r="KNN1" s="46"/>
      <c r="KNO1" s="46"/>
      <c r="KNP1" s="46"/>
      <c r="KNQ1" s="46"/>
      <c r="KNR1" s="46"/>
      <c r="KNS1" s="46"/>
      <c r="KNT1" s="46"/>
      <c r="KNU1" s="46"/>
      <c r="KNV1" s="46"/>
      <c r="KNW1" s="46"/>
      <c r="KNX1" s="46"/>
      <c r="KNY1" s="46" t="s">
        <v>794</v>
      </c>
      <c r="KNZ1" s="46"/>
      <c r="KOA1" s="46"/>
      <c r="KOB1" s="46"/>
      <c r="KOC1" s="46"/>
      <c r="KOD1" s="46"/>
      <c r="KOE1" s="46"/>
      <c r="KOF1" s="46"/>
      <c r="KOG1" s="46"/>
      <c r="KOH1" s="46"/>
      <c r="KOI1" s="46"/>
      <c r="KOJ1" s="46"/>
      <c r="KOK1" s="46"/>
      <c r="KOL1" s="46"/>
      <c r="KOM1" s="46"/>
      <c r="KON1" s="46"/>
      <c r="KOO1" s="46" t="s">
        <v>794</v>
      </c>
      <c r="KOP1" s="46"/>
      <c r="KOQ1" s="46"/>
      <c r="KOR1" s="46"/>
      <c r="KOS1" s="46"/>
      <c r="KOT1" s="46"/>
      <c r="KOU1" s="46"/>
      <c r="KOV1" s="46"/>
      <c r="KOW1" s="46"/>
      <c r="KOX1" s="46"/>
      <c r="KOY1" s="46"/>
      <c r="KOZ1" s="46"/>
      <c r="KPA1" s="46"/>
      <c r="KPB1" s="46"/>
      <c r="KPC1" s="46"/>
      <c r="KPD1" s="46"/>
      <c r="KPE1" s="46" t="s">
        <v>794</v>
      </c>
      <c r="KPF1" s="46"/>
      <c r="KPG1" s="46"/>
      <c r="KPH1" s="46"/>
      <c r="KPI1" s="46"/>
      <c r="KPJ1" s="46"/>
      <c r="KPK1" s="46"/>
      <c r="KPL1" s="46"/>
      <c r="KPM1" s="46"/>
      <c r="KPN1" s="46"/>
      <c r="KPO1" s="46"/>
      <c r="KPP1" s="46"/>
      <c r="KPQ1" s="46"/>
      <c r="KPR1" s="46"/>
      <c r="KPS1" s="46"/>
      <c r="KPT1" s="46"/>
      <c r="KPU1" s="46" t="s">
        <v>794</v>
      </c>
      <c r="KPV1" s="46"/>
      <c r="KPW1" s="46"/>
      <c r="KPX1" s="46"/>
      <c r="KPY1" s="46"/>
      <c r="KPZ1" s="46"/>
      <c r="KQA1" s="46"/>
      <c r="KQB1" s="46"/>
      <c r="KQC1" s="46"/>
      <c r="KQD1" s="46"/>
      <c r="KQE1" s="46"/>
      <c r="KQF1" s="46"/>
      <c r="KQG1" s="46"/>
      <c r="KQH1" s="46"/>
      <c r="KQI1" s="46"/>
      <c r="KQJ1" s="46"/>
      <c r="KQK1" s="46" t="s">
        <v>794</v>
      </c>
      <c r="KQL1" s="46"/>
      <c r="KQM1" s="46"/>
      <c r="KQN1" s="46"/>
      <c r="KQO1" s="46"/>
      <c r="KQP1" s="46"/>
      <c r="KQQ1" s="46"/>
      <c r="KQR1" s="46"/>
      <c r="KQS1" s="46"/>
      <c r="KQT1" s="46"/>
      <c r="KQU1" s="46"/>
      <c r="KQV1" s="46"/>
      <c r="KQW1" s="46"/>
      <c r="KQX1" s="46"/>
      <c r="KQY1" s="46"/>
      <c r="KQZ1" s="46"/>
      <c r="KRA1" s="46" t="s">
        <v>794</v>
      </c>
      <c r="KRB1" s="46"/>
      <c r="KRC1" s="46"/>
      <c r="KRD1" s="46"/>
      <c r="KRE1" s="46"/>
      <c r="KRF1" s="46"/>
      <c r="KRG1" s="46"/>
      <c r="KRH1" s="46"/>
      <c r="KRI1" s="46"/>
      <c r="KRJ1" s="46"/>
      <c r="KRK1" s="46"/>
      <c r="KRL1" s="46"/>
      <c r="KRM1" s="46"/>
      <c r="KRN1" s="46"/>
      <c r="KRO1" s="46"/>
      <c r="KRP1" s="46"/>
      <c r="KRQ1" s="46" t="s">
        <v>794</v>
      </c>
      <c r="KRR1" s="46"/>
      <c r="KRS1" s="46"/>
      <c r="KRT1" s="46"/>
      <c r="KRU1" s="46"/>
      <c r="KRV1" s="46"/>
      <c r="KRW1" s="46"/>
      <c r="KRX1" s="46"/>
      <c r="KRY1" s="46"/>
      <c r="KRZ1" s="46"/>
      <c r="KSA1" s="46"/>
      <c r="KSB1" s="46"/>
      <c r="KSC1" s="46"/>
      <c r="KSD1" s="46"/>
      <c r="KSE1" s="46"/>
      <c r="KSF1" s="46"/>
      <c r="KSG1" s="46" t="s">
        <v>794</v>
      </c>
      <c r="KSH1" s="46"/>
      <c r="KSI1" s="46"/>
      <c r="KSJ1" s="46"/>
      <c r="KSK1" s="46"/>
      <c r="KSL1" s="46"/>
      <c r="KSM1" s="46"/>
      <c r="KSN1" s="46"/>
      <c r="KSO1" s="46"/>
      <c r="KSP1" s="46"/>
      <c r="KSQ1" s="46"/>
      <c r="KSR1" s="46"/>
      <c r="KSS1" s="46"/>
      <c r="KST1" s="46"/>
      <c r="KSU1" s="46"/>
      <c r="KSV1" s="46"/>
      <c r="KSW1" s="46" t="s">
        <v>794</v>
      </c>
      <c r="KSX1" s="46"/>
      <c r="KSY1" s="46"/>
      <c r="KSZ1" s="46"/>
      <c r="KTA1" s="46"/>
      <c r="KTB1" s="46"/>
      <c r="KTC1" s="46"/>
      <c r="KTD1" s="46"/>
      <c r="KTE1" s="46"/>
      <c r="KTF1" s="46"/>
      <c r="KTG1" s="46"/>
      <c r="KTH1" s="46"/>
      <c r="KTI1" s="46"/>
      <c r="KTJ1" s="46"/>
      <c r="KTK1" s="46"/>
      <c r="KTL1" s="46"/>
      <c r="KTM1" s="46" t="s">
        <v>794</v>
      </c>
      <c r="KTN1" s="46"/>
      <c r="KTO1" s="46"/>
      <c r="KTP1" s="46"/>
      <c r="KTQ1" s="46"/>
      <c r="KTR1" s="46"/>
      <c r="KTS1" s="46"/>
      <c r="KTT1" s="46"/>
      <c r="KTU1" s="46"/>
      <c r="KTV1" s="46"/>
      <c r="KTW1" s="46"/>
      <c r="KTX1" s="46"/>
      <c r="KTY1" s="46"/>
      <c r="KTZ1" s="46"/>
      <c r="KUA1" s="46"/>
      <c r="KUB1" s="46"/>
      <c r="KUC1" s="46" t="s">
        <v>794</v>
      </c>
      <c r="KUD1" s="46"/>
      <c r="KUE1" s="46"/>
      <c r="KUF1" s="46"/>
      <c r="KUG1" s="46"/>
      <c r="KUH1" s="46"/>
      <c r="KUI1" s="46"/>
      <c r="KUJ1" s="46"/>
      <c r="KUK1" s="46"/>
      <c r="KUL1" s="46"/>
      <c r="KUM1" s="46"/>
      <c r="KUN1" s="46"/>
      <c r="KUO1" s="46"/>
      <c r="KUP1" s="46"/>
      <c r="KUQ1" s="46"/>
      <c r="KUR1" s="46"/>
      <c r="KUS1" s="46" t="s">
        <v>794</v>
      </c>
      <c r="KUT1" s="46"/>
      <c r="KUU1" s="46"/>
      <c r="KUV1" s="46"/>
      <c r="KUW1" s="46"/>
      <c r="KUX1" s="46"/>
      <c r="KUY1" s="46"/>
      <c r="KUZ1" s="46"/>
      <c r="KVA1" s="46"/>
      <c r="KVB1" s="46"/>
      <c r="KVC1" s="46"/>
      <c r="KVD1" s="46"/>
      <c r="KVE1" s="46"/>
      <c r="KVF1" s="46"/>
      <c r="KVG1" s="46"/>
      <c r="KVH1" s="46"/>
      <c r="KVI1" s="46" t="s">
        <v>794</v>
      </c>
      <c r="KVJ1" s="46"/>
      <c r="KVK1" s="46"/>
      <c r="KVL1" s="46"/>
      <c r="KVM1" s="46"/>
      <c r="KVN1" s="46"/>
      <c r="KVO1" s="46"/>
      <c r="KVP1" s="46"/>
      <c r="KVQ1" s="46"/>
      <c r="KVR1" s="46"/>
      <c r="KVS1" s="46"/>
      <c r="KVT1" s="46"/>
      <c r="KVU1" s="46"/>
      <c r="KVV1" s="46"/>
      <c r="KVW1" s="46"/>
      <c r="KVX1" s="46"/>
      <c r="KVY1" s="46" t="s">
        <v>794</v>
      </c>
      <c r="KVZ1" s="46"/>
      <c r="KWA1" s="46"/>
      <c r="KWB1" s="46"/>
      <c r="KWC1" s="46"/>
      <c r="KWD1" s="46"/>
      <c r="KWE1" s="46"/>
      <c r="KWF1" s="46"/>
      <c r="KWG1" s="46"/>
      <c r="KWH1" s="46"/>
      <c r="KWI1" s="46"/>
      <c r="KWJ1" s="46"/>
      <c r="KWK1" s="46"/>
      <c r="KWL1" s="46"/>
      <c r="KWM1" s="46"/>
      <c r="KWN1" s="46"/>
      <c r="KWO1" s="46" t="s">
        <v>794</v>
      </c>
      <c r="KWP1" s="46"/>
      <c r="KWQ1" s="46"/>
      <c r="KWR1" s="46"/>
      <c r="KWS1" s="46"/>
      <c r="KWT1" s="46"/>
      <c r="KWU1" s="46"/>
      <c r="KWV1" s="46"/>
      <c r="KWW1" s="46"/>
      <c r="KWX1" s="46"/>
      <c r="KWY1" s="46"/>
      <c r="KWZ1" s="46"/>
      <c r="KXA1" s="46"/>
      <c r="KXB1" s="46"/>
      <c r="KXC1" s="46"/>
      <c r="KXD1" s="46"/>
      <c r="KXE1" s="46" t="s">
        <v>794</v>
      </c>
      <c r="KXF1" s="46"/>
      <c r="KXG1" s="46"/>
      <c r="KXH1" s="46"/>
      <c r="KXI1" s="46"/>
      <c r="KXJ1" s="46"/>
      <c r="KXK1" s="46"/>
      <c r="KXL1" s="46"/>
      <c r="KXM1" s="46"/>
      <c r="KXN1" s="46"/>
      <c r="KXO1" s="46"/>
      <c r="KXP1" s="46"/>
      <c r="KXQ1" s="46"/>
      <c r="KXR1" s="46"/>
      <c r="KXS1" s="46"/>
      <c r="KXT1" s="46"/>
      <c r="KXU1" s="46" t="s">
        <v>794</v>
      </c>
      <c r="KXV1" s="46"/>
      <c r="KXW1" s="46"/>
      <c r="KXX1" s="46"/>
      <c r="KXY1" s="46"/>
      <c r="KXZ1" s="46"/>
      <c r="KYA1" s="46"/>
      <c r="KYB1" s="46"/>
      <c r="KYC1" s="46"/>
      <c r="KYD1" s="46"/>
      <c r="KYE1" s="46"/>
      <c r="KYF1" s="46"/>
      <c r="KYG1" s="46"/>
      <c r="KYH1" s="46"/>
      <c r="KYI1" s="46"/>
      <c r="KYJ1" s="46"/>
      <c r="KYK1" s="46" t="s">
        <v>794</v>
      </c>
      <c r="KYL1" s="46"/>
      <c r="KYM1" s="46"/>
      <c r="KYN1" s="46"/>
      <c r="KYO1" s="46"/>
      <c r="KYP1" s="46"/>
      <c r="KYQ1" s="46"/>
      <c r="KYR1" s="46"/>
      <c r="KYS1" s="46"/>
      <c r="KYT1" s="46"/>
      <c r="KYU1" s="46"/>
      <c r="KYV1" s="46"/>
      <c r="KYW1" s="46"/>
      <c r="KYX1" s="46"/>
      <c r="KYY1" s="46"/>
      <c r="KYZ1" s="46"/>
      <c r="KZA1" s="46" t="s">
        <v>794</v>
      </c>
      <c r="KZB1" s="46"/>
      <c r="KZC1" s="46"/>
      <c r="KZD1" s="46"/>
      <c r="KZE1" s="46"/>
      <c r="KZF1" s="46"/>
      <c r="KZG1" s="46"/>
      <c r="KZH1" s="46"/>
      <c r="KZI1" s="46"/>
      <c r="KZJ1" s="46"/>
      <c r="KZK1" s="46"/>
      <c r="KZL1" s="46"/>
      <c r="KZM1" s="46"/>
      <c r="KZN1" s="46"/>
      <c r="KZO1" s="46"/>
      <c r="KZP1" s="46"/>
      <c r="KZQ1" s="46" t="s">
        <v>794</v>
      </c>
      <c r="KZR1" s="46"/>
      <c r="KZS1" s="46"/>
      <c r="KZT1" s="46"/>
      <c r="KZU1" s="46"/>
      <c r="KZV1" s="46"/>
      <c r="KZW1" s="46"/>
      <c r="KZX1" s="46"/>
      <c r="KZY1" s="46"/>
      <c r="KZZ1" s="46"/>
      <c r="LAA1" s="46"/>
      <c r="LAB1" s="46"/>
      <c r="LAC1" s="46"/>
      <c r="LAD1" s="46"/>
      <c r="LAE1" s="46"/>
      <c r="LAF1" s="46"/>
      <c r="LAG1" s="46" t="s">
        <v>794</v>
      </c>
      <c r="LAH1" s="46"/>
      <c r="LAI1" s="46"/>
      <c r="LAJ1" s="46"/>
      <c r="LAK1" s="46"/>
      <c r="LAL1" s="46"/>
      <c r="LAM1" s="46"/>
      <c r="LAN1" s="46"/>
      <c r="LAO1" s="46"/>
      <c r="LAP1" s="46"/>
      <c r="LAQ1" s="46"/>
      <c r="LAR1" s="46"/>
      <c r="LAS1" s="46"/>
      <c r="LAT1" s="46"/>
      <c r="LAU1" s="46"/>
      <c r="LAV1" s="46"/>
      <c r="LAW1" s="46" t="s">
        <v>794</v>
      </c>
      <c r="LAX1" s="46"/>
      <c r="LAY1" s="46"/>
      <c r="LAZ1" s="46"/>
      <c r="LBA1" s="46"/>
      <c r="LBB1" s="46"/>
      <c r="LBC1" s="46"/>
      <c r="LBD1" s="46"/>
      <c r="LBE1" s="46"/>
      <c r="LBF1" s="46"/>
      <c r="LBG1" s="46"/>
      <c r="LBH1" s="46"/>
      <c r="LBI1" s="46"/>
      <c r="LBJ1" s="46"/>
      <c r="LBK1" s="46"/>
      <c r="LBL1" s="46"/>
      <c r="LBM1" s="46" t="s">
        <v>794</v>
      </c>
      <c r="LBN1" s="46"/>
      <c r="LBO1" s="46"/>
      <c r="LBP1" s="46"/>
      <c r="LBQ1" s="46"/>
      <c r="LBR1" s="46"/>
      <c r="LBS1" s="46"/>
      <c r="LBT1" s="46"/>
      <c r="LBU1" s="46"/>
      <c r="LBV1" s="46"/>
      <c r="LBW1" s="46"/>
      <c r="LBX1" s="46"/>
      <c r="LBY1" s="46"/>
      <c r="LBZ1" s="46"/>
      <c r="LCA1" s="46"/>
      <c r="LCB1" s="46"/>
      <c r="LCC1" s="46" t="s">
        <v>794</v>
      </c>
      <c r="LCD1" s="46"/>
      <c r="LCE1" s="46"/>
      <c r="LCF1" s="46"/>
      <c r="LCG1" s="46"/>
      <c r="LCH1" s="46"/>
      <c r="LCI1" s="46"/>
      <c r="LCJ1" s="46"/>
      <c r="LCK1" s="46"/>
      <c r="LCL1" s="46"/>
      <c r="LCM1" s="46"/>
      <c r="LCN1" s="46"/>
      <c r="LCO1" s="46"/>
      <c r="LCP1" s="46"/>
      <c r="LCQ1" s="46"/>
      <c r="LCR1" s="46"/>
      <c r="LCS1" s="46" t="s">
        <v>794</v>
      </c>
      <c r="LCT1" s="46"/>
      <c r="LCU1" s="46"/>
      <c r="LCV1" s="46"/>
      <c r="LCW1" s="46"/>
      <c r="LCX1" s="46"/>
      <c r="LCY1" s="46"/>
      <c r="LCZ1" s="46"/>
      <c r="LDA1" s="46"/>
      <c r="LDB1" s="46"/>
      <c r="LDC1" s="46"/>
      <c r="LDD1" s="46"/>
      <c r="LDE1" s="46"/>
      <c r="LDF1" s="46"/>
      <c r="LDG1" s="46"/>
      <c r="LDH1" s="46"/>
      <c r="LDI1" s="46" t="s">
        <v>794</v>
      </c>
      <c r="LDJ1" s="46"/>
      <c r="LDK1" s="46"/>
      <c r="LDL1" s="46"/>
      <c r="LDM1" s="46"/>
      <c r="LDN1" s="46"/>
      <c r="LDO1" s="46"/>
      <c r="LDP1" s="46"/>
      <c r="LDQ1" s="46"/>
      <c r="LDR1" s="46"/>
      <c r="LDS1" s="46"/>
      <c r="LDT1" s="46"/>
      <c r="LDU1" s="46"/>
      <c r="LDV1" s="46"/>
      <c r="LDW1" s="46"/>
      <c r="LDX1" s="46"/>
      <c r="LDY1" s="46" t="s">
        <v>794</v>
      </c>
      <c r="LDZ1" s="46"/>
      <c r="LEA1" s="46"/>
      <c r="LEB1" s="46"/>
      <c r="LEC1" s="46"/>
      <c r="LED1" s="46"/>
      <c r="LEE1" s="46"/>
      <c r="LEF1" s="46"/>
      <c r="LEG1" s="46"/>
      <c r="LEH1" s="46"/>
      <c r="LEI1" s="46"/>
      <c r="LEJ1" s="46"/>
      <c r="LEK1" s="46"/>
      <c r="LEL1" s="46"/>
      <c r="LEM1" s="46"/>
      <c r="LEN1" s="46"/>
      <c r="LEO1" s="46" t="s">
        <v>794</v>
      </c>
      <c r="LEP1" s="46"/>
      <c r="LEQ1" s="46"/>
      <c r="LER1" s="46"/>
      <c r="LES1" s="46"/>
      <c r="LET1" s="46"/>
      <c r="LEU1" s="46"/>
      <c r="LEV1" s="46"/>
      <c r="LEW1" s="46"/>
      <c r="LEX1" s="46"/>
      <c r="LEY1" s="46"/>
      <c r="LEZ1" s="46"/>
      <c r="LFA1" s="46"/>
      <c r="LFB1" s="46"/>
      <c r="LFC1" s="46"/>
      <c r="LFD1" s="46"/>
      <c r="LFE1" s="46" t="s">
        <v>794</v>
      </c>
      <c r="LFF1" s="46"/>
      <c r="LFG1" s="46"/>
      <c r="LFH1" s="46"/>
      <c r="LFI1" s="46"/>
      <c r="LFJ1" s="46"/>
      <c r="LFK1" s="46"/>
      <c r="LFL1" s="46"/>
      <c r="LFM1" s="46"/>
      <c r="LFN1" s="46"/>
      <c r="LFO1" s="46"/>
      <c r="LFP1" s="46"/>
      <c r="LFQ1" s="46"/>
      <c r="LFR1" s="46"/>
      <c r="LFS1" s="46"/>
      <c r="LFT1" s="46"/>
      <c r="LFU1" s="46" t="s">
        <v>794</v>
      </c>
      <c r="LFV1" s="46"/>
      <c r="LFW1" s="46"/>
      <c r="LFX1" s="46"/>
      <c r="LFY1" s="46"/>
      <c r="LFZ1" s="46"/>
      <c r="LGA1" s="46"/>
      <c r="LGB1" s="46"/>
      <c r="LGC1" s="46"/>
      <c r="LGD1" s="46"/>
      <c r="LGE1" s="46"/>
      <c r="LGF1" s="46"/>
      <c r="LGG1" s="46"/>
      <c r="LGH1" s="46"/>
      <c r="LGI1" s="46"/>
      <c r="LGJ1" s="46"/>
      <c r="LGK1" s="46" t="s">
        <v>794</v>
      </c>
      <c r="LGL1" s="46"/>
      <c r="LGM1" s="46"/>
      <c r="LGN1" s="46"/>
      <c r="LGO1" s="46"/>
      <c r="LGP1" s="46"/>
      <c r="LGQ1" s="46"/>
      <c r="LGR1" s="46"/>
      <c r="LGS1" s="46"/>
      <c r="LGT1" s="46"/>
      <c r="LGU1" s="46"/>
      <c r="LGV1" s="46"/>
      <c r="LGW1" s="46"/>
      <c r="LGX1" s="46"/>
      <c r="LGY1" s="46"/>
      <c r="LGZ1" s="46"/>
      <c r="LHA1" s="46" t="s">
        <v>794</v>
      </c>
      <c r="LHB1" s="46"/>
      <c r="LHC1" s="46"/>
      <c r="LHD1" s="46"/>
      <c r="LHE1" s="46"/>
      <c r="LHF1" s="46"/>
      <c r="LHG1" s="46"/>
      <c r="LHH1" s="46"/>
      <c r="LHI1" s="46"/>
      <c r="LHJ1" s="46"/>
      <c r="LHK1" s="46"/>
      <c r="LHL1" s="46"/>
      <c r="LHM1" s="46"/>
      <c r="LHN1" s="46"/>
      <c r="LHO1" s="46"/>
      <c r="LHP1" s="46"/>
      <c r="LHQ1" s="46" t="s">
        <v>794</v>
      </c>
      <c r="LHR1" s="46"/>
      <c r="LHS1" s="46"/>
      <c r="LHT1" s="46"/>
      <c r="LHU1" s="46"/>
      <c r="LHV1" s="46"/>
      <c r="LHW1" s="46"/>
      <c r="LHX1" s="46"/>
      <c r="LHY1" s="46"/>
      <c r="LHZ1" s="46"/>
      <c r="LIA1" s="46"/>
      <c r="LIB1" s="46"/>
      <c r="LIC1" s="46"/>
      <c r="LID1" s="46"/>
      <c r="LIE1" s="46"/>
      <c r="LIF1" s="46"/>
      <c r="LIG1" s="46" t="s">
        <v>794</v>
      </c>
      <c r="LIH1" s="46"/>
      <c r="LII1" s="46"/>
      <c r="LIJ1" s="46"/>
      <c r="LIK1" s="46"/>
      <c r="LIL1" s="46"/>
      <c r="LIM1" s="46"/>
      <c r="LIN1" s="46"/>
      <c r="LIO1" s="46"/>
      <c r="LIP1" s="46"/>
      <c r="LIQ1" s="46"/>
      <c r="LIR1" s="46"/>
      <c r="LIS1" s="46"/>
      <c r="LIT1" s="46"/>
      <c r="LIU1" s="46"/>
      <c r="LIV1" s="46"/>
      <c r="LIW1" s="46" t="s">
        <v>794</v>
      </c>
      <c r="LIX1" s="46"/>
      <c r="LIY1" s="46"/>
      <c r="LIZ1" s="46"/>
      <c r="LJA1" s="46"/>
      <c r="LJB1" s="46"/>
      <c r="LJC1" s="46"/>
      <c r="LJD1" s="46"/>
      <c r="LJE1" s="46"/>
      <c r="LJF1" s="46"/>
      <c r="LJG1" s="46"/>
      <c r="LJH1" s="46"/>
      <c r="LJI1" s="46"/>
      <c r="LJJ1" s="46"/>
      <c r="LJK1" s="46"/>
      <c r="LJL1" s="46"/>
      <c r="LJM1" s="46" t="s">
        <v>794</v>
      </c>
      <c r="LJN1" s="46"/>
      <c r="LJO1" s="46"/>
      <c r="LJP1" s="46"/>
      <c r="LJQ1" s="46"/>
      <c r="LJR1" s="46"/>
      <c r="LJS1" s="46"/>
      <c r="LJT1" s="46"/>
      <c r="LJU1" s="46"/>
      <c r="LJV1" s="46"/>
      <c r="LJW1" s="46"/>
      <c r="LJX1" s="46"/>
      <c r="LJY1" s="46"/>
      <c r="LJZ1" s="46"/>
      <c r="LKA1" s="46"/>
      <c r="LKB1" s="46"/>
      <c r="LKC1" s="46" t="s">
        <v>794</v>
      </c>
      <c r="LKD1" s="46"/>
      <c r="LKE1" s="46"/>
      <c r="LKF1" s="46"/>
      <c r="LKG1" s="46"/>
      <c r="LKH1" s="46"/>
      <c r="LKI1" s="46"/>
      <c r="LKJ1" s="46"/>
      <c r="LKK1" s="46"/>
      <c r="LKL1" s="46"/>
      <c r="LKM1" s="46"/>
      <c r="LKN1" s="46"/>
      <c r="LKO1" s="46"/>
      <c r="LKP1" s="46"/>
      <c r="LKQ1" s="46"/>
      <c r="LKR1" s="46"/>
      <c r="LKS1" s="46" t="s">
        <v>794</v>
      </c>
      <c r="LKT1" s="46"/>
      <c r="LKU1" s="46"/>
      <c r="LKV1" s="46"/>
      <c r="LKW1" s="46"/>
      <c r="LKX1" s="46"/>
      <c r="LKY1" s="46"/>
      <c r="LKZ1" s="46"/>
      <c r="LLA1" s="46"/>
      <c r="LLB1" s="46"/>
      <c r="LLC1" s="46"/>
      <c r="LLD1" s="46"/>
      <c r="LLE1" s="46"/>
      <c r="LLF1" s="46"/>
      <c r="LLG1" s="46"/>
      <c r="LLH1" s="46"/>
      <c r="LLI1" s="46" t="s">
        <v>794</v>
      </c>
      <c r="LLJ1" s="46"/>
      <c r="LLK1" s="46"/>
      <c r="LLL1" s="46"/>
      <c r="LLM1" s="46"/>
      <c r="LLN1" s="46"/>
      <c r="LLO1" s="46"/>
      <c r="LLP1" s="46"/>
      <c r="LLQ1" s="46"/>
      <c r="LLR1" s="46"/>
      <c r="LLS1" s="46"/>
      <c r="LLT1" s="46"/>
      <c r="LLU1" s="46"/>
      <c r="LLV1" s="46"/>
      <c r="LLW1" s="46"/>
      <c r="LLX1" s="46"/>
      <c r="LLY1" s="46" t="s">
        <v>794</v>
      </c>
      <c r="LLZ1" s="46"/>
      <c r="LMA1" s="46"/>
      <c r="LMB1" s="46"/>
      <c r="LMC1" s="46"/>
      <c r="LMD1" s="46"/>
      <c r="LME1" s="46"/>
      <c r="LMF1" s="46"/>
      <c r="LMG1" s="46"/>
      <c r="LMH1" s="46"/>
      <c r="LMI1" s="46"/>
      <c r="LMJ1" s="46"/>
      <c r="LMK1" s="46"/>
      <c r="LML1" s="46"/>
      <c r="LMM1" s="46"/>
      <c r="LMN1" s="46"/>
      <c r="LMO1" s="46" t="s">
        <v>794</v>
      </c>
      <c r="LMP1" s="46"/>
      <c r="LMQ1" s="46"/>
      <c r="LMR1" s="46"/>
      <c r="LMS1" s="46"/>
      <c r="LMT1" s="46"/>
      <c r="LMU1" s="46"/>
      <c r="LMV1" s="46"/>
      <c r="LMW1" s="46"/>
      <c r="LMX1" s="46"/>
      <c r="LMY1" s="46"/>
      <c r="LMZ1" s="46"/>
      <c r="LNA1" s="46"/>
      <c r="LNB1" s="46"/>
      <c r="LNC1" s="46"/>
      <c r="LND1" s="46"/>
      <c r="LNE1" s="46" t="s">
        <v>794</v>
      </c>
      <c r="LNF1" s="46"/>
      <c r="LNG1" s="46"/>
      <c r="LNH1" s="46"/>
      <c r="LNI1" s="46"/>
      <c r="LNJ1" s="46"/>
      <c r="LNK1" s="46"/>
      <c r="LNL1" s="46"/>
      <c r="LNM1" s="46"/>
      <c r="LNN1" s="46"/>
      <c r="LNO1" s="46"/>
      <c r="LNP1" s="46"/>
      <c r="LNQ1" s="46"/>
      <c r="LNR1" s="46"/>
      <c r="LNS1" s="46"/>
      <c r="LNT1" s="46"/>
      <c r="LNU1" s="46" t="s">
        <v>794</v>
      </c>
      <c r="LNV1" s="46"/>
      <c r="LNW1" s="46"/>
      <c r="LNX1" s="46"/>
      <c r="LNY1" s="46"/>
      <c r="LNZ1" s="46"/>
      <c r="LOA1" s="46"/>
      <c r="LOB1" s="46"/>
      <c r="LOC1" s="46"/>
      <c r="LOD1" s="46"/>
      <c r="LOE1" s="46"/>
      <c r="LOF1" s="46"/>
      <c r="LOG1" s="46"/>
      <c r="LOH1" s="46"/>
      <c r="LOI1" s="46"/>
      <c r="LOJ1" s="46"/>
      <c r="LOK1" s="46" t="s">
        <v>794</v>
      </c>
      <c r="LOL1" s="46"/>
      <c r="LOM1" s="46"/>
      <c r="LON1" s="46"/>
      <c r="LOO1" s="46"/>
      <c r="LOP1" s="46"/>
      <c r="LOQ1" s="46"/>
      <c r="LOR1" s="46"/>
      <c r="LOS1" s="46"/>
      <c r="LOT1" s="46"/>
      <c r="LOU1" s="46"/>
      <c r="LOV1" s="46"/>
      <c r="LOW1" s="46"/>
      <c r="LOX1" s="46"/>
      <c r="LOY1" s="46"/>
      <c r="LOZ1" s="46"/>
      <c r="LPA1" s="46" t="s">
        <v>794</v>
      </c>
      <c r="LPB1" s="46"/>
      <c r="LPC1" s="46"/>
      <c r="LPD1" s="46"/>
      <c r="LPE1" s="46"/>
      <c r="LPF1" s="46"/>
      <c r="LPG1" s="46"/>
      <c r="LPH1" s="46"/>
      <c r="LPI1" s="46"/>
      <c r="LPJ1" s="46"/>
      <c r="LPK1" s="46"/>
      <c r="LPL1" s="46"/>
      <c r="LPM1" s="46"/>
      <c r="LPN1" s="46"/>
      <c r="LPO1" s="46"/>
      <c r="LPP1" s="46"/>
      <c r="LPQ1" s="46" t="s">
        <v>794</v>
      </c>
      <c r="LPR1" s="46"/>
      <c r="LPS1" s="46"/>
      <c r="LPT1" s="46"/>
      <c r="LPU1" s="46"/>
      <c r="LPV1" s="46"/>
      <c r="LPW1" s="46"/>
      <c r="LPX1" s="46"/>
      <c r="LPY1" s="46"/>
      <c r="LPZ1" s="46"/>
      <c r="LQA1" s="46"/>
      <c r="LQB1" s="46"/>
      <c r="LQC1" s="46"/>
      <c r="LQD1" s="46"/>
      <c r="LQE1" s="46"/>
      <c r="LQF1" s="46"/>
      <c r="LQG1" s="46" t="s">
        <v>794</v>
      </c>
      <c r="LQH1" s="46"/>
      <c r="LQI1" s="46"/>
      <c r="LQJ1" s="46"/>
      <c r="LQK1" s="46"/>
      <c r="LQL1" s="46"/>
      <c r="LQM1" s="46"/>
      <c r="LQN1" s="46"/>
      <c r="LQO1" s="46"/>
      <c r="LQP1" s="46"/>
      <c r="LQQ1" s="46"/>
      <c r="LQR1" s="46"/>
      <c r="LQS1" s="46"/>
      <c r="LQT1" s="46"/>
      <c r="LQU1" s="46"/>
      <c r="LQV1" s="46"/>
      <c r="LQW1" s="46" t="s">
        <v>794</v>
      </c>
      <c r="LQX1" s="46"/>
      <c r="LQY1" s="46"/>
      <c r="LQZ1" s="46"/>
      <c r="LRA1" s="46"/>
      <c r="LRB1" s="46"/>
      <c r="LRC1" s="46"/>
      <c r="LRD1" s="46"/>
      <c r="LRE1" s="46"/>
      <c r="LRF1" s="46"/>
      <c r="LRG1" s="46"/>
      <c r="LRH1" s="46"/>
      <c r="LRI1" s="46"/>
      <c r="LRJ1" s="46"/>
      <c r="LRK1" s="46"/>
      <c r="LRL1" s="46"/>
      <c r="LRM1" s="46" t="s">
        <v>794</v>
      </c>
      <c r="LRN1" s="46"/>
      <c r="LRO1" s="46"/>
      <c r="LRP1" s="46"/>
      <c r="LRQ1" s="46"/>
      <c r="LRR1" s="46"/>
      <c r="LRS1" s="46"/>
      <c r="LRT1" s="46"/>
      <c r="LRU1" s="46"/>
      <c r="LRV1" s="46"/>
      <c r="LRW1" s="46"/>
      <c r="LRX1" s="46"/>
      <c r="LRY1" s="46"/>
      <c r="LRZ1" s="46"/>
      <c r="LSA1" s="46"/>
      <c r="LSB1" s="46"/>
      <c r="LSC1" s="46" t="s">
        <v>794</v>
      </c>
      <c r="LSD1" s="46"/>
      <c r="LSE1" s="46"/>
      <c r="LSF1" s="46"/>
      <c r="LSG1" s="46"/>
      <c r="LSH1" s="46"/>
      <c r="LSI1" s="46"/>
      <c r="LSJ1" s="46"/>
      <c r="LSK1" s="46"/>
      <c r="LSL1" s="46"/>
      <c r="LSM1" s="46"/>
      <c r="LSN1" s="46"/>
      <c r="LSO1" s="46"/>
      <c r="LSP1" s="46"/>
      <c r="LSQ1" s="46"/>
      <c r="LSR1" s="46"/>
      <c r="LSS1" s="46" t="s">
        <v>794</v>
      </c>
      <c r="LST1" s="46"/>
      <c r="LSU1" s="46"/>
      <c r="LSV1" s="46"/>
      <c r="LSW1" s="46"/>
      <c r="LSX1" s="46"/>
      <c r="LSY1" s="46"/>
      <c r="LSZ1" s="46"/>
      <c r="LTA1" s="46"/>
      <c r="LTB1" s="46"/>
      <c r="LTC1" s="46"/>
      <c r="LTD1" s="46"/>
      <c r="LTE1" s="46"/>
      <c r="LTF1" s="46"/>
      <c r="LTG1" s="46"/>
      <c r="LTH1" s="46"/>
      <c r="LTI1" s="46" t="s">
        <v>794</v>
      </c>
      <c r="LTJ1" s="46"/>
      <c r="LTK1" s="46"/>
      <c r="LTL1" s="46"/>
      <c r="LTM1" s="46"/>
      <c r="LTN1" s="46"/>
      <c r="LTO1" s="46"/>
      <c r="LTP1" s="46"/>
      <c r="LTQ1" s="46"/>
      <c r="LTR1" s="46"/>
      <c r="LTS1" s="46"/>
      <c r="LTT1" s="46"/>
      <c r="LTU1" s="46"/>
      <c r="LTV1" s="46"/>
      <c r="LTW1" s="46"/>
      <c r="LTX1" s="46"/>
      <c r="LTY1" s="46" t="s">
        <v>794</v>
      </c>
      <c r="LTZ1" s="46"/>
      <c r="LUA1" s="46"/>
      <c r="LUB1" s="46"/>
      <c r="LUC1" s="46"/>
      <c r="LUD1" s="46"/>
      <c r="LUE1" s="46"/>
      <c r="LUF1" s="46"/>
      <c r="LUG1" s="46"/>
      <c r="LUH1" s="46"/>
      <c r="LUI1" s="46"/>
      <c r="LUJ1" s="46"/>
      <c r="LUK1" s="46"/>
      <c r="LUL1" s="46"/>
      <c r="LUM1" s="46"/>
      <c r="LUN1" s="46"/>
      <c r="LUO1" s="46" t="s">
        <v>794</v>
      </c>
      <c r="LUP1" s="46"/>
      <c r="LUQ1" s="46"/>
      <c r="LUR1" s="46"/>
      <c r="LUS1" s="46"/>
      <c r="LUT1" s="46"/>
      <c r="LUU1" s="46"/>
      <c r="LUV1" s="46"/>
      <c r="LUW1" s="46"/>
      <c r="LUX1" s="46"/>
      <c r="LUY1" s="46"/>
      <c r="LUZ1" s="46"/>
      <c r="LVA1" s="46"/>
      <c r="LVB1" s="46"/>
      <c r="LVC1" s="46"/>
      <c r="LVD1" s="46"/>
      <c r="LVE1" s="46" t="s">
        <v>794</v>
      </c>
      <c r="LVF1" s="46"/>
      <c r="LVG1" s="46"/>
      <c r="LVH1" s="46"/>
      <c r="LVI1" s="46"/>
      <c r="LVJ1" s="46"/>
      <c r="LVK1" s="46"/>
      <c r="LVL1" s="46"/>
      <c r="LVM1" s="46"/>
      <c r="LVN1" s="46"/>
      <c r="LVO1" s="46"/>
      <c r="LVP1" s="46"/>
      <c r="LVQ1" s="46"/>
      <c r="LVR1" s="46"/>
      <c r="LVS1" s="46"/>
      <c r="LVT1" s="46"/>
      <c r="LVU1" s="46" t="s">
        <v>794</v>
      </c>
      <c r="LVV1" s="46"/>
      <c r="LVW1" s="46"/>
      <c r="LVX1" s="46"/>
      <c r="LVY1" s="46"/>
      <c r="LVZ1" s="46"/>
      <c r="LWA1" s="46"/>
      <c r="LWB1" s="46"/>
      <c r="LWC1" s="46"/>
      <c r="LWD1" s="46"/>
      <c r="LWE1" s="46"/>
      <c r="LWF1" s="46"/>
      <c r="LWG1" s="46"/>
      <c r="LWH1" s="46"/>
      <c r="LWI1" s="46"/>
      <c r="LWJ1" s="46"/>
      <c r="LWK1" s="46" t="s">
        <v>794</v>
      </c>
      <c r="LWL1" s="46"/>
      <c r="LWM1" s="46"/>
      <c r="LWN1" s="46"/>
      <c r="LWO1" s="46"/>
      <c r="LWP1" s="46"/>
      <c r="LWQ1" s="46"/>
      <c r="LWR1" s="46"/>
      <c r="LWS1" s="46"/>
      <c r="LWT1" s="46"/>
      <c r="LWU1" s="46"/>
      <c r="LWV1" s="46"/>
      <c r="LWW1" s="46"/>
      <c r="LWX1" s="46"/>
      <c r="LWY1" s="46"/>
      <c r="LWZ1" s="46"/>
      <c r="LXA1" s="46" t="s">
        <v>794</v>
      </c>
      <c r="LXB1" s="46"/>
      <c r="LXC1" s="46"/>
      <c r="LXD1" s="46"/>
      <c r="LXE1" s="46"/>
      <c r="LXF1" s="46"/>
      <c r="LXG1" s="46"/>
      <c r="LXH1" s="46"/>
      <c r="LXI1" s="46"/>
      <c r="LXJ1" s="46"/>
      <c r="LXK1" s="46"/>
      <c r="LXL1" s="46"/>
      <c r="LXM1" s="46"/>
      <c r="LXN1" s="46"/>
      <c r="LXO1" s="46"/>
      <c r="LXP1" s="46"/>
      <c r="LXQ1" s="46" t="s">
        <v>794</v>
      </c>
      <c r="LXR1" s="46"/>
      <c r="LXS1" s="46"/>
      <c r="LXT1" s="46"/>
      <c r="LXU1" s="46"/>
      <c r="LXV1" s="46"/>
      <c r="LXW1" s="46"/>
      <c r="LXX1" s="46"/>
      <c r="LXY1" s="46"/>
      <c r="LXZ1" s="46"/>
      <c r="LYA1" s="46"/>
      <c r="LYB1" s="46"/>
      <c r="LYC1" s="46"/>
      <c r="LYD1" s="46"/>
      <c r="LYE1" s="46"/>
      <c r="LYF1" s="46"/>
      <c r="LYG1" s="46" t="s">
        <v>794</v>
      </c>
      <c r="LYH1" s="46"/>
      <c r="LYI1" s="46"/>
      <c r="LYJ1" s="46"/>
      <c r="LYK1" s="46"/>
      <c r="LYL1" s="46"/>
      <c r="LYM1" s="46"/>
      <c r="LYN1" s="46"/>
      <c r="LYO1" s="46"/>
      <c r="LYP1" s="46"/>
      <c r="LYQ1" s="46"/>
      <c r="LYR1" s="46"/>
      <c r="LYS1" s="46"/>
      <c r="LYT1" s="46"/>
      <c r="LYU1" s="46"/>
      <c r="LYV1" s="46"/>
      <c r="LYW1" s="46" t="s">
        <v>794</v>
      </c>
      <c r="LYX1" s="46"/>
      <c r="LYY1" s="46"/>
      <c r="LYZ1" s="46"/>
      <c r="LZA1" s="46"/>
      <c r="LZB1" s="46"/>
      <c r="LZC1" s="46"/>
      <c r="LZD1" s="46"/>
      <c r="LZE1" s="46"/>
      <c r="LZF1" s="46"/>
      <c r="LZG1" s="46"/>
      <c r="LZH1" s="46"/>
      <c r="LZI1" s="46"/>
      <c r="LZJ1" s="46"/>
      <c r="LZK1" s="46"/>
      <c r="LZL1" s="46"/>
      <c r="LZM1" s="46" t="s">
        <v>794</v>
      </c>
      <c r="LZN1" s="46"/>
      <c r="LZO1" s="46"/>
      <c r="LZP1" s="46"/>
      <c r="LZQ1" s="46"/>
      <c r="LZR1" s="46"/>
      <c r="LZS1" s="46"/>
      <c r="LZT1" s="46"/>
      <c r="LZU1" s="46"/>
      <c r="LZV1" s="46"/>
      <c r="LZW1" s="46"/>
      <c r="LZX1" s="46"/>
      <c r="LZY1" s="46"/>
      <c r="LZZ1" s="46"/>
      <c r="MAA1" s="46"/>
      <c r="MAB1" s="46"/>
      <c r="MAC1" s="46" t="s">
        <v>794</v>
      </c>
      <c r="MAD1" s="46"/>
      <c r="MAE1" s="46"/>
      <c r="MAF1" s="46"/>
      <c r="MAG1" s="46"/>
      <c r="MAH1" s="46"/>
      <c r="MAI1" s="46"/>
      <c r="MAJ1" s="46"/>
      <c r="MAK1" s="46"/>
      <c r="MAL1" s="46"/>
      <c r="MAM1" s="46"/>
      <c r="MAN1" s="46"/>
      <c r="MAO1" s="46"/>
      <c r="MAP1" s="46"/>
      <c r="MAQ1" s="46"/>
      <c r="MAR1" s="46"/>
      <c r="MAS1" s="46" t="s">
        <v>794</v>
      </c>
      <c r="MAT1" s="46"/>
      <c r="MAU1" s="46"/>
      <c r="MAV1" s="46"/>
      <c r="MAW1" s="46"/>
      <c r="MAX1" s="46"/>
      <c r="MAY1" s="46"/>
      <c r="MAZ1" s="46"/>
      <c r="MBA1" s="46"/>
      <c r="MBB1" s="46"/>
      <c r="MBC1" s="46"/>
      <c r="MBD1" s="46"/>
      <c r="MBE1" s="46"/>
      <c r="MBF1" s="46"/>
      <c r="MBG1" s="46"/>
      <c r="MBH1" s="46"/>
      <c r="MBI1" s="46" t="s">
        <v>794</v>
      </c>
      <c r="MBJ1" s="46"/>
      <c r="MBK1" s="46"/>
      <c r="MBL1" s="46"/>
      <c r="MBM1" s="46"/>
      <c r="MBN1" s="46"/>
      <c r="MBO1" s="46"/>
      <c r="MBP1" s="46"/>
      <c r="MBQ1" s="46"/>
      <c r="MBR1" s="46"/>
      <c r="MBS1" s="46"/>
      <c r="MBT1" s="46"/>
      <c r="MBU1" s="46"/>
      <c r="MBV1" s="46"/>
      <c r="MBW1" s="46"/>
      <c r="MBX1" s="46"/>
      <c r="MBY1" s="46" t="s">
        <v>794</v>
      </c>
      <c r="MBZ1" s="46"/>
      <c r="MCA1" s="46"/>
      <c r="MCB1" s="46"/>
      <c r="MCC1" s="46"/>
      <c r="MCD1" s="46"/>
      <c r="MCE1" s="46"/>
      <c r="MCF1" s="46"/>
      <c r="MCG1" s="46"/>
      <c r="MCH1" s="46"/>
      <c r="MCI1" s="46"/>
      <c r="MCJ1" s="46"/>
      <c r="MCK1" s="46"/>
      <c r="MCL1" s="46"/>
      <c r="MCM1" s="46"/>
      <c r="MCN1" s="46"/>
      <c r="MCO1" s="46" t="s">
        <v>794</v>
      </c>
      <c r="MCP1" s="46"/>
      <c r="MCQ1" s="46"/>
      <c r="MCR1" s="46"/>
      <c r="MCS1" s="46"/>
      <c r="MCT1" s="46"/>
      <c r="MCU1" s="46"/>
      <c r="MCV1" s="46"/>
      <c r="MCW1" s="46"/>
      <c r="MCX1" s="46"/>
      <c r="MCY1" s="46"/>
      <c r="MCZ1" s="46"/>
      <c r="MDA1" s="46"/>
      <c r="MDB1" s="46"/>
      <c r="MDC1" s="46"/>
      <c r="MDD1" s="46"/>
      <c r="MDE1" s="46" t="s">
        <v>794</v>
      </c>
      <c r="MDF1" s="46"/>
      <c r="MDG1" s="46"/>
      <c r="MDH1" s="46"/>
      <c r="MDI1" s="46"/>
      <c r="MDJ1" s="46"/>
      <c r="MDK1" s="46"/>
      <c r="MDL1" s="46"/>
      <c r="MDM1" s="46"/>
      <c r="MDN1" s="46"/>
      <c r="MDO1" s="46"/>
      <c r="MDP1" s="46"/>
      <c r="MDQ1" s="46"/>
      <c r="MDR1" s="46"/>
      <c r="MDS1" s="46"/>
      <c r="MDT1" s="46"/>
      <c r="MDU1" s="46" t="s">
        <v>794</v>
      </c>
      <c r="MDV1" s="46"/>
      <c r="MDW1" s="46"/>
      <c r="MDX1" s="46"/>
      <c r="MDY1" s="46"/>
      <c r="MDZ1" s="46"/>
      <c r="MEA1" s="46"/>
      <c r="MEB1" s="46"/>
      <c r="MEC1" s="46"/>
      <c r="MED1" s="46"/>
      <c r="MEE1" s="46"/>
      <c r="MEF1" s="46"/>
      <c r="MEG1" s="46"/>
      <c r="MEH1" s="46"/>
      <c r="MEI1" s="46"/>
      <c r="MEJ1" s="46"/>
      <c r="MEK1" s="46" t="s">
        <v>794</v>
      </c>
      <c r="MEL1" s="46"/>
      <c r="MEM1" s="46"/>
      <c r="MEN1" s="46"/>
      <c r="MEO1" s="46"/>
      <c r="MEP1" s="46"/>
      <c r="MEQ1" s="46"/>
      <c r="MER1" s="46"/>
      <c r="MES1" s="46"/>
      <c r="MET1" s="46"/>
      <c r="MEU1" s="46"/>
      <c r="MEV1" s="46"/>
      <c r="MEW1" s="46"/>
      <c r="MEX1" s="46"/>
      <c r="MEY1" s="46"/>
      <c r="MEZ1" s="46"/>
      <c r="MFA1" s="46" t="s">
        <v>794</v>
      </c>
      <c r="MFB1" s="46"/>
      <c r="MFC1" s="46"/>
      <c r="MFD1" s="46"/>
      <c r="MFE1" s="46"/>
      <c r="MFF1" s="46"/>
      <c r="MFG1" s="46"/>
      <c r="MFH1" s="46"/>
      <c r="MFI1" s="46"/>
      <c r="MFJ1" s="46"/>
      <c r="MFK1" s="46"/>
      <c r="MFL1" s="46"/>
      <c r="MFM1" s="46"/>
      <c r="MFN1" s="46"/>
      <c r="MFO1" s="46"/>
      <c r="MFP1" s="46"/>
      <c r="MFQ1" s="46" t="s">
        <v>794</v>
      </c>
      <c r="MFR1" s="46"/>
      <c r="MFS1" s="46"/>
      <c r="MFT1" s="46"/>
      <c r="MFU1" s="46"/>
      <c r="MFV1" s="46"/>
      <c r="MFW1" s="46"/>
      <c r="MFX1" s="46"/>
      <c r="MFY1" s="46"/>
      <c r="MFZ1" s="46"/>
      <c r="MGA1" s="46"/>
      <c r="MGB1" s="46"/>
      <c r="MGC1" s="46"/>
      <c r="MGD1" s="46"/>
      <c r="MGE1" s="46"/>
      <c r="MGF1" s="46"/>
      <c r="MGG1" s="46" t="s">
        <v>794</v>
      </c>
      <c r="MGH1" s="46"/>
      <c r="MGI1" s="46"/>
      <c r="MGJ1" s="46"/>
      <c r="MGK1" s="46"/>
      <c r="MGL1" s="46"/>
      <c r="MGM1" s="46"/>
      <c r="MGN1" s="46"/>
      <c r="MGO1" s="46"/>
      <c r="MGP1" s="46"/>
      <c r="MGQ1" s="46"/>
      <c r="MGR1" s="46"/>
      <c r="MGS1" s="46"/>
      <c r="MGT1" s="46"/>
      <c r="MGU1" s="46"/>
      <c r="MGV1" s="46"/>
      <c r="MGW1" s="46" t="s">
        <v>794</v>
      </c>
      <c r="MGX1" s="46"/>
      <c r="MGY1" s="46"/>
      <c r="MGZ1" s="46"/>
      <c r="MHA1" s="46"/>
      <c r="MHB1" s="46"/>
      <c r="MHC1" s="46"/>
      <c r="MHD1" s="46"/>
      <c r="MHE1" s="46"/>
      <c r="MHF1" s="46"/>
      <c r="MHG1" s="46"/>
      <c r="MHH1" s="46"/>
      <c r="MHI1" s="46"/>
      <c r="MHJ1" s="46"/>
      <c r="MHK1" s="46"/>
      <c r="MHL1" s="46"/>
      <c r="MHM1" s="46" t="s">
        <v>794</v>
      </c>
      <c r="MHN1" s="46"/>
      <c r="MHO1" s="46"/>
      <c r="MHP1" s="46"/>
      <c r="MHQ1" s="46"/>
      <c r="MHR1" s="46"/>
      <c r="MHS1" s="46"/>
      <c r="MHT1" s="46"/>
      <c r="MHU1" s="46"/>
      <c r="MHV1" s="46"/>
      <c r="MHW1" s="46"/>
      <c r="MHX1" s="46"/>
      <c r="MHY1" s="46"/>
      <c r="MHZ1" s="46"/>
      <c r="MIA1" s="46"/>
      <c r="MIB1" s="46"/>
      <c r="MIC1" s="46" t="s">
        <v>794</v>
      </c>
      <c r="MID1" s="46"/>
      <c r="MIE1" s="46"/>
      <c r="MIF1" s="46"/>
      <c r="MIG1" s="46"/>
      <c r="MIH1" s="46"/>
      <c r="MII1" s="46"/>
      <c r="MIJ1" s="46"/>
      <c r="MIK1" s="46"/>
      <c r="MIL1" s="46"/>
      <c r="MIM1" s="46"/>
      <c r="MIN1" s="46"/>
      <c r="MIO1" s="46"/>
      <c r="MIP1" s="46"/>
      <c r="MIQ1" s="46"/>
      <c r="MIR1" s="46"/>
      <c r="MIS1" s="46" t="s">
        <v>794</v>
      </c>
      <c r="MIT1" s="46"/>
      <c r="MIU1" s="46"/>
      <c r="MIV1" s="46"/>
      <c r="MIW1" s="46"/>
      <c r="MIX1" s="46"/>
      <c r="MIY1" s="46"/>
      <c r="MIZ1" s="46"/>
      <c r="MJA1" s="46"/>
      <c r="MJB1" s="46"/>
      <c r="MJC1" s="46"/>
      <c r="MJD1" s="46"/>
      <c r="MJE1" s="46"/>
      <c r="MJF1" s="46"/>
      <c r="MJG1" s="46"/>
      <c r="MJH1" s="46"/>
      <c r="MJI1" s="46" t="s">
        <v>794</v>
      </c>
      <c r="MJJ1" s="46"/>
      <c r="MJK1" s="46"/>
      <c r="MJL1" s="46"/>
      <c r="MJM1" s="46"/>
      <c r="MJN1" s="46"/>
      <c r="MJO1" s="46"/>
      <c r="MJP1" s="46"/>
      <c r="MJQ1" s="46"/>
      <c r="MJR1" s="46"/>
      <c r="MJS1" s="46"/>
      <c r="MJT1" s="46"/>
      <c r="MJU1" s="46"/>
      <c r="MJV1" s="46"/>
      <c r="MJW1" s="46"/>
      <c r="MJX1" s="46"/>
      <c r="MJY1" s="46" t="s">
        <v>794</v>
      </c>
      <c r="MJZ1" s="46"/>
      <c r="MKA1" s="46"/>
      <c r="MKB1" s="46"/>
      <c r="MKC1" s="46"/>
      <c r="MKD1" s="46"/>
      <c r="MKE1" s="46"/>
      <c r="MKF1" s="46"/>
      <c r="MKG1" s="46"/>
      <c r="MKH1" s="46"/>
      <c r="MKI1" s="46"/>
      <c r="MKJ1" s="46"/>
      <c r="MKK1" s="46"/>
      <c r="MKL1" s="46"/>
      <c r="MKM1" s="46"/>
      <c r="MKN1" s="46"/>
      <c r="MKO1" s="46" t="s">
        <v>794</v>
      </c>
      <c r="MKP1" s="46"/>
      <c r="MKQ1" s="46"/>
      <c r="MKR1" s="46"/>
      <c r="MKS1" s="46"/>
      <c r="MKT1" s="46"/>
      <c r="MKU1" s="46"/>
      <c r="MKV1" s="46"/>
      <c r="MKW1" s="46"/>
      <c r="MKX1" s="46"/>
      <c r="MKY1" s="46"/>
      <c r="MKZ1" s="46"/>
      <c r="MLA1" s="46"/>
      <c r="MLB1" s="46"/>
      <c r="MLC1" s="46"/>
      <c r="MLD1" s="46"/>
      <c r="MLE1" s="46" t="s">
        <v>794</v>
      </c>
      <c r="MLF1" s="46"/>
      <c r="MLG1" s="46"/>
      <c r="MLH1" s="46"/>
      <c r="MLI1" s="46"/>
      <c r="MLJ1" s="46"/>
      <c r="MLK1" s="46"/>
      <c r="MLL1" s="46"/>
      <c r="MLM1" s="46"/>
      <c r="MLN1" s="46"/>
      <c r="MLO1" s="46"/>
      <c r="MLP1" s="46"/>
      <c r="MLQ1" s="46"/>
      <c r="MLR1" s="46"/>
      <c r="MLS1" s="46"/>
      <c r="MLT1" s="46"/>
      <c r="MLU1" s="46" t="s">
        <v>794</v>
      </c>
      <c r="MLV1" s="46"/>
      <c r="MLW1" s="46"/>
      <c r="MLX1" s="46"/>
      <c r="MLY1" s="46"/>
      <c r="MLZ1" s="46"/>
      <c r="MMA1" s="46"/>
      <c r="MMB1" s="46"/>
      <c r="MMC1" s="46"/>
      <c r="MMD1" s="46"/>
      <c r="MME1" s="46"/>
      <c r="MMF1" s="46"/>
      <c r="MMG1" s="46"/>
      <c r="MMH1" s="46"/>
      <c r="MMI1" s="46"/>
      <c r="MMJ1" s="46"/>
      <c r="MMK1" s="46" t="s">
        <v>794</v>
      </c>
      <c r="MML1" s="46"/>
      <c r="MMM1" s="46"/>
      <c r="MMN1" s="46"/>
      <c r="MMO1" s="46"/>
      <c r="MMP1" s="46"/>
      <c r="MMQ1" s="46"/>
      <c r="MMR1" s="46"/>
      <c r="MMS1" s="46"/>
      <c r="MMT1" s="46"/>
      <c r="MMU1" s="46"/>
      <c r="MMV1" s="46"/>
      <c r="MMW1" s="46"/>
      <c r="MMX1" s="46"/>
      <c r="MMY1" s="46"/>
      <c r="MMZ1" s="46"/>
      <c r="MNA1" s="46" t="s">
        <v>794</v>
      </c>
      <c r="MNB1" s="46"/>
      <c r="MNC1" s="46"/>
      <c r="MND1" s="46"/>
      <c r="MNE1" s="46"/>
      <c r="MNF1" s="46"/>
      <c r="MNG1" s="46"/>
      <c r="MNH1" s="46"/>
      <c r="MNI1" s="46"/>
      <c r="MNJ1" s="46"/>
      <c r="MNK1" s="46"/>
      <c r="MNL1" s="46"/>
      <c r="MNM1" s="46"/>
      <c r="MNN1" s="46"/>
      <c r="MNO1" s="46"/>
      <c r="MNP1" s="46"/>
      <c r="MNQ1" s="46" t="s">
        <v>794</v>
      </c>
      <c r="MNR1" s="46"/>
      <c r="MNS1" s="46"/>
      <c r="MNT1" s="46"/>
      <c r="MNU1" s="46"/>
      <c r="MNV1" s="46"/>
      <c r="MNW1" s="46"/>
      <c r="MNX1" s="46"/>
      <c r="MNY1" s="46"/>
      <c r="MNZ1" s="46"/>
      <c r="MOA1" s="46"/>
      <c r="MOB1" s="46"/>
      <c r="MOC1" s="46"/>
      <c r="MOD1" s="46"/>
      <c r="MOE1" s="46"/>
      <c r="MOF1" s="46"/>
      <c r="MOG1" s="46" t="s">
        <v>794</v>
      </c>
      <c r="MOH1" s="46"/>
      <c r="MOI1" s="46"/>
      <c r="MOJ1" s="46"/>
      <c r="MOK1" s="46"/>
      <c r="MOL1" s="46"/>
      <c r="MOM1" s="46"/>
      <c r="MON1" s="46"/>
      <c r="MOO1" s="46"/>
      <c r="MOP1" s="46"/>
      <c r="MOQ1" s="46"/>
      <c r="MOR1" s="46"/>
      <c r="MOS1" s="46"/>
      <c r="MOT1" s="46"/>
      <c r="MOU1" s="46"/>
      <c r="MOV1" s="46"/>
      <c r="MOW1" s="46" t="s">
        <v>794</v>
      </c>
      <c r="MOX1" s="46"/>
      <c r="MOY1" s="46"/>
      <c r="MOZ1" s="46"/>
      <c r="MPA1" s="46"/>
      <c r="MPB1" s="46"/>
      <c r="MPC1" s="46"/>
      <c r="MPD1" s="46"/>
      <c r="MPE1" s="46"/>
      <c r="MPF1" s="46"/>
      <c r="MPG1" s="46"/>
      <c r="MPH1" s="46"/>
      <c r="MPI1" s="46"/>
      <c r="MPJ1" s="46"/>
      <c r="MPK1" s="46"/>
      <c r="MPL1" s="46"/>
      <c r="MPM1" s="46" t="s">
        <v>794</v>
      </c>
      <c r="MPN1" s="46"/>
      <c r="MPO1" s="46"/>
      <c r="MPP1" s="46"/>
      <c r="MPQ1" s="46"/>
      <c r="MPR1" s="46"/>
      <c r="MPS1" s="46"/>
      <c r="MPT1" s="46"/>
      <c r="MPU1" s="46"/>
      <c r="MPV1" s="46"/>
      <c r="MPW1" s="46"/>
      <c r="MPX1" s="46"/>
      <c r="MPY1" s="46"/>
      <c r="MPZ1" s="46"/>
      <c r="MQA1" s="46"/>
      <c r="MQB1" s="46"/>
      <c r="MQC1" s="46" t="s">
        <v>794</v>
      </c>
      <c r="MQD1" s="46"/>
      <c r="MQE1" s="46"/>
      <c r="MQF1" s="46"/>
      <c r="MQG1" s="46"/>
      <c r="MQH1" s="46"/>
      <c r="MQI1" s="46"/>
      <c r="MQJ1" s="46"/>
      <c r="MQK1" s="46"/>
      <c r="MQL1" s="46"/>
      <c r="MQM1" s="46"/>
      <c r="MQN1" s="46"/>
      <c r="MQO1" s="46"/>
      <c r="MQP1" s="46"/>
      <c r="MQQ1" s="46"/>
      <c r="MQR1" s="46"/>
      <c r="MQS1" s="46" t="s">
        <v>794</v>
      </c>
      <c r="MQT1" s="46"/>
      <c r="MQU1" s="46"/>
      <c r="MQV1" s="46"/>
      <c r="MQW1" s="46"/>
      <c r="MQX1" s="46"/>
      <c r="MQY1" s="46"/>
      <c r="MQZ1" s="46"/>
      <c r="MRA1" s="46"/>
      <c r="MRB1" s="46"/>
      <c r="MRC1" s="46"/>
      <c r="MRD1" s="46"/>
      <c r="MRE1" s="46"/>
      <c r="MRF1" s="46"/>
      <c r="MRG1" s="46"/>
      <c r="MRH1" s="46"/>
      <c r="MRI1" s="46" t="s">
        <v>794</v>
      </c>
      <c r="MRJ1" s="46"/>
      <c r="MRK1" s="46"/>
      <c r="MRL1" s="46"/>
      <c r="MRM1" s="46"/>
      <c r="MRN1" s="46"/>
      <c r="MRO1" s="46"/>
      <c r="MRP1" s="46"/>
      <c r="MRQ1" s="46"/>
      <c r="MRR1" s="46"/>
      <c r="MRS1" s="46"/>
      <c r="MRT1" s="46"/>
      <c r="MRU1" s="46"/>
      <c r="MRV1" s="46"/>
      <c r="MRW1" s="46"/>
      <c r="MRX1" s="46"/>
      <c r="MRY1" s="46" t="s">
        <v>794</v>
      </c>
      <c r="MRZ1" s="46"/>
      <c r="MSA1" s="46"/>
      <c r="MSB1" s="46"/>
      <c r="MSC1" s="46"/>
      <c r="MSD1" s="46"/>
      <c r="MSE1" s="46"/>
      <c r="MSF1" s="46"/>
      <c r="MSG1" s="46"/>
      <c r="MSH1" s="46"/>
      <c r="MSI1" s="46"/>
      <c r="MSJ1" s="46"/>
      <c r="MSK1" s="46"/>
      <c r="MSL1" s="46"/>
      <c r="MSM1" s="46"/>
      <c r="MSN1" s="46"/>
      <c r="MSO1" s="46" t="s">
        <v>794</v>
      </c>
      <c r="MSP1" s="46"/>
      <c r="MSQ1" s="46"/>
      <c r="MSR1" s="46"/>
      <c r="MSS1" s="46"/>
      <c r="MST1" s="46"/>
      <c r="MSU1" s="46"/>
      <c r="MSV1" s="46"/>
      <c r="MSW1" s="46"/>
      <c r="MSX1" s="46"/>
      <c r="MSY1" s="46"/>
      <c r="MSZ1" s="46"/>
      <c r="MTA1" s="46"/>
      <c r="MTB1" s="46"/>
      <c r="MTC1" s="46"/>
      <c r="MTD1" s="46"/>
      <c r="MTE1" s="46" t="s">
        <v>794</v>
      </c>
      <c r="MTF1" s="46"/>
      <c r="MTG1" s="46"/>
      <c r="MTH1" s="46"/>
      <c r="MTI1" s="46"/>
      <c r="MTJ1" s="46"/>
      <c r="MTK1" s="46"/>
      <c r="MTL1" s="46"/>
      <c r="MTM1" s="46"/>
      <c r="MTN1" s="46"/>
      <c r="MTO1" s="46"/>
      <c r="MTP1" s="46"/>
      <c r="MTQ1" s="46"/>
      <c r="MTR1" s="46"/>
      <c r="MTS1" s="46"/>
      <c r="MTT1" s="46"/>
      <c r="MTU1" s="46" t="s">
        <v>794</v>
      </c>
      <c r="MTV1" s="46"/>
      <c r="MTW1" s="46"/>
      <c r="MTX1" s="46"/>
      <c r="MTY1" s="46"/>
      <c r="MTZ1" s="46"/>
      <c r="MUA1" s="46"/>
      <c r="MUB1" s="46"/>
      <c r="MUC1" s="46"/>
      <c r="MUD1" s="46"/>
      <c r="MUE1" s="46"/>
      <c r="MUF1" s="46"/>
      <c r="MUG1" s="46"/>
      <c r="MUH1" s="46"/>
      <c r="MUI1" s="46"/>
      <c r="MUJ1" s="46"/>
      <c r="MUK1" s="46" t="s">
        <v>794</v>
      </c>
      <c r="MUL1" s="46"/>
      <c r="MUM1" s="46"/>
      <c r="MUN1" s="46"/>
      <c r="MUO1" s="46"/>
      <c r="MUP1" s="46"/>
      <c r="MUQ1" s="46"/>
      <c r="MUR1" s="46"/>
      <c r="MUS1" s="46"/>
      <c r="MUT1" s="46"/>
      <c r="MUU1" s="46"/>
      <c r="MUV1" s="46"/>
      <c r="MUW1" s="46"/>
      <c r="MUX1" s="46"/>
      <c r="MUY1" s="46"/>
      <c r="MUZ1" s="46"/>
      <c r="MVA1" s="46" t="s">
        <v>794</v>
      </c>
      <c r="MVB1" s="46"/>
      <c r="MVC1" s="46"/>
      <c r="MVD1" s="46"/>
      <c r="MVE1" s="46"/>
      <c r="MVF1" s="46"/>
      <c r="MVG1" s="46"/>
      <c r="MVH1" s="46"/>
      <c r="MVI1" s="46"/>
      <c r="MVJ1" s="46"/>
      <c r="MVK1" s="46"/>
      <c r="MVL1" s="46"/>
      <c r="MVM1" s="46"/>
      <c r="MVN1" s="46"/>
      <c r="MVO1" s="46"/>
      <c r="MVP1" s="46"/>
      <c r="MVQ1" s="46" t="s">
        <v>794</v>
      </c>
      <c r="MVR1" s="46"/>
      <c r="MVS1" s="46"/>
      <c r="MVT1" s="46"/>
      <c r="MVU1" s="46"/>
      <c r="MVV1" s="46"/>
      <c r="MVW1" s="46"/>
      <c r="MVX1" s="46"/>
      <c r="MVY1" s="46"/>
      <c r="MVZ1" s="46"/>
      <c r="MWA1" s="46"/>
      <c r="MWB1" s="46"/>
      <c r="MWC1" s="46"/>
      <c r="MWD1" s="46"/>
      <c r="MWE1" s="46"/>
      <c r="MWF1" s="46"/>
      <c r="MWG1" s="46" t="s">
        <v>794</v>
      </c>
      <c r="MWH1" s="46"/>
      <c r="MWI1" s="46"/>
      <c r="MWJ1" s="46"/>
      <c r="MWK1" s="46"/>
      <c r="MWL1" s="46"/>
      <c r="MWM1" s="46"/>
      <c r="MWN1" s="46"/>
      <c r="MWO1" s="46"/>
      <c r="MWP1" s="46"/>
      <c r="MWQ1" s="46"/>
      <c r="MWR1" s="46"/>
      <c r="MWS1" s="46"/>
      <c r="MWT1" s="46"/>
      <c r="MWU1" s="46"/>
      <c r="MWV1" s="46"/>
      <c r="MWW1" s="46" t="s">
        <v>794</v>
      </c>
      <c r="MWX1" s="46"/>
      <c r="MWY1" s="46"/>
      <c r="MWZ1" s="46"/>
      <c r="MXA1" s="46"/>
      <c r="MXB1" s="46"/>
      <c r="MXC1" s="46"/>
      <c r="MXD1" s="46"/>
      <c r="MXE1" s="46"/>
      <c r="MXF1" s="46"/>
      <c r="MXG1" s="46"/>
      <c r="MXH1" s="46"/>
      <c r="MXI1" s="46"/>
      <c r="MXJ1" s="46"/>
      <c r="MXK1" s="46"/>
      <c r="MXL1" s="46"/>
      <c r="MXM1" s="46" t="s">
        <v>794</v>
      </c>
      <c r="MXN1" s="46"/>
      <c r="MXO1" s="46"/>
      <c r="MXP1" s="46"/>
      <c r="MXQ1" s="46"/>
      <c r="MXR1" s="46"/>
      <c r="MXS1" s="46"/>
      <c r="MXT1" s="46"/>
      <c r="MXU1" s="46"/>
      <c r="MXV1" s="46"/>
      <c r="MXW1" s="46"/>
      <c r="MXX1" s="46"/>
      <c r="MXY1" s="46"/>
      <c r="MXZ1" s="46"/>
      <c r="MYA1" s="46"/>
      <c r="MYB1" s="46"/>
      <c r="MYC1" s="46" t="s">
        <v>794</v>
      </c>
      <c r="MYD1" s="46"/>
      <c r="MYE1" s="46"/>
      <c r="MYF1" s="46"/>
      <c r="MYG1" s="46"/>
      <c r="MYH1" s="46"/>
      <c r="MYI1" s="46"/>
      <c r="MYJ1" s="46"/>
      <c r="MYK1" s="46"/>
      <c r="MYL1" s="46"/>
      <c r="MYM1" s="46"/>
      <c r="MYN1" s="46"/>
      <c r="MYO1" s="46"/>
      <c r="MYP1" s="46"/>
      <c r="MYQ1" s="46"/>
      <c r="MYR1" s="46"/>
      <c r="MYS1" s="46" t="s">
        <v>794</v>
      </c>
      <c r="MYT1" s="46"/>
      <c r="MYU1" s="46"/>
      <c r="MYV1" s="46"/>
      <c r="MYW1" s="46"/>
      <c r="MYX1" s="46"/>
      <c r="MYY1" s="46"/>
      <c r="MYZ1" s="46"/>
      <c r="MZA1" s="46"/>
      <c r="MZB1" s="46"/>
      <c r="MZC1" s="46"/>
      <c r="MZD1" s="46"/>
      <c r="MZE1" s="46"/>
      <c r="MZF1" s="46"/>
      <c r="MZG1" s="46"/>
      <c r="MZH1" s="46"/>
      <c r="MZI1" s="46" t="s">
        <v>794</v>
      </c>
      <c r="MZJ1" s="46"/>
      <c r="MZK1" s="46"/>
      <c r="MZL1" s="46"/>
      <c r="MZM1" s="46"/>
      <c r="MZN1" s="46"/>
      <c r="MZO1" s="46"/>
      <c r="MZP1" s="46"/>
      <c r="MZQ1" s="46"/>
      <c r="MZR1" s="46"/>
      <c r="MZS1" s="46"/>
      <c r="MZT1" s="46"/>
      <c r="MZU1" s="46"/>
      <c r="MZV1" s="46"/>
      <c r="MZW1" s="46"/>
      <c r="MZX1" s="46"/>
      <c r="MZY1" s="46" t="s">
        <v>794</v>
      </c>
      <c r="MZZ1" s="46"/>
      <c r="NAA1" s="46"/>
      <c r="NAB1" s="46"/>
      <c r="NAC1" s="46"/>
      <c r="NAD1" s="46"/>
      <c r="NAE1" s="46"/>
      <c r="NAF1" s="46"/>
      <c r="NAG1" s="46"/>
      <c r="NAH1" s="46"/>
      <c r="NAI1" s="46"/>
      <c r="NAJ1" s="46"/>
      <c r="NAK1" s="46"/>
      <c r="NAL1" s="46"/>
      <c r="NAM1" s="46"/>
      <c r="NAN1" s="46"/>
      <c r="NAO1" s="46" t="s">
        <v>794</v>
      </c>
      <c r="NAP1" s="46"/>
      <c r="NAQ1" s="46"/>
      <c r="NAR1" s="46"/>
      <c r="NAS1" s="46"/>
      <c r="NAT1" s="46"/>
      <c r="NAU1" s="46"/>
      <c r="NAV1" s="46"/>
      <c r="NAW1" s="46"/>
      <c r="NAX1" s="46"/>
      <c r="NAY1" s="46"/>
      <c r="NAZ1" s="46"/>
      <c r="NBA1" s="46"/>
      <c r="NBB1" s="46"/>
      <c r="NBC1" s="46"/>
      <c r="NBD1" s="46"/>
      <c r="NBE1" s="46" t="s">
        <v>794</v>
      </c>
      <c r="NBF1" s="46"/>
      <c r="NBG1" s="46"/>
      <c r="NBH1" s="46"/>
      <c r="NBI1" s="46"/>
      <c r="NBJ1" s="46"/>
      <c r="NBK1" s="46"/>
      <c r="NBL1" s="46"/>
      <c r="NBM1" s="46"/>
      <c r="NBN1" s="46"/>
      <c r="NBO1" s="46"/>
      <c r="NBP1" s="46"/>
      <c r="NBQ1" s="46"/>
      <c r="NBR1" s="46"/>
      <c r="NBS1" s="46"/>
      <c r="NBT1" s="46"/>
      <c r="NBU1" s="46" t="s">
        <v>794</v>
      </c>
      <c r="NBV1" s="46"/>
      <c r="NBW1" s="46"/>
      <c r="NBX1" s="46"/>
      <c r="NBY1" s="46"/>
      <c r="NBZ1" s="46"/>
      <c r="NCA1" s="46"/>
      <c r="NCB1" s="46"/>
      <c r="NCC1" s="46"/>
      <c r="NCD1" s="46"/>
      <c r="NCE1" s="46"/>
      <c r="NCF1" s="46"/>
      <c r="NCG1" s="46"/>
      <c r="NCH1" s="46"/>
      <c r="NCI1" s="46"/>
      <c r="NCJ1" s="46"/>
      <c r="NCK1" s="46" t="s">
        <v>794</v>
      </c>
      <c r="NCL1" s="46"/>
      <c r="NCM1" s="46"/>
      <c r="NCN1" s="46"/>
      <c r="NCO1" s="46"/>
      <c r="NCP1" s="46"/>
      <c r="NCQ1" s="46"/>
      <c r="NCR1" s="46"/>
      <c r="NCS1" s="46"/>
      <c r="NCT1" s="46"/>
      <c r="NCU1" s="46"/>
      <c r="NCV1" s="46"/>
      <c r="NCW1" s="46"/>
      <c r="NCX1" s="46"/>
      <c r="NCY1" s="46"/>
      <c r="NCZ1" s="46"/>
      <c r="NDA1" s="46" t="s">
        <v>794</v>
      </c>
      <c r="NDB1" s="46"/>
      <c r="NDC1" s="46"/>
      <c r="NDD1" s="46"/>
      <c r="NDE1" s="46"/>
      <c r="NDF1" s="46"/>
      <c r="NDG1" s="46"/>
      <c r="NDH1" s="46"/>
      <c r="NDI1" s="46"/>
      <c r="NDJ1" s="46"/>
      <c r="NDK1" s="46"/>
      <c r="NDL1" s="46"/>
      <c r="NDM1" s="46"/>
      <c r="NDN1" s="46"/>
      <c r="NDO1" s="46"/>
      <c r="NDP1" s="46"/>
      <c r="NDQ1" s="46" t="s">
        <v>794</v>
      </c>
      <c r="NDR1" s="46"/>
      <c r="NDS1" s="46"/>
      <c r="NDT1" s="46"/>
      <c r="NDU1" s="46"/>
      <c r="NDV1" s="46"/>
      <c r="NDW1" s="46"/>
      <c r="NDX1" s="46"/>
      <c r="NDY1" s="46"/>
      <c r="NDZ1" s="46"/>
      <c r="NEA1" s="46"/>
      <c r="NEB1" s="46"/>
      <c r="NEC1" s="46"/>
      <c r="NED1" s="46"/>
      <c r="NEE1" s="46"/>
      <c r="NEF1" s="46"/>
      <c r="NEG1" s="46" t="s">
        <v>794</v>
      </c>
      <c r="NEH1" s="46"/>
      <c r="NEI1" s="46"/>
      <c r="NEJ1" s="46"/>
      <c r="NEK1" s="46"/>
      <c r="NEL1" s="46"/>
      <c r="NEM1" s="46"/>
      <c r="NEN1" s="46"/>
      <c r="NEO1" s="46"/>
      <c r="NEP1" s="46"/>
      <c r="NEQ1" s="46"/>
      <c r="NER1" s="46"/>
      <c r="NES1" s="46"/>
      <c r="NET1" s="46"/>
      <c r="NEU1" s="46"/>
      <c r="NEV1" s="46"/>
      <c r="NEW1" s="46" t="s">
        <v>794</v>
      </c>
      <c r="NEX1" s="46"/>
      <c r="NEY1" s="46"/>
      <c r="NEZ1" s="46"/>
      <c r="NFA1" s="46"/>
      <c r="NFB1" s="46"/>
      <c r="NFC1" s="46"/>
      <c r="NFD1" s="46"/>
      <c r="NFE1" s="46"/>
      <c r="NFF1" s="46"/>
      <c r="NFG1" s="46"/>
      <c r="NFH1" s="46"/>
      <c r="NFI1" s="46"/>
      <c r="NFJ1" s="46"/>
      <c r="NFK1" s="46"/>
      <c r="NFL1" s="46"/>
      <c r="NFM1" s="46" t="s">
        <v>794</v>
      </c>
      <c r="NFN1" s="46"/>
      <c r="NFO1" s="46"/>
      <c r="NFP1" s="46"/>
      <c r="NFQ1" s="46"/>
      <c r="NFR1" s="46"/>
      <c r="NFS1" s="46"/>
      <c r="NFT1" s="46"/>
      <c r="NFU1" s="46"/>
      <c r="NFV1" s="46"/>
      <c r="NFW1" s="46"/>
      <c r="NFX1" s="46"/>
      <c r="NFY1" s="46"/>
      <c r="NFZ1" s="46"/>
      <c r="NGA1" s="46"/>
      <c r="NGB1" s="46"/>
      <c r="NGC1" s="46" t="s">
        <v>794</v>
      </c>
      <c r="NGD1" s="46"/>
      <c r="NGE1" s="46"/>
      <c r="NGF1" s="46"/>
      <c r="NGG1" s="46"/>
      <c r="NGH1" s="46"/>
      <c r="NGI1" s="46"/>
      <c r="NGJ1" s="46"/>
      <c r="NGK1" s="46"/>
      <c r="NGL1" s="46"/>
      <c r="NGM1" s="46"/>
      <c r="NGN1" s="46"/>
      <c r="NGO1" s="46"/>
      <c r="NGP1" s="46"/>
      <c r="NGQ1" s="46"/>
      <c r="NGR1" s="46"/>
      <c r="NGS1" s="46" t="s">
        <v>794</v>
      </c>
      <c r="NGT1" s="46"/>
      <c r="NGU1" s="46"/>
      <c r="NGV1" s="46"/>
      <c r="NGW1" s="46"/>
      <c r="NGX1" s="46"/>
      <c r="NGY1" s="46"/>
      <c r="NGZ1" s="46"/>
      <c r="NHA1" s="46"/>
      <c r="NHB1" s="46"/>
      <c r="NHC1" s="46"/>
      <c r="NHD1" s="46"/>
      <c r="NHE1" s="46"/>
      <c r="NHF1" s="46"/>
      <c r="NHG1" s="46"/>
      <c r="NHH1" s="46"/>
      <c r="NHI1" s="46" t="s">
        <v>794</v>
      </c>
      <c r="NHJ1" s="46"/>
      <c r="NHK1" s="46"/>
      <c r="NHL1" s="46"/>
      <c r="NHM1" s="46"/>
      <c r="NHN1" s="46"/>
      <c r="NHO1" s="46"/>
      <c r="NHP1" s="46"/>
      <c r="NHQ1" s="46"/>
      <c r="NHR1" s="46"/>
      <c r="NHS1" s="46"/>
      <c r="NHT1" s="46"/>
      <c r="NHU1" s="46"/>
      <c r="NHV1" s="46"/>
      <c r="NHW1" s="46"/>
      <c r="NHX1" s="46"/>
      <c r="NHY1" s="46" t="s">
        <v>794</v>
      </c>
      <c r="NHZ1" s="46"/>
      <c r="NIA1" s="46"/>
      <c r="NIB1" s="46"/>
      <c r="NIC1" s="46"/>
      <c r="NID1" s="46"/>
      <c r="NIE1" s="46"/>
      <c r="NIF1" s="46"/>
      <c r="NIG1" s="46"/>
      <c r="NIH1" s="46"/>
      <c r="NII1" s="46"/>
      <c r="NIJ1" s="46"/>
      <c r="NIK1" s="46"/>
      <c r="NIL1" s="46"/>
      <c r="NIM1" s="46"/>
      <c r="NIN1" s="46"/>
      <c r="NIO1" s="46" t="s">
        <v>794</v>
      </c>
      <c r="NIP1" s="46"/>
      <c r="NIQ1" s="46"/>
      <c r="NIR1" s="46"/>
      <c r="NIS1" s="46"/>
      <c r="NIT1" s="46"/>
      <c r="NIU1" s="46"/>
      <c r="NIV1" s="46"/>
      <c r="NIW1" s="46"/>
      <c r="NIX1" s="46"/>
      <c r="NIY1" s="46"/>
      <c r="NIZ1" s="46"/>
      <c r="NJA1" s="46"/>
      <c r="NJB1" s="46"/>
      <c r="NJC1" s="46"/>
      <c r="NJD1" s="46"/>
      <c r="NJE1" s="46" t="s">
        <v>794</v>
      </c>
      <c r="NJF1" s="46"/>
      <c r="NJG1" s="46"/>
      <c r="NJH1" s="46"/>
      <c r="NJI1" s="46"/>
      <c r="NJJ1" s="46"/>
      <c r="NJK1" s="46"/>
      <c r="NJL1" s="46"/>
      <c r="NJM1" s="46"/>
      <c r="NJN1" s="46"/>
      <c r="NJO1" s="46"/>
      <c r="NJP1" s="46"/>
      <c r="NJQ1" s="46"/>
      <c r="NJR1" s="46"/>
      <c r="NJS1" s="46"/>
      <c r="NJT1" s="46"/>
      <c r="NJU1" s="46" t="s">
        <v>794</v>
      </c>
      <c r="NJV1" s="46"/>
      <c r="NJW1" s="46"/>
      <c r="NJX1" s="46"/>
      <c r="NJY1" s="46"/>
      <c r="NJZ1" s="46"/>
      <c r="NKA1" s="46"/>
      <c r="NKB1" s="46"/>
      <c r="NKC1" s="46"/>
      <c r="NKD1" s="46"/>
      <c r="NKE1" s="46"/>
      <c r="NKF1" s="46"/>
      <c r="NKG1" s="46"/>
      <c r="NKH1" s="46"/>
      <c r="NKI1" s="46"/>
      <c r="NKJ1" s="46"/>
      <c r="NKK1" s="46" t="s">
        <v>794</v>
      </c>
      <c r="NKL1" s="46"/>
      <c r="NKM1" s="46"/>
      <c r="NKN1" s="46"/>
      <c r="NKO1" s="46"/>
      <c r="NKP1" s="46"/>
      <c r="NKQ1" s="46"/>
      <c r="NKR1" s="46"/>
      <c r="NKS1" s="46"/>
      <c r="NKT1" s="46"/>
      <c r="NKU1" s="46"/>
      <c r="NKV1" s="46"/>
      <c r="NKW1" s="46"/>
      <c r="NKX1" s="46"/>
      <c r="NKY1" s="46"/>
      <c r="NKZ1" s="46"/>
      <c r="NLA1" s="46" t="s">
        <v>794</v>
      </c>
      <c r="NLB1" s="46"/>
      <c r="NLC1" s="46"/>
      <c r="NLD1" s="46"/>
      <c r="NLE1" s="46"/>
      <c r="NLF1" s="46"/>
      <c r="NLG1" s="46"/>
      <c r="NLH1" s="46"/>
      <c r="NLI1" s="46"/>
      <c r="NLJ1" s="46"/>
      <c r="NLK1" s="46"/>
      <c r="NLL1" s="46"/>
      <c r="NLM1" s="46"/>
      <c r="NLN1" s="46"/>
      <c r="NLO1" s="46"/>
      <c r="NLP1" s="46"/>
      <c r="NLQ1" s="46" t="s">
        <v>794</v>
      </c>
      <c r="NLR1" s="46"/>
      <c r="NLS1" s="46"/>
      <c r="NLT1" s="46"/>
      <c r="NLU1" s="46"/>
      <c r="NLV1" s="46"/>
      <c r="NLW1" s="46"/>
      <c r="NLX1" s="46"/>
      <c r="NLY1" s="46"/>
      <c r="NLZ1" s="46"/>
      <c r="NMA1" s="46"/>
      <c r="NMB1" s="46"/>
      <c r="NMC1" s="46"/>
      <c r="NMD1" s="46"/>
      <c r="NME1" s="46"/>
      <c r="NMF1" s="46"/>
      <c r="NMG1" s="46" t="s">
        <v>794</v>
      </c>
      <c r="NMH1" s="46"/>
      <c r="NMI1" s="46"/>
      <c r="NMJ1" s="46"/>
      <c r="NMK1" s="46"/>
      <c r="NML1" s="46"/>
      <c r="NMM1" s="46"/>
      <c r="NMN1" s="46"/>
      <c r="NMO1" s="46"/>
      <c r="NMP1" s="46"/>
      <c r="NMQ1" s="46"/>
      <c r="NMR1" s="46"/>
      <c r="NMS1" s="46"/>
      <c r="NMT1" s="46"/>
      <c r="NMU1" s="46"/>
      <c r="NMV1" s="46"/>
      <c r="NMW1" s="46" t="s">
        <v>794</v>
      </c>
      <c r="NMX1" s="46"/>
      <c r="NMY1" s="46"/>
      <c r="NMZ1" s="46"/>
      <c r="NNA1" s="46"/>
      <c r="NNB1" s="46"/>
      <c r="NNC1" s="46"/>
      <c r="NND1" s="46"/>
      <c r="NNE1" s="46"/>
      <c r="NNF1" s="46"/>
      <c r="NNG1" s="46"/>
      <c r="NNH1" s="46"/>
      <c r="NNI1" s="46"/>
      <c r="NNJ1" s="46"/>
      <c r="NNK1" s="46"/>
      <c r="NNL1" s="46"/>
      <c r="NNM1" s="46" t="s">
        <v>794</v>
      </c>
      <c r="NNN1" s="46"/>
      <c r="NNO1" s="46"/>
      <c r="NNP1" s="46"/>
      <c r="NNQ1" s="46"/>
      <c r="NNR1" s="46"/>
      <c r="NNS1" s="46"/>
      <c r="NNT1" s="46"/>
      <c r="NNU1" s="46"/>
      <c r="NNV1" s="46"/>
      <c r="NNW1" s="46"/>
      <c r="NNX1" s="46"/>
      <c r="NNY1" s="46"/>
      <c r="NNZ1" s="46"/>
      <c r="NOA1" s="46"/>
      <c r="NOB1" s="46"/>
      <c r="NOC1" s="46" t="s">
        <v>794</v>
      </c>
      <c r="NOD1" s="46"/>
      <c r="NOE1" s="46"/>
      <c r="NOF1" s="46"/>
      <c r="NOG1" s="46"/>
      <c r="NOH1" s="46"/>
      <c r="NOI1" s="46"/>
      <c r="NOJ1" s="46"/>
      <c r="NOK1" s="46"/>
      <c r="NOL1" s="46"/>
      <c r="NOM1" s="46"/>
      <c r="NON1" s="46"/>
      <c r="NOO1" s="46"/>
      <c r="NOP1" s="46"/>
      <c r="NOQ1" s="46"/>
      <c r="NOR1" s="46"/>
      <c r="NOS1" s="46" t="s">
        <v>794</v>
      </c>
      <c r="NOT1" s="46"/>
      <c r="NOU1" s="46"/>
      <c r="NOV1" s="46"/>
      <c r="NOW1" s="46"/>
      <c r="NOX1" s="46"/>
      <c r="NOY1" s="46"/>
      <c r="NOZ1" s="46"/>
      <c r="NPA1" s="46"/>
      <c r="NPB1" s="46"/>
      <c r="NPC1" s="46"/>
      <c r="NPD1" s="46"/>
      <c r="NPE1" s="46"/>
      <c r="NPF1" s="46"/>
      <c r="NPG1" s="46"/>
      <c r="NPH1" s="46"/>
      <c r="NPI1" s="46" t="s">
        <v>794</v>
      </c>
      <c r="NPJ1" s="46"/>
      <c r="NPK1" s="46"/>
      <c r="NPL1" s="46"/>
      <c r="NPM1" s="46"/>
      <c r="NPN1" s="46"/>
      <c r="NPO1" s="46"/>
      <c r="NPP1" s="46"/>
      <c r="NPQ1" s="46"/>
      <c r="NPR1" s="46"/>
      <c r="NPS1" s="46"/>
      <c r="NPT1" s="46"/>
      <c r="NPU1" s="46"/>
      <c r="NPV1" s="46"/>
      <c r="NPW1" s="46"/>
      <c r="NPX1" s="46"/>
      <c r="NPY1" s="46" t="s">
        <v>794</v>
      </c>
      <c r="NPZ1" s="46"/>
      <c r="NQA1" s="46"/>
      <c r="NQB1" s="46"/>
      <c r="NQC1" s="46"/>
      <c r="NQD1" s="46"/>
      <c r="NQE1" s="46"/>
      <c r="NQF1" s="46"/>
      <c r="NQG1" s="46"/>
      <c r="NQH1" s="46"/>
      <c r="NQI1" s="46"/>
      <c r="NQJ1" s="46"/>
      <c r="NQK1" s="46"/>
      <c r="NQL1" s="46"/>
      <c r="NQM1" s="46"/>
      <c r="NQN1" s="46"/>
      <c r="NQO1" s="46" t="s">
        <v>794</v>
      </c>
      <c r="NQP1" s="46"/>
      <c r="NQQ1" s="46"/>
      <c r="NQR1" s="46"/>
      <c r="NQS1" s="46"/>
      <c r="NQT1" s="46"/>
      <c r="NQU1" s="46"/>
      <c r="NQV1" s="46"/>
      <c r="NQW1" s="46"/>
      <c r="NQX1" s="46"/>
      <c r="NQY1" s="46"/>
      <c r="NQZ1" s="46"/>
      <c r="NRA1" s="46"/>
      <c r="NRB1" s="46"/>
      <c r="NRC1" s="46"/>
      <c r="NRD1" s="46"/>
      <c r="NRE1" s="46" t="s">
        <v>794</v>
      </c>
      <c r="NRF1" s="46"/>
      <c r="NRG1" s="46"/>
      <c r="NRH1" s="46"/>
      <c r="NRI1" s="46"/>
      <c r="NRJ1" s="46"/>
      <c r="NRK1" s="46"/>
      <c r="NRL1" s="46"/>
      <c r="NRM1" s="46"/>
      <c r="NRN1" s="46"/>
      <c r="NRO1" s="46"/>
      <c r="NRP1" s="46"/>
      <c r="NRQ1" s="46"/>
      <c r="NRR1" s="46"/>
      <c r="NRS1" s="46"/>
      <c r="NRT1" s="46"/>
      <c r="NRU1" s="46" t="s">
        <v>794</v>
      </c>
      <c r="NRV1" s="46"/>
      <c r="NRW1" s="46"/>
      <c r="NRX1" s="46"/>
      <c r="NRY1" s="46"/>
      <c r="NRZ1" s="46"/>
      <c r="NSA1" s="46"/>
      <c r="NSB1" s="46"/>
      <c r="NSC1" s="46"/>
      <c r="NSD1" s="46"/>
      <c r="NSE1" s="46"/>
      <c r="NSF1" s="46"/>
      <c r="NSG1" s="46"/>
      <c r="NSH1" s="46"/>
      <c r="NSI1" s="46"/>
      <c r="NSJ1" s="46"/>
      <c r="NSK1" s="46" t="s">
        <v>794</v>
      </c>
      <c r="NSL1" s="46"/>
      <c r="NSM1" s="46"/>
      <c r="NSN1" s="46"/>
      <c r="NSO1" s="46"/>
      <c r="NSP1" s="46"/>
      <c r="NSQ1" s="46"/>
      <c r="NSR1" s="46"/>
      <c r="NSS1" s="46"/>
      <c r="NST1" s="46"/>
      <c r="NSU1" s="46"/>
      <c r="NSV1" s="46"/>
      <c r="NSW1" s="46"/>
      <c r="NSX1" s="46"/>
      <c r="NSY1" s="46"/>
      <c r="NSZ1" s="46"/>
      <c r="NTA1" s="46" t="s">
        <v>794</v>
      </c>
      <c r="NTB1" s="46"/>
      <c r="NTC1" s="46"/>
      <c r="NTD1" s="46"/>
      <c r="NTE1" s="46"/>
      <c r="NTF1" s="46"/>
      <c r="NTG1" s="46"/>
      <c r="NTH1" s="46"/>
      <c r="NTI1" s="46"/>
      <c r="NTJ1" s="46"/>
      <c r="NTK1" s="46"/>
      <c r="NTL1" s="46"/>
      <c r="NTM1" s="46"/>
      <c r="NTN1" s="46"/>
      <c r="NTO1" s="46"/>
      <c r="NTP1" s="46"/>
      <c r="NTQ1" s="46" t="s">
        <v>794</v>
      </c>
      <c r="NTR1" s="46"/>
      <c r="NTS1" s="46"/>
      <c r="NTT1" s="46"/>
      <c r="NTU1" s="46"/>
      <c r="NTV1" s="46"/>
      <c r="NTW1" s="46"/>
      <c r="NTX1" s="46"/>
      <c r="NTY1" s="46"/>
      <c r="NTZ1" s="46"/>
      <c r="NUA1" s="46"/>
      <c r="NUB1" s="46"/>
      <c r="NUC1" s="46"/>
      <c r="NUD1" s="46"/>
      <c r="NUE1" s="46"/>
      <c r="NUF1" s="46"/>
      <c r="NUG1" s="46" t="s">
        <v>794</v>
      </c>
      <c r="NUH1" s="46"/>
      <c r="NUI1" s="46"/>
      <c r="NUJ1" s="46"/>
      <c r="NUK1" s="46"/>
      <c r="NUL1" s="46"/>
      <c r="NUM1" s="46"/>
      <c r="NUN1" s="46"/>
      <c r="NUO1" s="46"/>
      <c r="NUP1" s="46"/>
      <c r="NUQ1" s="46"/>
      <c r="NUR1" s="46"/>
      <c r="NUS1" s="46"/>
      <c r="NUT1" s="46"/>
      <c r="NUU1" s="46"/>
      <c r="NUV1" s="46"/>
      <c r="NUW1" s="46" t="s">
        <v>794</v>
      </c>
      <c r="NUX1" s="46"/>
      <c r="NUY1" s="46"/>
      <c r="NUZ1" s="46"/>
      <c r="NVA1" s="46"/>
      <c r="NVB1" s="46"/>
      <c r="NVC1" s="46"/>
      <c r="NVD1" s="46"/>
      <c r="NVE1" s="46"/>
      <c r="NVF1" s="46"/>
      <c r="NVG1" s="46"/>
      <c r="NVH1" s="46"/>
      <c r="NVI1" s="46"/>
      <c r="NVJ1" s="46"/>
      <c r="NVK1" s="46"/>
      <c r="NVL1" s="46"/>
      <c r="NVM1" s="46" t="s">
        <v>794</v>
      </c>
      <c r="NVN1" s="46"/>
      <c r="NVO1" s="46"/>
      <c r="NVP1" s="46"/>
      <c r="NVQ1" s="46"/>
      <c r="NVR1" s="46"/>
      <c r="NVS1" s="46"/>
      <c r="NVT1" s="46"/>
      <c r="NVU1" s="46"/>
      <c r="NVV1" s="46"/>
      <c r="NVW1" s="46"/>
      <c r="NVX1" s="46"/>
      <c r="NVY1" s="46"/>
      <c r="NVZ1" s="46"/>
      <c r="NWA1" s="46"/>
      <c r="NWB1" s="46"/>
      <c r="NWC1" s="46" t="s">
        <v>794</v>
      </c>
      <c r="NWD1" s="46"/>
      <c r="NWE1" s="46"/>
      <c r="NWF1" s="46"/>
      <c r="NWG1" s="46"/>
      <c r="NWH1" s="46"/>
      <c r="NWI1" s="46"/>
      <c r="NWJ1" s="46"/>
      <c r="NWK1" s="46"/>
      <c r="NWL1" s="46"/>
      <c r="NWM1" s="46"/>
      <c r="NWN1" s="46"/>
      <c r="NWO1" s="46"/>
      <c r="NWP1" s="46"/>
      <c r="NWQ1" s="46"/>
      <c r="NWR1" s="46"/>
      <c r="NWS1" s="46" t="s">
        <v>794</v>
      </c>
      <c r="NWT1" s="46"/>
      <c r="NWU1" s="46"/>
      <c r="NWV1" s="46"/>
      <c r="NWW1" s="46"/>
      <c r="NWX1" s="46"/>
      <c r="NWY1" s="46"/>
      <c r="NWZ1" s="46"/>
      <c r="NXA1" s="46"/>
      <c r="NXB1" s="46"/>
      <c r="NXC1" s="46"/>
      <c r="NXD1" s="46"/>
      <c r="NXE1" s="46"/>
      <c r="NXF1" s="46"/>
      <c r="NXG1" s="46"/>
      <c r="NXH1" s="46"/>
      <c r="NXI1" s="46" t="s">
        <v>794</v>
      </c>
      <c r="NXJ1" s="46"/>
      <c r="NXK1" s="46"/>
      <c r="NXL1" s="46"/>
      <c r="NXM1" s="46"/>
      <c r="NXN1" s="46"/>
      <c r="NXO1" s="46"/>
      <c r="NXP1" s="46"/>
      <c r="NXQ1" s="46"/>
      <c r="NXR1" s="46"/>
      <c r="NXS1" s="46"/>
      <c r="NXT1" s="46"/>
      <c r="NXU1" s="46"/>
      <c r="NXV1" s="46"/>
      <c r="NXW1" s="46"/>
      <c r="NXX1" s="46"/>
      <c r="NXY1" s="46" t="s">
        <v>794</v>
      </c>
      <c r="NXZ1" s="46"/>
      <c r="NYA1" s="46"/>
      <c r="NYB1" s="46"/>
      <c r="NYC1" s="46"/>
      <c r="NYD1" s="46"/>
      <c r="NYE1" s="46"/>
      <c r="NYF1" s="46"/>
      <c r="NYG1" s="46"/>
      <c r="NYH1" s="46"/>
      <c r="NYI1" s="46"/>
      <c r="NYJ1" s="46"/>
      <c r="NYK1" s="46"/>
      <c r="NYL1" s="46"/>
      <c r="NYM1" s="46"/>
      <c r="NYN1" s="46"/>
      <c r="NYO1" s="46" t="s">
        <v>794</v>
      </c>
      <c r="NYP1" s="46"/>
      <c r="NYQ1" s="46"/>
      <c r="NYR1" s="46"/>
      <c r="NYS1" s="46"/>
      <c r="NYT1" s="46"/>
      <c r="NYU1" s="46"/>
      <c r="NYV1" s="46"/>
      <c r="NYW1" s="46"/>
      <c r="NYX1" s="46"/>
      <c r="NYY1" s="46"/>
      <c r="NYZ1" s="46"/>
      <c r="NZA1" s="46"/>
      <c r="NZB1" s="46"/>
      <c r="NZC1" s="46"/>
      <c r="NZD1" s="46"/>
      <c r="NZE1" s="46" t="s">
        <v>794</v>
      </c>
      <c r="NZF1" s="46"/>
      <c r="NZG1" s="46"/>
      <c r="NZH1" s="46"/>
      <c r="NZI1" s="46"/>
      <c r="NZJ1" s="46"/>
      <c r="NZK1" s="46"/>
      <c r="NZL1" s="46"/>
      <c r="NZM1" s="46"/>
      <c r="NZN1" s="46"/>
      <c r="NZO1" s="46"/>
      <c r="NZP1" s="46"/>
      <c r="NZQ1" s="46"/>
      <c r="NZR1" s="46"/>
      <c r="NZS1" s="46"/>
      <c r="NZT1" s="46"/>
      <c r="NZU1" s="46" t="s">
        <v>794</v>
      </c>
      <c r="NZV1" s="46"/>
      <c r="NZW1" s="46"/>
      <c r="NZX1" s="46"/>
      <c r="NZY1" s="46"/>
      <c r="NZZ1" s="46"/>
      <c r="OAA1" s="46"/>
      <c r="OAB1" s="46"/>
      <c r="OAC1" s="46"/>
      <c r="OAD1" s="46"/>
      <c r="OAE1" s="46"/>
      <c r="OAF1" s="46"/>
      <c r="OAG1" s="46"/>
      <c r="OAH1" s="46"/>
      <c r="OAI1" s="46"/>
      <c r="OAJ1" s="46"/>
      <c r="OAK1" s="46" t="s">
        <v>794</v>
      </c>
      <c r="OAL1" s="46"/>
      <c r="OAM1" s="46"/>
      <c r="OAN1" s="46"/>
      <c r="OAO1" s="46"/>
      <c r="OAP1" s="46"/>
      <c r="OAQ1" s="46"/>
      <c r="OAR1" s="46"/>
      <c r="OAS1" s="46"/>
      <c r="OAT1" s="46"/>
      <c r="OAU1" s="46"/>
      <c r="OAV1" s="46"/>
      <c r="OAW1" s="46"/>
      <c r="OAX1" s="46"/>
      <c r="OAY1" s="46"/>
      <c r="OAZ1" s="46"/>
      <c r="OBA1" s="46" t="s">
        <v>794</v>
      </c>
      <c r="OBB1" s="46"/>
      <c r="OBC1" s="46"/>
      <c r="OBD1" s="46"/>
      <c r="OBE1" s="46"/>
      <c r="OBF1" s="46"/>
      <c r="OBG1" s="46"/>
      <c r="OBH1" s="46"/>
      <c r="OBI1" s="46"/>
      <c r="OBJ1" s="46"/>
      <c r="OBK1" s="46"/>
      <c r="OBL1" s="46"/>
      <c r="OBM1" s="46"/>
      <c r="OBN1" s="46"/>
      <c r="OBO1" s="46"/>
      <c r="OBP1" s="46"/>
      <c r="OBQ1" s="46" t="s">
        <v>794</v>
      </c>
      <c r="OBR1" s="46"/>
      <c r="OBS1" s="46"/>
      <c r="OBT1" s="46"/>
      <c r="OBU1" s="46"/>
      <c r="OBV1" s="46"/>
      <c r="OBW1" s="46"/>
      <c r="OBX1" s="46"/>
      <c r="OBY1" s="46"/>
      <c r="OBZ1" s="46"/>
      <c r="OCA1" s="46"/>
      <c r="OCB1" s="46"/>
      <c r="OCC1" s="46"/>
      <c r="OCD1" s="46"/>
      <c r="OCE1" s="46"/>
      <c r="OCF1" s="46"/>
      <c r="OCG1" s="46" t="s">
        <v>794</v>
      </c>
      <c r="OCH1" s="46"/>
      <c r="OCI1" s="46"/>
      <c r="OCJ1" s="46"/>
      <c r="OCK1" s="46"/>
      <c r="OCL1" s="46"/>
      <c r="OCM1" s="46"/>
      <c r="OCN1" s="46"/>
      <c r="OCO1" s="46"/>
      <c r="OCP1" s="46"/>
      <c r="OCQ1" s="46"/>
      <c r="OCR1" s="46"/>
      <c r="OCS1" s="46"/>
      <c r="OCT1" s="46"/>
      <c r="OCU1" s="46"/>
      <c r="OCV1" s="46"/>
      <c r="OCW1" s="46" t="s">
        <v>794</v>
      </c>
      <c r="OCX1" s="46"/>
      <c r="OCY1" s="46"/>
      <c r="OCZ1" s="46"/>
      <c r="ODA1" s="46"/>
      <c r="ODB1" s="46"/>
      <c r="ODC1" s="46"/>
      <c r="ODD1" s="46"/>
      <c r="ODE1" s="46"/>
      <c r="ODF1" s="46"/>
      <c r="ODG1" s="46"/>
      <c r="ODH1" s="46"/>
      <c r="ODI1" s="46"/>
      <c r="ODJ1" s="46"/>
      <c r="ODK1" s="46"/>
      <c r="ODL1" s="46"/>
      <c r="ODM1" s="46" t="s">
        <v>794</v>
      </c>
      <c r="ODN1" s="46"/>
      <c r="ODO1" s="46"/>
      <c r="ODP1" s="46"/>
      <c r="ODQ1" s="46"/>
      <c r="ODR1" s="46"/>
      <c r="ODS1" s="46"/>
      <c r="ODT1" s="46"/>
      <c r="ODU1" s="46"/>
      <c r="ODV1" s="46"/>
      <c r="ODW1" s="46"/>
      <c r="ODX1" s="46"/>
      <c r="ODY1" s="46"/>
      <c r="ODZ1" s="46"/>
      <c r="OEA1" s="46"/>
      <c r="OEB1" s="46"/>
      <c r="OEC1" s="46" t="s">
        <v>794</v>
      </c>
      <c r="OED1" s="46"/>
      <c r="OEE1" s="46"/>
      <c r="OEF1" s="46"/>
      <c r="OEG1" s="46"/>
      <c r="OEH1" s="46"/>
      <c r="OEI1" s="46"/>
      <c r="OEJ1" s="46"/>
      <c r="OEK1" s="46"/>
      <c r="OEL1" s="46"/>
      <c r="OEM1" s="46"/>
      <c r="OEN1" s="46"/>
      <c r="OEO1" s="46"/>
      <c r="OEP1" s="46"/>
      <c r="OEQ1" s="46"/>
      <c r="OER1" s="46"/>
      <c r="OES1" s="46" t="s">
        <v>794</v>
      </c>
      <c r="OET1" s="46"/>
      <c r="OEU1" s="46"/>
      <c r="OEV1" s="46"/>
      <c r="OEW1" s="46"/>
      <c r="OEX1" s="46"/>
      <c r="OEY1" s="46"/>
      <c r="OEZ1" s="46"/>
      <c r="OFA1" s="46"/>
      <c r="OFB1" s="46"/>
      <c r="OFC1" s="46"/>
      <c r="OFD1" s="46"/>
      <c r="OFE1" s="46"/>
      <c r="OFF1" s="46"/>
      <c r="OFG1" s="46"/>
      <c r="OFH1" s="46"/>
      <c r="OFI1" s="46" t="s">
        <v>794</v>
      </c>
      <c r="OFJ1" s="46"/>
      <c r="OFK1" s="46"/>
      <c r="OFL1" s="46"/>
      <c r="OFM1" s="46"/>
      <c r="OFN1" s="46"/>
      <c r="OFO1" s="46"/>
      <c r="OFP1" s="46"/>
      <c r="OFQ1" s="46"/>
      <c r="OFR1" s="46"/>
      <c r="OFS1" s="46"/>
      <c r="OFT1" s="46"/>
      <c r="OFU1" s="46"/>
      <c r="OFV1" s="46"/>
      <c r="OFW1" s="46"/>
      <c r="OFX1" s="46"/>
      <c r="OFY1" s="46" t="s">
        <v>794</v>
      </c>
      <c r="OFZ1" s="46"/>
      <c r="OGA1" s="46"/>
      <c r="OGB1" s="46"/>
      <c r="OGC1" s="46"/>
      <c r="OGD1" s="46"/>
      <c r="OGE1" s="46"/>
      <c r="OGF1" s="46"/>
      <c r="OGG1" s="46"/>
      <c r="OGH1" s="46"/>
      <c r="OGI1" s="46"/>
      <c r="OGJ1" s="46"/>
      <c r="OGK1" s="46"/>
      <c r="OGL1" s="46"/>
      <c r="OGM1" s="46"/>
      <c r="OGN1" s="46"/>
      <c r="OGO1" s="46" t="s">
        <v>794</v>
      </c>
      <c r="OGP1" s="46"/>
      <c r="OGQ1" s="46"/>
      <c r="OGR1" s="46"/>
      <c r="OGS1" s="46"/>
      <c r="OGT1" s="46"/>
      <c r="OGU1" s="46"/>
      <c r="OGV1" s="46"/>
      <c r="OGW1" s="46"/>
      <c r="OGX1" s="46"/>
      <c r="OGY1" s="46"/>
      <c r="OGZ1" s="46"/>
      <c r="OHA1" s="46"/>
      <c r="OHB1" s="46"/>
      <c r="OHC1" s="46"/>
      <c r="OHD1" s="46"/>
      <c r="OHE1" s="46" t="s">
        <v>794</v>
      </c>
      <c r="OHF1" s="46"/>
      <c r="OHG1" s="46"/>
      <c r="OHH1" s="46"/>
      <c r="OHI1" s="46"/>
      <c r="OHJ1" s="46"/>
      <c r="OHK1" s="46"/>
      <c r="OHL1" s="46"/>
      <c r="OHM1" s="46"/>
      <c r="OHN1" s="46"/>
      <c r="OHO1" s="46"/>
      <c r="OHP1" s="46"/>
      <c r="OHQ1" s="46"/>
      <c r="OHR1" s="46"/>
      <c r="OHS1" s="46"/>
      <c r="OHT1" s="46"/>
      <c r="OHU1" s="46" t="s">
        <v>794</v>
      </c>
      <c r="OHV1" s="46"/>
      <c r="OHW1" s="46"/>
      <c r="OHX1" s="46"/>
      <c r="OHY1" s="46"/>
      <c r="OHZ1" s="46"/>
      <c r="OIA1" s="46"/>
      <c r="OIB1" s="46"/>
      <c r="OIC1" s="46"/>
      <c r="OID1" s="46"/>
      <c r="OIE1" s="46"/>
      <c r="OIF1" s="46"/>
      <c r="OIG1" s="46"/>
      <c r="OIH1" s="46"/>
      <c r="OII1" s="46"/>
      <c r="OIJ1" s="46"/>
      <c r="OIK1" s="46" t="s">
        <v>794</v>
      </c>
      <c r="OIL1" s="46"/>
      <c r="OIM1" s="46"/>
      <c r="OIN1" s="46"/>
      <c r="OIO1" s="46"/>
      <c r="OIP1" s="46"/>
      <c r="OIQ1" s="46"/>
      <c r="OIR1" s="46"/>
      <c r="OIS1" s="46"/>
      <c r="OIT1" s="46"/>
      <c r="OIU1" s="46"/>
      <c r="OIV1" s="46"/>
      <c r="OIW1" s="46"/>
      <c r="OIX1" s="46"/>
      <c r="OIY1" s="46"/>
      <c r="OIZ1" s="46"/>
      <c r="OJA1" s="46" t="s">
        <v>794</v>
      </c>
      <c r="OJB1" s="46"/>
      <c r="OJC1" s="46"/>
      <c r="OJD1" s="46"/>
      <c r="OJE1" s="46"/>
      <c r="OJF1" s="46"/>
      <c r="OJG1" s="46"/>
      <c r="OJH1" s="46"/>
      <c r="OJI1" s="46"/>
      <c r="OJJ1" s="46"/>
      <c r="OJK1" s="46"/>
      <c r="OJL1" s="46"/>
      <c r="OJM1" s="46"/>
      <c r="OJN1" s="46"/>
      <c r="OJO1" s="46"/>
      <c r="OJP1" s="46"/>
      <c r="OJQ1" s="46" t="s">
        <v>794</v>
      </c>
      <c r="OJR1" s="46"/>
      <c r="OJS1" s="46"/>
      <c r="OJT1" s="46"/>
      <c r="OJU1" s="46"/>
      <c r="OJV1" s="46"/>
      <c r="OJW1" s="46"/>
      <c r="OJX1" s="46"/>
      <c r="OJY1" s="46"/>
      <c r="OJZ1" s="46"/>
      <c r="OKA1" s="46"/>
      <c r="OKB1" s="46"/>
      <c r="OKC1" s="46"/>
      <c r="OKD1" s="46"/>
      <c r="OKE1" s="46"/>
      <c r="OKF1" s="46"/>
      <c r="OKG1" s="46" t="s">
        <v>794</v>
      </c>
      <c r="OKH1" s="46"/>
      <c r="OKI1" s="46"/>
      <c r="OKJ1" s="46"/>
      <c r="OKK1" s="46"/>
      <c r="OKL1" s="46"/>
      <c r="OKM1" s="46"/>
      <c r="OKN1" s="46"/>
      <c r="OKO1" s="46"/>
      <c r="OKP1" s="46"/>
      <c r="OKQ1" s="46"/>
      <c r="OKR1" s="46"/>
      <c r="OKS1" s="46"/>
      <c r="OKT1" s="46"/>
      <c r="OKU1" s="46"/>
      <c r="OKV1" s="46"/>
      <c r="OKW1" s="46" t="s">
        <v>794</v>
      </c>
      <c r="OKX1" s="46"/>
      <c r="OKY1" s="46"/>
      <c r="OKZ1" s="46"/>
      <c r="OLA1" s="46"/>
      <c r="OLB1" s="46"/>
      <c r="OLC1" s="46"/>
      <c r="OLD1" s="46"/>
      <c r="OLE1" s="46"/>
      <c r="OLF1" s="46"/>
      <c r="OLG1" s="46"/>
      <c r="OLH1" s="46"/>
      <c r="OLI1" s="46"/>
      <c r="OLJ1" s="46"/>
      <c r="OLK1" s="46"/>
      <c r="OLL1" s="46"/>
      <c r="OLM1" s="46" t="s">
        <v>794</v>
      </c>
      <c r="OLN1" s="46"/>
      <c r="OLO1" s="46"/>
      <c r="OLP1" s="46"/>
      <c r="OLQ1" s="46"/>
      <c r="OLR1" s="46"/>
      <c r="OLS1" s="46"/>
      <c r="OLT1" s="46"/>
      <c r="OLU1" s="46"/>
      <c r="OLV1" s="46"/>
      <c r="OLW1" s="46"/>
      <c r="OLX1" s="46"/>
      <c r="OLY1" s="46"/>
      <c r="OLZ1" s="46"/>
      <c r="OMA1" s="46"/>
      <c r="OMB1" s="46"/>
      <c r="OMC1" s="46" t="s">
        <v>794</v>
      </c>
      <c r="OMD1" s="46"/>
      <c r="OME1" s="46"/>
      <c r="OMF1" s="46"/>
      <c r="OMG1" s="46"/>
      <c r="OMH1" s="46"/>
      <c r="OMI1" s="46"/>
      <c r="OMJ1" s="46"/>
      <c r="OMK1" s="46"/>
      <c r="OML1" s="46"/>
      <c r="OMM1" s="46"/>
      <c r="OMN1" s="46"/>
      <c r="OMO1" s="46"/>
      <c r="OMP1" s="46"/>
      <c r="OMQ1" s="46"/>
      <c r="OMR1" s="46"/>
      <c r="OMS1" s="46" t="s">
        <v>794</v>
      </c>
      <c r="OMT1" s="46"/>
      <c r="OMU1" s="46"/>
      <c r="OMV1" s="46"/>
      <c r="OMW1" s="46"/>
      <c r="OMX1" s="46"/>
      <c r="OMY1" s="46"/>
      <c r="OMZ1" s="46"/>
      <c r="ONA1" s="46"/>
      <c r="ONB1" s="46"/>
      <c r="ONC1" s="46"/>
      <c r="OND1" s="46"/>
      <c r="ONE1" s="46"/>
      <c r="ONF1" s="46"/>
      <c r="ONG1" s="46"/>
      <c r="ONH1" s="46"/>
      <c r="ONI1" s="46" t="s">
        <v>794</v>
      </c>
      <c r="ONJ1" s="46"/>
      <c r="ONK1" s="46"/>
      <c r="ONL1" s="46"/>
      <c r="ONM1" s="46"/>
      <c r="ONN1" s="46"/>
      <c r="ONO1" s="46"/>
      <c r="ONP1" s="46"/>
      <c r="ONQ1" s="46"/>
      <c r="ONR1" s="46"/>
      <c r="ONS1" s="46"/>
      <c r="ONT1" s="46"/>
      <c r="ONU1" s="46"/>
      <c r="ONV1" s="46"/>
      <c r="ONW1" s="46"/>
      <c r="ONX1" s="46"/>
      <c r="ONY1" s="46" t="s">
        <v>794</v>
      </c>
      <c r="ONZ1" s="46"/>
      <c r="OOA1" s="46"/>
      <c r="OOB1" s="46"/>
      <c r="OOC1" s="46"/>
      <c r="OOD1" s="46"/>
      <c r="OOE1" s="46"/>
      <c r="OOF1" s="46"/>
      <c r="OOG1" s="46"/>
      <c r="OOH1" s="46"/>
      <c r="OOI1" s="46"/>
      <c r="OOJ1" s="46"/>
      <c r="OOK1" s="46"/>
      <c r="OOL1" s="46"/>
      <c r="OOM1" s="46"/>
      <c r="OON1" s="46"/>
      <c r="OOO1" s="46" t="s">
        <v>794</v>
      </c>
      <c r="OOP1" s="46"/>
      <c r="OOQ1" s="46"/>
      <c r="OOR1" s="46"/>
      <c r="OOS1" s="46"/>
      <c r="OOT1" s="46"/>
      <c r="OOU1" s="46"/>
      <c r="OOV1" s="46"/>
      <c r="OOW1" s="46"/>
      <c r="OOX1" s="46"/>
      <c r="OOY1" s="46"/>
      <c r="OOZ1" s="46"/>
      <c r="OPA1" s="46"/>
      <c r="OPB1" s="46"/>
      <c r="OPC1" s="46"/>
      <c r="OPD1" s="46"/>
      <c r="OPE1" s="46" t="s">
        <v>794</v>
      </c>
      <c r="OPF1" s="46"/>
      <c r="OPG1" s="46"/>
      <c r="OPH1" s="46"/>
      <c r="OPI1" s="46"/>
      <c r="OPJ1" s="46"/>
      <c r="OPK1" s="46"/>
      <c r="OPL1" s="46"/>
      <c r="OPM1" s="46"/>
      <c r="OPN1" s="46"/>
      <c r="OPO1" s="46"/>
      <c r="OPP1" s="46"/>
      <c r="OPQ1" s="46"/>
      <c r="OPR1" s="46"/>
      <c r="OPS1" s="46"/>
      <c r="OPT1" s="46"/>
      <c r="OPU1" s="46" t="s">
        <v>794</v>
      </c>
      <c r="OPV1" s="46"/>
      <c r="OPW1" s="46"/>
      <c r="OPX1" s="46"/>
      <c r="OPY1" s="46"/>
      <c r="OPZ1" s="46"/>
      <c r="OQA1" s="46"/>
      <c r="OQB1" s="46"/>
      <c r="OQC1" s="46"/>
      <c r="OQD1" s="46"/>
      <c r="OQE1" s="46"/>
      <c r="OQF1" s="46"/>
      <c r="OQG1" s="46"/>
      <c r="OQH1" s="46"/>
      <c r="OQI1" s="46"/>
      <c r="OQJ1" s="46"/>
      <c r="OQK1" s="46" t="s">
        <v>794</v>
      </c>
      <c r="OQL1" s="46"/>
      <c r="OQM1" s="46"/>
      <c r="OQN1" s="46"/>
      <c r="OQO1" s="46"/>
      <c r="OQP1" s="46"/>
      <c r="OQQ1" s="46"/>
      <c r="OQR1" s="46"/>
      <c r="OQS1" s="46"/>
      <c r="OQT1" s="46"/>
      <c r="OQU1" s="46"/>
      <c r="OQV1" s="46"/>
      <c r="OQW1" s="46"/>
      <c r="OQX1" s="46"/>
      <c r="OQY1" s="46"/>
      <c r="OQZ1" s="46"/>
      <c r="ORA1" s="46" t="s">
        <v>794</v>
      </c>
      <c r="ORB1" s="46"/>
      <c r="ORC1" s="46"/>
      <c r="ORD1" s="46"/>
      <c r="ORE1" s="46"/>
      <c r="ORF1" s="46"/>
      <c r="ORG1" s="46"/>
      <c r="ORH1" s="46"/>
      <c r="ORI1" s="46"/>
      <c r="ORJ1" s="46"/>
      <c r="ORK1" s="46"/>
      <c r="ORL1" s="46"/>
      <c r="ORM1" s="46"/>
      <c r="ORN1" s="46"/>
      <c r="ORO1" s="46"/>
      <c r="ORP1" s="46"/>
      <c r="ORQ1" s="46" t="s">
        <v>794</v>
      </c>
      <c r="ORR1" s="46"/>
      <c r="ORS1" s="46"/>
      <c r="ORT1" s="46"/>
      <c r="ORU1" s="46"/>
      <c r="ORV1" s="46"/>
      <c r="ORW1" s="46"/>
      <c r="ORX1" s="46"/>
      <c r="ORY1" s="46"/>
      <c r="ORZ1" s="46"/>
      <c r="OSA1" s="46"/>
      <c r="OSB1" s="46"/>
      <c r="OSC1" s="46"/>
      <c r="OSD1" s="46"/>
      <c r="OSE1" s="46"/>
      <c r="OSF1" s="46"/>
      <c r="OSG1" s="46" t="s">
        <v>794</v>
      </c>
      <c r="OSH1" s="46"/>
      <c r="OSI1" s="46"/>
      <c r="OSJ1" s="46"/>
      <c r="OSK1" s="46"/>
      <c r="OSL1" s="46"/>
      <c r="OSM1" s="46"/>
      <c r="OSN1" s="46"/>
      <c r="OSO1" s="46"/>
      <c r="OSP1" s="46"/>
      <c r="OSQ1" s="46"/>
      <c r="OSR1" s="46"/>
      <c r="OSS1" s="46"/>
      <c r="OST1" s="46"/>
      <c r="OSU1" s="46"/>
      <c r="OSV1" s="46"/>
      <c r="OSW1" s="46" t="s">
        <v>794</v>
      </c>
      <c r="OSX1" s="46"/>
      <c r="OSY1" s="46"/>
      <c r="OSZ1" s="46"/>
      <c r="OTA1" s="46"/>
      <c r="OTB1" s="46"/>
      <c r="OTC1" s="46"/>
      <c r="OTD1" s="46"/>
      <c r="OTE1" s="46"/>
      <c r="OTF1" s="46"/>
      <c r="OTG1" s="46"/>
      <c r="OTH1" s="46"/>
      <c r="OTI1" s="46"/>
      <c r="OTJ1" s="46"/>
      <c r="OTK1" s="46"/>
      <c r="OTL1" s="46"/>
      <c r="OTM1" s="46" t="s">
        <v>794</v>
      </c>
      <c r="OTN1" s="46"/>
      <c r="OTO1" s="46"/>
      <c r="OTP1" s="46"/>
      <c r="OTQ1" s="46"/>
      <c r="OTR1" s="46"/>
      <c r="OTS1" s="46"/>
      <c r="OTT1" s="46"/>
      <c r="OTU1" s="46"/>
      <c r="OTV1" s="46"/>
      <c r="OTW1" s="46"/>
      <c r="OTX1" s="46"/>
      <c r="OTY1" s="46"/>
      <c r="OTZ1" s="46"/>
      <c r="OUA1" s="46"/>
      <c r="OUB1" s="46"/>
      <c r="OUC1" s="46" t="s">
        <v>794</v>
      </c>
      <c r="OUD1" s="46"/>
      <c r="OUE1" s="46"/>
      <c r="OUF1" s="46"/>
      <c r="OUG1" s="46"/>
      <c r="OUH1" s="46"/>
      <c r="OUI1" s="46"/>
      <c r="OUJ1" s="46"/>
      <c r="OUK1" s="46"/>
      <c r="OUL1" s="46"/>
      <c r="OUM1" s="46"/>
      <c r="OUN1" s="46"/>
      <c r="OUO1" s="46"/>
      <c r="OUP1" s="46"/>
      <c r="OUQ1" s="46"/>
      <c r="OUR1" s="46"/>
      <c r="OUS1" s="46" t="s">
        <v>794</v>
      </c>
      <c r="OUT1" s="46"/>
      <c r="OUU1" s="46"/>
      <c r="OUV1" s="46"/>
      <c r="OUW1" s="46"/>
      <c r="OUX1" s="46"/>
      <c r="OUY1" s="46"/>
      <c r="OUZ1" s="46"/>
      <c r="OVA1" s="46"/>
      <c r="OVB1" s="46"/>
      <c r="OVC1" s="46"/>
      <c r="OVD1" s="46"/>
      <c r="OVE1" s="46"/>
      <c r="OVF1" s="46"/>
      <c r="OVG1" s="46"/>
      <c r="OVH1" s="46"/>
      <c r="OVI1" s="46" t="s">
        <v>794</v>
      </c>
      <c r="OVJ1" s="46"/>
      <c r="OVK1" s="46"/>
      <c r="OVL1" s="46"/>
      <c r="OVM1" s="46"/>
      <c r="OVN1" s="46"/>
      <c r="OVO1" s="46"/>
      <c r="OVP1" s="46"/>
      <c r="OVQ1" s="46"/>
      <c r="OVR1" s="46"/>
      <c r="OVS1" s="46"/>
      <c r="OVT1" s="46"/>
      <c r="OVU1" s="46"/>
      <c r="OVV1" s="46"/>
      <c r="OVW1" s="46"/>
      <c r="OVX1" s="46"/>
      <c r="OVY1" s="46" t="s">
        <v>794</v>
      </c>
      <c r="OVZ1" s="46"/>
      <c r="OWA1" s="46"/>
      <c r="OWB1" s="46"/>
      <c r="OWC1" s="46"/>
      <c r="OWD1" s="46"/>
      <c r="OWE1" s="46"/>
      <c r="OWF1" s="46"/>
      <c r="OWG1" s="46"/>
      <c r="OWH1" s="46"/>
      <c r="OWI1" s="46"/>
      <c r="OWJ1" s="46"/>
      <c r="OWK1" s="46"/>
      <c r="OWL1" s="46"/>
      <c r="OWM1" s="46"/>
      <c r="OWN1" s="46"/>
      <c r="OWO1" s="46" t="s">
        <v>794</v>
      </c>
      <c r="OWP1" s="46"/>
      <c r="OWQ1" s="46"/>
      <c r="OWR1" s="46"/>
      <c r="OWS1" s="46"/>
      <c r="OWT1" s="46"/>
      <c r="OWU1" s="46"/>
      <c r="OWV1" s="46"/>
      <c r="OWW1" s="46"/>
      <c r="OWX1" s="46"/>
      <c r="OWY1" s="46"/>
      <c r="OWZ1" s="46"/>
      <c r="OXA1" s="46"/>
      <c r="OXB1" s="46"/>
      <c r="OXC1" s="46"/>
      <c r="OXD1" s="46"/>
      <c r="OXE1" s="46" t="s">
        <v>794</v>
      </c>
      <c r="OXF1" s="46"/>
      <c r="OXG1" s="46"/>
      <c r="OXH1" s="46"/>
      <c r="OXI1" s="46"/>
      <c r="OXJ1" s="46"/>
      <c r="OXK1" s="46"/>
      <c r="OXL1" s="46"/>
      <c r="OXM1" s="46"/>
      <c r="OXN1" s="46"/>
      <c r="OXO1" s="46"/>
      <c r="OXP1" s="46"/>
      <c r="OXQ1" s="46"/>
      <c r="OXR1" s="46"/>
      <c r="OXS1" s="46"/>
      <c r="OXT1" s="46"/>
      <c r="OXU1" s="46" t="s">
        <v>794</v>
      </c>
      <c r="OXV1" s="46"/>
      <c r="OXW1" s="46"/>
      <c r="OXX1" s="46"/>
      <c r="OXY1" s="46"/>
      <c r="OXZ1" s="46"/>
      <c r="OYA1" s="46"/>
      <c r="OYB1" s="46"/>
      <c r="OYC1" s="46"/>
      <c r="OYD1" s="46"/>
      <c r="OYE1" s="46"/>
      <c r="OYF1" s="46"/>
      <c r="OYG1" s="46"/>
      <c r="OYH1" s="46"/>
      <c r="OYI1" s="46"/>
      <c r="OYJ1" s="46"/>
      <c r="OYK1" s="46" t="s">
        <v>794</v>
      </c>
      <c r="OYL1" s="46"/>
      <c r="OYM1" s="46"/>
      <c r="OYN1" s="46"/>
      <c r="OYO1" s="46"/>
      <c r="OYP1" s="46"/>
      <c r="OYQ1" s="46"/>
      <c r="OYR1" s="46"/>
      <c r="OYS1" s="46"/>
      <c r="OYT1" s="46"/>
      <c r="OYU1" s="46"/>
      <c r="OYV1" s="46"/>
      <c r="OYW1" s="46"/>
      <c r="OYX1" s="46"/>
      <c r="OYY1" s="46"/>
      <c r="OYZ1" s="46"/>
      <c r="OZA1" s="46" t="s">
        <v>794</v>
      </c>
      <c r="OZB1" s="46"/>
      <c r="OZC1" s="46"/>
      <c r="OZD1" s="46"/>
      <c r="OZE1" s="46"/>
      <c r="OZF1" s="46"/>
      <c r="OZG1" s="46"/>
      <c r="OZH1" s="46"/>
      <c r="OZI1" s="46"/>
      <c r="OZJ1" s="46"/>
      <c r="OZK1" s="46"/>
      <c r="OZL1" s="46"/>
      <c r="OZM1" s="46"/>
      <c r="OZN1" s="46"/>
      <c r="OZO1" s="46"/>
      <c r="OZP1" s="46"/>
      <c r="OZQ1" s="46" t="s">
        <v>794</v>
      </c>
      <c r="OZR1" s="46"/>
      <c r="OZS1" s="46"/>
      <c r="OZT1" s="46"/>
      <c r="OZU1" s="46"/>
      <c r="OZV1" s="46"/>
      <c r="OZW1" s="46"/>
      <c r="OZX1" s="46"/>
      <c r="OZY1" s="46"/>
      <c r="OZZ1" s="46"/>
      <c r="PAA1" s="46"/>
      <c r="PAB1" s="46"/>
      <c r="PAC1" s="46"/>
      <c r="PAD1" s="46"/>
      <c r="PAE1" s="46"/>
      <c r="PAF1" s="46"/>
      <c r="PAG1" s="46" t="s">
        <v>794</v>
      </c>
      <c r="PAH1" s="46"/>
      <c r="PAI1" s="46"/>
      <c r="PAJ1" s="46"/>
      <c r="PAK1" s="46"/>
      <c r="PAL1" s="46"/>
      <c r="PAM1" s="46"/>
      <c r="PAN1" s="46"/>
      <c r="PAO1" s="46"/>
      <c r="PAP1" s="46"/>
      <c r="PAQ1" s="46"/>
      <c r="PAR1" s="46"/>
      <c r="PAS1" s="46"/>
      <c r="PAT1" s="46"/>
      <c r="PAU1" s="46"/>
      <c r="PAV1" s="46"/>
      <c r="PAW1" s="46" t="s">
        <v>794</v>
      </c>
      <c r="PAX1" s="46"/>
      <c r="PAY1" s="46"/>
      <c r="PAZ1" s="46"/>
      <c r="PBA1" s="46"/>
      <c r="PBB1" s="46"/>
      <c r="PBC1" s="46"/>
      <c r="PBD1" s="46"/>
      <c r="PBE1" s="46"/>
      <c r="PBF1" s="46"/>
      <c r="PBG1" s="46"/>
      <c r="PBH1" s="46"/>
      <c r="PBI1" s="46"/>
      <c r="PBJ1" s="46"/>
      <c r="PBK1" s="46"/>
      <c r="PBL1" s="46"/>
      <c r="PBM1" s="46" t="s">
        <v>794</v>
      </c>
      <c r="PBN1" s="46"/>
      <c r="PBO1" s="46"/>
      <c r="PBP1" s="46"/>
      <c r="PBQ1" s="46"/>
      <c r="PBR1" s="46"/>
      <c r="PBS1" s="46"/>
      <c r="PBT1" s="46"/>
      <c r="PBU1" s="46"/>
      <c r="PBV1" s="46"/>
      <c r="PBW1" s="46"/>
      <c r="PBX1" s="46"/>
      <c r="PBY1" s="46"/>
      <c r="PBZ1" s="46"/>
      <c r="PCA1" s="46"/>
      <c r="PCB1" s="46"/>
      <c r="PCC1" s="46" t="s">
        <v>794</v>
      </c>
      <c r="PCD1" s="46"/>
      <c r="PCE1" s="46"/>
      <c r="PCF1" s="46"/>
      <c r="PCG1" s="46"/>
      <c r="PCH1" s="46"/>
      <c r="PCI1" s="46"/>
      <c r="PCJ1" s="46"/>
      <c r="PCK1" s="46"/>
      <c r="PCL1" s="46"/>
      <c r="PCM1" s="46"/>
      <c r="PCN1" s="46"/>
      <c r="PCO1" s="46"/>
      <c r="PCP1" s="46"/>
      <c r="PCQ1" s="46"/>
      <c r="PCR1" s="46"/>
      <c r="PCS1" s="46" t="s">
        <v>794</v>
      </c>
      <c r="PCT1" s="46"/>
      <c r="PCU1" s="46"/>
      <c r="PCV1" s="46"/>
      <c r="PCW1" s="46"/>
      <c r="PCX1" s="46"/>
      <c r="PCY1" s="46"/>
      <c r="PCZ1" s="46"/>
      <c r="PDA1" s="46"/>
      <c r="PDB1" s="46"/>
      <c r="PDC1" s="46"/>
      <c r="PDD1" s="46"/>
      <c r="PDE1" s="46"/>
      <c r="PDF1" s="46"/>
      <c r="PDG1" s="46"/>
      <c r="PDH1" s="46"/>
      <c r="PDI1" s="46" t="s">
        <v>794</v>
      </c>
      <c r="PDJ1" s="46"/>
      <c r="PDK1" s="46"/>
      <c r="PDL1" s="46"/>
      <c r="PDM1" s="46"/>
      <c r="PDN1" s="46"/>
      <c r="PDO1" s="46"/>
      <c r="PDP1" s="46"/>
      <c r="PDQ1" s="46"/>
      <c r="PDR1" s="46"/>
      <c r="PDS1" s="46"/>
      <c r="PDT1" s="46"/>
      <c r="PDU1" s="46"/>
      <c r="PDV1" s="46"/>
      <c r="PDW1" s="46"/>
      <c r="PDX1" s="46"/>
      <c r="PDY1" s="46" t="s">
        <v>794</v>
      </c>
      <c r="PDZ1" s="46"/>
      <c r="PEA1" s="46"/>
      <c r="PEB1" s="46"/>
      <c r="PEC1" s="46"/>
      <c r="PED1" s="46"/>
      <c r="PEE1" s="46"/>
      <c r="PEF1" s="46"/>
      <c r="PEG1" s="46"/>
      <c r="PEH1" s="46"/>
      <c r="PEI1" s="46"/>
      <c r="PEJ1" s="46"/>
      <c r="PEK1" s="46"/>
      <c r="PEL1" s="46"/>
      <c r="PEM1" s="46"/>
      <c r="PEN1" s="46"/>
      <c r="PEO1" s="46" t="s">
        <v>794</v>
      </c>
      <c r="PEP1" s="46"/>
      <c r="PEQ1" s="46"/>
      <c r="PER1" s="46"/>
      <c r="PES1" s="46"/>
      <c r="PET1" s="46"/>
      <c r="PEU1" s="46"/>
      <c r="PEV1" s="46"/>
      <c r="PEW1" s="46"/>
      <c r="PEX1" s="46"/>
      <c r="PEY1" s="46"/>
      <c r="PEZ1" s="46"/>
      <c r="PFA1" s="46"/>
      <c r="PFB1" s="46"/>
      <c r="PFC1" s="46"/>
      <c r="PFD1" s="46"/>
      <c r="PFE1" s="46" t="s">
        <v>794</v>
      </c>
      <c r="PFF1" s="46"/>
      <c r="PFG1" s="46"/>
      <c r="PFH1" s="46"/>
      <c r="PFI1" s="46"/>
      <c r="PFJ1" s="46"/>
      <c r="PFK1" s="46"/>
      <c r="PFL1" s="46"/>
      <c r="PFM1" s="46"/>
      <c r="PFN1" s="46"/>
      <c r="PFO1" s="46"/>
      <c r="PFP1" s="46"/>
      <c r="PFQ1" s="46"/>
      <c r="PFR1" s="46"/>
      <c r="PFS1" s="46"/>
      <c r="PFT1" s="46"/>
      <c r="PFU1" s="46" t="s">
        <v>794</v>
      </c>
      <c r="PFV1" s="46"/>
      <c r="PFW1" s="46"/>
      <c r="PFX1" s="46"/>
      <c r="PFY1" s="46"/>
      <c r="PFZ1" s="46"/>
      <c r="PGA1" s="46"/>
      <c r="PGB1" s="46"/>
      <c r="PGC1" s="46"/>
      <c r="PGD1" s="46"/>
      <c r="PGE1" s="46"/>
      <c r="PGF1" s="46"/>
      <c r="PGG1" s="46"/>
      <c r="PGH1" s="46"/>
      <c r="PGI1" s="46"/>
      <c r="PGJ1" s="46"/>
      <c r="PGK1" s="46" t="s">
        <v>794</v>
      </c>
      <c r="PGL1" s="46"/>
      <c r="PGM1" s="46"/>
      <c r="PGN1" s="46"/>
      <c r="PGO1" s="46"/>
      <c r="PGP1" s="46"/>
      <c r="PGQ1" s="46"/>
      <c r="PGR1" s="46"/>
      <c r="PGS1" s="46"/>
      <c r="PGT1" s="46"/>
      <c r="PGU1" s="46"/>
      <c r="PGV1" s="46"/>
      <c r="PGW1" s="46"/>
      <c r="PGX1" s="46"/>
      <c r="PGY1" s="46"/>
      <c r="PGZ1" s="46"/>
      <c r="PHA1" s="46" t="s">
        <v>794</v>
      </c>
      <c r="PHB1" s="46"/>
      <c r="PHC1" s="46"/>
      <c r="PHD1" s="46"/>
      <c r="PHE1" s="46"/>
      <c r="PHF1" s="46"/>
      <c r="PHG1" s="46"/>
      <c r="PHH1" s="46"/>
      <c r="PHI1" s="46"/>
      <c r="PHJ1" s="46"/>
      <c r="PHK1" s="46"/>
      <c r="PHL1" s="46"/>
      <c r="PHM1" s="46"/>
      <c r="PHN1" s="46"/>
      <c r="PHO1" s="46"/>
      <c r="PHP1" s="46"/>
      <c r="PHQ1" s="46" t="s">
        <v>794</v>
      </c>
      <c r="PHR1" s="46"/>
      <c r="PHS1" s="46"/>
      <c r="PHT1" s="46"/>
      <c r="PHU1" s="46"/>
      <c r="PHV1" s="46"/>
      <c r="PHW1" s="46"/>
      <c r="PHX1" s="46"/>
      <c r="PHY1" s="46"/>
      <c r="PHZ1" s="46"/>
      <c r="PIA1" s="46"/>
      <c r="PIB1" s="46"/>
      <c r="PIC1" s="46"/>
      <c r="PID1" s="46"/>
      <c r="PIE1" s="46"/>
      <c r="PIF1" s="46"/>
      <c r="PIG1" s="46" t="s">
        <v>794</v>
      </c>
      <c r="PIH1" s="46"/>
      <c r="PII1" s="46"/>
      <c r="PIJ1" s="46"/>
      <c r="PIK1" s="46"/>
      <c r="PIL1" s="46"/>
      <c r="PIM1" s="46"/>
      <c r="PIN1" s="46"/>
      <c r="PIO1" s="46"/>
      <c r="PIP1" s="46"/>
      <c r="PIQ1" s="46"/>
      <c r="PIR1" s="46"/>
      <c r="PIS1" s="46"/>
      <c r="PIT1" s="46"/>
      <c r="PIU1" s="46"/>
      <c r="PIV1" s="46"/>
      <c r="PIW1" s="46" t="s">
        <v>794</v>
      </c>
      <c r="PIX1" s="46"/>
      <c r="PIY1" s="46"/>
      <c r="PIZ1" s="46"/>
      <c r="PJA1" s="46"/>
      <c r="PJB1" s="46"/>
      <c r="PJC1" s="46"/>
      <c r="PJD1" s="46"/>
      <c r="PJE1" s="46"/>
      <c r="PJF1" s="46"/>
      <c r="PJG1" s="46"/>
      <c r="PJH1" s="46"/>
      <c r="PJI1" s="46"/>
      <c r="PJJ1" s="46"/>
      <c r="PJK1" s="46"/>
      <c r="PJL1" s="46"/>
      <c r="PJM1" s="46" t="s">
        <v>794</v>
      </c>
      <c r="PJN1" s="46"/>
      <c r="PJO1" s="46"/>
      <c r="PJP1" s="46"/>
      <c r="PJQ1" s="46"/>
      <c r="PJR1" s="46"/>
      <c r="PJS1" s="46"/>
      <c r="PJT1" s="46"/>
      <c r="PJU1" s="46"/>
      <c r="PJV1" s="46"/>
      <c r="PJW1" s="46"/>
      <c r="PJX1" s="46"/>
      <c r="PJY1" s="46"/>
      <c r="PJZ1" s="46"/>
      <c r="PKA1" s="46"/>
      <c r="PKB1" s="46"/>
      <c r="PKC1" s="46" t="s">
        <v>794</v>
      </c>
      <c r="PKD1" s="46"/>
      <c r="PKE1" s="46"/>
      <c r="PKF1" s="46"/>
      <c r="PKG1" s="46"/>
      <c r="PKH1" s="46"/>
      <c r="PKI1" s="46"/>
      <c r="PKJ1" s="46"/>
      <c r="PKK1" s="46"/>
      <c r="PKL1" s="46"/>
      <c r="PKM1" s="46"/>
      <c r="PKN1" s="46"/>
      <c r="PKO1" s="46"/>
      <c r="PKP1" s="46"/>
      <c r="PKQ1" s="46"/>
      <c r="PKR1" s="46"/>
      <c r="PKS1" s="46" t="s">
        <v>794</v>
      </c>
      <c r="PKT1" s="46"/>
      <c r="PKU1" s="46"/>
      <c r="PKV1" s="46"/>
      <c r="PKW1" s="46"/>
      <c r="PKX1" s="46"/>
      <c r="PKY1" s="46"/>
      <c r="PKZ1" s="46"/>
      <c r="PLA1" s="46"/>
      <c r="PLB1" s="46"/>
      <c r="PLC1" s="46"/>
      <c r="PLD1" s="46"/>
      <c r="PLE1" s="46"/>
      <c r="PLF1" s="46"/>
      <c r="PLG1" s="46"/>
      <c r="PLH1" s="46"/>
      <c r="PLI1" s="46" t="s">
        <v>794</v>
      </c>
      <c r="PLJ1" s="46"/>
      <c r="PLK1" s="46"/>
      <c r="PLL1" s="46"/>
      <c r="PLM1" s="46"/>
      <c r="PLN1" s="46"/>
      <c r="PLO1" s="46"/>
      <c r="PLP1" s="46"/>
      <c r="PLQ1" s="46"/>
      <c r="PLR1" s="46"/>
      <c r="PLS1" s="46"/>
      <c r="PLT1" s="46"/>
      <c r="PLU1" s="46"/>
      <c r="PLV1" s="46"/>
      <c r="PLW1" s="46"/>
      <c r="PLX1" s="46"/>
      <c r="PLY1" s="46" t="s">
        <v>794</v>
      </c>
      <c r="PLZ1" s="46"/>
      <c r="PMA1" s="46"/>
      <c r="PMB1" s="46"/>
      <c r="PMC1" s="46"/>
      <c r="PMD1" s="46"/>
      <c r="PME1" s="46"/>
      <c r="PMF1" s="46"/>
      <c r="PMG1" s="46"/>
      <c r="PMH1" s="46"/>
      <c r="PMI1" s="46"/>
      <c r="PMJ1" s="46"/>
      <c r="PMK1" s="46"/>
      <c r="PML1" s="46"/>
      <c r="PMM1" s="46"/>
      <c r="PMN1" s="46"/>
      <c r="PMO1" s="46" t="s">
        <v>794</v>
      </c>
      <c r="PMP1" s="46"/>
      <c r="PMQ1" s="46"/>
      <c r="PMR1" s="46"/>
      <c r="PMS1" s="46"/>
      <c r="PMT1" s="46"/>
      <c r="PMU1" s="46"/>
      <c r="PMV1" s="46"/>
      <c r="PMW1" s="46"/>
      <c r="PMX1" s="46"/>
      <c r="PMY1" s="46"/>
      <c r="PMZ1" s="46"/>
      <c r="PNA1" s="46"/>
      <c r="PNB1" s="46"/>
      <c r="PNC1" s="46"/>
      <c r="PND1" s="46"/>
      <c r="PNE1" s="46" t="s">
        <v>794</v>
      </c>
      <c r="PNF1" s="46"/>
      <c r="PNG1" s="46"/>
      <c r="PNH1" s="46"/>
      <c r="PNI1" s="46"/>
      <c r="PNJ1" s="46"/>
      <c r="PNK1" s="46"/>
      <c r="PNL1" s="46"/>
      <c r="PNM1" s="46"/>
      <c r="PNN1" s="46"/>
      <c r="PNO1" s="46"/>
      <c r="PNP1" s="46"/>
      <c r="PNQ1" s="46"/>
      <c r="PNR1" s="46"/>
      <c r="PNS1" s="46"/>
      <c r="PNT1" s="46"/>
      <c r="PNU1" s="46" t="s">
        <v>794</v>
      </c>
      <c r="PNV1" s="46"/>
      <c r="PNW1" s="46"/>
      <c r="PNX1" s="46"/>
      <c r="PNY1" s="46"/>
      <c r="PNZ1" s="46"/>
      <c r="POA1" s="46"/>
      <c r="POB1" s="46"/>
      <c r="POC1" s="46"/>
      <c r="POD1" s="46"/>
      <c r="POE1" s="46"/>
      <c r="POF1" s="46"/>
      <c r="POG1" s="46"/>
      <c r="POH1" s="46"/>
      <c r="POI1" s="46"/>
      <c r="POJ1" s="46"/>
      <c r="POK1" s="46" t="s">
        <v>794</v>
      </c>
      <c r="POL1" s="46"/>
      <c r="POM1" s="46"/>
      <c r="PON1" s="46"/>
      <c r="POO1" s="46"/>
      <c r="POP1" s="46"/>
      <c r="POQ1" s="46"/>
      <c r="POR1" s="46"/>
      <c r="POS1" s="46"/>
      <c r="POT1" s="46"/>
      <c r="POU1" s="46"/>
      <c r="POV1" s="46"/>
      <c r="POW1" s="46"/>
      <c r="POX1" s="46"/>
      <c r="POY1" s="46"/>
      <c r="POZ1" s="46"/>
      <c r="PPA1" s="46" t="s">
        <v>794</v>
      </c>
      <c r="PPB1" s="46"/>
      <c r="PPC1" s="46"/>
      <c r="PPD1" s="46"/>
      <c r="PPE1" s="46"/>
      <c r="PPF1" s="46"/>
      <c r="PPG1" s="46"/>
      <c r="PPH1" s="46"/>
      <c r="PPI1" s="46"/>
      <c r="PPJ1" s="46"/>
      <c r="PPK1" s="46"/>
      <c r="PPL1" s="46"/>
      <c r="PPM1" s="46"/>
      <c r="PPN1" s="46"/>
      <c r="PPO1" s="46"/>
      <c r="PPP1" s="46"/>
      <c r="PPQ1" s="46" t="s">
        <v>794</v>
      </c>
      <c r="PPR1" s="46"/>
      <c r="PPS1" s="46"/>
      <c r="PPT1" s="46"/>
      <c r="PPU1" s="46"/>
      <c r="PPV1" s="46"/>
      <c r="PPW1" s="46"/>
      <c r="PPX1" s="46"/>
      <c r="PPY1" s="46"/>
      <c r="PPZ1" s="46"/>
      <c r="PQA1" s="46"/>
      <c r="PQB1" s="46"/>
      <c r="PQC1" s="46"/>
      <c r="PQD1" s="46"/>
      <c r="PQE1" s="46"/>
      <c r="PQF1" s="46"/>
      <c r="PQG1" s="46" t="s">
        <v>794</v>
      </c>
      <c r="PQH1" s="46"/>
      <c r="PQI1" s="46"/>
      <c r="PQJ1" s="46"/>
      <c r="PQK1" s="46"/>
      <c r="PQL1" s="46"/>
      <c r="PQM1" s="46"/>
      <c r="PQN1" s="46"/>
      <c r="PQO1" s="46"/>
      <c r="PQP1" s="46"/>
      <c r="PQQ1" s="46"/>
      <c r="PQR1" s="46"/>
      <c r="PQS1" s="46"/>
      <c r="PQT1" s="46"/>
      <c r="PQU1" s="46"/>
      <c r="PQV1" s="46"/>
      <c r="PQW1" s="46" t="s">
        <v>794</v>
      </c>
      <c r="PQX1" s="46"/>
      <c r="PQY1" s="46"/>
      <c r="PQZ1" s="46"/>
      <c r="PRA1" s="46"/>
      <c r="PRB1" s="46"/>
      <c r="PRC1" s="46"/>
      <c r="PRD1" s="46"/>
      <c r="PRE1" s="46"/>
      <c r="PRF1" s="46"/>
      <c r="PRG1" s="46"/>
      <c r="PRH1" s="46"/>
      <c r="PRI1" s="46"/>
      <c r="PRJ1" s="46"/>
      <c r="PRK1" s="46"/>
      <c r="PRL1" s="46"/>
      <c r="PRM1" s="46" t="s">
        <v>794</v>
      </c>
      <c r="PRN1" s="46"/>
      <c r="PRO1" s="46"/>
      <c r="PRP1" s="46"/>
      <c r="PRQ1" s="46"/>
      <c r="PRR1" s="46"/>
      <c r="PRS1" s="46"/>
      <c r="PRT1" s="46"/>
      <c r="PRU1" s="46"/>
      <c r="PRV1" s="46"/>
      <c r="PRW1" s="46"/>
      <c r="PRX1" s="46"/>
      <c r="PRY1" s="46"/>
      <c r="PRZ1" s="46"/>
      <c r="PSA1" s="46"/>
      <c r="PSB1" s="46"/>
      <c r="PSC1" s="46" t="s">
        <v>794</v>
      </c>
      <c r="PSD1" s="46"/>
      <c r="PSE1" s="46"/>
      <c r="PSF1" s="46"/>
      <c r="PSG1" s="46"/>
      <c r="PSH1" s="46"/>
      <c r="PSI1" s="46"/>
      <c r="PSJ1" s="46"/>
      <c r="PSK1" s="46"/>
      <c r="PSL1" s="46"/>
      <c r="PSM1" s="46"/>
      <c r="PSN1" s="46"/>
      <c r="PSO1" s="46"/>
      <c r="PSP1" s="46"/>
      <c r="PSQ1" s="46"/>
      <c r="PSR1" s="46"/>
      <c r="PSS1" s="46" t="s">
        <v>794</v>
      </c>
      <c r="PST1" s="46"/>
      <c r="PSU1" s="46"/>
      <c r="PSV1" s="46"/>
      <c r="PSW1" s="46"/>
      <c r="PSX1" s="46"/>
      <c r="PSY1" s="46"/>
      <c r="PSZ1" s="46"/>
      <c r="PTA1" s="46"/>
      <c r="PTB1" s="46"/>
      <c r="PTC1" s="46"/>
      <c r="PTD1" s="46"/>
      <c r="PTE1" s="46"/>
      <c r="PTF1" s="46"/>
      <c r="PTG1" s="46"/>
      <c r="PTH1" s="46"/>
      <c r="PTI1" s="46" t="s">
        <v>794</v>
      </c>
      <c r="PTJ1" s="46"/>
      <c r="PTK1" s="46"/>
      <c r="PTL1" s="46"/>
      <c r="PTM1" s="46"/>
      <c r="PTN1" s="46"/>
      <c r="PTO1" s="46"/>
      <c r="PTP1" s="46"/>
      <c r="PTQ1" s="46"/>
      <c r="PTR1" s="46"/>
      <c r="PTS1" s="46"/>
      <c r="PTT1" s="46"/>
      <c r="PTU1" s="46"/>
      <c r="PTV1" s="46"/>
      <c r="PTW1" s="46"/>
      <c r="PTX1" s="46"/>
      <c r="PTY1" s="46" t="s">
        <v>794</v>
      </c>
      <c r="PTZ1" s="46"/>
      <c r="PUA1" s="46"/>
      <c r="PUB1" s="46"/>
      <c r="PUC1" s="46"/>
      <c r="PUD1" s="46"/>
      <c r="PUE1" s="46"/>
      <c r="PUF1" s="46"/>
      <c r="PUG1" s="46"/>
      <c r="PUH1" s="46"/>
      <c r="PUI1" s="46"/>
      <c r="PUJ1" s="46"/>
      <c r="PUK1" s="46"/>
      <c r="PUL1" s="46"/>
      <c r="PUM1" s="46"/>
      <c r="PUN1" s="46"/>
      <c r="PUO1" s="46" t="s">
        <v>794</v>
      </c>
      <c r="PUP1" s="46"/>
      <c r="PUQ1" s="46"/>
      <c r="PUR1" s="46"/>
      <c r="PUS1" s="46"/>
      <c r="PUT1" s="46"/>
      <c r="PUU1" s="46"/>
      <c r="PUV1" s="46"/>
      <c r="PUW1" s="46"/>
      <c r="PUX1" s="46"/>
      <c r="PUY1" s="46"/>
      <c r="PUZ1" s="46"/>
      <c r="PVA1" s="46"/>
      <c r="PVB1" s="46"/>
      <c r="PVC1" s="46"/>
      <c r="PVD1" s="46"/>
      <c r="PVE1" s="46" t="s">
        <v>794</v>
      </c>
      <c r="PVF1" s="46"/>
      <c r="PVG1" s="46"/>
      <c r="PVH1" s="46"/>
      <c r="PVI1" s="46"/>
      <c r="PVJ1" s="46"/>
      <c r="PVK1" s="46"/>
      <c r="PVL1" s="46"/>
      <c r="PVM1" s="46"/>
      <c r="PVN1" s="46"/>
      <c r="PVO1" s="46"/>
      <c r="PVP1" s="46"/>
      <c r="PVQ1" s="46"/>
      <c r="PVR1" s="46"/>
      <c r="PVS1" s="46"/>
      <c r="PVT1" s="46"/>
      <c r="PVU1" s="46" t="s">
        <v>794</v>
      </c>
      <c r="PVV1" s="46"/>
      <c r="PVW1" s="46"/>
      <c r="PVX1" s="46"/>
      <c r="PVY1" s="46"/>
      <c r="PVZ1" s="46"/>
      <c r="PWA1" s="46"/>
      <c r="PWB1" s="46"/>
      <c r="PWC1" s="46"/>
      <c r="PWD1" s="46"/>
      <c r="PWE1" s="46"/>
      <c r="PWF1" s="46"/>
      <c r="PWG1" s="46"/>
      <c r="PWH1" s="46"/>
      <c r="PWI1" s="46"/>
      <c r="PWJ1" s="46"/>
      <c r="PWK1" s="46" t="s">
        <v>794</v>
      </c>
      <c r="PWL1" s="46"/>
      <c r="PWM1" s="46"/>
      <c r="PWN1" s="46"/>
      <c r="PWO1" s="46"/>
      <c r="PWP1" s="46"/>
      <c r="PWQ1" s="46"/>
      <c r="PWR1" s="46"/>
      <c r="PWS1" s="46"/>
      <c r="PWT1" s="46"/>
      <c r="PWU1" s="46"/>
      <c r="PWV1" s="46"/>
      <c r="PWW1" s="46"/>
      <c r="PWX1" s="46"/>
      <c r="PWY1" s="46"/>
      <c r="PWZ1" s="46"/>
      <c r="PXA1" s="46" t="s">
        <v>794</v>
      </c>
      <c r="PXB1" s="46"/>
      <c r="PXC1" s="46"/>
      <c r="PXD1" s="46"/>
      <c r="PXE1" s="46"/>
      <c r="PXF1" s="46"/>
      <c r="PXG1" s="46"/>
      <c r="PXH1" s="46"/>
      <c r="PXI1" s="46"/>
      <c r="PXJ1" s="46"/>
      <c r="PXK1" s="46"/>
      <c r="PXL1" s="46"/>
      <c r="PXM1" s="46"/>
      <c r="PXN1" s="46"/>
      <c r="PXO1" s="46"/>
      <c r="PXP1" s="46"/>
      <c r="PXQ1" s="46" t="s">
        <v>794</v>
      </c>
      <c r="PXR1" s="46"/>
      <c r="PXS1" s="46"/>
      <c r="PXT1" s="46"/>
      <c r="PXU1" s="46"/>
      <c r="PXV1" s="46"/>
      <c r="PXW1" s="46"/>
      <c r="PXX1" s="46"/>
      <c r="PXY1" s="46"/>
      <c r="PXZ1" s="46"/>
      <c r="PYA1" s="46"/>
      <c r="PYB1" s="46"/>
      <c r="PYC1" s="46"/>
      <c r="PYD1" s="46"/>
      <c r="PYE1" s="46"/>
      <c r="PYF1" s="46"/>
      <c r="PYG1" s="46" t="s">
        <v>794</v>
      </c>
      <c r="PYH1" s="46"/>
      <c r="PYI1" s="46"/>
      <c r="PYJ1" s="46"/>
      <c r="PYK1" s="46"/>
      <c r="PYL1" s="46"/>
      <c r="PYM1" s="46"/>
      <c r="PYN1" s="46"/>
      <c r="PYO1" s="46"/>
      <c r="PYP1" s="46"/>
      <c r="PYQ1" s="46"/>
      <c r="PYR1" s="46"/>
      <c r="PYS1" s="46"/>
      <c r="PYT1" s="46"/>
      <c r="PYU1" s="46"/>
      <c r="PYV1" s="46"/>
      <c r="PYW1" s="46" t="s">
        <v>794</v>
      </c>
      <c r="PYX1" s="46"/>
      <c r="PYY1" s="46"/>
      <c r="PYZ1" s="46"/>
      <c r="PZA1" s="46"/>
      <c r="PZB1" s="46"/>
      <c r="PZC1" s="46"/>
      <c r="PZD1" s="46"/>
      <c r="PZE1" s="46"/>
      <c r="PZF1" s="46"/>
      <c r="PZG1" s="46"/>
      <c r="PZH1" s="46"/>
      <c r="PZI1" s="46"/>
      <c r="PZJ1" s="46"/>
      <c r="PZK1" s="46"/>
      <c r="PZL1" s="46"/>
      <c r="PZM1" s="46" t="s">
        <v>794</v>
      </c>
      <c r="PZN1" s="46"/>
      <c r="PZO1" s="46"/>
      <c r="PZP1" s="46"/>
      <c r="PZQ1" s="46"/>
      <c r="PZR1" s="46"/>
      <c r="PZS1" s="46"/>
      <c r="PZT1" s="46"/>
      <c r="PZU1" s="46"/>
      <c r="PZV1" s="46"/>
      <c r="PZW1" s="46"/>
      <c r="PZX1" s="46"/>
      <c r="PZY1" s="46"/>
      <c r="PZZ1" s="46"/>
      <c r="QAA1" s="46"/>
      <c r="QAB1" s="46"/>
      <c r="QAC1" s="46" t="s">
        <v>794</v>
      </c>
      <c r="QAD1" s="46"/>
      <c r="QAE1" s="46"/>
      <c r="QAF1" s="46"/>
      <c r="QAG1" s="46"/>
      <c r="QAH1" s="46"/>
      <c r="QAI1" s="46"/>
      <c r="QAJ1" s="46"/>
      <c r="QAK1" s="46"/>
      <c r="QAL1" s="46"/>
      <c r="QAM1" s="46"/>
      <c r="QAN1" s="46"/>
      <c r="QAO1" s="46"/>
      <c r="QAP1" s="46"/>
      <c r="QAQ1" s="46"/>
      <c r="QAR1" s="46"/>
      <c r="QAS1" s="46" t="s">
        <v>794</v>
      </c>
      <c r="QAT1" s="46"/>
      <c r="QAU1" s="46"/>
      <c r="QAV1" s="46"/>
      <c r="QAW1" s="46"/>
      <c r="QAX1" s="46"/>
      <c r="QAY1" s="46"/>
      <c r="QAZ1" s="46"/>
      <c r="QBA1" s="46"/>
      <c r="QBB1" s="46"/>
      <c r="QBC1" s="46"/>
      <c r="QBD1" s="46"/>
      <c r="QBE1" s="46"/>
      <c r="QBF1" s="46"/>
      <c r="QBG1" s="46"/>
      <c r="QBH1" s="46"/>
      <c r="QBI1" s="46" t="s">
        <v>794</v>
      </c>
      <c r="QBJ1" s="46"/>
      <c r="QBK1" s="46"/>
      <c r="QBL1" s="46"/>
      <c r="QBM1" s="46"/>
      <c r="QBN1" s="46"/>
      <c r="QBO1" s="46"/>
      <c r="QBP1" s="46"/>
      <c r="QBQ1" s="46"/>
      <c r="QBR1" s="46"/>
      <c r="QBS1" s="46"/>
      <c r="QBT1" s="46"/>
      <c r="QBU1" s="46"/>
      <c r="QBV1" s="46"/>
      <c r="QBW1" s="46"/>
      <c r="QBX1" s="46"/>
      <c r="QBY1" s="46" t="s">
        <v>794</v>
      </c>
      <c r="QBZ1" s="46"/>
      <c r="QCA1" s="46"/>
      <c r="QCB1" s="46"/>
      <c r="QCC1" s="46"/>
      <c r="QCD1" s="46"/>
      <c r="QCE1" s="46"/>
      <c r="QCF1" s="46"/>
      <c r="QCG1" s="46"/>
      <c r="QCH1" s="46"/>
      <c r="QCI1" s="46"/>
      <c r="QCJ1" s="46"/>
      <c r="QCK1" s="46"/>
      <c r="QCL1" s="46"/>
      <c r="QCM1" s="46"/>
      <c r="QCN1" s="46"/>
      <c r="QCO1" s="46" t="s">
        <v>794</v>
      </c>
      <c r="QCP1" s="46"/>
      <c r="QCQ1" s="46"/>
      <c r="QCR1" s="46"/>
      <c r="QCS1" s="46"/>
      <c r="QCT1" s="46"/>
      <c r="QCU1" s="46"/>
      <c r="QCV1" s="46"/>
      <c r="QCW1" s="46"/>
      <c r="QCX1" s="46"/>
      <c r="QCY1" s="46"/>
      <c r="QCZ1" s="46"/>
      <c r="QDA1" s="46"/>
      <c r="QDB1" s="46"/>
      <c r="QDC1" s="46"/>
      <c r="QDD1" s="46"/>
      <c r="QDE1" s="46" t="s">
        <v>794</v>
      </c>
      <c r="QDF1" s="46"/>
      <c r="QDG1" s="46"/>
      <c r="QDH1" s="46"/>
      <c r="QDI1" s="46"/>
      <c r="QDJ1" s="46"/>
      <c r="QDK1" s="46"/>
      <c r="QDL1" s="46"/>
      <c r="QDM1" s="46"/>
      <c r="QDN1" s="46"/>
      <c r="QDO1" s="46"/>
      <c r="QDP1" s="46"/>
      <c r="QDQ1" s="46"/>
      <c r="QDR1" s="46"/>
      <c r="QDS1" s="46"/>
      <c r="QDT1" s="46"/>
      <c r="QDU1" s="46" t="s">
        <v>794</v>
      </c>
      <c r="QDV1" s="46"/>
      <c r="QDW1" s="46"/>
      <c r="QDX1" s="46"/>
      <c r="QDY1" s="46"/>
      <c r="QDZ1" s="46"/>
      <c r="QEA1" s="46"/>
      <c r="QEB1" s="46"/>
      <c r="QEC1" s="46"/>
      <c r="QED1" s="46"/>
      <c r="QEE1" s="46"/>
      <c r="QEF1" s="46"/>
      <c r="QEG1" s="46"/>
      <c r="QEH1" s="46"/>
      <c r="QEI1" s="46"/>
      <c r="QEJ1" s="46"/>
      <c r="QEK1" s="46" t="s">
        <v>794</v>
      </c>
      <c r="QEL1" s="46"/>
      <c r="QEM1" s="46"/>
      <c r="QEN1" s="46"/>
      <c r="QEO1" s="46"/>
      <c r="QEP1" s="46"/>
      <c r="QEQ1" s="46"/>
      <c r="QER1" s="46"/>
      <c r="QES1" s="46"/>
      <c r="QET1" s="46"/>
      <c r="QEU1" s="46"/>
      <c r="QEV1" s="46"/>
      <c r="QEW1" s="46"/>
      <c r="QEX1" s="46"/>
      <c r="QEY1" s="46"/>
      <c r="QEZ1" s="46"/>
      <c r="QFA1" s="46" t="s">
        <v>794</v>
      </c>
      <c r="QFB1" s="46"/>
      <c r="QFC1" s="46"/>
      <c r="QFD1" s="46"/>
      <c r="QFE1" s="46"/>
      <c r="QFF1" s="46"/>
      <c r="QFG1" s="46"/>
      <c r="QFH1" s="46"/>
      <c r="QFI1" s="46"/>
      <c r="QFJ1" s="46"/>
      <c r="QFK1" s="46"/>
      <c r="QFL1" s="46"/>
      <c r="QFM1" s="46"/>
      <c r="QFN1" s="46"/>
      <c r="QFO1" s="46"/>
      <c r="QFP1" s="46"/>
      <c r="QFQ1" s="46" t="s">
        <v>794</v>
      </c>
      <c r="QFR1" s="46"/>
      <c r="QFS1" s="46"/>
      <c r="QFT1" s="46"/>
      <c r="QFU1" s="46"/>
      <c r="QFV1" s="46"/>
      <c r="QFW1" s="46"/>
      <c r="QFX1" s="46"/>
      <c r="QFY1" s="46"/>
      <c r="QFZ1" s="46"/>
      <c r="QGA1" s="46"/>
      <c r="QGB1" s="46"/>
      <c r="QGC1" s="46"/>
      <c r="QGD1" s="46"/>
      <c r="QGE1" s="46"/>
      <c r="QGF1" s="46"/>
      <c r="QGG1" s="46" t="s">
        <v>794</v>
      </c>
      <c r="QGH1" s="46"/>
      <c r="QGI1" s="46"/>
      <c r="QGJ1" s="46"/>
      <c r="QGK1" s="46"/>
      <c r="QGL1" s="46"/>
      <c r="QGM1" s="46"/>
      <c r="QGN1" s="46"/>
      <c r="QGO1" s="46"/>
      <c r="QGP1" s="46"/>
      <c r="QGQ1" s="46"/>
      <c r="QGR1" s="46"/>
      <c r="QGS1" s="46"/>
      <c r="QGT1" s="46"/>
      <c r="QGU1" s="46"/>
      <c r="QGV1" s="46"/>
      <c r="QGW1" s="46" t="s">
        <v>794</v>
      </c>
      <c r="QGX1" s="46"/>
      <c r="QGY1" s="46"/>
      <c r="QGZ1" s="46"/>
      <c r="QHA1" s="46"/>
      <c r="QHB1" s="46"/>
      <c r="QHC1" s="46"/>
      <c r="QHD1" s="46"/>
      <c r="QHE1" s="46"/>
      <c r="QHF1" s="46"/>
      <c r="QHG1" s="46"/>
      <c r="QHH1" s="46"/>
      <c r="QHI1" s="46"/>
      <c r="QHJ1" s="46"/>
      <c r="QHK1" s="46"/>
      <c r="QHL1" s="46"/>
      <c r="QHM1" s="46" t="s">
        <v>794</v>
      </c>
      <c r="QHN1" s="46"/>
      <c r="QHO1" s="46"/>
      <c r="QHP1" s="46"/>
      <c r="QHQ1" s="46"/>
      <c r="QHR1" s="46"/>
      <c r="QHS1" s="46"/>
      <c r="QHT1" s="46"/>
      <c r="QHU1" s="46"/>
      <c r="QHV1" s="46"/>
      <c r="QHW1" s="46"/>
      <c r="QHX1" s="46"/>
      <c r="QHY1" s="46"/>
      <c r="QHZ1" s="46"/>
      <c r="QIA1" s="46"/>
      <c r="QIB1" s="46"/>
      <c r="QIC1" s="46" t="s">
        <v>794</v>
      </c>
      <c r="QID1" s="46"/>
      <c r="QIE1" s="46"/>
      <c r="QIF1" s="46"/>
      <c r="QIG1" s="46"/>
      <c r="QIH1" s="46"/>
      <c r="QII1" s="46"/>
      <c r="QIJ1" s="46"/>
      <c r="QIK1" s="46"/>
      <c r="QIL1" s="46"/>
      <c r="QIM1" s="46"/>
      <c r="QIN1" s="46"/>
      <c r="QIO1" s="46"/>
      <c r="QIP1" s="46"/>
      <c r="QIQ1" s="46"/>
      <c r="QIR1" s="46"/>
      <c r="QIS1" s="46" t="s">
        <v>794</v>
      </c>
      <c r="QIT1" s="46"/>
      <c r="QIU1" s="46"/>
      <c r="QIV1" s="46"/>
      <c r="QIW1" s="46"/>
      <c r="QIX1" s="46"/>
      <c r="QIY1" s="46"/>
      <c r="QIZ1" s="46"/>
      <c r="QJA1" s="46"/>
      <c r="QJB1" s="46"/>
      <c r="QJC1" s="46"/>
      <c r="QJD1" s="46"/>
      <c r="QJE1" s="46"/>
      <c r="QJF1" s="46"/>
      <c r="QJG1" s="46"/>
      <c r="QJH1" s="46"/>
      <c r="QJI1" s="46" t="s">
        <v>794</v>
      </c>
      <c r="QJJ1" s="46"/>
      <c r="QJK1" s="46"/>
      <c r="QJL1" s="46"/>
      <c r="QJM1" s="46"/>
      <c r="QJN1" s="46"/>
      <c r="QJO1" s="46"/>
      <c r="QJP1" s="46"/>
      <c r="QJQ1" s="46"/>
      <c r="QJR1" s="46"/>
      <c r="QJS1" s="46"/>
      <c r="QJT1" s="46"/>
      <c r="QJU1" s="46"/>
      <c r="QJV1" s="46"/>
      <c r="QJW1" s="46"/>
      <c r="QJX1" s="46"/>
      <c r="QJY1" s="46" t="s">
        <v>794</v>
      </c>
      <c r="QJZ1" s="46"/>
      <c r="QKA1" s="46"/>
      <c r="QKB1" s="46"/>
      <c r="QKC1" s="46"/>
      <c r="QKD1" s="46"/>
      <c r="QKE1" s="46"/>
      <c r="QKF1" s="46"/>
      <c r="QKG1" s="46"/>
      <c r="QKH1" s="46"/>
      <c r="QKI1" s="46"/>
      <c r="QKJ1" s="46"/>
      <c r="QKK1" s="46"/>
      <c r="QKL1" s="46"/>
      <c r="QKM1" s="46"/>
      <c r="QKN1" s="46"/>
      <c r="QKO1" s="46" t="s">
        <v>794</v>
      </c>
      <c r="QKP1" s="46"/>
      <c r="QKQ1" s="46"/>
      <c r="QKR1" s="46"/>
      <c r="QKS1" s="46"/>
      <c r="QKT1" s="46"/>
      <c r="QKU1" s="46"/>
      <c r="QKV1" s="46"/>
      <c r="QKW1" s="46"/>
      <c r="QKX1" s="46"/>
      <c r="QKY1" s="46"/>
      <c r="QKZ1" s="46"/>
      <c r="QLA1" s="46"/>
      <c r="QLB1" s="46"/>
      <c r="QLC1" s="46"/>
      <c r="QLD1" s="46"/>
      <c r="QLE1" s="46" t="s">
        <v>794</v>
      </c>
      <c r="QLF1" s="46"/>
      <c r="QLG1" s="46"/>
      <c r="QLH1" s="46"/>
      <c r="QLI1" s="46"/>
      <c r="QLJ1" s="46"/>
      <c r="QLK1" s="46"/>
      <c r="QLL1" s="46"/>
      <c r="QLM1" s="46"/>
      <c r="QLN1" s="46"/>
      <c r="QLO1" s="46"/>
      <c r="QLP1" s="46"/>
      <c r="QLQ1" s="46"/>
      <c r="QLR1" s="46"/>
      <c r="QLS1" s="46"/>
      <c r="QLT1" s="46"/>
      <c r="QLU1" s="46" t="s">
        <v>794</v>
      </c>
      <c r="QLV1" s="46"/>
      <c r="QLW1" s="46"/>
      <c r="QLX1" s="46"/>
      <c r="QLY1" s="46"/>
      <c r="QLZ1" s="46"/>
      <c r="QMA1" s="46"/>
      <c r="QMB1" s="46"/>
      <c r="QMC1" s="46"/>
      <c r="QMD1" s="46"/>
      <c r="QME1" s="46"/>
      <c r="QMF1" s="46"/>
      <c r="QMG1" s="46"/>
      <c r="QMH1" s="46"/>
      <c r="QMI1" s="46"/>
      <c r="QMJ1" s="46"/>
      <c r="QMK1" s="46" t="s">
        <v>794</v>
      </c>
      <c r="QML1" s="46"/>
      <c r="QMM1" s="46"/>
      <c r="QMN1" s="46"/>
      <c r="QMO1" s="46"/>
      <c r="QMP1" s="46"/>
      <c r="QMQ1" s="46"/>
      <c r="QMR1" s="46"/>
      <c r="QMS1" s="46"/>
      <c r="QMT1" s="46"/>
      <c r="QMU1" s="46"/>
      <c r="QMV1" s="46"/>
      <c r="QMW1" s="46"/>
      <c r="QMX1" s="46"/>
      <c r="QMY1" s="46"/>
      <c r="QMZ1" s="46"/>
      <c r="QNA1" s="46" t="s">
        <v>794</v>
      </c>
      <c r="QNB1" s="46"/>
      <c r="QNC1" s="46"/>
      <c r="QND1" s="46"/>
      <c r="QNE1" s="46"/>
      <c r="QNF1" s="46"/>
      <c r="QNG1" s="46"/>
      <c r="QNH1" s="46"/>
      <c r="QNI1" s="46"/>
      <c r="QNJ1" s="46"/>
      <c r="QNK1" s="46"/>
      <c r="QNL1" s="46"/>
      <c r="QNM1" s="46"/>
      <c r="QNN1" s="46"/>
      <c r="QNO1" s="46"/>
      <c r="QNP1" s="46"/>
      <c r="QNQ1" s="46" t="s">
        <v>794</v>
      </c>
      <c r="QNR1" s="46"/>
      <c r="QNS1" s="46"/>
      <c r="QNT1" s="46"/>
      <c r="QNU1" s="46"/>
      <c r="QNV1" s="46"/>
      <c r="QNW1" s="46"/>
      <c r="QNX1" s="46"/>
      <c r="QNY1" s="46"/>
      <c r="QNZ1" s="46"/>
      <c r="QOA1" s="46"/>
      <c r="QOB1" s="46"/>
      <c r="QOC1" s="46"/>
      <c r="QOD1" s="46"/>
      <c r="QOE1" s="46"/>
      <c r="QOF1" s="46"/>
      <c r="QOG1" s="46" t="s">
        <v>794</v>
      </c>
      <c r="QOH1" s="46"/>
      <c r="QOI1" s="46"/>
      <c r="QOJ1" s="46"/>
      <c r="QOK1" s="46"/>
      <c r="QOL1" s="46"/>
      <c r="QOM1" s="46"/>
      <c r="QON1" s="46"/>
      <c r="QOO1" s="46"/>
      <c r="QOP1" s="46"/>
      <c r="QOQ1" s="46"/>
      <c r="QOR1" s="46"/>
      <c r="QOS1" s="46"/>
      <c r="QOT1" s="46"/>
      <c r="QOU1" s="46"/>
      <c r="QOV1" s="46"/>
      <c r="QOW1" s="46" t="s">
        <v>794</v>
      </c>
      <c r="QOX1" s="46"/>
      <c r="QOY1" s="46"/>
      <c r="QOZ1" s="46"/>
      <c r="QPA1" s="46"/>
      <c r="QPB1" s="46"/>
      <c r="QPC1" s="46"/>
      <c r="QPD1" s="46"/>
      <c r="QPE1" s="46"/>
      <c r="QPF1" s="46"/>
      <c r="QPG1" s="46"/>
      <c r="QPH1" s="46"/>
      <c r="QPI1" s="46"/>
      <c r="QPJ1" s="46"/>
      <c r="QPK1" s="46"/>
      <c r="QPL1" s="46"/>
      <c r="QPM1" s="46" t="s">
        <v>794</v>
      </c>
      <c r="QPN1" s="46"/>
      <c r="QPO1" s="46"/>
      <c r="QPP1" s="46"/>
      <c r="QPQ1" s="46"/>
      <c r="QPR1" s="46"/>
      <c r="QPS1" s="46"/>
      <c r="QPT1" s="46"/>
      <c r="QPU1" s="46"/>
      <c r="QPV1" s="46"/>
      <c r="QPW1" s="46"/>
      <c r="QPX1" s="46"/>
      <c r="QPY1" s="46"/>
      <c r="QPZ1" s="46"/>
      <c r="QQA1" s="46"/>
      <c r="QQB1" s="46"/>
      <c r="QQC1" s="46" t="s">
        <v>794</v>
      </c>
      <c r="QQD1" s="46"/>
      <c r="QQE1" s="46"/>
      <c r="QQF1" s="46"/>
      <c r="QQG1" s="46"/>
      <c r="QQH1" s="46"/>
      <c r="QQI1" s="46"/>
      <c r="QQJ1" s="46"/>
      <c r="QQK1" s="46"/>
      <c r="QQL1" s="46"/>
      <c r="QQM1" s="46"/>
      <c r="QQN1" s="46"/>
      <c r="QQO1" s="46"/>
      <c r="QQP1" s="46"/>
      <c r="QQQ1" s="46"/>
      <c r="QQR1" s="46"/>
      <c r="QQS1" s="46" t="s">
        <v>794</v>
      </c>
      <c r="QQT1" s="46"/>
      <c r="QQU1" s="46"/>
      <c r="QQV1" s="46"/>
      <c r="QQW1" s="46"/>
      <c r="QQX1" s="46"/>
      <c r="QQY1" s="46"/>
      <c r="QQZ1" s="46"/>
      <c r="QRA1" s="46"/>
      <c r="QRB1" s="46"/>
      <c r="QRC1" s="46"/>
      <c r="QRD1" s="46"/>
      <c r="QRE1" s="46"/>
      <c r="QRF1" s="46"/>
      <c r="QRG1" s="46"/>
      <c r="QRH1" s="46"/>
      <c r="QRI1" s="46" t="s">
        <v>794</v>
      </c>
      <c r="QRJ1" s="46"/>
      <c r="QRK1" s="46"/>
      <c r="QRL1" s="46"/>
      <c r="QRM1" s="46"/>
      <c r="QRN1" s="46"/>
      <c r="QRO1" s="46"/>
      <c r="QRP1" s="46"/>
      <c r="QRQ1" s="46"/>
      <c r="QRR1" s="46"/>
      <c r="QRS1" s="46"/>
      <c r="QRT1" s="46"/>
      <c r="QRU1" s="46"/>
      <c r="QRV1" s="46"/>
      <c r="QRW1" s="46"/>
      <c r="QRX1" s="46"/>
      <c r="QRY1" s="46" t="s">
        <v>794</v>
      </c>
      <c r="QRZ1" s="46"/>
      <c r="QSA1" s="46"/>
      <c r="QSB1" s="46"/>
      <c r="QSC1" s="46"/>
      <c r="QSD1" s="46"/>
      <c r="QSE1" s="46"/>
      <c r="QSF1" s="46"/>
      <c r="QSG1" s="46"/>
      <c r="QSH1" s="46"/>
      <c r="QSI1" s="46"/>
      <c r="QSJ1" s="46"/>
      <c r="QSK1" s="46"/>
      <c r="QSL1" s="46"/>
      <c r="QSM1" s="46"/>
      <c r="QSN1" s="46"/>
      <c r="QSO1" s="46" t="s">
        <v>794</v>
      </c>
      <c r="QSP1" s="46"/>
      <c r="QSQ1" s="46"/>
      <c r="QSR1" s="46"/>
      <c r="QSS1" s="46"/>
      <c r="QST1" s="46"/>
      <c r="QSU1" s="46"/>
      <c r="QSV1" s="46"/>
      <c r="QSW1" s="46"/>
      <c r="QSX1" s="46"/>
      <c r="QSY1" s="46"/>
      <c r="QSZ1" s="46"/>
      <c r="QTA1" s="46"/>
      <c r="QTB1" s="46"/>
      <c r="QTC1" s="46"/>
      <c r="QTD1" s="46"/>
      <c r="QTE1" s="46" t="s">
        <v>794</v>
      </c>
      <c r="QTF1" s="46"/>
      <c r="QTG1" s="46"/>
      <c r="QTH1" s="46"/>
      <c r="QTI1" s="46"/>
      <c r="QTJ1" s="46"/>
      <c r="QTK1" s="46"/>
      <c r="QTL1" s="46"/>
      <c r="QTM1" s="46"/>
      <c r="QTN1" s="46"/>
      <c r="QTO1" s="46"/>
      <c r="QTP1" s="46"/>
      <c r="QTQ1" s="46"/>
      <c r="QTR1" s="46"/>
      <c r="QTS1" s="46"/>
      <c r="QTT1" s="46"/>
      <c r="QTU1" s="46" t="s">
        <v>794</v>
      </c>
      <c r="QTV1" s="46"/>
      <c r="QTW1" s="46"/>
      <c r="QTX1" s="46"/>
      <c r="QTY1" s="46"/>
      <c r="QTZ1" s="46"/>
      <c r="QUA1" s="46"/>
      <c r="QUB1" s="46"/>
      <c r="QUC1" s="46"/>
      <c r="QUD1" s="46"/>
      <c r="QUE1" s="46"/>
      <c r="QUF1" s="46"/>
      <c r="QUG1" s="46"/>
      <c r="QUH1" s="46"/>
      <c r="QUI1" s="46"/>
      <c r="QUJ1" s="46"/>
      <c r="QUK1" s="46" t="s">
        <v>794</v>
      </c>
      <c r="QUL1" s="46"/>
      <c r="QUM1" s="46"/>
      <c r="QUN1" s="46"/>
      <c r="QUO1" s="46"/>
      <c r="QUP1" s="46"/>
      <c r="QUQ1" s="46"/>
      <c r="QUR1" s="46"/>
      <c r="QUS1" s="46"/>
      <c r="QUT1" s="46"/>
      <c r="QUU1" s="46"/>
      <c r="QUV1" s="46"/>
      <c r="QUW1" s="46"/>
      <c r="QUX1" s="46"/>
      <c r="QUY1" s="46"/>
      <c r="QUZ1" s="46"/>
      <c r="QVA1" s="46" t="s">
        <v>794</v>
      </c>
      <c r="QVB1" s="46"/>
      <c r="QVC1" s="46"/>
      <c r="QVD1" s="46"/>
      <c r="QVE1" s="46"/>
      <c r="QVF1" s="46"/>
      <c r="QVG1" s="46"/>
      <c r="QVH1" s="46"/>
      <c r="QVI1" s="46"/>
      <c r="QVJ1" s="46"/>
      <c r="QVK1" s="46"/>
      <c r="QVL1" s="46"/>
      <c r="QVM1" s="46"/>
      <c r="QVN1" s="46"/>
      <c r="QVO1" s="46"/>
      <c r="QVP1" s="46"/>
      <c r="QVQ1" s="46" t="s">
        <v>794</v>
      </c>
      <c r="QVR1" s="46"/>
      <c r="QVS1" s="46"/>
      <c r="QVT1" s="46"/>
      <c r="QVU1" s="46"/>
      <c r="QVV1" s="46"/>
      <c r="QVW1" s="46"/>
      <c r="QVX1" s="46"/>
      <c r="QVY1" s="46"/>
      <c r="QVZ1" s="46"/>
      <c r="QWA1" s="46"/>
      <c r="QWB1" s="46"/>
      <c r="QWC1" s="46"/>
      <c r="QWD1" s="46"/>
      <c r="QWE1" s="46"/>
      <c r="QWF1" s="46"/>
      <c r="QWG1" s="46" t="s">
        <v>794</v>
      </c>
      <c r="QWH1" s="46"/>
      <c r="QWI1" s="46"/>
      <c r="QWJ1" s="46"/>
      <c r="QWK1" s="46"/>
      <c r="QWL1" s="46"/>
      <c r="QWM1" s="46"/>
      <c r="QWN1" s="46"/>
      <c r="QWO1" s="46"/>
      <c r="QWP1" s="46"/>
      <c r="QWQ1" s="46"/>
      <c r="QWR1" s="46"/>
      <c r="QWS1" s="46"/>
      <c r="QWT1" s="46"/>
      <c r="QWU1" s="46"/>
      <c r="QWV1" s="46"/>
      <c r="QWW1" s="46" t="s">
        <v>794</v>
      </c>
      <c r="QWX1" s="46"/>
      <c r="QWY1" s="46"/>
      <c r="QWZ1" s="46"/>
      <c r="QXA1" s="46"/>
      <c r="QXB1" s="46"/>
      <c r="QXC1" s="46"/>
      <c r="QXD1" s="46"/>
      <c r="QXE1" s="46"/>
      <c r="QXF1" s="46"/>
      <c r="QXG1" s="46"/>
      <c r="QXH1" s="46"/>
      <c r="QXI1" s="46"/>
      <c r="QXJ1" s="46"/>
      <c r="QXK1" s="46"/>
      <c r="QXL1" s="46"/>
      <c r="QXM1" s="46" t="s">
        <v>794</v>
      </c>
      <c r="QXN1" s="46"/>
      <c r="QXO1" s="46"/>
      <c r="QXP1" s="46"/>
      <c r="QXQ1" s="46"/>
      <c r="QXR1" s="46"/>
      <c r="QXS1" s="46"/>
      <c r="QXT1" s="46"/>
      <c r="QXU1" s="46"/>
      <c r="QXV1" s="46"/>
      <c r="QXW1" s="46"/>
      <c r="QXX1" s="46"/>
      <c r="QXY1" s="46"/>
      <c r="QXZ1" s="46"/>
      <c r="QYA1" s="46"/>
      <c r="QYB1" s="46"/>
      <c r="QYC1" s="46" t="s">
        <v>794</v>
      </c>
      <c r="QYD1" s="46"/>
      <c r="QYE1" s="46"/>
      <c r="QYF1" s="46"/>
      <c r="QYG1" s="46"/>
      <c r="QYH1" s="46"/>
      <c r="QYI1" s="46"/>
      <c r="QYJ1" s="46"/>
      <c r="QYK1" s="46"/>
      <c r="QYL1" s="46"/>
      <c r="QYM1" s="46"/>
      <c r="QYN1" s="46"/>
      <c r="QYO1" s="46"/>
      <c r="QYP1" s="46"/>
      <c r="QYQ1" s="46"/>
      <c r="QYR1" s="46"/>
      <c r="QYS1" s="46" t="s">
        <v>794</v>
      </c>
      <c r="QYT1" s="46"/>
      <c r="QYU1" s="46"/>
      <c r="QYV1" s="46"/>
      <c r="QYW1" s="46"/>
      <c r="QYX1" s="46"/>
      <c r="QYY1" s="46"/>
      <c r="QYZ1" s="46"/>
      <c r="QZA1" s="46"/>
      <c r="QZB1" s="46"/>
      <c r="QZC1" s="46"/>
      <c r="QZD1" s="46"/>
      <c r="QZE1" s="46"/>
      <c r="QZF1" s="46"/>
      <c r="QZG1" s="46"/>
      <c r="QZH1" s="46"/>
      <c r="QZI1" s="46" t="s">
        <v>794</v>
      </c>
      <c r="QZJ1" s="46"/>
      <c r="QZK1" s="46"/>
      <c r="QZL1" s="46"/>
      <c r="QZM1" s="46"/>
      <c r="QZN1" s="46"/>
      <c r="QZO1" s="46"/>
      <c r="QZP1" s="46"/>
      <c r="QZQ1" s="46"/>
      <c r="QZR1" s="46"/>
      <c r="QZS1" s="46"/>
      <c r="QZT1" s="46"/>
      <c r="QZU1" s="46"/>
      <c r="QZV1" s="46"/>
      <c r="QZW1" s="46"/>
      <c r="QZX1" s="46"/>
      <c r="QZY1" s="46" t="s">
        <v>794</v>
      </c>
      <c r="QZZ1" s="46"/>
      <c r="RAA1" s="46"/>
      <c r="RAB1" s="46"/>
      <c r="RAC1" s="46"/>
      <c r="RAD1" s="46"/>
      <c r="RAE1" s="46"/>
      <c r="RAF1" s="46"/>
      <c r="RAG1" s="46"/>
      <c r="RAH1" s="46"/>
      <c r="RAI1" s="46"/>
      <c r="RAJ1" s="46"/>
      <c r="RAK1" s="46"/>
      <c r="RAL1" s="46"/>
      <c r="RAM1" s="46"/>
      <c r="RAN1" s="46"/>
      <c r="RAO1" s="46" t="s">
        <v>794</v>
      </c>
      <c r="RAP1" s="46"/>
      <c r="RAQ1" s="46"/>
      <c r="RAR1" s="46"/>
      <c r="RAS1" s="46"/>
      <c r="RAT1" s="46"/>
      <c r="RAU1" s="46"/>
      <c r="RAV1" s="46"/>
      <c r="RAW1" s="46"/>
      <c r="RAX1" s="46"/>
      <c r="RAY1" s="46"/>
      <c r="RAZ1" s="46"/>
      <c r="RBA1" s="46"/>
      <c r="RBB1" s="46"/>
      <c r="RBC1" s="46"/>
      <c r="RBD1" s="46"/>
      <c r="RBE1" s="46" t="s">
        <v>794</v>
      </c>
      <c r="RBF1" s="46"/>
      <c r="RBG1" s="46"/>
      <c r="RBH1" s="46"/>
      <c r="RBI1" s="46"/>
      <c r="RBJ1" s="46"/>
      <c r="RBK1" s="46"/>
      <c r="RBL1" s="46"/>
      <c r="RBM1" s="46"/>
      <c r="RBN1" s="46"/>
      <c r="RBO1" s="46"/>
      <c r="RBP1" s="46"/>
      <c r="RBQ1" s="46"/>
      <c r="RBR1" s="46"/>
      <c r="RBS1" s="46"/>
      <c r="RBT1" s="46"/>
      <c r="RBU1" s="46" t="s">
        <v>794</v>
      </c>
      <c r="RBV1" s="46"/>
      <c r="RBW1" s="46"/>
      <c r="RBX1" s="46"/>
      <c r="RBY1" s="46"/>
      <c r="RBZ1" s="46"/>
      <c r="RCA1" s="46"/>
      <c r="RCB1" s="46"/>
      <c r="RCC1" s="46"/>
      <c r="RCD1" s="46"/>
      <c r="RCE1" s="46"/>
      <c r="RCF1" s="46"/>
      <c r="RCG1" s="46"/>
      <c r="RCH1" s="46"/>
      <c r="RCI1" s="46"/>
      <c r="RCJ1" s="46"/>
      <c r="RCK1" s="46" t="s">
        <v>794</v>
      </c>
      <c r="RCL1" s="46"/>
      <c r="RCM1" s="46"/>
      <c r="RCN1" s="46"/>
      <c r="RCO1" s="46"/>
      <c r="RCP1" s="46"/>
      <c r="RCQ1" s="46"/>
      <c r="RCR1" s="46"/>
      <c r="RCS1" s="46"/>
      <c r="RCT1" s="46"/>
      <c r="RCU1" s="46"/>
      <c r="RCV1" s="46"/>
      <c r="RCW1" s="46"/>
      <c r="RCX1" s="46"/>
      <c r="RCY1" s="46"/>
      <c r="RCZ1" s="46"/>
      <c r="RDA1" s="46" t="s">
        <v>794</v>
      </c>
      <c r="RDB1" s="46"/>
      <c r="RDC1" s="46"/>
      <c r="RDD1" s="46"/>
      <c r="RDE1" s="46"/>
      <c r="RDF1" s="46"/>
      <c r="RDG1" s="46"/>
      <c r="RDH1" s="46"/>
      <c r="RDI1" s="46"/>
      <c r="RDJ1" s="46"/>
      <c r="RDK1" s="46"/>
      <c r="RDL1" s="46"/>
      <c r="RDM1" s="46"/>
      <c r="RDN1" s="46"/>
      <c r="RDO1" s="46"/>
      <c r="RDP1" s="46"/>
      <c r="RDQ1" s="46" t="s">
        <v>794</v>
      </c>
      <c r="RDR1" s="46"/>
      <c r="RDS1" s="46"/>
      <c r="RDT1" s="46"/>
      <c r="RDU1" s="46"/>
      <c r="RDV1" s="46"/>
      <c r="RDW1" s="46"/>
      <c r="RDX1" s="46"/>
      <c r="RDY1" s="46"/>
      <c r="RDZ1" s="46"/>
      <c r="REA1" s="46"/>
      <c r="REB1" s="46"/>
      <c r="REC1" s="46"/>
      <c r="RED1" s="46"/>
      <c r="REE1" s="46"/>
      <c r="REF1" s="46"/>
      <c r="REG1" s="46" t="s">
        <v>794</v>
      </c>
      <c r="REH1" s="46"/>
      <c r="REI1" s="46"/>
      <c r="REJ1" s="46"/>
      <c r="REK1" s="46"/>
      <c r="REL1" s="46"/>
      <c r="REM1" s="46"/>
      <c r="REN1" s="46"/>
      <c r="REO1" s="46"/>
      <c r="REP1" s="46"/>
      <c r="REQ1" s="46"/>
      <c r="RER1" s="46"/>
      <c r="RES1" s="46"/>
      <c r="RET1" s="46"/>
      <c r="REU1" s="46"/>
      <c r="REV1" s="46"/>
      <c r="REW1" s="46" t="s">
        <v>794</v>
      </c>
      <c r="REX1" s="46"/>
      <c r="REY1" s="46"/>
      <c r="REZ1" s="46"/>
      <c r="RFA1" s="46"/>
      <c r="RFB1" s="46"/>
      <c r="RFC1" s="46"/>
      <c r="RFD1" s="46"/>
      <c r="RFE1" s="46"/>
      <c r="RFF1" s="46"/>
      <c r="RFG1" s="46"/>
      <c r="RFH1" s="46"/>
      <c r="RFI1" s="46"/>
      <c r="RFJ1" s="46"/>
      <c r="RFK1" s="46"/>
      <c r="RFL1" s="46"/>
      <c r="RFM1" s="46" t="s">
        <v>794</v>
      </c>
      <c r="RFN1" s="46"/>
      <c r="RFO1" s="46"/>
      <c r="RFP1" s="46"/>
      <c r="RFQ1" s="46"/>
      <c r="RFR1" s="46"/>
      <c r="RFS1" s="46"/>
      <c r="RFT1" s="46"/>
      <c r="RFU1" s="46"/>
      <c r="RFV1" s="46"/>
      <c r="RFW1" s="46"/>
      <c r="RFX1" s="46"/>
      <c r="RFY1" s="46"/>
      <c r="RFZ1" s="46"/>
      <c r="RGA1" s="46"/>
      <c r="RGB1" s="46"/>
      <c r="RGC1" s="46" t="s">
        <v>794</v>
      </c>
      <c r="RGD1" s="46"/>
      <c r="RGE1" s="46"/>
      <c r="RGF1" s="46"/>
      <c r="RGG1" s="46"/>
      <c r="RGH1" s="46"/>
      <c r="RGI1" s="46"/>
      <c r="RGJ1" s="46"/>
      <c r="RGK1" s="46"/>
      <c r="RGL1" s="46"/>
      <c r="RGM1" s="46"/>
      <c r="RGN1" s="46"/>
      <c r="RGO1" s="46"/>
      <c r="RGP1" s="46"/>
      <c r="RGQ1" s="46"/>
      <c r="RGR1" s="46"/>
      <c r="RGS1" s="46" t="s">
        <v>794</v>
      </c>
      <c r="RGT1" s="46"/>
      <c r="RGU1" s="46"/>
      <c r="RGV1" s="46"/>
      <c r="RGW1" s="46"/>
      <c r="RGX1" s="46"/>
      <c r="RGY1" s="46"/>
      <c r="RGZ1" s="46"/>
      <c r="RHA1" s="46"/>
      <c r="RHB1" s="46"/>
      <c r="RHC1" s="46"/>
      <c r="RHD1" s="46"/>
      <c r="RHE1" s="46"/>
      <c r="RHF1" s="46"/>
      <c r="RHG1" s="46"/>
      <c r="RHH1" s="46"/>
      <c r="RHI1" s="46" t="s">
        <v>794</v>
      </c>
      <c r="RHJ1" s="46"/>
      <c r="RHK1" s="46"/>
      <c r="RHL1" s="46"/>
      <c r="RHM1" s="46"/>
      <c r="RHN1" s="46"/>
      <c r="RHO1" s="46"/>
      <c r="RHP1" s="46"/>
      <c r="RHQ1" s="46"/>
      <c r="RHR1" s="46"/>
      <c r="RHS1" s="46"/>
      <c r="RHT1" s="46"/>
      <c r="RHU1" s="46"/>
      <c r="RHV1" s="46"/>
      <c r="RHW1" s="46"/>
      <c r="RHX1" s="46"/>
      <c r="RHY1" s="46" t="s">
        <v>794</v>
      </c>
      <c r="RHZ1" s="46"/>
      <c r="RIA1" s="46"/>
      <c r="RIB1" s="46"/>
      <c r="RIC1" s="46"/>
      <c r="RID1" s="46"/>
      <c r="RIE1" s="46"/>
      <c r="RIF1" s="46"/>
      <c r="RIG1" s="46"/>
      <c r="RIH1" s="46"/>
      <c r="RII1" s="46"/>
      <c r="RIJ1" s="46"/>
      <c r="RIK1" s="46"/>
      <c r="RIL1" s="46"/>
      <c r="RIM1" s="46"/>
      <c r="RIN1" s="46"/>
      <c r="RIO1" s="46" t="s">
        <v>794</v>
      </c>
      <c r="RIP1" s="46"/>
      <c r="RIQ1" s="46"/>
      <c r="RIR1" s="46"/>
      <c r="RIS1" s="46"/>
      <c r="RIT1" s="46"/>
      <c r="RIU1" s="46"/>
      <c r="RIV1" s="46"/>
      <c r="RIW1" s="46"/>
      <c r="RIX1" s="46"/>
      <c r="RIY1" s="46"/>
      <c r="RIZ1" s="46"/>
      <c r="RJA1" s="46"/>
      <c r="RJB1" s="46"/>
      <c r="RJC1" s="46"/>
      <c r="RJD1" s="46"/>
      <c r="RJE1" s="46" t="s">
        <v>794</v>
      </c>
      <c r="RJF1" s="46"/>
      <c r="RJG1" s="46"/>
      <c r="RJH1" s="46"/>
      <c r="RJI1" s="46"/>
      <c r="RJJ1" s="46"/>
      <c r="RJK1" s="46"/>
      <c r="RJL1" s="46"/>
      <c r="RJM1" s="46"/>
      <c r="RJN1" s="46"/>
      <c r="RJO1" s="46"/>
      <c r="RJP1" s="46"/>
      <c r="RJQ1" s="46"/>
      <c r="RJR1" s="46"/>
      <c r="RJS1" s="46"/>
      <c r="RJT1" s="46"/>
      <c r="RJU1" s="46" t="s">
        <v>794</v>
      </c>
      <c r="RJV1" s="46"/>
      <c r="RJW1" s="46"/>
      <c r="RJX1" s="46"/>
      <c r="RJY1" s="46"/>
      <c r="RJZ1" s="46"/>
      <c r="RKA1" s="46"/>
      <c r="RKB1" s="46"/>
      <c r="RKC1" s="46"/>
      <c r="RKD1" s="46"/>
      <c r="RKE1" s="46"/>
      <c r="RKF1" s="46"/>
      <c r="RKG1" s="46"/>
      <c r="RKH1" s="46"/>
      <c r="RKI1" s="46"/>
      <c r="RKJ1" s="46"/>
      <c r="RKK1" s="46" t="s">
        <v>794</v>
      </c>
      <c r="RKL1" s="46"/>
      <c r="RKM1" s="46"/>
      <c r="RKN1" s="46"/>
      <c r="RKO1" s="46"/>
      <c r="RKP1" s="46"/>
      <c r="RKQ1" s="46"/>
      <c r="RKR1" s="46"/>
      <c r="RKS1" s="46"/>
      <c r="RKT1" s="46"/>
      <c r="RKU1" s="46"/>
      <c r="RKV1" s="46"/>
      <c r="RKW1" s="46"/>
      <c r="RKX1" s="46"/>
      <c r="RKY1" s="46"/>
      <c r="RKZ1" s="46"/>
      <c r="RLA1" s="46" t="s">
        <v>794</v>
      </c>
      <c r="RLB1" s="46"/>
      <c r="RLC1" s="46"/>
      <c r="RLD1" s="46"/>
      <c r="RLE1" s="46"/>
      <c r="RLF1" s="46"/>
      <c r="RLG1" s="46"/>
      <c r="RLH1" s="46"/>
      <c r="RLI1" s="46"/>
      <c r="RLJ1" s="46"/>
      <c r="RLK1" s="46"/>
      <c r="RLL1" s="46"/>
      <c r="RLM1" s="46"/>
      <c r="RLN1" s="46"/>
      <c r="RLO1" s="46"/>
      <c r="RLP1" s="46"/>
      <c r="RLQ1" s="46" t="s">
        <v>794</v>
      </c>
      <c r="RLR1" s="46"/>
      <c r="RLS1" s="46"/>
      <c r="RLT1" s="46"/>
      <c r="RLU1" s="46"/>
      <c r="RLV1" s="46"/>
      <c r="RLW1" s="46"/>
      <c r="RLX1" s="46"/>
      <c r="RLY1" s="46"/>
      <c r="RLZ1" s="46"/>
      <c r="RMA1" s="46"/>
      <c r="RMB1" s="46"/>
      <c r="RMC1" s="46"/>
      <c r="RMD1" s="46"/>
      <c r="RME1" s="46"/>
      <c r="RMF1" s="46"/>
      <c r="RMG1" s="46" t="s">
        <v>794</v>
      </c>
      <c r="RMH1" s="46"/>
      <c r="RMI1" s="46"/>
      <c r="RMJ1" s="46"/>
      <c r="RMK1" s="46"/>
      <c r="RML1" s="46"/>
      <c r="RMM1" s="46"/>
      <c r="RMN1" s="46"/>
      <c r="RMO1" s="46"/>
      <c r="RMP1" s="46"/>
      <c r="RMQ1" s="46"/>
      <c r="RMR1" s="46"/>
      <c r="RMS1" s="46"/>
      <c r="RMT1" s="46"/>
      <c r="RMU1" s="46"/>
      <c r="RMV1" s="46"/>
      <c r="RMW1" s="46" t="s">
        <v>794</v>
      </c>
      <c r="RMX1" s="46"/>
      <c r="RMY1" s="46"/>
      <c r="RMZ1" s="46"/>
      <c r="RNA1" s="46"/>
      <c r="RNB1" s="46"/>
      <c r="RNC1" s="46"/>
      <c r="RND1" s="46"/>
      <c r="RNE1" s="46"/>
      <c r="RNF1" s="46"/>
      <c r="RNG1" s="46"/>
      <c r="RNH1" s="46"/>
      <c r="RNI1" s="46"/>
      <c r="RNJ1" s="46"/>
      <c r="RNK1" s="46"/>
      <c r="RNL1" s="46"/>
      <c r="RNM1" s="46" t="s">
        <v>794</v>
      </c>
      <c r="RNN1" s="46"/>
      <c r="RNO1" s="46"/>
      <c r="RNP1" s="46"/>
      <c r="RNQ1" s="46"/>
      <c r="RNR1" s="46"/>
      <c r="RNS1" s="46"/>
      <c r="RNT1" s="46"/>
      <c r="RNU1" s="46"/>
      <c r="RNV1" s="46"/>
      <c r="RNW1" s="46"/>
      <c r="RNX1" s="46"/>
      <c r="RNY1" s="46"/>
      <c r="RNZ1" s="46"/>
      <c r="ROA1" s="46"/>
      <c r="ROB1" s="46"/>
      <c r="ROC1" s="46" t="s">
        <v>794</v>
      </c>
      <c r="ROD1" s="46"/>
      <c r="ROE1" s="46"/>
      <c r="ROF1" s="46"/>
      <c r="ROG1" s="46"/>
      <c r="ROH1" s="46"/>
      <c r="ROI1" s="46"/>
      <c r="ROJ1" s="46"/>
      <c r="ROK1" s="46"/>
      <c r="ROL1" s="46"/>
      <c r="ROM1" s="46"/>
      <c r="RON1" s="46"/>
      <c r="ROO1" s="46"/>
      <c r="ROP1" s="46"/>
      <c r="ROQ1" s="46"/>
      <c r="ROR1" s="46"/>
      <c r="ROS1" s="46" t="s">
        <v>794</v>
      </c>
      <c r="ROT1" s="46"/>
      <c r="ROU1" s="46"/>
      <c r="ROV1" s="46"/>
      <c r="ROW1" s="46"/>
      <c r="ROX1" s="46"/>
      <c r="ROY1" s="46"/>
      <c r="ROZ1" s="46"/>
      <c r="RPA1" s="46"/>
      <c r="RPB1" s="46"/>
      <c r="RPC1" s="46"/>
      <c r="RPD1" s="46"/>
      <c r="RPE1" s="46"/>
      <c r="RPF1" s="46"/>
      <c r="RPG1" s="46"/>
      <c r="RPH1" s="46"/>
      <c r="RPI1" s="46" t="s">
        <v>794</v>
      </c>
      <c r="RPJ1" s="46"/>
      <c r="RPK1" s="46"/>
      <c r="RPL1" s="46"/>
      <c r="RPM1" s="46"/>
      <c r="RPN1" s="46"/>
      <c r="RPO1" s="46"/>
      <c r="RPP1" s="46"/>
      <c r="RPQ1" s="46"/>
      <c r="RPR1" s="46"/>
      <c r="RPS1" s="46"/>
      <c r="RPT1" s="46"/>
      <c r="RPU1" s="46"/>
      <c r="RPV1" s="46"/>
      <c r="RPW1" s="46"/>
      <c r="RPX1" s="46"/>
      <c r="RPY1" s="46" t="s">
        <v>794</v>
      </c>
      <c r="RPZ1" s="46"/>
      <c r="RQA1" s="46"/>
      <c r="RQB1" s="46"/>
      <c r="RQC1" s="46"/>
      <c r="RQD1" s="46"/>
      <c r="RQE1" s="46"/>
      <c r="RQF1" s="46"/>
      <c r="RQG1" s="46"/>
      <c r="RQH1" s="46"/>
      <c r="RQI1" s="46"/>
      <c r="RQJ1" s="46"/>
      <c r="RQK1" s="46"/>
      <c r="RQL1" s="46"/>
      <c r="RQM1" s="46"/>
      <c r="RQN1" s="46"/>
      <c r="RQO1" s="46" t="s">
        <v>794</v>
      </c>
      <c r="RQP1" s="46"/>
      <c r="RQQ1" s="46"/>
      <c r="RQR1" s="46"/>
      <c r="RQS1" s="46"/>
      <c r="RQT1" s="46"/>
      <c r="RQU1" s="46"/>
      <c r="RQV1" s="46"/>
      <c r="RQW1" s="46"/>
      <c r="RQX1" s="46"/>
      <c r="RQY1" s="46"/>
      <c r="RQZ1" s="46"/>
      <c r="RRA1" s="46"/>
      <c r="RRB1" s="46"/>
      <c r="RRC1" s="46"/>
      <c r="RRD1" s="46"/>
      <c r="RRE1" s="46" t="s">
        <v>794</v>
      </c>
      <c r="RRF1" s="46"/>
      <c r="RRG1" s="46"/>
      <c r="RRH1" s="46"/>
      <c r="RRI1" s="46"/>
      <c r="RRJ1" s="46"/>
      <c r="RRK1" s="46"/>
      <c r="RRL1" s="46"/>
      <c r="RRM1" s="46"/>
      <c r="RRN1" s="46"/>
      <c r="RRO1" s="46"/>
      <c r="RRP1" s="46"/>
      <c r="RRQ1" s="46"/>
      <c r="RRR1" s="46"/>
      <c r="RRS1" s="46"/>
      <c r="RRT1" s="46"/>
      <c r="RRU1" s="46" t="s">
        <v>794</v>
      </c>
      <c r="RRV1" s="46"/>
      <c r="RRW1" s="46"/>
      <c r="RRX1" s="46"/>
      <c r="RRY1" s="46"/>
      <c r="RRZ1" s="46"/>
      <c r="RSA1" s="46"/>
      <c r="RSB1" s="46"/>
      <c r="RSC1" s="46"/>
      <c r="RSD1" s="46"/>
      <c r="RSE1" s="46"/>
      <c r="RSF1" s="46"/>
      <c r="RSG1" s="46"/>
      <c r="RSH1" s="46"/>
      <c r="RSI1" s="46"/>
      <c r="RSJ1" s="46"/>
      <c r="RSK1" s="46" t="s">
        <v>794</v>
      </c>
      <c r="RSL1" s="46"/>
      <c r="RSM1" s="46"/>
      <c r="RSN1" s="46"/>
      <c r="RSO1" s="46"/>
      <c r="RSP1" s="46"/>
      <c r="RSQ1" s="46"/>
      <c r="RSR1" s="46"/>
      <c r="RSS1" s="46"/>
      <c r="RST1" s="46"/>
      <c r="RSU1" s="46"/>
      <c r="RSV1" s="46"/>
      <c r="RSW1" s="46"/>
      <c r="RSX1" s="46"/>
      <c r="RSY1" s="46"/>
      <c r="RSZ1" s="46"/>
      <c r="RTA1" s="46" t="s">
        <v>794</v>
      </c>
      <c r="RTB1" s="46"/>
      <c r="RTC1" s="46"/>
      <c r="RTD1" s="46"/>
      <c r="RTE1" s="46"/>
      <c r="RTF1" s="46"/>
      <c r="RTG1" s="46"/>
      <c r="RTH1" s="46"/>
      <c r="RTI1" s="46"/>
      <c r="RTJ1" s="46"/>
      <c r="RTK1" s="46"/>
      <c r="RTL1" s="46"/>
      <c r="RTM1" s="46"/>
      <c r="RTN1" s="46"/>
      <c r="RTO1" s="46"/>
      <c r="RTP1" s="46"/>
      <c r="RTQ1" s="46" t="s">
        <v>794</v>
      </c>
      <c r="RTR1" s="46"/>
      <c r="RTS1" s="46"/>
      <c r="RTT1" s="46"/>
      <c r="RTU1" s="46"/>
      <c r="RTV1" s="46"/>
      <c r="RTW1" s="46"/>
      <c r="RTX1" s="46"/>
      <c r="RTY1" s="46"/>
      <c r="RTZ1" s="46"/>
      <c r="RUA1" s="46"/>
      <c r="RUB1" s="46"/>
      <c r="RUC1" s="46"/>
      <c r="RUD1" s="46"/>
      <c r="RUE1" s="46"/>
      <c r="RUF1" s="46"/>
      <c r="RUG1" s="46" t="s">
        <v>794</v>
      </c>
      <c r="RUH1" s="46"/>
      <c r="RUI1" s="46"/>
      <c r="RUJ1" s="46"/>
      <c r="RUK1" s="46"/>
      <c r="RUL1" s="46"/>
      <c r="RUM1" s="46"/>
      <c r="RUN1" s="46"/>
      <c r="RUO1" s="46"/>
      <c r="RUP1" s="46"/>
      <c r="RUQ1" s="46"/>
      <c r="RUR1" s="46"/>
      <c r="RUS1" s="46"/>
      <c r="RUT1" s="46"/>
      <c r="RUU1" s="46"/>
      <c r="RUV1" s="46"/>
      <c r="RUW1" s="46" t="s">
        <v>794</v>
      </c>
      <c r="RUX1" s="46"/>
      <c r="RUY1" s="46"/>
      <c r="RUZ1" s="46"/>
      <c r="RVA1" s="46"/>
      <c r="RVB1" s="46"/>
      <c r="RVC1" s="46"/>
      <c r="RVD1" s="46"/>
      <c r="RVE1" s="46"/>
      <c r="RVF1" s="46"/>
      <c r="RVG1" s="46"/>
      <c r="RVH1" s="46"/>
      <c r="RVI1" s="46"/>
      <c r="RVJ1" s="46"/>
      <c r="RVK1" s="46"/>
      <c r="RVL1" s="46"/>
      <c r="RVM1" s="46" t="s">
        <v>794</v>
      </c>
      <c r="RVN1" s="46"/>
      <c r="RVO1" s="46"/>
      <c r="RVP1" s="46"/>
      <c r="RVQ1" s="46"/>
      <c r="RVR1" s="46"/>
      <c r="RVS1" s="46"/>
      <c r="RVT1" s="46"/>
      <c r="RVU1" s="46"/>
      <c r="RVV1" s="46"/>
      <c r="RVW1" s="46"/>
      <c r="RVX1" s="46"/>
      <c r="RVY1" s="46"/>
      <c r="RVZ1" s="46"/>
      <c r="RWA1" s="46"/>
      <c r="RWB1" s="46"/>
      <c r="RWC1" s="46" t="s">
        <v>794</v>
      </c>
      <c r="RWD1" s="46"/>
      <c r="RWE1" s="46"/>
      <c r="RWF1" s="46"/>
      <c r="RWG1" s="46"/>
      <c r="RWH1" s="46"/>
      <c r="RWI1" s="46"/>
      <c r="RWJ1" s="46"/>
      <c r="RWK1" s="46"/>
      <c r="RWL1" s="46"/>
      <c r="RWM1" s="46"/>
      <c r="RWN1" s="46"/>
      <c r="RWO1" s="46"/>
      <c r="RWP1" s="46"/>
      <c r="RWQ1" s="46"/>
      <c r="RWR1" s="46"/>
      <c r="RWS1" s="46" t="s">
        <v>794</v>
      </c>
      <c r="RWT1" s="46"/>
      <c r="RWU1" s="46"/>
      <c r="RWV1" s="46"/>
      <c r="RWW1" s="46"/>
      <c r="RWX1" s="46"/>
      <c r="RWY1" s="46"/>
      <c r="RWZ1" s="46"/>
      <c r="RXA1" s="46"/>
      <c r="RXB1" s="46"/>
      <c r="RXC1" s="46"/>
      <c r="RXD1" s="46"/>
      <c r="RXE1" s="46"/>
      <c r="RXF1" s="46"/>
      <c r="RXG1" s="46"/>
      <c r="RXH1" s="46"/>
      <c r="RXI1" s="46" t="s">
        <v>794</v>
      </c>
      <c r="RXJ1" s="46"/>
      <c r="RXK1" s="46"/>
      <c r="RXL1" s="46"/>
      <c r="RXM1" s="46"/>
      <c r="RXN1" s="46"/>
      <c r="RXO1" s="46"/>
      <c r="RXP1" s="46"/>
      <c r="RXQ1" s="46"/>
      <c r="RXR1" s="46"/>
      <c r="RXS1" s="46"/>
      <c r="RXT1" s="46"/>
      <c r="RXU1" s="46"/>
      <c r="RXV1" s="46"/>
      <c r="RXW1" s="46"/>
      <c r="RXX1" s="46"/>
      <c r="RXY1" s="46" t="s">
        <v>794</v>
      </c>
      <c r="RXZ1" s="46"/>
      <c r="RYA1" s="46"/>
      <c r="RYB1" s="46"/>
      <c r="RYC1" s="46"/>
      <c r="RYD1" s="46"/>
      <c r="RYE1" s="46"/>
      <c r="RYF1" s="46"/>
      <c r="RYG1" s="46"/>
      <c r="RYH1" s="46"/>
      <c r="RYI1" s="46"/>
      <c r="RYJ1" s="46"/>
      <c r="RYK1" s="46"/>
      <c r="RYL1" s="46"/>
      <c r="RYM1" s="46"/>
      <c r="RYN1" s="46"/>
      <c r="RYO1" s="46" t="s">
        <v>794</v>
      </c>
      <c r="RYP1" s="46"/>
      <c r="RYQ1" s="46"/>
      <c r="RYR1" s="46"/>
      <c r="RYS1" s="46"/>
      <c r="RYT1" s="46"/>
      <c r="RYU1" s="46"/>
      <c r="RYV1" s="46"/>
      <c r="RYW1" s="46"/>
      <c r="RYX1" s="46"/>
      <c r="RYY1" s="46"/>
      <c r="RYZ1" s="46"/>
      <c r="RZA1" s="46"/>
      <c r="RZB1" s="46"/>
      <c r="RZC1" s="46"/>
      <c r="RZD1" s="46"/>
      <c r="RZE1" s="46" t="s">
        <v>794</v>
      </c>
      <c r="RZF1" s="46"/>
      <c r="RZG1" s="46"/>
      <c r="RZH1" s="46"/>
      <c r="RZI1" s="46"/>
      <c r="RZJ1" s="46"/>
      <c r="RZK1" s="46"/>
      <c r="RZL1" s="46"/>
      <c r="RZM1" s="46"/>
      <c r="RZN1" s="46"/>
      <c r="RZO1" s="46"/>
      <c r="RZP1" s="46"/>
      <c r="RZQ1" s="46"/>
      <c r="RZR1" s="46"/>
      <c r="RZS1" s="46"/>
      <c r="RZT1" s="46"/>
      <c r="RZU1" s="46" t="s">
        <v>794</v>
      </c>
      <c r="RZV1" s="46"/>
      <c r="RZW1" s="46"/>
      <c r="RZX1" s="46"/>
      <c r="RZY1" s="46"/>
      <c r="RZZ1" s="46"/>
      <c r="SAA1" s="46"/>
      <c r="SAB1" s="46"/>
      <c r="SAC1" s="46"/>
      <c r="SAD1" s="46"/>
      <c r="SAE1" s="46"/>
      <c r="SAF1" s="46"/>
      <c r="SAG1" s="46"/>
      <c r="SAH1" s="46"/>
      <c r="SAI1" s="46"/>
      <c r="SAJ1" s="46"/>
      <c r="SAK1" s="46" t="s">
        <v>794</v>
      </c>
      <c r="SAL1" s="46"/>
      <c r="SAM1" s="46"/>
      <c r="SAN1" s="46"/>
      <c r="SAO1" s="46"/>
      <c r="SAP1" s="46"/>
      <c r="SAQ1" s="46"/>
      <c r="SAR1" s="46"/>
      <c r="SAS1" s="46"/>
      <c r="SAT1" s="46"/>
      <c r="SAU1" s="46"/>
      <c r="SAV1" s="46"/>
      <c r="SAW1" s="46"/>
      <c r="SAX1" s="46"/>
      <c r="SAY1" s="46"/>
      <c r="SAZ1" s="46"/>
      <c r="SBA1" s="46" t="s">
        <v>794</v>
      </c>
      <c r="SBB1" s="46"/>
      <c r="SBC1" s="46"/>
      <c r="SBD1" s="46"/>
      <c r="SBE1" s="46"/>
      <c r="SBF1" s="46"/>
      <c r="SBG1" s="46"/>
      <c r="SBH1" s="46"/>
      <c r="SBI1" s="46"/>
      <c r="SBJ1" s="46"/>
      <c r="SBK1" s="46"/>
      <c r="SBL1" s="46"/>
      <c r="SBM1" s="46"/>
      <c r="SBN1" s="46"/>
      <c r="SBO1" s="46"/>
      <c r="SBP1" s="46"/>
      <c r="SBQ1" s="46" t="s">
        <v>794</v>
      </c>
      <c r="SBR1" s="46"/>
      <c r="SBS1" s="46"/>
      <c r="SBT1" s="46"/>
      <c r="SBU1" s="46"/>
      <c r="SBV1" s="46"/>
      <c r="SBW1" s="46"/>
      <c r="SBX1" s="46"/>
      <c r="SBY1" s="46"/>
      <c r="SBZ1" s="46"/>
      <c r="SCA1" s="46"/>
      <c r="SCB1" s="46"/>
      <c r="SCC1" s="46"/>
      <c r="SCD1" s="46"/>
      <c r="SCE1" s="46"/>
      <c r="SCF1" s="46"/>
      <c r="SCG1" s="46" t="s">
        <v>794</v>
      </c>
      <c r="SCH1" s="46"/>
      <c r="SCI1" s="46"/>
      <c r="SCJ1" s="46"/>
      <c r="SCK1" s="46"/>
      <c r="SCL1" s="46"/>
      <c r="SCM1" s="46"/>
      <c r="SCN1" s="46"/>
      <c r="SCO1" s="46"/>
      <c r="SCP1" s="46"/>
      <c r="SCQ1" s="46"/>
      <c r="SCR1" s="46"/>
      <c r="SCS1" s="46"/>
      <c r="SCT1" s="46"/>
      <c r="SCU1" s="46"/>
      <c r="SCV1" s="46"/>
      <c r="SCW1" s="46" t="s">
        <v>794</v>
      </c>
      <c r="SCX1" s="46"/>
      <c r="SCY1" s="46"/>
      <c r="SCZ1" s="46"/>
      <c r="SDA1" s="46"/>
      <c r="SDB1" s="46"/>
      <c r="SDC1" s="46"/>
      <c r="SDD1" s="46"/>
      <c r="SDE1" s="46"/>
      <c r="SDF1" s="46"/>
      <c r="SDG1" s="46"/>
      <c r="SDH1" s="46"/>
      <c r="SDI1" s="46"/>
      <c r="SDJ1" s="46"/>
      <c r="SDK1" s="46"/>
      <c r="SDL1" s="46"/>
      <c r="SDM1" s="46" t="s">
        <v>794</v>
      </c>
      <c r="SDN1" s="46"/>
      <c r="SDO1" s="46"/>
      <c r="SDP1" s="46"/>
      <c r="SDQ1" s="46"/>
      <c r="SDR1" s="46"/>
      <c r="SDS1" s="46"/>
      <c r="SDT1" s="46"/>
      <c r="SDU1" s="46"/>
      <c r="SDV1" s="46"/>
      <c r="SDW1" s="46"/>
      <c r="SDX1" s="46"/>
      <c r="SDY1" s="46"/>
      <c r="SDZ1" s="46"/>
      <c r="SEA1" s="46"/>
      <c r="SEB1" s="46"/>
      <c r="SEC1" s="46" t="s">
        <v>794</v>
      </c>
      <c r="SED1" s="46"/>
      <c r="SEE1" s="46"/>
      <c r="SEF1" s="46"/>
      <c r="SEG1" s="46"/>
      <c r="SEH1" s="46"/>
      <c r="SEI1" s="46"/>
      <c r="SEJ1" s="46"/>
      <c r="SEK1" s="46"/>
      <c r="SEL1" s="46"/>
      <c r="SEM1" s="46"/>
      <c r="SEN1" s="46"/>
      <c r="SEO1" s="46"/>
      <c r="SEP1" s="46"/>
      <c r="SEQ1" s="46"/>
      <c r="SER1" s="46"/>
      <c r="SES1" s="46" t="s">
        <v>794</v>
      </c>
      <c r="SET1" s="46"/>
      <c r="SEU1" s="46"/>
      <c r="SEV1" s="46"/>
      <c r="SEW1" s="46"/>
      <c r="SEX1" s="46"/>
      <c r="SEY1" s="46"/>
      <c r="SEZ1" s="46"/>
      <c r="SFA1" s="46"/>
      <c r="SFB1" s="46"/>
      <c r="SFC1" s="46"/>
      <c r="SFD1" s="46"/>
      <c r="SFE1" s="46"/>
      <c r="SFF1" s="46"/>
      <c r="SFG1" s="46"/>
      <c r="SFH1" s="46"/>
      <c r="SFI1" s="46" t="s">
        <v>794</v>
      </c>
      <c r="SFJ1" s="46"/>
      <c r="SFK1" s="46"/>
      <c r="SFL1" s="46"/>
      <c r="SFM1" s="46"/>
      <c r="SFN1" s="46"/>
      <c r="SFO1" s="46"/>
      <c r="SFP1" s="46"/>
      <c r="SFQ1" s="46"/>
      <c r="SFR1" s="46"/>
      <c r="SFS1" s="46"/>
      <c r="SFT1" s="46"/>
      <c r="SFU1" s="46"/>
      <c r="SFV1" s="46"/>
      <c r="SFW1" s="46"/>
      <c r="SFX1" s="46"/>
      <c r="SFY1" s="46" t="s">
        <v>794</v>
      </c>
      <c r="SFZ1" s="46"/>
      <c r="SGA1" s="46"/>
      <c r="SGB1" s="46"/>
      <c r="SGC1" s="46"/>
      <c r="SGD1" s="46"/>
      <c r="SGE1" s="46"/>
      <c r="SGF1" s="46"/>
      <c r="SGG1" s="46"/>
      <c r="SGH1" s="46"/>
      <c r="SGI1" s="46"/>
      <c r="SGJ1" s="46"/>
      <c r="SGK1" s="46"/>
      <c r="SGL1" s="46"/>
      <c r="SGM1" s="46"/>
      <c r="SGN1" s="46"/>
      <c r="SGO1" s="46" t="s">
        <v>794</v>
      </c>
      <c r="SGP1" s="46"/>
      <c r="SGQ1" s="46"/>
      <c r="SGR1" s="46"/>
      <c r="SGS1" s="46"/>
      <c r="SGT1" s="46"/>
      <c r="SGU1" s="46"/>
      <c r="SGV1" s="46"/>
      <c r="SGW1" s="46"/>
      <c r="SGX1" s="46"/>
      <c r="SGY1" s="46"/>
      <c r="SGZ1" s="46"/>
      <c r="SHA1" s="46"/>
      <c r="SHB1" s="46"/>
      <c r="SHC1" s="46"/>
      <c r="SHD1" s="46"/>
      <c r="SHE1" s="46" t="s">
        <v>794</v>
      </c>
      <c r="SHF1" s="46"/>
      <c r="SHG1" s="46"/>
      <c r="SHH1" s="46"/>
      <c r="SHI1" s="46"/>
      <c r="SHJ1" s="46"/>
      <c r="SHK1" s="46"/>
      <c r="SHL1" s="46"/>
      <c r="SHM1" s="46"/>
      <c r="SHN1" s="46"/>
      <c r="SHO1" s="46"/>
      <c r="SHP1" s="46"/>
      <c r="SHQ1" s="46"/>
      <c r="SHR1" s="46"/>
      <c r="SHS1" s="46"/>
      <c r="SHT1" s="46"/>
      <c r="SHU1" s="46" t="s">
        <v>794</v>
      </c>
      <c r="SHV1" s="46"/>
      <c r="SHW1" s="46"/>
      <c r="SHX1" s="46"/>
      <c r="SHY1" s="46"/>
      <c r="SHZ1" s="46"/>
      <c r="SIA1" s="46"/>
      <c r="SIB1" s="46"/>
      <c r="SIC1" s="46"/>
      <c r="SID1" s="46"/>
      <c r="SIE1" s="46"/>
      <c r="SIF1" s="46"/>
      <c r="SIG1" s="46"/>
      <c r="SIH1" s="46"/>
      <c r="SII1" s="46"/>
      <c r="SIJ1" s="46"/>
      <c r="SIK1" s="46" t="s">
        <v>794</v>
      </c>
      <c r="SIL1" s="46"/>
      <c r="SIM1" s="46"/>
      <c r="SIN1" s="46"/>
      <c r="SIO1" s="46"/>
      <c r="SIP1" s="46"/>
      <c r="SIQ1" s="46"/>
      <c r="SIR1" s="46"/>
      <c r="SIS1" s="46"/>
      <c r="SIT1" s="46"/>
      <c r="SIU1" s="46"/>
      <c r="SIV1" s="46"/>
      <c r="SIW1" s="46"/>
      <c r="SIX1" s="46"/>
      <c r="SIY1" s="46"/>
      <c r="SIZ1" s="46"/>
      <c r="SJA1" s="46" t="s">
        <v>794</v>
      </c>
      <c r="SJB1" s="46"/>
      <c r="SJC1" s="46"/>
      <c r="SJD1" s="46"/>
      <c r="SJE1" s="46"/>
      <c r="SJF1" s="46"/>
      <c r="SJG1" s="46"/>
      <c r="SJH1" s="46"/>
      <c r="SJI1" s="46"/>
      <c r="SJJ1" s="46"/>
      <c r="SJK1" s="46"/>
      <c r="SJL1" s="46"/>
      <c r="SJM1" s="46"/>
      <c r="SJN1" s="46"/>
      <c r="SJO1" s="46"/>
      <c r="SJP1" s="46"/>
      <c r="SJQ1" s="46" t="s">
        <v>794</v>
      </c>
      <c r="SJR1" s="46"/>
      <c r="SJS1" s="46"/>
      <c r="SJT1" s="46"/>
      <c r="SJU1" s="46"/>
      <c r="SJV1" s="46"/>
      <c r="SJW1" s="46"/>
      <c r="SJX1" s="46"/>
      <c r="SJY1" s="46"/>
      <c r="SJZ1" s="46"/>
      <c r="SKA1" s="46"/>
      <c r="SKB1" s="46"/>
      <c r="SKC1" s="46"/>
      <c r="SKD1" s="46"/>
      <c r="SKE1" s="46"/>
      <c r="SKF1" s="46"/>
      <c r="SKG1" s="46" t="s">
        <v>794</v>
      </c>
      <c r="SKH1" s="46"/>
      <c r="SKI1" s="46"/>
      <c r="SKJ1" s="46"/>
      <c r="SKK1" s="46"/>
      <c r="SKL1" s="46"/>
      <c r="SKM1" s="46"/>
      <c r="SKN1" s="46"/>
      <c r="SKO1" s="46"/>
      <c r="SKP1" s="46"/>
      <c r="SKQ1" s="46"/>
      <c r="SKR1" s="46"/>
      <c r="SKS1" s="46"/>
      <c r="SKT1" s="46"/>
      <c r="SKU1" s="46"/>
      <c r="SKV1" s="46"/>
      <c r="SKW1" s="46" t="s">
        <v>794</v>
      </c>
      <c r="SKX1" s="46"/>
      <c r="SKY1" s="46"/>
      <c r="SKZ1" s="46"/>
      <c r="SLA1" s="46"/>
      <c r="SLB1" s="46"/>
      <c r="SLC1" s="46"/>
      <c r="SLD1" s="46"/>
      <c r="SLE1" s="46"/>
      <c r="SLF1" s="46"/>
      <c r="SLG1" s="46"/>
      <c r="SLH1" s="46"/>
      <c r="SLI1" s="46"/>
      <c r="SLJ1" s="46"/>
      <c r="SLK1" s="46"/>
      <c r="SLL1" s="46"/>
      <c r="SLM1" s="46" t="s">
        <v>794</v>
      </c>
      <c r="SLN1" s="46"/>
      <c r="SLO1" s="46"/>
      <c r="SLP1" s="46"/>
      <c r="SLQ1" s="46"/>
      <c r="SLR1" s="46"/>
      <c r="SLS1" s="46"/>
      <c r="SLT1" s="46"/>
      <c r="SLU1" s="46"/>
      <c r="SLV1" s="46"/>
      <c r="SLW1" s="46"/>
      <c r="SLX1" s="46"/>
      <c r="SLY1" s="46"/>
      <c r="SLZ1" s="46"/>
      <c r="SMA1" s="46"/>
      <c r="SMB1" s="46"/>
      <c r="SMC1" s="46" t="s">
        <v>794</v>
      </c>
      <c r="SMD1" s="46"/>
      <c r="SME1" s="46"/>
      <c r="SMF1" s="46"/>
      <c r="SMG1" s="46"/>
      <c r="SMH1" s="46"/>
      <c r="SMI1" s="46"/>
      <c r="SMJ1" s="46"/>
      <c r="SMK1" s="46"/>
      <c r="SML1" s="46"/>
      <c r="SMM1" s="46"/>
      <c r="SMN1" s="46"/>
      <c r="SMO1" s="46"/>
      <c r="SMP1" s="46"/>
      <c r="SMQ1" s="46"/>
      <c r="SMR1" s="46"/>
      <c r="SMS1" s="46" t="s">
        <v>794</v>
      </c>
      <c r="SMT1" s="46"/>
      <c r="SMU1" s="46"/>
      <c r="SMV1" s="46"/>
      <c r="SMW1" s="46"/>
      <c r="SMX1" s="46"/>
      <c r="SMY1" s="46"/>
      <c r="SMZ1" s="46"/>
      <c r="SNA1" s="46"/>
      <c r="SNB1" s="46"/>
      <c r="SNC1" s="46"/>
      <c r="SND1" s="46"/>
      <c r="SNE1" s="46"/>
      <c r="SNF1" s="46"/>
      <c r="SNG1" s="46"/>
      <c r="SNH1" s="46"/>
      <c r="SNI1" s="46" t="s">
        <v>794</v>
      </c>
      <c r="SNJ1" s="46"/>
      <c r="SNK1" s="46"/>
      <c r="SNL1" s="46"/>
      <c r="SNM1" s="46"/>
      <c r="SNN1" s="46"/>
      <c r="SNO1" s="46"/>
      <c r="SNP1" s="46"/>
      <c r="SNQ1" s="46"/>
      <c r="SNR1" s="46"/>
      <c r="SNS1" s="46"/>
      <c r="SNT1" s="46"/>
      <c r="SNU1" s="46"/>
      <c r="SNV1" s="46"/>
      <c r="SNW1" s="46"/>
      <c r="SNX1" s="46"/>
      <c r="SNY1" s="46" t="s">
        <v>794</v>
      </c>
      <c r="SNZ1" s="46"/>
      <c r="SOA1" s="46"/>
      <c r="SOB1" s="46"/>
      <c r="SOC1" s="46"/>
      <c r="SOD1" s="46"/>
      <c r="SOE1" s="46"/>
      <c r="SOF1" s="46"/>
      <c r="SOG1" s="46"/>
      <c r="SOH1" s="46"/>
      <c r="SOI1" s="46"/>
      <c r="SOJ1" s="46"/>
      <c r="SOK1" s="46"/>
      <c r="SOL1" s="46"/>
      <c r="SOM1" s="46"/>
      <c r="SON1" s="46"/>
      <c r="SOO1" s="46" t="s">
        <v>794</v>
      </c>
      <c r="SOP1" s="46"/>
      <c r="SOQ1" s="46"/>
      <c r="SOR1" s="46"/>
      <c r="SOS1" s="46"/>
      <c r="SOT1" s="46"/>
      <c r="SOU1" s="46"/>
      <c r="SOV1" s="46"/>
      <c r="SOW1" s="46"/>
      <c r="SOX1" s="46"/>
      <c r="SOY1" s="46"/>
      <c r="SOZ1" s="46"/>
      <c r="SPA1" s="46"/>
      <c r="SPB1" s="46"/>
      <c r="SPC1" s="46"/>
      <c r="SPD1" s="46"/>
      <c r="SPE1" s="46" t="s">
        <v>794</v>
      </c>
      <c r="SPF1" s="46"/>
      <c r="SPG1" s="46"/>
      <c r="SPH1" s="46"/>
      <c r="SPI1" s="46"/>
      <c r="SPJ1" s="46"/>
      <c r="SPK1" s="46"/>
      <c r="SPL1" s="46"/>
      <c r="SPM1" s="46"/>
      <c r="SPN1" s="46"/>
      <c r="SPO1" s="46"/>
      <c r="SPP1" s="46"/>
      <c r="SPQ1" s="46"/>
      <c r="SPR1" s="46"/>
      <c r="SPS1" s="46"/>
      <c r="SPT1" s="46"/>
      <c r="SPU1" s="46" t="s">
        <v>794</v>
      </c>
      <c r="SPV1" s="46"/>
      <c r="SPW1" s="46"/>
      <c r="SPX1" s="46"/>
      <c r="SPY1" s="46"/>
      <c r="SPZ1" s="46"/>
      <c r="SQA1" s="46"/>
      <c r="SQB1" s="46"/>
      <c r="SQC1" s="46"/>
      <c r="SQD1" s="46"/>
      <c r="SQE1" s="46"/>
      <c r="SQF1" s="46"/>
      <c r="SQG1" s="46"/>
      <c r="SQH1" s="46"/>
      <c r="SQI1" s="46"/>
      <c r="SQJ1" s="46"/>
      <c r="SQK1" s="46" t="s">
        <v>794</v>
      </c>
      <c r="SQL1" s="46"/>
      <c r="SQM1" s="46"/>
      <c r="SQN1" s="46"/>
      <c r="SQO1" s="46"/>
      <c r="SQP1" s="46"/>
      <c r="SQQ1" s="46"/>
      <c r="SQR1" s="46"/>
      <c r="SQS1" s="46"/>
      <c r="SQT1" s="46"/>
      <c r="SQU1" s="46"/>
      <c r="SQV1" s="46"/>
      <c r="SQW1" s="46"/>
      <c r="SQX1" s="46"/>
      <c r="SQY1" s="46"/>
      <c r="SQZ1" s="46"/>
      <c r="SRA1" s="46" t="s">
        <v>794</v>
      </c>
      <c r="SRB1" s="46"/>
      <c r="SRC1" s="46"/>
      <c r="SRD1" s="46"/>
      <c r="SRE1" s="46"/>
      <c r="SRF1" s="46"/>
      <c r="SRG1" s="46"/>
      <c r="SRH1" s="46"/>
      <c r="SRI1" s="46"/>
      <c r="SRJ1" s="46"/>
      <c r="SRK1" s="46"/>
      <c r="SRL1" s="46"/>
      <c r="SRM1" s="46"/>
      <c r="SRN1" s="46"/>
      <c r="SRO1" s="46"/>
      <c r="SRP1" s="46"/>
      <c r="SRQ1" s="46" t="s">
        <v>794</v>
      </c>
      <c r="SRR1" s="46"/>
      <c r="SRS1" s="46"/>
      <c r="SRT1" s="46"/>
      <c r="SRU1" s="46"/>
      <c r="SRV1" s="46"/>
      <c r="SRW1" s="46"/>
      <c r="SRX1" s="46"/>
      <c r="SRY1" s="46"/>
      <c r="SRZ1" s="46"/>
      <c r="SSA1" s="46"/>
      <c r="SSB1" s="46"/>
      <c r="SSC1" s="46"/>
      <c r="SSD1" s="46"/>
      <c r="SSE1" s="46"/>
      <c r="SSF1" s="46"/>
      <c r="SSG1" s="46" t="s">
        <v>794</v>
      </c>
      <c r="SSH1" s="46"/>
      <c r="SSI1" s="46"/>
      <c r="SSJ1" s="46"/>
      <c r="SSK1" s="46"/>
      <c r="SSL1" s="46"/>
      <c r="SSM1" s="46"/>
      <c r="SSN1" s="46"/>
      <c r="SSO1" s="46"/>
      <c r="SSP1" s="46"/>
      <c r="SSQ1" s="46"/>
      <c r="SSR1" s="46"/>
      <c r="SSS1" s="46"/>
      <c r="SST1" s="46"/>
      <c r="SSU1" s="46"/>
      <c r="SSV1" s="46"/>
      <c r="SSW1" s="46" t="s">
        <v>794</v>
      </c>
      <c r="SSX1" s="46"/>
      <c r="SSY1" s="46"/>
      <c r="SSZ1" s="46"/>
      <c r="STA1" s="46"/>
      <c r="STB1" s="46"/>
      <c r="STC1" s="46"/>
      <c r="STD1" s="46"/>
      <c r="STE1" s="46"/>
      <c r="STF1" s="46"/>
      <c r="STG1" s="46"/>
      <c r="STH1" s="46"/>
      <c r="STI1" s="46"/>
      <c r="STJ1" s="46"/>
      <c r="STK1" s="46"/>
      <c r="STL1" s="46"/>
      <c r="STM1" s="46" t="s">
        <v>794</v>
      </c>
      <c r="STN1" s="46"/>
      <c r="STO1" s="46"/>
      <c r="STP1" s="46"/>
      <c r="STQ1" s="46"/>
      <c r="STR1" s="46"/>
      <c r="STS1" s="46"/>
      <c r="STT1" s="46"/>
      <c r="STU1" s="46"/>
      <c r="STV1" s="46"/>
      <c r="STW1" s="46"/>
      <c r="STX1" s="46"/>
      <c r="STY1" s="46"/>
      <c r="STZ1" s="46"/>
      <c r="SUA1" s="46"/>
      <c r="SUB1" s="46"/>
      <c r="SUC1" s="46" t="s">
        <v>794</v>
      </c>
      <c r="SUD1" s="46"/>
      <c r="SUE1" s="46"/>
      <c r="SUF1" s="46"/>
      <c r="SUG1" s="46"/>
      <c r="SUH1" s="46"/>
      <c r="SUI1" s="46"/>
      <c r="SUJ1" s="46"/>
      <c r="SUK1" s="46"/>
      <c r="SUL1" s="46"/>
      <c r="SUM1" s="46"/>
      <c r="SUN1" s="46"/>
      <c r="SUO1" s="46"/>
      <c r="SUP1" s="46"/>
      <c r="SUQ1" s="46"/>
      <c r="SUR1" s="46"/>
      <c r="SUS1" s="46" t="s">
        <v>794</v>
      </c>
      <c r="SUT1" s="46"/>
      <c r="SUU1" s="46"/>
      <c r="SUV1" s="46"/>
      <c r="SUW1" s="46"/>
      <c r="SUX1" s="46"/>
      <c r="SUY1" s="46"/>
      <c r="SUZ1" s="46"/>
      <c r="SVA1" s="46"/>
      <c r="SVB1" s="46"/>
      <c r="SVC1" s="46"/>
      <c r="SVD1" s="46"/>
      <c r="SVE1" s="46"/>
      <c r="SVF1" s="46"/>
      <c r="SVG1" s="46"/>
      <c r="SVH1" s="46"/>
      <c r="SVI1" s="46" t="s">
        <v>794</v>
      </c>
      <c r="SVJ1" s="46"/>
      <c r="SVK1" s="46"/>
      <c r="SVL1" s="46"/>
      <c r="SVM1" s="46"/>
      <c r="SVN1" s="46"/>
      <c r="SVO1" s="46"/>
      <c r="SVP1" s="46"/>
      <c r="SVQ1" s="46"/>
      <c r="SVR1" s="46"/>
      <c r="SVS1" s="46"/>
      <c r="SVT1" s="46"/>
      <c r="SVU1" s="46"/>
      <c r="SVV1" s="46"/>
      <c r="SVW1" s="46"/>
      <c r="SVX1" s="46"/>
      <c r="SVY1" s="46" t="s">
        <v>794</v>
      </c>
      <c r="SVZ1" s="46"/>
      <c r="SWA1" s="46"/>
      <c r="SWB1" s="46"/>
      <c r="SWC1" s="46"/>
      <c r="SWD1" s="46"/>
      <c r="SWE1" s="46"/>
      <c r="SWF1" s="46"/>
      <c r="SWG1" s="46"/>
      <c r="SWH1" s="46"/>
      <c r="SWI1" s="46"/>
      <c r="SWJ1" s="46"/>
      <c r="SWK1" s="46"/>
      <c r="SWL1" s="46"/>
      <c r="SWM1" s="46"/>
      <c r="SWN1" s="46"/>
      <c r="SWO1" s="46" t="s">
        <v>794</v>
      </c>
      <c r="SWP1" s="46"/>
      <c r="SWQ1" s="46"/>
      <c r="SWR1" s="46"/>
      <c r="SWS1" s="46"/>
      <c r="SWT1" s="46"/>
      <c r="SWU1" s="46"/>
      <c r="SWV1" s="46"/>
      <c r="SWW1" s="46"/>
      <c r="SWX1" s="46"/>
      <c r="SWY1" s="46"/>
      <c r="SWZ1" s="46"/>
      <c r="SXA1" s="46"/>
      <c r="SXB1" s="46"/>
      <c r="SXC1" s="46"/>
      <c r="SXD1" s="46"/>
      <c r="SXE1" s="46" t="s">
        <v>794</v>
      </c>
      <c r="SXF1" s="46"/>
      <c r="SXG1" s="46"/>
      <c r="SXH1" s="46"/>
      <c r="SXI1" s="46"/>
      <c r="SXJ1" s="46"/>
      <c r="SXK1" s="46"/>
      <c r="SXL1" s="46"/>
      <c r="SXM1" s="46"/>
      <c r="SXN1" s="46"/>
      <c r="SXO1" s="46"/>
      <c r="SXP1" s="46"/>
      <c r="SXQ1" s="46"/>
      <c r="SXR1" s="46"/>
      <c r="SXS1" s="46"/>
      <c r="SXT1" s="46"/>
      <c r="SXU1" s="46" t="s">
        <v>794</v>
      </c>
      <c r="SXV1" s="46"/>
      <c r="SXW1" s="46"/>
      <c r="SXX1" s="46"/>
      <c r="SXY1" s="46"/>
      <c r="SXZ1" s="46"/>
      <c r="SYA1" s="46"/>
      <c r="SYB1" s="46"/>
      <c r="SYC1" s="46"/>
      <c r="SYD1" s="46"/>
      <c r="SYE1" s="46"/>
      <c r="SYF1" s="46"/>
      <c r="SYG1" s="46"/>
      <c r="SYH1" s="46"/>
      <c r="SYI1" s="46"/>
      <c r="SYJ1" s="46"/>
      <c r="SYK1" s="46" t="s">
        <v>794</v>
      </c>
      <c r="SYL1" s="46"/>
      <c r="SYM1" s="46"/>
      <c r="SYN1" s="46"/>
      <c r="SYO1" s="46"/>
      <c r="SYP1" s="46"/>
      <c r="SYQ1" s="46"/>
      <c r="SYR1" s="46"/>
      <c r="SYS1" s="46"/>
      <c r="SYT1" s="46"/>
      <c r="SYU1" s="46"/>
      <c r="SYV1" s="46"/>
      <c r="SYW1" s="46"/>
      <c r="SYX1" s="46"/>
      <c r="SYY1" s="46"/>
      <c r="SYZ1" s="46"/>
      <c r="SZA1" s="46" t="s">
        <v>794</v>
      </c>
      <c r="SZB1" s="46"/>
      <c r="SZC1" s="46"/>
      <c r="SZD1" s="46"/>
      <c r="SZE1" s="46"/>
      <c r="SZF1" s="46"/>
      <c r="SZG1" s="46"/>
      <c r="SZH1" s="46"/>
      <c r="SZI1" s="46"/>
      <c r="SZJ1" s="46"/>
      <c r="SZK1" s="46"/>
      <c r="SZL1" s="46"/>
      <c r="SZM1" s="46"/>
      <c r="SZN1" s="46"/>
      <c r="SZO1" s="46"/>
      <c r="SZP1" s="46"/>
      <c r="SZQ1" s="46" t="s">
        <v>794</v>
      </c>
      <c r="SZR1" s="46"/>
      <c r="SZS1" s="46"/>
      <c r="SZT1" s="46"/>
      <c r="SZU1" s="46"/>
      <c r="SZV1" s="46"/>
      <c r="SZW1" s="46"/>
      <c r="SZX1" s="46"/>
      <c r="SZY1" s="46"/>
      <c r="SZZ1" s="46"/>
      <c r="TAA1" s="46"/>
      <c r="TAB1" s="46"/>
      <c r="TAC1" s="46"/>
      <c r="TAD1" s="46"/>
      <c r="TAE1" s="46"/>
      <c r="TAF1" s="46"/>
      <c r="TAG1" s="46" t="s">
        <v>794</v>
      </c>
      <c r="TAH1" s="46"/>
      <c r="TAI1" s="46"/>
      <c r="TAJ1" s="46"/>
      <c r="TAK1" s="46"/>
      <c r="TAL1" s="46"/>
      <c r="TAM1" s="46"/>
      <c r="TAN1" s="46"/>
      <c r="TAO1" s="46"/>
      <c r="TAP1" s="46"/>
      <c r="TAQ1" s="46"/>
      <c r="TAR1" s="46"/>
      <c r="TAS1" s="46"/>
      <c r="TAT1" s="46"/>
      <c r="TAU1" s="46"/>
      <c r="TAV1" s="46"/>
      <c r="TAW1" s="46" t="s">
        <v>794</v>
      </c>
      <c r="TAX1" s="46"/>
      <c r="TAY1" s="46"/>
      <c r="TAZ1" s="46"/>
      <c r="TBA1" s="46"/>
      <c r="TBB1" s="46"/>
      <c r="TBC1" s="46"/>
      <c r="TBD1" s="46"/>
      <c r="TBE1" s="46"/>
      <c r="TBF1" s="46"/>
      <c r="TBG1" s="46"/>
      <c r="TBH1" s="46"/>
      <c r="TBI1" s="46"/>
      <c r="TBJ1" s="46"/>
      <c r="TBK1" s="46"/>
      <c r="TBL1" s="46"/>
      <c r="TBM1" s="46" t="s">
        <v>794</v>
      </c>
      <c r="TBN1" s="46"/>
      <c r="TBO1" s="46"/>
      <c r="TBP1" s="46"/>
      <c r="TBQ1" s="46"/>
      <c r="TBR1" s="46"/>
      <c r="TBS1" s="46"/>
      <c r="TBT1" s="46"/>
      <c r="TBU1" s="46"/>
      <c r="TBV1" s="46"/>
      <c r="TBW1" s="46"/>
      <c r="TBX1" s="46"/>
      <c r="TBY1" s="46"/>
      <c r="TBZ1" s="46"/>
      <c r="TCA1" s="46"/>
      <c r="TCB1" s="46"/>
      <c r="TCC1" s="46" t="s">
        <v>794</v>
      </c>
      <c r="TCD1" s="46"/>
      <c r="TCE1" s="46"/>
      <c r="TCF1" s="46"/>
      <c r="TCG1" s="46"/>
      <c r="TCH1" s="46"/>
      <c r="TCI1" s="46"/>
      <c r="TCJ1" s="46"/>
      <c r="TCK1" s="46"/>
      <c r="TCL1" s="46"/>
      <c r="TCM1" s="46"/>
      <c r="TCN1" s="46"/>
      <c r="TCO1" s="46"/>
      <c r="TCP1" s="46"/>
      <c r="TCQ1" s="46"/>
      <c r="TCR1" s="46"/>
      <c r="TCS1" s="46" t="s">
        <v>794</v>
      </c>
      <c r="TCT1" s="46"/>
      <c r="TCU1" s="46"/>
      <c r="TCV1" s="46"/>
      <c r="TCW1" s="46"/>
      <c r="TCX1" s="46"/>
      <c r="TCY1" s="46"/>
      <c r="TCZ1" s="46"/>
      <c r="TDA1" s="46"/>
      <c r="TDB1" s="46"/>
      <c r="TDC1" s="46"/>
      <c r="TDD1" s="46"/>
      <c r="TDE1" s="46"/>
      <c r="TDF1" s="46"/>
      <c r="TDG1" s="46"/>
      <c r="TDH1" s="46"/>
      <c r="TDI1" s="46" t="s">
        <v>794</v>
      </c>
      <c r="TDJ1" s="46"/>
      <c r="TDK1" s="46"/>
      <c r="TDL1" s="46"/>
      <c r="TDM1" s="46"/>
      <c r="TDN1" s="46"/>
      <c r="TDO1" s="46"/>
      <c r="TDP1" s="46"/>
      <c r="TDQ1" s="46"/>
      <c r="TDR1" s="46"/>
      <c r="TDS1" s="46"/>
      <c r="TDT1" s="46"/>
      <c r="TDU1" s="46"/>
      <c r="TDV1" s="46"/>
      <c r="TDW1" s="46"/>
      <c r="TDX1" s="46"/>
      <c r="TDY1" s="46" t="s">
        <v>794</v>
      </c>
      <c r="TDZ1" s="46"/>
      <c r="TEA1" s="46"/>
      <c r="TEB1" s="46"/>
      <c r="TEC1" s="46"/>
      <c r="TED1" s="46"/>
      <c r="TEE1" s="46"/>
      <c r="TEF1" s="46"/>
      <c r="TEG1" s="46"/>
      <c r="TEH1" s="46"/>
      <c r="TEI1" s="46"/>
      <c r="TEJ1" s="46"/>
      <c r="TEK1" s="46"/>
      <c r="TEL1" s="46"/>
      <c r="TEM1" s="46"/>
      <c r="TEN1" s="46"/>
      <c r="TEO1" s="46" t="s">
        <v>794</v>
      </c>
      <c r="TEP1" s="46"/>
      <c r="TEQ1" s="46"/>
      <c r="TER1" s="46"/>
      <c r="TES1" s="46"/>
      <c r="TET1" s="46"/>
      <c r="TEU1" s="46"/>
      <c r="TEV1" s="46"/>
      <c r="TEW1" s="46"/>
      <c r="TEX1" s="46"/>
      <c r="TEY1" s="46"/>
      <c r="TEZ1" s="46"/>
      <c r="TFA1" s="46"/>
      <c r="TFB1" s="46"/>
      <c r="TFC1" s="46"/>
      <c r="TFD1" s="46"/>
      <c r="TFE1" s="46" t="s">
        <v>794</v>
      </c>
      <c r="TFF1" s="46"/>
      <c r="TFG1" s="46"/>
      <c r="TFH1" s="46"/>
      <c r="TFI1" s="46"/>
      <c r="TFJ1" s="46"/>
      <c r="TFK1" s="46"/>
      <c r="TFL1" s="46"/>
      <c r="TFM1" s="46"/>
      <c r="TFN1" s="46"/>
      <c r="TFO1" s="46"/>
      <c r="TFP1" s="46"/>
      <c r="TFQ1" s="46"/>
      <c r="TFR1" s="46"/>
      <c r="TFS1" s="46"/>
      <c r="TFT1" s="46"/>
      <c r="TFU1" s="46" t="s">
        <v>794</v>
      </c>
      <c r="TFV1" s="46"/>
      <c r="TFW1" s="46"/>
      <c r="TFX1" s="46"/>
      <c r="TFY1" s="46"/>
      <c r="TFZ1" s="46"/>
      <c r="TGA1" s="46"/>
      <c r="TGB1" s="46"/>
      <c r="TGC1" s="46"/>
      <c r="TGD1" s="46"/>
      <c r="TGE1" s="46"/>
      <c r="TGF1" s="46"/>
      <c r="TGG1" s="46"/>
      <c r="TGH1" s="46"/>
      <c r="TGI1" s="46"/>
      <c r="TGJ1" s="46"/>
      <c r="TGK1" s="46" t="s">
        <v>794</v>
      </c>
      <c r="TGL1" s="46"/>
      <c r="TGM1" s="46"/>
      <c r="TGN1" s="46"/>
      <c r="TGO1" s="46"/>
      <c r="TGP1" s="46"/>
      <c r="TGQ1" s="46"/>
      <c r="TGR1" s="46"/>
      <c r="TGS1" s="46"/>
      <c r="TGT1" s="46"/>
      <c r="TGU1" s="46"/>
      <c r="TGV1" s="46"/>
      <c r="TGW1" s="46"/>
      <c r="TGX1" s="46"/>
      <c r="TGY1" s="46"/>
      <c r="TGZ1" s="46"/>
      <c r="THA1" s="46" t="s">
        <v>794</v>
      </c>
      <c r="THB1" s="46"/>
      <c r="THC1" s="46"/>
      <c r="THD1" s="46"/>
      <c r="THE1" s="46"/>
      <c r="THF1" s="46"/>
      <c r="THG1" s="46"/>
      <c r="THH1" s="46"/>
      <c r="THI1" s="46"/>
      <c r="THJ1" s="46"/>
      <c r="THK1" s="46"/>
      <c r="THL1" s="46"/>
      <c r="THM1" s="46"/>
      <c r="THN1" s="46"/>
      <c r="THO1" s="46"/>
      <c r="THP1" s="46"/>
      <c r="THQ1" s="46" t="s">
        <v>794</v>
      </c>
      <c r="THR1" s="46"/>
      <c r="THS1" s="46"/>
      <c r="THT1" s="46"/>
      <c r="THU1" s="46"/>
      <c r="THV1" s="46"/>
      <c r="THW1" s="46"/>
      <c r="THX1" s="46"/>
      <c r="THY1" s="46"/>
      <c r="THZ1" s="46"/>
      <c r="TIA1" s="46"/>
      <c r="TIB1" s="46"/>
      <c r="TIC1" s="46"/>
      <c r="TID1" s="46"/>
      <c r="TIE1" s="46"/>
      <c r="TIF1" s="46"/>
      <c r="TIG1" s="46" t="s">
        <v>794</v>
      </c>
      <c r="TIH1" s="46"/>
      <c r="TII1" s="46"/>
      <c r="TIJ1" s="46"/>
      <c r="TIK1" s="46"/>
      <c r="TIL1" s="46"/>
      <c r="TIM1" s="46"/>
      <c r="TIN1" s="46"/>
      <c r="TIO1" s="46"/>
      <c r="TIP1" s="46"/>
      <c r="TIQ1" s="46"/>
      <c r="TIR1" s="46"/>
      <c r="TIS1" s="46"/>
      <c r="TIT1" s="46"/>
      <c r="TIU1" s="46"/>
      <c r="TIV1" s="46"/>
      <c r="TIW1" s="46" t="s">
        <v>794</v>
      </c>
      <c r="TIX1" s="46"/>
      <c r="TIY1" s="46"/>
      <c r="TIZ1" s="46"/>
      <c r="TJA1" s="46"/>
      <c r="TJB1" s="46"/>
      <c r="TJC1" s="46"/>
      <c r="TJD1" s="46"/>
      <c r="TJE1" s="46"/>
      <c r="TJF1" s="46"/>
      <c r="TJG1" s="46"/>
      <c r="TJH1" s="46"/>
      <c r="TJI1" s="46"/>
      <c r="TJJ1" s="46"/>
      <c r="TJK1" s="46"/>
      <c r="TJL1" s="46"/>
      <c r="TJM1" s="46" t="s">
        <v>794</v>
      </c>
      <c r="TJN1" s="46"/>
      <c r="TJO1" s="46"/>
      <c r="TJP1" s="46"/>
      <c r="TJQ1" s="46"/>
      <c r="TJR1" s="46"/>
      <c r="TJS1" s="46"/>
      <c r="TJT1" s="46"/>
      <c r="TJU1" s="46"/>
      <c r="TJV1" s="46"/>
      <c r="TJW1" s="46"/>
      <c r="TJX1" s="46"/>
      <c r="TJY1" s="46"/>
      <c r="TJZ1" s="46"/>
      <c r="TKA1" s="46"/>
      <c r="TKB1" s="46"/>
      <c r="TKC1" s="46" t="s">
        <v>794</v>
      </c>
      <c r="TKD1" s="46"/>
      <c r="TKE1" s="46"/>
      <c r="TKF1" s="46"/>
      <c r="TKG1" s="46"/>
      <c r="TKH1" s="46"/>
      <c r="TKI1" s="46"/>
      <c r="TKJ1" s="46"/>
      <c r="TKK1" s="46"/>
      <c r="TKL1" s="46"/>
      <c r="TKM1" s="46"/>
      <c r="TKN1" s="46"/>
      <c r="TKO1" s="46"/>
      <c r="TKP1" s="46"/>
      <c r="TKQ1" s="46"/>
      <c r="TKR1" s="46"/>
      <c r="TKS1" s="46" t="s">
        <v>794</v>
      </c>
      <c r="TKT1" s="46"/>
      <c r="TKU1" s="46"/>
      <c r="TKV1" s="46"/>
      <c r="TKW1" s="46"/>
      <c r="TKX1" s="46"/>
      <c r="TKY1" s="46"/>
      <c r="TKZ1" s="46"/>
      <c r="TLA1" s="46"/>
      <c r="TLB1" s="46"/>
      <c r="TLC1" s="46"/>
      <c r="TLD1" s="46"/>
      <c r="TLE1" s="46"/>
      <c r="TLF1" s="46"/>
      <c r="TLG1" s="46"/>
      <c r="TLH1" s="46"/>
      <c r="TLI1" s="46" t="s">
        <v>794</v>
      </c>
      <c r="TLJ1" s="46"/>
      <c r="TLK1" s="46"/>
      <c r="TLL1" s="46"/>
      <c r="TLM1" s="46"/>
      <c r="TLN1" s="46"/>
      <c r="TLO1" s="46"/>
      <c r="TLP1" s="46"/>
      <c r="TLQ1" s="46"/>
      <c r="TLR1" s="46"/>
      <c r="TLS1" s="46"/>
      <c r="TLT1" s="46"/>
      <c r="TLU1" s="46"/>
      <c r="TLV1" s="46"/>
      <c r="TLW1" s="46"/>
      <c r="TLX1" s="46"/>
      <c r="TLY1" s="46" t="s">
        <v>794</v>
      </c>
      <c r="TLZ1" s="46"/>
      <c r="TMA1" s="46"/>
      <c r="TMB1" s="46"/>
      <c r="TMC1" s="46"/>
      <c r="TMD1" s="46"/>
      <c r="TME1" s="46"/>
      <c r="TMF1" s="46"/>
      <c r="TMG1" s="46"/>
      <c r="TMH1" s="46"/>
      <c r="TMI1" s="46"/>
      <c r="TMJ1" s="46"/>
      <c r="TMK1" s="46"/>
      <c r="TML1" s="46"/>
      <c r="TMM1" s="46"/>
      <c r="TMN1" s="46"/>
      <c r="TMO1" s="46" t="s">
        <v>794</v>
      </c>
      <c r="TMP1" s="46"/>
      <c r="TMQ1" s="46"/>
      <c r="TMR1" s="46"/>
      <c r="TMS1" s="46"/>
      <c r="TMT1" s="46"/>
      <c r="TMU1" s="46"/>
      <c r="TMV1" s="46"/>
      <c r="TMW1" s="46"/>
      <c r="TMX1" s="46"/>
      <c r="TMY1" s="46"/>
      <c r="TMZ1" s="46"/>
      <c r="TNA1" s="46"/>
      <c r="TNB1" s="46"/>
      <c r="TNC1" s="46"/>
      <c r="TND1" s="46"/>
      <c r="TNE1" s="46" t="s">
        <v>794</v>
      </c>
      <c r="TNF1" s="46"/>
      <c r="TNG1" s="46"/>
      <c r="TNH1" s="46"/>
      <c r="TNI1" s="46"/>
      <c r="TNJ1" s="46"/>
      <c r="TNK1" s="46"/>
      <c r="TNL1" s="46"/>
      <c r="TNM1" s="46"/>
      <c r="TNN1" s="46"/>
      <c r="TNO1" s="46"/>
      <c r="TNP1" s="46"/>
      <c r="TNQ1" s="46"/>
      <c r="TNR1" s="46"/>
      <c r="TNS1" s="46"/>
      <c r="TNT1" s="46"/>
      <c r="TNU1" s="46" t="s">
        <v>794</v>
      </c>
      <c r="TNV1" s="46"/>
      <c r="TNW1" s="46"/>
      <c r="TNX1" s="46"/>
      <c r="TNY1" s="46"/>
      <c r="TNZ1" s="46"/>
      <c r="TOA1" s="46"/>
      <c r="TOB1" s="46"/>
      <c r="TOC1" s="46"/>
      <c r="TOD1" s="46"/>
      <c r="TOE1" s="46"/>
      <c r="TOF1" s="46"/>
      <c r="TOG1" s="46"/>
      <c r="TOH1" s="46"/>
      <c r="TOI1" s="46"/>
      <c r="TOJ1" s="46"/>
      <c r="TOK1" s="46" t="s">
        <v>794</v>
      </c>
      <c r="TOL1" s="46"/>
      <c r="TOM1" s="46"/>
      <c r="TON1" s="46"/>
      <c r="TOO1" s="46"/>
      <c r="TOP1" s="46"/>
      <c r="TOQ1" s="46"/>
      <c r="TOR1" s="46"/>
      <c r="TOS1" s="46"/>
      <c r="TOT1" s="46"/>
      <c r="TOU1" s="46"/>
      <c r="TOV1" s="46"/>
      <c r="TOW1" s="46"/>
      <c r="TOX1" s="46"/>
      <c r="TOY1" s="46"/>
      <c r="TOZ1" s="46"/>
      <c r="TPA1" s="46" t="s">
        <v>794</v>
      </c>
      <c r="TPB1" s="46"/>
      <c r="TPC1" s="46"/>
      <c r="TPD1" s="46"/>
      <c r="TPE1" s="46"/>
      <c r="TPF1" s="46"/>
      <c r="TPG1" s="46"/>
      <c r="TPH1" s="46"/>
      <c r="TPI1" s="46"/>
      <c r="TPJ1" s="46"/>
      <c r="TPK1" s="46"/>
      <c r="TPL1" s="46"/>
      <c r="TPM1" s="46"/>
      <c r="TPN1" s="46"/>
      <c r="TPO1" s="46"/>
      <c r="TPP1" s="46"/>
      <c r="TPQ1" s="46" t="s">
        <v>794</v>
      </c>
      <c r="TPR1" s="46"/>
      <c r="TPS1" s="46"/>
      <c r="TPT1" s="46"/>
      <c r="TPU1" s="46"/>
      <c r="TPV1" s="46"/>
      <c r="TPW1" s="46"/>
      <c r="TPX1" s="46"/>
      <c r="TPY1" s="46"/>
      <c r="TPZ1" s="46"/>
      <c r="TQA1" s="46"/>
      <c r="TQB1" s="46"/>
      <c r="TQC1" s="46"/>
      <c r="TQD1" s="46"/>
      <c r="TQE1" s="46"/>
      <c r="TQF1" s="46"/>
      <c r="TQG1" s="46" t="s">
        <v>794</v>
      </c>
      <c r="TQH1" s="46"/>
      <c r="TQI1" s="46"/>
      <c r="TQJ1" s="46"/>
      <c r="TQK1" s="46"/>
      <c r="TQL1" s="46"/>
      <c r="TQM1" s="46"/>
      <c r="TQN1" s="46"/>
      <c r="TQO1" s="46"/>
      <c r="TQP1" s="46"/>
      <c r="TQQ1" s="46"/>
      <c r="TQR1" s="46"/>
      <c r="TQS1" s="46"/>
      <c r="TQT1" s="46"/>
      <c r="TQU1" s="46"/>
      <c r="TQV1" s="46"/>
      <c r="TQW1" s="46" t="s">
        <v>794</v>
      </c>
      <c r="TQX1" s="46"/>
      <c r="TQY1" s="46"/>
      <c r="TQZ1" s="46"/>
      <c r="TRA1" s="46"/>
      <c r="TRB1" s="46"/>
      <c r="TRC1" s="46"/>
      <c r="TRD1" s="46"/>
      <c r="TRE1" s="46"/>
      <c r="TRF1" s="46"/>
      <c r="TRG1" s="46"/>
      <c r="TRH1" s="46"/>
      <c r="TRI1" s="46"/>
      <c r="TRJ1" s="46"/>
      <c r="TRK1" s="46"/>
      <c r="TRL1" s="46"/>
      <c r="TRM1" s="46" t="s">
        <v>794</v>
      </c>
      <c r="TRN1" s="46"/>
      <c r="TRO1" s="46"/>
      <c r="TRP1" s="46"/>
      <c r="TRQ1" s="46"/>
      <c r="TRR1" s="46"/>
      <c r="TRS1" s="46"/>
      <c r="TRT1" s="46"/>
      <c r="TRU1" s="46"/>
      <c r="TRV1" s="46"/>
      <c r="TRW1" s="46"/>
      <c r="TRX1" s="46"/>
      <c r="TRY1" s="46"/>
      <c r="TRZ1" s="46"/>
      <c r="TSA1" s="46"/>
      <c r="TSB1" s="46"/>
      <c r="TSC1" s="46" t="s">
        <v>794</v>
      </c>
      <c r="TSD1" s="46"/>
      <c r="TSE1" s="46"/>
      <c r="TSF1" s="46"/>
      <c r="TSG1" s="46"/>
      <c r="TSH1" s="46"/>
      <c r="TSI1" s="46"/>
      <c r="TSJ1" s="46"/>
      <c r="TSK1" s="46"/>
      <c r="TSL1" s="46"/>
      <c r="TSM1" s="46"/>
      <c r="TSN1" s="46"/>
      <c r="TSO1" s="46"/>
      <c r="TSP1" s="46"/>
      <c r="TSQ1" s="46"/>
      <c r="TSR1" s="46"/>
      <c r="TSS1" s="46" t="s">
        <v>794</v>
      </c>
      <c r="TST1" s="46"/>
      <c r="TSU1" s="46"/>
      <c r="TSV1" s="46"/>
      <c r="TSW1" s="46"/>
      <c r="TSX1" s="46"/>
      <c r="TSY1" s="46"/>
      <c r="TSZ1" s="46"/>
      <c r="TTA1" s="46"/>
      <c r="TTB1" s="46"/>
      <c r="TTC1" s="46"/>
      <c r="TTD1" s="46"/>
      <c r="TTE1" s="46"/>
      <c r="TTF1" s="46"/>
      <c r="TTG1" s="46"/>
      <c r="TTH1" s="46"/>
      <c r="TTI1" s="46" t="s">
        <v>794</v>
      </c>
      <c r="TTJ1" s="46"/>
      <c r="TTK1" s="46"/>
      <c r="TTL1" s="46"/>
      <c r="TTM1" s="46"/>
      <c r="TTN1" s="46"/>
      <c r="TTO1" s="46"/>
      <c r="TTP1" s="46"/>
      <c r="TTQ1" s="46"/>
      <c r="TTR1" s="46"/>
      <c r="TTS1" s="46"/>
      <c r="TTT1" s="46"/>
      <c r="TTU1" s="46"/>
      <c r="TTV1" s="46"/>
      <c r="TTW1" s="46"/>
      <c r="TTX1" s="46"/>
      <c r="TTY1" s="46" t="s">
        <v>794</v>
      </c>
      <c r="TTZ1" s="46"/>
      <c r="TUA1" s="46"/>
      <c r="TUB1" s="46"/>
      <c r="TUC1" s="46"/>
      <c r="TUD1" s="46"/>
      <c r="TUE1" s="46"/>
      <c r="TUF1" s="46"/>
      <c r="TUG1" s="46"/>
      <c r="TUH1" s="46"/>
      <c r="TUI1" s="46"/>
      <c r="TUJ1" s="46"/>
      <c r="TUK1" s="46"/>
      <c r="TUL1" s="46"/>
      <c r="TUM1" s="46"/>
      <c r="TUN1" s="46"/>
      <c r="TUO1" s="46" t="s">
        <v>794</v>
      </c>
      <c r="TUP1" s="46"/>
      <c r="TUQ1" s="46"/>
      <c r="TUR1" s="46"/>
      <c r="TUS1" s="46"/>
      <c r="TUT1" s="46"/>
      <c r="TUU1" s="46"/>
      <c r="TUV1" s="46"/>
      <c r="TUW1" s="46"/>
      <c r="TUX1" s="46"/>
      <c r="TUY1" s="46"/>
      <c r="TUZ1" s="46"/>
      <c r="TVA1" s="46"/>
      <c r="TVB1" s="46"/>
      <c r="TVC1" s="46"/>
      <c r="TVD1" s="46"/>
      <c r="TVE1" s="46" t="s">
        <v>794</v>
      </c>
      <c r="TVF1" s="46"/>
      <c r="TVG1" s="46"/>
      <c r="TVH1" s="46"/>
      <c r="TVI1" s="46"/>
      <c r="TVJ1" s="46"/>
      <c r="TVK1" s="46"/>
      <c r="TVL1" s="46"/>
      <c r="TVM1" s="46"/>
      <c r="TVN1" s="46"/>
      <c r="TVO1" s="46"/>
      <c r="TVP1" s="46"/>
      <c r="TVQ1" s="46"/>
      <c r="TVR1" s="46"/>
      <c r="TVS1" s="46"/>
      <c r="TVT1" s="46"/>
      <c r="TVU1" s="46" t="s">
        <v>794</v>
      </c>
      <c r="TVV1" s="46"/>
      <c r="TVW1" s="46"/>
      <c r="TVX1" s="46"/>
      <c r="TVY1" s="46"/>
      <c r="TVZ1" s="46"/>
      <c r="TWA1" s="46"/>
      <c r="TWB1" s="46"/>
      <c r="TWC1" s="46"/>
      <c r="TWD1" s="46"/>
      <c r="TWE1" s="46"/>
      <c r="TWF1" s="46"/>
      <c r="TWG1" s="46"/>
      <c r="TWH1" s="46"/>
      <c r="TWI1" s="46"/>
      <c r="TWJ1" s="46"/>
      <c r="TWK1" s="46" t="s">
        <v>794</v>
      </c>
      <c r="TWL1" s="46"/>
      <c r="TWM1" s="46"/>
      <c r="TWN1" s="46"/>
      <c r="TWO1" s="46"/>
      <c r="TWP1" s="46"/>
      <c r="TWQ1" s="46"/>
      <c r="TWR1" s="46"/>
      <c r="TWS1" s="46"/>
      <c r="TWT1" s="46"/>
      <c r="TWU1" s="46"/>
      <c r="TWV1" s="46"/>
      <c r="TWW1" s="46"/>
      <c r="TWX1" s="46"/>
      <c r="TWY1" s="46"/>
      <c r="TWZ1" s="46"/>
      <c r="TXA1" s="46" t="s">
        <v>794</v>
      </c>
      <c r="TXB1" s="46"/>
      <c r="TXC1" s="46"/>
      <c r="TXD1" s="46"/>
      <c r="TXE1" s="46"/>
      <c r="TXF1" s="46"/>
      <c r="TXG1" s="46"/>
      <c r="TXH1" s="46"/>
      <c r="TXI1" s="46"/>
      <c r="TXJ1" s="46"/>
      <c r="TXK1" s="46"/>
      <c r="TXL1" s="46"/>
      <c r="TXM1" s="46"/>
      <c r="TXN1" s="46"/>
      <c r="TXO1" s="46"/>
      <c r="TXP1" s="46"/>
      <c r="TXQ1" s="46" t="s">
        <v>794</v>
      </c>
      <c r="TXR1" s="46"/>
      <c r="TXS1" s="46"/>
      <c r="TXT1" s="46"/>
      <c r="TXU1" s="46"/>
      <c r="TXV1" s="46"/>
      <c r="TXW1" s="46"/>
      <c r="TXX1" s="46"/>
      <c r="TXY1" s="46"/>
      <c r="TXZ1" s="46"/>
      <c r="TYA1" s="46"/>
      <c r="TYB1" s="46"/>
      <c r="TYC1" s="46"/>
      <c r="TYD1" s="46"/>
      <c r="TYE1" s="46"/>
      <c r="TYF1" s="46"/>
      <c r="TYG1" s="46" t="s">
        <v>794</v>
      </c>
      <c r="TYH1" s="46"/>
      <c r="TYI1" s="46"/>
      <c r="TYJ1" s="46"/>
      <c r="TYK1" s="46"/>
      <c r="TYL1" s="46"/>
      <c r="TYM1" s="46"/>
      <c r="TYN1" s="46"/>
      <c r="TYO1" s="46"/>
      <c r="TYP1" s="46"/>
      <c r="TYQ1" s="46"/>
      <c r="TYR1" s="46"/>
      <c r="TYS1" s="46"/>
      <c r="TYT1" s="46"/>
      <c r="TYU1" s="46"/>
      <c r="TYV1" s="46"/>
      <c r="TYW1" s="46" t="s">
        <v>794</v>
      </c>
      <c r="TYX1" s="46"/>
      <c r="TYY1" s="46"/>
      <c r="TYZ1" s="46"/>
      <c r="TZA1" s="46"/>
      <c r="TZB1" s="46"/>
      <c r="TZC1" s="46"/>
      <c r="TZD1" s="46"/>
      <c r="TZE1" s="46"/>
      <c r="TZF1" s="46"/>
      <c r="TZG1" s="46"/>
      <c r="TZH1" s="46"/>
      <c r="TZI1" s="46"/>
      <c r="TZJ1" s="46"/>
      <c r="TZK1" s="46"/>
      <c r="TZL1" s="46"/>
      <c r="TZM1" s="46" t="s">
        <v>794</v>
      </c>
      <c r="TZN1" s="46"/>
      <c r="TZO1" s="46"/>
      <c r="TZP1" s="46"/>
      <c r="TZQ1" s="46"/>
      <c r="TZR1" s="46"/>
      <c r="TZS1" s="46"/>
      <c r="TZT1" s="46"/>
      <c r="TZU1" s="46"/>
      <c r="TZV1" s="46"/>
      <c r="TZW1" s="46"/>
      <c r="TZX1" s="46"/>
      <c r="TZY1" s="46"/>
      <c r="TZZ1" s="46"/>
      <c r="UAA1" s="46"/>
      <c r="UAB1" s="46"/>
      <c r="UAC1" s="46" t="s">
        <v>794</v>
      </c>
      <c r="UAD1" s="46"/>
      <c r="UAE1" s="46"/>
      <c r="UAF1" s="46"/>
      <c r="UAG1" s="46"/>
      <c r="UAH1" s="46"/>
      <c r="UAI1" s="46"/>
      <c r="UAJ1" s="46"/>
      <c r="UAK1" s="46"/>
      <c r="UAL1" s="46"/>
      <c r="UAM1" s="46"/>
      <c r="UAN1" s="46"/>
      <c r="UAO1" s="46"/>
      <c r="UAP1" s="46"/>
      <c r="UAQ1" s="46"/>
      <c r="UAR1" s="46"/>
      <c r="UAS1" s="46" t="s">
        <v>794</v>
      </c>
      <c r="UAT1" s="46"/>
      <c r="UAU1" s="46"/>
      <c r="UAV1" s="46"/>
      <c r="UAW1" s="46"/>
      <c r="UAX1" s="46"/>
      <c r="UAY1" s="46"/>
      <c r="UAZ1" s="46"/>
      <c r="UBA1" s="46"/>
      <c r="UBB1" s="46"/>
      <c r="UBC1" s="46"/>
      <c r="UBD1" s="46"/>
      <c r="UBE1" s="46"/>
      <c r="UBF1" s="46"/>
      <c r="UBG1" s="46"/>
      <c r="UBH1" s="46"/>
      <c r="UBI1" s="46" t="s">
        <v>794</v>
      </c>
      <c r="UBJ1" s="46"/>
      <c r="UBK1" s="46"/>
      <c r="UBL1" s="46"/>
      <c r="UBM1" s="46"/>
      <c r="UBN1" s="46"/>
      <c r="UBO1" s="46"/>
      <c r="UBP1" s="46"/>
      <c r="UBQ1" s="46"/>
      <c r="UBR1" s="46"/>
      <c r="UBS1" s="46"/>
      <c r="UBT1" s="46"/>
      <c r="UBU1" s="46"/>
      <c r="UBV1" s="46"/>
      <c r="UBW1" s="46"/>
      <c r="UBX1" s="46"/>
      <c r="UBY1" s="46" t="s">
        <v>794</v>
      </c>
      <c r="UBZ1" s="46"/>
      <c r="UCA1" s="46"/>
      <c r="UCB1" s="46"/>
      <c r="UCC1" s="46"/>
      <c r="UCD1" s="46"/>
      <c r="UCE1" s="46"/>
      <c r="UCF1" s="46"/>
      <c r="UCG1" s="46"/>
      <c r="UCH1" s="46"/>
      <c r="UCI1" s="46"/>
      <c r="UCJ1" s="46"/>
      <c r="UCK1" s="46"/>
      <c r="UCL1" s="46"/>
      <c r="UCM1" s="46"/>
      <c r="UCN1" s="46"/>
      <c r="UCO1" s="46" t="s">
        <v>794</v>
      </c>
      <c r="UCP1" s="46"/>
      <c r="UCQ1" s="46"/>
      <c r="UCR1" s="46"/>
      <c r="UCS1" s="46"/>
      <c r="UCT1" s="46"/>
      <c r="UCU1" s="46"/>
      <c r="UCV1" s="46"/>
      <c r="UCW1" s="46"/>
      <c r="UCX1" s="46"/>
      <c r="UCY1" s="46"/>
      <c r="UCZ1" s="46"/>
      <c r="UDA1" s="46"/>
      <c r="UDB1" s="46"/>
      <c r="UDC1" s="46"/>
      <c r="UDD1" s="46"/>
      <c r="UDE1" s="46" t="s">
        <v>794</v>
      </c>
      <c r="UDF1" s="46"/>
      <c r="UDG1" s="46"/>
      <c r="UDH1" s="46"/>
      <c r="UDI1" s="46"/>
      <c r="UDJ1" s="46"/>
      <c r="UDK1" s="46"/>
      <c r="UDL1" s="46"/>
      <c r="UDM1" s="46"/>
      <c r="UDN1" s="46"/>
      <c r="UDO1" s="46"/>
      <c r="UDP1" s="46"/>
      <c r="UDQ1" s="46"/>
      <c r="UDR1" s="46"/>
      <c r="UDS1" s="46"/>
      <c r="UDT1" s="46"/>
      <c r="UDU1" s="46" t="s">
        <v>794</v>
      </c>
      <c r="UDV1" s="46"/>
      <c r="UDW1" s="46"/>
      <c r="UDX1" s="46"/>
      <c r="UDY1" s="46"/>
      <c r="UDZ1" s="46"/>
      <c r="UEA1" s="46"/>
      <c r="UEB1" s="46"/>
      <c r="UEC1" s="46"/>
      <c r="UED1" s="46"/>
      <c r="UEE1" s="46"/>
      <c r="UEF1" s="46"/>
      <c r="UEG1" s="46"/>
      <c r="UEH1" s="46"/>
      <c r="UEI1" s="46"/>
      <c r="UEJ1" s="46"/>
      <c r="UEK1" s="46" t="s">
        <v>794</v>
      </c>
      <c r="UEL1" s="46"/>
      <c r="UEM1" s="46"/>
      <c r="UEN1" s="46"/>
      <c r="UEO1" s="46"/>
      <c r="UEP1" s="46"/>
      <c r="UEQ1" s="46"/>
      <c r="UER1" s="46"/>
      <c r="UES1" s="46"/>
      <c r="UET1" s="46"/>
      <c r="UEU1" s="46"/>
      <c r="UEV1" s="46"/>
      <c r="UEW1" s="46"/>
      <c r="UEX1" s="46"/>
      <c r="UEY1" s="46"/>
      <c r="UEZ1" s="46"/>
      <c r="UFA1" s="46" t="s">
        <v>794</v>
      </c>
      <c r="UFB1" s="46"/>
      <c r="UFC1" s="46"/>
      <c r="UFD1" s="46"/>
      <c r="UFE1" s="46"/>
      <c r="UFF1" s="46"/>
      <c r="UFG1" s="46"/>
      <c r="UFH1" s="46"/>
      <c r="UFI1" s="46"/>
      <c r="UFJ1" s="46"/>
      <c r="UFK1" s="46"/>
      <c r="UFL1" s="46"/>
      <c r="UFM1" s="46"/>
      <c r="UFN1" s="46"/>
      <c r="UFO1" s="46"/>
      <c r="UFP1" s="46"/>
      <c r="UFQ1" s="46" t="s">
        <v>794</v>
      </c>
      <c r="UFR1" s="46"/>
      <c r="UFS1" s="46"/>
      <c r="UFT1" s="46"/>
      <c r="UFU1" s="46"/>
      <c r="UFV1" s="46"/>
      <c r="UFW1" s="46"/>
      <c r="UFX1" s="46"/>
      <c r="UFY1" s="46"/>
      <c r="UFZ1" s="46"/>
      <c r="UGA1" s="46"/>
      <c r="UGB1" s="46"/>
      <c r="UGC1" s="46"/>
      <c r="UGD1" s="46"/>
      <c r="UGE1" s="46"/>
      <c r="UGF1" s="46"/>
      <c r="UGG1" s="46" t="s">
        <v>794</v>
      </c>
      <c r="UGH1" s="46"/>
      <c r="UGI1" s="46"/>
      <c r="UGJ1" s="46"/>
      <c r="UGK1" s="46"/>
      <c r="UGL1" s="46"/>
      <c r="UGM1" s="46"/>
      <c r="UGN1" s="46"/>
      <c r="UGO1" s="46"/>
      <c r="UGP1" s="46"/>
      <c r="UGQ1" s="46"/>
      <c r="UGR1" s="46"/>
      <c r="UGS1" s="46"/>
      <c r="UGT1" s="46"/>
      <c r="UGU1" s="46"/>
      <c r="UGV1" s="46"/>
      <c r="UGW1" s="46" t="s">
        <v>794</v>
      </c>
      <c r="UGX1" s="46"/>
      <c r="UGY1" s="46"/>
      <c r="UGZ1" s="46"/>
      <c r="UHA1" s="46"/>
      <c r="UHB1" s="46"/>
      <c r="UHC1" s="46"/>
      <c r="UHD1" s="46"/>
      <c r="UHE1" s="46"/>
      <c r="UHF1" s="46"/>
      <c r="UHG1" s="46"/>
      <c r="UHH1" s="46"/>
      <c r="UHI1" s="46"/>
      <c r="UHJ1" s="46"/>
      <c r="UHK1" s="46"/>
      <c r="UHL1" s="46"/>
      <c r="UHM1" s="46" t="s">
        <v>794</v>
      </c>
      <c r="UHN1" s="46"/>
      <c r="UHO1" s="46"/>
      <c r="UHP1" s="46"/>
      <c r="UHQ1" s="46"/>
      <c r="UHR1" s="46"/>
      <c r="UHS1" s="46"/>
      <c r="UHT1" s="46"/>
      <c r="UHU1" s="46"/>
      <c r="UHV1" s="46"/>
      <c r="UHW1" s="46"/>
      <c r="UHX1" s="46"/>
      <c r="UHY1" s="46"/>
      <c r="UHZ1" s="46"/>
      <c r="UIA1" s="46"/>
      <c r="UIB1" s="46"/>
      <c r="UIC1" s="46" t="s">
        <v>794</v>
      </c>
      <c r="UID1" s="46"/>
      <c r="UIE1" s="46"/>
      <c r="UIF1" s="46"/>
      <c r="UIG1" s="46"/>
      <c r="UIH1" s="46"/>
      <c r="UII1" s="46"/>
      <c r="UIJ1" s="46"/>
      <c r="UIK1" s="46"/>
      <c r="UIL1" s="46"/>
      <c r="UIM1" s="46"/>
      <c r="UIN1" s="46"/>
      <c r="UIO1" s="46"/>
      <c r="UIP1" s="46"/>
      <c r="UIQ1" s="46"/>
      <c r="UIR1" s="46"/>
      <c r="UIS1" s="46" t="s">
        <v>794</v>
      </c>
      <c r="UIT1" s="46"/>
      <c r="UIU1" s="46"/>
      <c r="UIV1" s="46"/>
      <c r="UIW1" s="46"/>
      <c r="UIX1" s="46"/>
      <c r="UIY1" s="46"/>
      <c r="UIZ1" s="46"/>
      <c r="UJA1" s="46"/>
      <c r="UJB1" s="46"/>
      <c r="UJC1" s="46"/>
      <c r="UJD1" s="46"/>
      <c r="UJE1" s="46"/>
      <c r="UJF1" s="46"/>
      <c r="UJG1" s="46"/>
      <c r="UJH1" s="46"/>
      <c r="UJI1" s="46" t="s">
        <v>794</v>
      </c>
      <c r="UJJ1" s="46"/>
      <c r="UJK1" s="46"/>
      <c r="UJL1" s="46"/>
      <c r="UJM1" s="46"/>
      <c r="UJN1" s="46"/>
      <c r="UJO1" s="46"/>
      <c r="UJP1" s="46"/>
      <c r="UJQ1" s="46"/>
      <c r="UJR1" s="46"/>
      <c r="UJS1" s="46"/>
      <c r="UJT1" s="46"/>
      <c r="UJU1" s="46"/>
      <c r="UJV1" s="46"/>
      <c r="UJW1" s="46"/>
      <c r="UJX1" s="46"/>
      <c r="UJY1" s="46" t="s">
        <v>794</v>
      </c>
      <c r="UJZ1" s="46"/>
      <c r="UKA1" s="46"/>
      <c r="UKB1" s="46"/>
      <c r="UKC1" s="46"/>
      <c r="UKD1" s="46"/>
      <c r="UKE1" s="46"/>
      <c r="UKF1" s="46"/>
      <c r="UKG1" s="46"/>
      <c r="UKH1" s="46"/>
      <c r="UKI1" s="46"/>
      <c r="UKJ1" s="46"/>
      <c r="UKK1" s="46"/>
      <c r="UKL1" s="46"/>
      <c r="UKM1" s="46"/>
      <c r="UKN1" s="46"/>
      <c r="UKO1" s="46" t="s">
        <v>794</v>
      </c>
      <c r="UKP1" s="46"/>
      <c r="UKQ1" s="46"/>
      <c r="UKR1" s="46"/>
      <c r="UKS1" s="46"/>
      <c r="UKT1" s="46"/>
      <c r="UKU1" s="46"/>
      <c r="UKV1" s="46"/>
      <c r="UKW1" s="46"/>
      <c r="UKX1" s="46"/>
      <c r="UKY1" s="46"/>
      <c r="UKZ1" s="46"/>
      <c r="ULA1" s="46"/>
      <c r="ULB1" s="46"/>
      <c r="ULC1" s="46"/>
      <c r="ULD1" s="46"/>
      <c r="ULE1" s="46" t="s">
        <v>794</v>
      </c>
      <c r="ULF1" s="46"/>
      <c r="ULG1" s="46"/>
      <c r="ULH1" s="46"/>
      <c r="ULI1" s="46"/>
      <c r="ULJ1" s="46"/>
      <c r="ULK1" s="46"/>
      <c r="ULL1" s="46"/>
      <c r="ULM1" s="46"/>
      <c r="ULN1" s="46"/>
      <c r="ULO1" s="46"/>
      <c r="ULP1" s="46"/>
      <c r="ULQ1" s="46"/>
      <c r="ULR1" s="46"/>
      <c r="ULS1" s="46"/>
      <c r="ULT1" s="46"/>
      <c r="ULU1" s="46" t="s">
        <v>794</v>
      </c>
      <c r="ULV1" s="46"/>
      <c r="ULW1" s="46"/>
      <c r="ULX1" s="46"/>
      <c r="ULY1" s="46"/>
      <c r="ULZ1" s="46"/>
      <c r="UMA1" s="46"/>
      <c r="UMB1" s="46"/>
      <c r="UMC1" s="46"/>
      <c r="UMD1" s="46"/>
      <c r="UME1" s="46"/>
      <c r="UMF1" s="46"/>
      <c r="UMG1" s="46"/>
      <c r="UMH1" s="46"/>
      <c r="UMI1" s="46"/>
      <c r="UMJ1" s="46"/>
      <c r="UMK1" s="46" t="s">
        <v>794</v>
      </c>
      <c r="UML1" s="46"/>
      <c r="UMM1" s="46"/>
      <c r="UMN1" s="46"/>
      <c r="UMO1" s="46"/>
      <c r="UMP1" s="46"/>
      <c r="UMQ1" s="46"/>
      <c r="UMR1" s="46"/>
      <c r="UMS1" s="46"/>
      <c r="UMT1" s="46"/>
      <c r="UMU1" s="46"/>
      <c r="UMV1" s="46"/>
      <c r="UMW1" s="46"/>
      <c r="UMX1" s="46"/>
      <c r="UMY1" s="46"/>
      <c r="UMZ1" s="46"/>
      <c r="UNA1" s="46" t="s">
        <v>794</v>
      </c>
      <c r="UNB1" s="46"/>
      <c r="UNC1" s="46"/>
      <c r="UND1" s="46"/>
      <c r="UNE1" s="46"/>
      <c r="UNF1" s="46"/>
      <c r="UNG1" s="46"/>
      <c r="UNH1" s="46"/>
      <c r="UNI1" s="46"/>
      <c r="UNJ1" s="46"/>
      <c r="UNK1" s="46"/>
      <c r="UNL1" s="46"/>
      <c r="UNM1" s="46"/>
      <c r="UNN1" s="46"/>
      <c r="UNO1" s="46"/>
      <c r="UNP1" s="46"/>
      <c r="UNQ1" s="46" t="s">
        <v>794</v>
      </c>
      <c r="UNR1" s="46"/>
      <c r="UNS1" s="46"/>
      <c r="UNT1" s="46"/>
      <c r="UNU1" s="46"/>
      <c r="UNV1" s="46"/>
      <c r="UNW1" s="46"/>
      <c r="UNX1" s="46"/>
      <c r="UNY1" s="46"/>
      <c r="UNZ1" s="46"/>
      <c r="UOA1" s="46"/>
      <c r="UOB1" s="46"/>
      <c r="UOC1" s="46"/>
      <c r="UOD1" s="46"/>
      <c r="UOE1" s="46"/>
      <c r="UOF1" s="46"/>
      <c r="UOG1" s="46" t="s">
        <v>794</v>
      </c>
      <c r="UOH1" s="46"/>
      <c r="UOI1" s="46"/>
      <c r="UOJ1" s="46"/>
      <c r="UOK1" s="46"/>
      <c r="UOL1" s="46"/>
      <c r="UOM1" s="46"/>
      <c r="UON1" s="46"/>
      <c r="UOO1" s="46"/>
      <c r="UOP1" s="46"/>
      <c r="UOQ1" s="46"/>
      <c r="UOR1" s="46"/>
      <c r="UOS1" s="46"/>
      <c r="UOT1" s="46"/>
      <c r="UOU1" s="46"/>
      <c r="UOV1" s="46"/>
      <c r="UOW1" s="46" t="s">
        <v>794</v>
      </c>
      <c r="UOX1" s="46"/>
      <c r="UOY1" s="46"/>
      <c r="UOZ1" s="46"/>
      <c r="UPA1" s="46"/>
      <c r="UPB1" s="46"/>
      <c r="UPC1" s="46"/>
      <c r="UPD1" s="46"/>
      <c r="UPE1" s="46"/>
      <c r="UPF1" s="46"/>
      <c r="UPG1" s="46"/>
      <c r="UPH1" s="46"/>
      <c r="UPI1" s="46"/>
      <c r="UPJ1" s="46"/>
      <c r="UPK1" s="46"/>
      <c r="UPL1" s="46"/>
      <c r="UPM1" s="46" t="s">
        <v>794</v>
      </c>
      <c r="UPN1" s="46"/>
      <c r="UPO1" s="46"/>
      <c r="UPP1" s="46"/>
      <c r="UPQ1" s="46"/>
      <c r="UPR1" s="46"/>
      <c r="UPS1" s="46"/>
      <c r="UPT1" s="46"/>
      <c r="UPU1" s="46"/>
      <c r="UPV1" s="46"/>
      <c r="UPW1" s="46"/>
      <c r="UPX1" s="46"/>
      <c r="UPY1" s="46"/>
      <c r="UPZ1" s="46"/>
      <c r="UQA1" s="46"/>
      <c r="UQB1" s="46"/>
      <c r="UQC1" s="46" t="s">
        <v>794</v>
      </c>
      <c r="UQD1" s="46"/>
      <c r="UQE1" s="46"/>
      <c r="UQF1" s="46"/>
      <c r="UQG1" s="46"/>
      <c r="UQH1" s="46"/>
      <c r="UQI1" s="46"/>
      <c r="UQJ1" s="46"/>
      <c r="UQK1" s="46"/>
      <c r="UQL1" s="46"/>
      <c r="UQM1" s="46"/>
      <c r="UQN1" s="46"/>
      <c r="UQO1" s="46"/>
      <c r="UQP1" s="46"/>
      <c r="UQQ1" s="46"/>
      <c r="UQR1" s="46"/>
      <c r="UQS1" s="46" t="s">
        <v>794</v>
      </c>
      <c r="UQT1" s="46"/>
      <c r="UQU1" s="46"/>
      <c r="UQV1" s="46"/>
      <c r="UQW1" s="46"/>
      <c r="UQX1" s="46"/>
      <c r="UQY1" s="46"/>
      <c r="UQZ1" s="46"/>
      <c r="URA1" s="46"/>
      <c r="URB1" s="46"/>
      <c r="URC1" s="46"/>
      <c r="URD1" s="46"/>
      <c r="URE1" s="46"/>
      <c r="URF1" s="46"/>
      <c r="URG1" s="46"/>
      <c r="URH1" s="46"/>
      <c r="URI1" s="46" t="s">
        <v>794</v>
      </c>
      <c r="URJ1" s="46"/>
      <c r="URK1" s="46"/>
      <c r="URL1" s="46"/>
      <c r="URM1" s="46"/>
      <c r="URN1" s="46"/>
      <c r="URO1" s="46"/>
      <c r="URP1" s="46"/>
      <c r="URQ1" s="46"/>
      <c r="URR1" s="46"/>
      <c r="URS1" s="46"/>
      <c r="URT1" s="46"/>
      <c r="URU1" s="46"/>
      <c r="URV1" s="46"/>
      <c r="URW1" s="46"/>
      <c r="URX1" s="46"/>
      <c r="URY1" s="46" t="s">
        <v>794</v>
      </c>
      <c r="URZ1" s="46"/>
      <c r="USA1" s="46"/>
      <c r="USB1" s="46"/>
      <c r="USC1" s="46"/>
      <c r="USD1" s="46"/>
      <c r="USE1" s="46"/>
      <c r="USF1" s="46"/>
      <c r="USG1" s="46"/>
      <c r="USH1" s="46"/>
      <c r="USI1" s="46"/>
      <c r="USJ1" s="46"/>
      <c r="USK1" s="46"/>
      <c r="USL1" s="46"/>
      <c r="USM1" s="46"/>
      <c r="USN1" s="46"/>
      <c r="USO1" s="46" t="s">
        <v>794</v>
      </c>
      <c r="USP1" s="46"/>
      <c r="USQ1" s="46"/>
      <c r="USR1" s="46"/>
      <c r="USS1" s="46"/>
      <c r="UST1" s="46"/>
      <c r="USU1" s="46"/>
      <c r="USV1" s="46"/>
      <c r="USW1" s="46"/>
      <c r="USX1" s="46"/>
      <c r="USY1" s="46"/>
      <c r="USZ1" s="46"/>
      <c r="UTA1" s="46"/>
      <c r="UTB1" s="46"/>
      <c r="UTC1" s="46"/>
      <c r="UTD1" s="46"/>
      <c r="UTE1" s="46" t="s">
        <v>794</v>
      </c>
      <c r="UTF1" s="46"/>
      <c r="UTG1" s="46"/>
      <c r="UTH1" s="46"/>
      <c r="UTI1" s="46"/>
      <c r="UTJ1" s="46"/>
      <c r="UTK1" s="46"/>
      <c r="UTL1" s="46"/>
      <c r="UTM1" s="46"/>
      <c r="UTN1" s="46"/>
      <c r="UTO1" s="46"/>
      <c r="UTP1" s="46"/>
      <c r="UTQ1" s="46"/>
      <c r="UTR1" s="46"/>
      <c r="UTS1" s="46"/>
      <c r="UTT1" s="46"/>
      <c r="UTU1" s="46" t="s">
        <v>794</v>
      </c>
      <c r="UTV1" s="46"/>
      <c r="UTW1" s="46"/>
      <c r="UTX1" s="46"/>
      <c r="UTY1" s="46"/>
      <c r="UTZ1" s="46"/>
      <c r="UUA1" s="46"/>
      <c r="UUB1" s="46"/>
      <c r="UUC1" s="46"/>
      <c r="UUD1" s="46"/>
      <c r="UUE1" s="46"/>
      <c r="UUF1" s="46"/>
      <c r="UUG1" s="46"/>
      <c r="UUH1" s="46"/>
      <c r="UUI1" s="46"/>
      <c r="UUJ1" s="46"/>
      <c r="UUK1" s="46" t="s">
        <v>794</v>
      </c>
      <c r="UUL1" s="46"/>
      <c r="UUM1" s="46"/>
      <c r="UUN1" s="46"/>
      <c r="UUO1" s="46"/>
      <c r="UUP1" s="46"/>
      <c r="UUQ1" s="46"/>
      <c r="UUR1" s="46"/>
      <c r="UUS1" s="46"/>
      <c r="UUT1" s="46"/>
      <c r="UUU1" s="46"/>
      <c r="UUV1" s="46"/>
      <c r="UUW1" s="46"/>
      <c r="UUX1" s="46"/>
      <c r="UUY1" s="46"/>
      <c r="UUZ1" s="46"/>
      <c r="UVA1" s="46" t="s">
        <v>794</v>
      </c>
      <c r="UVB1" s="46"/>
      <c r="UVC1" s="46"/>
      <c r="UVD1" s="46"/>
      <c r="UVE1" s="46"/>
      <c r="UVF1" s="46"/>
      <c r="UVG1" s="46"/>
      <c r="UVH1" s="46"/>
      <c r="UVI1" s="46"/>
      <c r="UVJ1" s="46"/>
      <c r="UVK1" s="46"/>
      <c r="UVL1" s="46"/>
      <c r="UVM1" s="46"/>
      <c r="UVN1" s="46"/>
      <c r="UVO1" s="46"/>
      <c r="UVP1" s="46"/>
      <c r="UVQ1" s="46" t="s">
        <v>794</v>
      </c>
      <c r="UVR1" s="46"/>
      <c r="UVS1" s="46"/>
      <c r="UVT1" s="46"/>
      <c r="UVU1" s="46"/>
      <c r="UVV1" s="46"/>
      <c r="UVW1" s="46"/>
      <c r="UVX1" s="46"/>
      <c r="UVY1" s="46"/>
      <c r="UVZ1" s="46"/>
      <c r="UWA1" s="46"/>
      <c r="UWB1" s="46"/>
      <c r="UWC1" s="46"/>
      <c r="UWD1" s="46"/>
      <c r="UWE1" s="46"/>
      <c r="UWF1" s="46"/>
      <c r="UWG1" s="46" t="s">
        <v>794</v>
      </c>
      <c r="UWH1" s="46"/>
      <c r="UWI1" s="46"/>
      <c r="UWJ1" s="46"/>
      <c r="UWK1" s="46"/>
      <c r="UWL1" s="46"/>
      <c r="UWM1" s="46"/>
      <c r="UWN1" s="46"/>
      <c r="UWO1" s="46"/>
      <c r="UWP1" s="46"/>
      <c r="UWQ1" s="46"/>
      <c r="UWR1" s="46"/>
      <c r="UWS1" s="46"/>
      <c r="UWT1" s="46"/>
      <c r="UWU1" s="46"/>
      <c r="UWV1" s="46"/>
      <c r="UWW1" s="46" t="s">
        <v>794</v>
      </c>
      <c r="UWX1" s="46"/>
      <c r="UWY1" s="46"/>
      <c r="UWZ1" s="46"/>
      <c r="UXA1" s="46"/>
      <c r="UXB1" s="46"/>
      <c r="UXC1" s="46"/>
      <c r="UXD1" s="46"/>
      <c r="UXE1" s="46"/>
      <c r="UXF1" s="46"/>
      <c r="UXG1" s="46"/>
      <c r="UXH1" s="46"/>
      <c r="UXI1" s="46"/>
      <c r="UXJ1" s="46"/>
      <c r="UXK1" s="46"/>
      <c r="UXL1" s="46"/>
      <c r="UXM1" s="46" t="s">
        <v>794</v>
      </c>
      <c r="UXN1" s="46"/>
      <c r="UXO1" s="46"/>
      <c r="UXP1" s="46"/>
      <c r="UXQ1" s="46"/>
      <c r="UXR1" s="46"/>
      <c r="UXS1" s="46"/>
      <c r="UXT1" s="46"/>
      <c r="UXU1" s="46"/>
      <c r="UXV1" s="46"/>
      <c r="UXW1" s="46"/>
      <c r="UXX1" s="46"/>
      <c r="UXY1" s="46"/>
      <c r="UXZ1" s="46"/>
      <c r="UYA1" s="46"/>
      <c r="UYB1" s="46"/>
      <c r="UYC1" s="46" t="s">
        <v>794</v>
      </c>
      <c r="UYD1" s="46"/>
      <c r="UYE1" s="46"/>
      <c r="UYF1" s="46"/>
      <c r="UYG1" s="46"/>
      <c r="UYH1" s="46"/>
      <c r="UYI1" s="46"/>
      <c r="UYJ1" s="46"/>
      <c r="UYK1" s="46"/>
      <c r="UYL1" s="46"/>
      <c r="UYM1" s="46"/>
      <c r="UYN1" s="46"/>
      <c r="UYO1" s="46"/>
      <c r="UYP1" s="46"/>
      <c r="UYQ1" s="46"/>
      <c r="UYR1" s="46"/>
      <c r="UYS1" s="46" t="s">
        <v>794</v>
      </c>
      <c r="UYT1" s="46"/>
      <c r="UYU1" s="46"/>
      <c r="UYV1" s="46"/>
      <c r="UYW1" s="46"/>
      <c r="UYX1" s="46"/>
      <c r="UYY1" s="46"/>
      <c r="UYZ1" s="46"/>
      <c r="UZA1" s="46"/>
      <c r="UZB1" s="46"/>
      <c r="UZC1" s="46"/>
      <c r="UZD1" s="46"/>
      <c r="UZE1" s="46"/>
      <c r="UZF1" s="46"/>
      <c r="UZG1" s="46"/>
      <c r="UZH1" s="46"/>
      <c r="UZI1" s="46" t="s">
        <v>794</v>
      </c>
      <c r="UZJ1" s="46"/>
      <c r="UZK1" s="46"/>
      <c r="UZL1" s="46"/>
      <c r="UZM1" s="46"/>
      <c r="UZN1" s="46"/>
      <c r="UZO1" s="46"/>
      <c r="UZP1" s="46"/>
      <c r="UZQ1" s="46"/>
      <c r="UZR1" s="46"/>
      <c r="UZS1" s="46"/>
      <c r="UZT1" s="46"/>
      <c r="UZU1" s="46"/>
      <c r="UZV1" s="46"/>
      <c r="UZW1" s="46"/>
      <c r="UZX1" s="46"/>
      <c r="UZY1" s="46" t="s">
        <v>794</v>
      </c>
      <c r="UZZ1" s="46"/>
      <c r="VAA1" s="46"/>
      <c r="VAB1" s="46"/>
      <c r="VAC1" s="46"/>
      <c r="VAD1" s="46"/>
      <c r="VAE1" s="46"/>
      <c r="VAF1" s="46"/>
      <c r="VAG1" s="46"/>
      <c r="VAH1" s="46"/>
      <c r="VAI1" s="46"/>
      <c r="VAJ1" s="46"/>
      <c r="VAK1" s="46"/>
      <c r="VAL1" s="46"/>
      <c r="VAM1" s="46"/>
      <c r="VAN1" s="46"/>
      <c r="VAO1" s="46" t="s">
        <v>794</v>
      </c>
      <c r="VAP1" s="46"/>
      <c r="VAQ1" s="46"/>
      <c r="VAR1" s="46"/>
      <c r="VAS1" s="46"/>
      <c r="VAT1" s="46"/>
      <c r="VAU1" s="46"/>
      <c r="VAV1" s="46"/>
      <c r="VAW1" s="46"/>
      <c r="VAX1" s="46"/>
      <c r="VAY1" s="46"/>
      <c r="VAZ1" s="46"/>
      <c r="VBA1" s="46"/>
      <c r="VBB1" s="46"/>
      <c r="VBC1" s="46"/>
      <c r="VBD1" s="46"/>
      <c r="VBE1" s="46" t="s">
        <v>794</v>
      </c>
      <c r="VBF1" s="46"/>
      <c r="VBG1" s="46"/>
      <c r="VBH1" s="46"/>
      <c r="VBI1" s="46"/>
      <c r="VBJ1" s="46"/>
      <c r="VBK1" s="46"/>
      <c r="VBL1" s="46"/>
      <c r="VBM1" s="46"/>
      <c r="VBN1" s="46"/>
      <c r="VBO1" s="46"/>
      <c r="VBP1" s="46"/>
      <c r="VBQ1" s="46"/>
      <c r="VBR1" s="46"/>
      <c r="VBS1" s="46"/>
      <c r="VBT1" s="46"/>
      <c r="VBU1" s="46" t="s">
        <v>794</v>
      </c>
      <c r="VBV1" s="46"/>
      <c r="VBW1" s="46"/>
      <c r="VBX1" s="46"/>
      <c r="VBY1" s="46"/>
      <c r="VBZ1" s="46"/>
      <c r="VCA1" s="46"/>
      <c r="VCB1" s="46"/>
      <c r="VCC1" s="46"/>
      <c r="VCD1" s="46"/>
      <c r="VCE1" s="46"/>
      <c r="VCF1" s="46"/>
      <c r="VCG1" s="46"/>
      <c r="VCH1" s="46"/>
      <c r="VCI1" s="46"/>
      <c r="VCJ1" s="46"/>
      <c r="VCK1" s="46" t="s">
        <v>794</v>
      </c>
      <c r="VCL1" s="46"/>
      <c r="VCM1" s="46"/>
      <c r="VCN1" s="46"/>
      <c r="VCO1" s="46"/>
      <c r="VCP1" s="46"/>
      <c r="VCQ1" s="46"/>
      <c r="VCR1" s="46"/>
      <c r="VCS1" s="46"/>
      <c r="VCT1" s="46"/>
      <c r="VCU1" s="46"/>
      <c r="VCV1" s="46"/>
      <c r="VCW1" s="46"/>
      <c r="VCX1" s="46"/>
      <c r="VCY1" s="46"/>
      <c r="VCZ1" s="46"/>
      <c r="VDA1" s="46" t="s">
        <v>794</v>
      </c>
      <c r="VDB1" s="46"/>
      <c r="VDC1" s="46"/>
      <c r="VDD1" s="46"/>
      <c r="VDE1" s="46"/>
      <c r="VDF1" s="46"/>
      <c r="VDG1" s="46"/>
      <c r="VDH1" s="46"/>
      <c r="VDI1" s="46"/>
      <c r="VDJ1" s="46"/>
      <c r="VDK1" s="46"/>
      <c r="VDL1" s="46"/>
      <c r="VDM1" s="46"/>
      <c r="VDN1" s="46"/>
      <c r="VDO1" s="46"/>
      <c r="VDP1" s="46"/>
      <c r="VDQ1" s="46" t="s">
        <v>794</v>
      </c>
      <c r="VDR1" s="46"/>
      <c r="VDS1" s="46"/>
      <c r="VDT1" s="46"/>
      <c r="VDU1" s="46"/>
      <c r="VDV1" s="46"/>
      <c r="VDW1" s="46"/>
      <c r="VDX1" s="46"/>
      <c r="VDY1" s="46"/>
      <c r="VDZ1" s="46"/>
      <c r="VEA1" s="46"/>
      <c r="VEB1" s="46"/>
      <c r="VEC1" s="46"/>
      <c r="VED1" s="46"/>
      <c r="VEE1" s="46"/>
      <c r="VEF1" s="46"/>
      <c r="VEG1" s="46" t="s">
        <v>794</v>
      </c>
      <c r="VEH1" s="46"/>
      <c r="VEI1" s="46"/>
      <c r="VEJ1" s="46"/>
      <c r="VEK1" s="46"/>
      <c r="VEL1" s="46"/>
      <c r="VEM1" s="46"/>
      <c r="VEN1" s="46"/>
      <c r="VEO1" s="46"/>
      <c r="VEP1" s="46"/>
      <c r="VEQ1" s="46"/>
      <c r="VER1" s="46"/>
      <c r="VES1" s="46"/>
      <c r="VET1" s="46"/>
      <c r="VEU1" s="46"/>
      <c r="VEV1" s="46"/>
      <c r="VEW1" s="46" t="s">
        <v>794</v>
      </c>
      <c r="VEX1" s="46"/>
      <c r="VEY1" s="46"/>
      <c r="VEZ1" s="46"/>
      <c r="VFA1" s="46"/>
      <c r="VFB1" s="46"/>
      <c r="VFC1" s="46"/>
      <c r="VFD1" s="46"/>
      <c r="VFE1" s="46"/>
      <c r="VFF1" s="46"/>
      <c r="VFG1" s="46"/>
      <c r="VFH1" s="46"/>
      <c r="VFI1" s="46"/>
      <c r="VFJ1" s="46"/>
      <c r="VFK1" s="46"/>
      <c r="VFL1" s="46"/>
      <c r="VFM1" s="46" t="s">
        <v>794</v>
      </c>
      <c r="VFN1" s="46"/>
      <c r="VFO1" s="46"/>
      <c r="VFP1" s="46"/>
      <c r="VFQ1" s="46"/>
      <c r="VFR1" s="46"/>
      <c r="VFS1" s="46"/>
      <c r="VFT1" s="46"/>
      <c r="VFU1" s="46"/>
      <c r="VFV1" s="46"/>
      <c r="VFW1" s="46"/>
      <c r="VFX1" s="46"/>
      <c r="VFY1" s="46"/>
      <c r="VFZ1" s="46"/>
      <c r="VGA1" s="46"/>
      <c r="VGB1" s="46"/>
      <c r="VGC1" s="46" t="s">
        <v>794</v>
      </c>
      <c r="VGD1" s="46"/>
      <c r="VGE1" s="46"/>
      <c r="VGF1" s="46"/>
      <c r="VGG1" s="46"/>
      <c r="VGH1" s="46"/>
      <c r="VGI1" s="46"/>
      <c r="VGJ1" s="46"/>
      <c r="VGK1" s="46"/>
      <c r="VGL1" s="46"/>
      <c r="VGM1" s="46"/>
      <c r="VGN1" s="46"/>
      <c r="VGO1" s="46"/>
      <c r="VGP1" s="46"/>
      <c r="VGQ1" s="46"/>
      <c r="VGR1" s="46"/>
      <c r="VGS1" s="46" t="s">
        <v>794</v>
      </c>
      <c r="VGT1" s="46"/>
      <c r="VGU1" s="46"/>
      <c r="VGV1" s="46"/>
      <c r="VGW1" s="46"/>
      <c r="VGX1" s="46"/>
      <c r="VGY1" s="46"/>
      <c r="VGZ1" s="46"/>
      <c r="VHA1" s="46"/>
      <c r="VHB1" s="46"/>
      <c r="VHC1" s="46"/>
      <c r="VHD1" s="46"/>
      <c r="VHE1" s="46"/>
      <c r="VHF1" s="46"/>
      <c r="VHG1" s="46"/>
      <c r="VHH1" s="46"/>
      <c r="VHI1" s="46" t="s">
        <v>794</v>
      </c>
      <c r="VHJ1" s="46"/>
      <c r="VHK1" s="46"/>
      <c r="VHL1" s="46"/>
      <c r="VHM1" s="46"/>
      <c r="VHN1" s="46"/>
      <c r="VHO1" s="46"/>
      <c r="VHP1" s="46"/>
      <c r="VHQ1" s="46"/>
      <c r="VHR1" s="46"/>
      <c r="VHS1" s="46"/>
      <c r="VHT1" s="46"/>
      <c r="VHU1" s="46"/>
      <c r="VHV1" s="46"/>
      <c r="VHW1" s="46"/>
      <c r="VHX1" s="46"/>
      <c r="VHY1" s="46" t="s">
        <v>794</v>
      </c>
      <c r="VHZ1" s="46"/>
      <c r="VIA1" s="46"/>
      <c r="VIB1" s="46"/>
      <c r="VIC1" s="46"/>
      <c r="VID1" s="46"/>
      <c r="VIE1" s="46"/>
      <c r="VIF1" s="46"/>
      <c r="VIG1" s="46"/>
      <c r="VIH1" s="46"/>
      <c r="VII1" s="46"/>
      <c r="VIJ1" s="46"/>
      <c r="VIK1" s="46"/>
      <c r="VIL1" s="46"/>
      <c r="VIM1" s="46"/>
      <c r="VIN1" s="46"/>
      <c r="VIO1" s="46" t="s">
        <v>794</v>
      </c>
      <c r="VIP1" s="46"/>
      <c r="VIQ1" s="46"/>
      <c r="VIR1" s="46"/>
      <c r="VIS1" s="46"/>
      <c r="VIT1" s="46"/>
      <c r="VIU1" s="46"/>
      <c r="VIV1" s="46"/>
      <c r="VIW1" s="46"/>
      <c r="VIX1" s="46"/>
      <c r="VIY1" s="46"/>
      <c r="VIZ1" s="46"/>
      <c r="VJA1" s="46"/>
      <c r="VJB1" s="46"/>
      <c r="VJC1" s="46"/>
      <c r="VJD1" s="46"/>
      <c r="VJE1" s="46" t="s">
        <v>794</v>
      </c>
      <c r="VJF1" s="46"/>
      <c r="VJG1" s="46"/>
      <c r="VJH1" s="46"/>
      <c r="VJI1" s="46"/>
      <c r="VJJ1" s="46"/>
      <c r="VJK1" s="46"/>
      <c r="VJL1" s="46"/>
      <c r="VJM1" s="46"/>
      <c r="VJN1" s="46"/>
      <c r="VJO1" s="46"/>
      <c r="VJP1" s="46"/>
      <c r="VJQ1" s="46"/>
      <c r="VJR1" s="46"/>
      <c r="VJS1" s="46"/>
      <c r="VJT1" s="46"/>
      <c r="VJU1" s="46" t="s">
        <v>794</v>
      </c>
      <c r="VJV1" s="46"/>
      <c r="VJW1" s="46"/>
      <c r="VJX1" s="46"/>
      <c r="VJY1" s="46"/>
      <c r="VJZ1" s="46"/>
      <c r="VKA1" s="46"/>
      <c r="VKB1" s="46"/>
      <c r="VKC1" s="46"/>
      <c r="VKD1" s="46"/>
      <c r="VKE1" s="46"/>
      <c r="VKF1" s="46"/>
      <c r="VKG1" s="46"/>
      <c r="VKH1" s="46"/>
      <c r="VKI1" s="46"/>
      <c r="VKJ1" s="46"/>
      <c r="VKK1" s="46" t="s">
        <v>794</v>
      </c>
      <c r="VKL1" s="46"/>
      <c r="VKM1" s="46"/>
      <c r="VKN1" s="46"/>
      <c r="VKO1" s="46"/>
      <c r="VKP1" s="46"/>
      <c r="VKQ1" s="46"/>
      <c r="VKR1" s="46"/>
      <c r="VKS1" s="46"/>
      <c r="VKT1" s="46"/>
      <c r="VKU1" s="46"/>
      <c r="VKV1" s="46"/>
      <c r="VKW1" s="46"/>
      <c r="VKX1" s="46"/>
      <c r="VKY1" s="46"/>
      <c r="VKZ1" s="46"/>
      <c r="VLA1" s="46" t="s">
        <v>794</v>
      </c>
      <c r="VLB1" s="46"/>
      <c r="VLC1" s="46"/>
      <c r="VLD1" s="46"/>
      <c r="VLE1" s="46"/>
      <c r="VLF1" s="46"/>
      <c r="VLG1" s="46"/>
      <c r="VLH1" s="46"/>
      <c r="VLI1" s="46"/>
      <c r="VLJ1" s="46"/>
      <c r="VLK1" s="46"/>
      <c r="VLL1" s="46"/>
      <c r="VLM1" s="46"/>
      <c r="VLN1" s="46"/>
      <c r="VLO1" s="46"/>
      <c r="VLP1" s="46"/>
      <c r="VLQ1" s="46" t="s">
        <v>794</v>
      </c>
      <c r="VLR1" s="46"/>
      <c r="VLS1" s="46"/>
      <c r="VLT1" s="46"/>
      <c r="VLU1" s="46"/>
      <c r="VLV1" s="46"/>
      <c r="VLW1" s="46"/>
      <c r="VLX1" s="46"/>
      <c r="VLY1" s="46"/>
      <c r="VLZ1" s="46"/>
      <c r="VMA1" s="46"/>
      <c r="VMB1" s="46"/>
      <c r="VMC1" s="46"/>
      <c r="VMD1" s="46"/>
      <c r="VME1" s="46"/>
      <c r="VMF1" s="46"/>
      <c r="VMG1" s="46" t="s">
        <v>794</v>
      </c>
      <c r="VMH1" s="46"/>
      <c r="VMI1" s="46"/>
      <c r="VMJ1" s="46"/>
      <c r="VMK1" s="46"/>
      <c r="VML1" s="46"/>
      <c r="VMM1" s="46"/>
      <c r="VMN1" s="46"/>
      <c r="VMO1" s="46"/>
      <c r="VMP1" s="46"/>
      <c r="VMQ1" s="46"/>
      <c r="VMR1" s="46"/>
      <c r="VMS1" s="46"/>
      <c r="VMT1" s="46"/>
      <c r="VMU1" s="46"/>
      <c r="VMV1" s="46"/>
      <c r="VMW1" s="46" t="s">
        <v>794</v>
      </c>
      <c r="VMX1" s="46"/>
      <c r="VMY1" s="46"/>
      <c r="VMZ1" s="46"/>
      <c r="VNA1" s="46"/>
      <c r="VNB1" s="46"/>
      <c r="VNC1" s="46"/>
      <c r="VND1" s="46"/>
      <c r="VNE1" s="46"/>
      <c r="VNF1" s="46"/>
      <c r="VNG1" s="46"/>
      <c r="VNH1" s="46"/>
      <c r="VNI1" s="46"/>
      <c r="VNJ1" s="46"/>
      <c r="VNK1" s="46"/>
      <c r="VNL1" s="46"/>
      <c r="VNM1" s="46" t="s">
        <v>794</v>
      </c>
      <c r="VNN1" s="46"/>
      <c r="VNO1" s="46"/>
      <c r="VNP1" s="46"/>
      <c r="VNQ1" s="46"/>
      <c r="VNR1" s="46"/>
      <c r="VNS1" s="46"/>
      <c r="VNT1" s="46"/>
      <c r="VNU1" s="46"/>
      <c r="VNV1" s="46"/>
      <c r="VNW1" s="46"/>
      <c r="VNX1" s="46"/>
      <c r="VNY1" s="46"/>
      <c r="VNZ1" s="46"/>
      <c r="VOA1" s="46"/>
      <c r="VOB1" s="46"/>
      <c r="VOC1" s="46" t="s">
        <v>794</v>
      </c>
      <c r="VOD1" s="46"/>
      <c r="VOE1" s="46"/>
      <c r="VOF1" s="46"/>
      <c r="VOG1" s="46"/>
      <c r="VOH1" s="46"/>
      <c r="VOI1" s="46"/>
      <c r="VOJ1" s="46"/>
      <c r="VOK1" s="46"/>
      <c r="VOL1" s="46"/>
      <c r="VOM1" s="46"/>
      <c r="VON1" s="46"/>
      <c r="VOO1" s="46"/>
      <c r="VOP1" s="46"/>
      <c r="VOQ1" s="46"/>
      <c r="VOR1" s="46"/>
      <c r="VOS1" s="46" t="s">
        <v>794</v>
      </c>
      <c r="VOT1" s="46"/>
      <c r="VOU1" s="46"/>
      <c r="VOV1" s="46"/>
      <c r="VOW1" s="46"/>
      <c r="VOX1" s="46"/>
      <c r="VOY1" s="46"/>
      <c r="VOZ1" s="46"/>
      <c r="VPA1" s="46"/>
      <c r="VPB1" s="46"/>
      <c r="VPC1" s="46"/>
      <c r="VPD1" s="46"/>
      <c r="VPE1" s="46"/>
      <c r="VPF1" s="46"/>
      <c r="VPG1" s="46"/>
      <c r="VPH1" s="46"/>
      <c r="VPI1" s="46" t="s">
        <v>794</v>
      </c>
      <c r="VPJ1" s="46"/>
      <c r="VPK1" s="46"/>
      <c r="VPL1" s="46"/>
      <c r="VPM1" s="46"/>
      <c r="VPN1" s="46"/>
      <c r="VPO1" s="46"/>
      <c r="VPP1" s="46"/>
      <c r="VPQ1" s="46"/>
      <c r="VPR1" s="46"/>
      <c r="VPS1" s="46"/>
      <c r="VPT1" s="46"/>
      <c r="VPU1" s="46"/>
      <c r="VPV1" s="46"/>
      <c r="VPW1" s="46"/>
      <c r="VPX1" s="46"/>
      <c r="VPY1" s="46" t="s">
        <v>794</v>
      </c>
      <c r="VPZ1" s="46"/>
      <c r="VQA1" s="46"/>
      <c r="VQB1" s="46"/>
      <c r="VQC1" s="46"/>
      <c r="VQD1" s="46"/>
      <c r="VQE1" s="46"/>
      <c r="VQF1" s="46"/>
      <c r="VQG1" s="46"/>
      <c r="VQH1" s="46"/>
      <c r="VQI1" s="46"/>
      <c r="VQJ1" s="46"/>
      <c r="VQK1" s="46"/>
      <c r="VQL1" s="46"/>
      <c r="VQM1" s="46"/>
      <c r="VQN1" s="46"/>
      <c r="VQO1" s="46" t="s">
        <v>794</v>
      </c>
      <c r="VQP1" s="46"/>
      <c r="VQQ1" s="46"/>
      <c r="VQR1" s="46"/>
      <c r="VQS1" s="46"/>
      <c r="VQT1" s="46"/>
      <c r="VQU1" s="46"/>
      <c r="VQV1" s="46"/>
      <c r="VQW1" s="46"/>
      <c r="VQX1" s="46"/>
      <c r="VQY1" s="46"/>
      <c r="VQZ1" s="46"/>
      <c r="VRA1" s="46"/>
      <c r="VRB1" s="46"/>
      <c r="VRC1" s="46"/>
      <c r="VRD1" s="46"/>
      <c r="VRE1" s="46" t="s">
        <v>794</v>
      </c>
      <c r="VRF1" s="46"/>
      <c r="VRG1" s="46"/>
      <c r="VRH1" s="46"/>
      <c r="VRI1" s="46"/>
      <c r="VRJ1" s="46"/>
      <c r="VRK1" s="46"/>
      <c r="VRL1" s="46"/>
      <c r="VRM1" s="46"/>
      <c r="VRN1" s="46"/>
      <c r="VRO1" s="46"/>
      <c r="VRP1" s="46"/>
      <c r="VRQ1" s="46"/>
      <c r="VRR1" s="46"/>
      <c r="VRS1" s="46"/>
      <c r="VRT1" s="46"/>
      <c r="VRU1" s="46" t="s">
        <v>794</v>
      </c>
      <c r="VRV1" s="46"/>
      <c r="VRW1" s="46"/>
      <c r="VRX1" s="46"/>
      <c r="VRY1" s="46"/>
      <c r="VRZ1" s="46"/>
      <c r="VSA1" s="46"/>
      <c r="VSB1" s="46"/>
      <c r="VSC1" s="46"/>
      <c r="VSD1" s="46"/>
      <c r="VSE1" s="46"/>
      <c r="VSF1" s="46"/>
      <c r="VSG1" s="46"/>
      <c r="VSH1" s="46"/>
      <c r="VSI1" s="46"/>
      <c r="VSJ1" s="46"/>
      <c r="VSK1" s="46" t="s">
        <v>794</v>
      </c>
      <c r="VSL1" s="46"/>
      <c r="VSM1" s="46"/>
      <c r="VSN1" s="46"/>
      <c r="VSO1" s="46"/>
      <c r="VSP1" s="46"/>
      <c r="VSQ1" s="46"/>
      <c r="VSR1" s="46"/>
      <c r="VSS1" s="46"/>
      <c r="VST1" s="46"/>
      <c r="VSU1" s="46"/>
      <c r="VSV1" s="46"/>
      <c r="VSW1" s="46"/>
      <c r="VSX1" s="46"/>
      <c r="VSY1" s="46"/>
      <c r="VSZ1" s="46"/>
      <c r="VTA1" s="46" t="s">
        <v>794</v>
      </c>
      <c r="VTB1" s="46"/>
      <c r="VTC1" s="46"/>
      <c r="VTD1" s="46"/>
      <c r="VTE1" s="46"/>
      <c r="VTF1" s="46"/>
      <c r="VTG1" s="46"/>
      <c r="VTH1" s="46"/>
      <c r="VTI1" s="46"/>
      <c r="VTJ1" s="46"/>
      <c r="VTK1" s="46"/>
      <c r="VTL1" s="46"/>
      <c r="VTM1" s="46"/>
      <c r="VTN1" s="46"/>
      <c r="VTO1" s="46"/>
      <c r="VTP1" s="46"/>
      <c r="VTQ1" s="46" t="s">
        <v>794</v>
      </c>
      <c r="VTR1" s="46"/>
      <c r="VTS1" s="46"/>
      <c r="VTT1" s="46"/>
      <c r="VTU1" s="46"/>
      <c r="VTV1" s="46"/>
      <c r="VTW1" s="46"/>
      <c r="VTX1" s="46"/>
      <c r="VTY1" s="46"/>
      <c r="VTZ1" s="46"/>
      <c r="VUA1" s="46"/>
      <c r="VUB1" s="46"/>
      <c r="VUC1" s="46"/>
      <c r="VUD1" s="46"/>
      <c r="VUE1" s="46"/>
      <c r="VUF1" s="46"/>
      <c r="VUG1" s="46" t="s">
        <v>794</v>
      </c>
      <c r="VUH1" s="46"/>
      <c r="VUI1" s="46"/>
      <c r="VUJ1" s="46"/>
      <c r="VUK1" s="46"/>
      <c r="VUL1" s="46"/>
      <c r="VUM1" s="46"/>
      <c r="VUN1" s="46"/>
      <c r="VUO1" s="46"/>
      <c r="VUP1" s="46"/>
      <c r="VUQ1" s="46"/>
      <c r="VUR1" s="46"/>
      <c r="VUS1" s="46"/>
      <c r="VUT1" s="46"/>
      <c r="VUU1" s="46"/>
      <c r="VUV1" s="46"/>
      <c r="VUW1" s="46" t="s">
        <v>794</v>
      </c>
      <c r="VUX1" s="46"/>
      <c r="VUY1" s="46"/>
      <c r="VUZ1" s="46"/>
      <c r="VVA1" s="46"/>
      <c r="VVB1" s="46"/>
      <c r="VVC1" s="46"/>
      <c r="VVD1" s="46"/>
      <c r="VVE1" s="46"/>
      <c r="VVF1" s="46"/>
      <c r="VVG1" s="46"/>
      <c r="VVH1" s="46"/>
      <c r="VVI1" s="46"/>
      <c r="VVJ1" s="46"/>
      <c r="VVK1" s="46"/>
      <c r="VVL1" s="46"/>
      <c r="VVM1" s="46" t="s">
        <v>794</v>
      </c>
      <c r="VVN1" s="46"/>
      <c r="VVO1" s="46"/>
      <c r="VVP1" s="46"/>
      <c r="VVQ1" s="46"/>
      <c r="VVR1" s="46"/>
      <c r="VVS1" s="46"/>
      <c r="VVT1" s="46"/>
      <c r="VVU1" s="46"/>
      <c r="VVV1" s="46"/>
      <c r="VVW1" s="46"/>
      <c r="VVX1" s="46"/>
      <c r="VVY1" s="46"/>
      <c r="VVZ1" s="46"/>
      <c r="VWA1" s="46"/>
      <c r="VWB1" s="46"/>
      <c r="VWC1" s="46" t="s">
        <v>794</v>
      </c>
      <c r="VWD1" s="46"/>
      <c r="VWE1" s="46"/>
      <c r="VWF1" s="46"/>
      <c r="VWG1" s="46"/>
      <c r="VWH1" s="46"/>
      <c r="VWI1" s="46"/>
      <c r="VWJ1" s="46"/>
      <c r="VWK1" s="46"/>
      <c r="VWL1" s="46"/>
      <c r="VWM1" s="46"/>
      <c r="VWN1" s="46"/>
      <c r="VWO1" s="46"/>
      <c r="VWP1" s="46"/>
      <c r="VWQ1" s="46"/>
      <c r="VWR1" s="46"/>
      <c r="VWS1" s="46" t="s">
        <v>794</v>
      </c>
      <c r="VWT1" s="46"/>
      <c r="VWU1" s="46"/>
      <c r="VWV1" s="46"/>
      <c r="VWW1" s="46"/>
      <c r="VWX1" s="46"/>
      <c r="VWY1" s="46"/>
      <c r="VWZ1" s="46"/>
      <c r="VXA1" s="46"/>
      <c r="VXB1" s="46"/>
      <c r="VXC1" s="46"/>
      <c r="VXD1" s="46"/>
      <c r="VXE1" s="46"/>
      <c r="VXF1" s="46"/>
      <c r="VXG1" s="46"/>
      <c r="VXH1" s="46"/>
      <c r="VXI1" s="46" t="s">
        <v>794</v>
      </c>
      <c r="VXJ1" s="46"/>
      <c r="VXK1" s="46"/>
      <c r="VXL1" s="46"/>
      <c r="VXM1" s="46"/>
      <c r="VXN1" s="46"/>
      <c r="VXO1" s="46"/>
      <c r="VXP1" s="46"/>
      <c r="VXQ1" s="46"/>
      <c r="VXR1" s="46"/>
      <c r="VXS1" s="46"/>
      <c r="VXT1" s="46"/>
      <c r="VXU1" s="46"/>
      <c r="VXV1" s="46"/>
      <c r="VXW1" s="46"/>
      <c r="VXX1" s="46"/>
      <c r="VXY1" s="46" t="s">
        <v>794</v>
      </c>
      <c r="VXZ1" s="46"/>
      <c r="VYA1" s="46"/>
      <c r="VYB1" s="46"/>
      <c r="VYC1" s="46"/>
      <c r="VYD1" s="46"/>
      <c r="VYE1" s="46"/>
      <c r="VYF1" s="46"/>
      <c r="VYG1" s="46"/>
      <c r="VYH1" s="46"/>
      <c r="VYI1" s="46"/>
      <c r="VYJ1" s="46"/>
      <c r="VYK1" s="46"/>
      <c r="VYL1" s="46"/>
      <c r="VYM1" s="46"/>
      <c r="VYN1" s="46"/>
      <c r="VYO1" s="46" t="s">
        <v>794</v>
      </c>
      <c r="VYP1" s="46"/>
      <c r="VYQ1" s="46"/>
      <c r="VYR1" s="46"/>
      <c r="VYS1" s="46"/>
      <c r="VYT1" s="46"/>
      <c r="VYU1" s="46"/>
      <c r="VYV1" s="46"/>
      <c r="VYW1" s="46"/>
      <c r="VYX1" s="46"/>
      <c r="VYY1" s="46"/>
      <c r="VYZ1" s="46"/>
      <c r="VZA1" s="46"/>
      <c r="VZB1" s="46"/>
      <c r="VZC1" s="46"/>
      <c r="VZD1" s="46"/>
      <c r="VZE1" s="46" t="s">
        <v>794</v>
      </c>
      <c r="VZF1" s="46"/>
      <c r="VZG1" s="46"/>
      <c r="VZH1" s="46"/>
      <c r="VZI1" s="46"/>
      <c r="VZJ1" s="46"/>
      <c r="VZK1" s="46"/>
      <c r="VZL1" s="46"/>
      <c r="VZM1" s="46"/>
      <c r="VZN1" s="46"/>
      <c r="VZO1" s="46"/>
      <c r="VZP1" s="46"/>
      <c r="VZQ1" s="46"/>
      <c r="VZR1" s="46"/>
      <c r="VZS1" s="46"/>
      <c r="VZT1" s="46"/>
      <c r="VZU1" s="46" t="s">
        <v>794</v>
      </c>
      <c r="VZV1" s="46"/>
      <c r="VZW1" s="46"/>
      <c r="VZX1" s="46"/>
      <c r="VZY1" s="46"/>
      <c r="VZZ1" s="46"/>
      <c r="WAA1" s="46"/>
      <c r="WAB1" s="46"/>
      <c r="WAC1" s="46"/>
      <c r="WAD1" s="46"/>
      <c r="WAE1" s="46"/>
      <c r="WAF1" s="46"/>
      <c r="WAG1" s="46"/>
      <c r="WAH1" s="46"/>
      <c r="WAI1" s="46"/>
      <c r="WAJ1" s="46"/>
      <c r="WAK1" s="46" t="s">
        <v>794</v>
      </c>
      <c r="WAL1" s="46"/>
      <c r="WAM1" s="46"/>
      <c r="WAN1" s="46"/>
      <c r="WAO1" s="46"/>
      <c r="WAP1" s="46"/>
      <c r="WAQ1" s="46"/>
      <c r="WAR1" s="46"/>
      <c r="WAS1" s="46"/>
      <c r="WAT1" s="46"/>
      <c r="WAU1" s="46"/>
      <c r="WAV1" s="46"/>
      <c r="WAW1" s="46"/>
      <c r="WAX1" s="46"/>
      <c r="WAY1" s="46"/>
      <c r="WAZ1" s="46"/>
      <c r="WBA1" s="46" t="s">
        <v>794</v>
      </c>
      <c r="WBB1" s="46"/>
      <c r="WBC1" s="46"/>
      <c r="WBD1" s="46"/>
      <c r="WBE1" s="46"/>
      <c r="WBF1" s="46"/>
      <c r="WBG1" s="46"/>
      <c r="WBH1" s="46"/>
      <c r="WBI1" s="46"/>
      <c r="WBJ1" s="46"/>
      <c r="WBK1" s="46"/>
      <c r="WBL1" s="46"/>
      <c r="WBM1" s="46"/>
      <c r="WBN1" s="46"/>
      <c r="WBO1" s="46"/>
      <c r="WBP1" s="46"/>
      <c r="WBQ1" s="46" t="s">
        <v>794</v>
      </c>
      <c r="WBR1" s="46"/>
      <c r="WBS1" s="46"/>
      <c r="WBT1" s="46"/>
      <c r="WBU1" s="46"/>
      <c r="WBV1" s="46"/>
      <c r="WBW1" s="46"/>
      <c r="WBX1" s="46"/>
      <c r="WBY1" s="46"/>
      <c r="WBZ1" s="46"/>
      <c r="WCA1" s="46"/>
      <c r="WCB1" s="46"/>
      <c r="WCC1" s="46"/>
      <c r="WCD1" s="46"/>
      <c r="WCE1" s="46"/>
      <c r="WCF1" s="46"/>
      <c r="WCG1" s="46" t="s">
        <v>794</v>
      </c>
      <c r="WCH1" s="46"/>
      <c r="WCI1" s="46"/>
      <c r="WCJ1" s="46"/>
      <c r="WCK1" s="46"/>
      <c r="WCL1" s="46"/>
      <c r="WCM1" s="46"/>
      <c r="WCN1" s="46"/>
      <c r="WCO1" s="46"/>
      <c r="WCP1" s="46"/>
      <c r="WCQ1" s="46"/>
      <c r="WCR1" s="46"/>
      <c r="WCS1" s="46"/>
      <c r="WCT1" s="46"/>
      <c r="WCU1" s="46"/>
      <c r="WCV1" s="46"/>
      <c r="WCW1" s="46" t="s">
        <v>794</v>
      </c>
      <c r="WCX1" s="46"/>
      <c r="WCY1" s="46"/>
      <c r="WCZ1" s="46"/>
      <c r="WDA1" s="46"/>
      <c r="WDB1" s="46"/>
      <c r="WDC1" s="46"/>
      <c r="WDD1" s="46"/>
      <c r="WDE1" s="46"/>
      <c r="WDF1" s="46"/>
      <c r="WDG1" s="46"/>
      <c r="WDH1" s="46"/>
      <c r="WDI1" s="46"/>
      <c r="WDJ1" s="46"/>
      <c r="WDK1" s="46"/>
      <c r="WDL1" s="46"/>
      <c r="WDM1" s="46" t="s">
        <v>794</v>
      </c>
      <c r="WDN1" s="46"/>
      <c r="WDO1" s="46"/>
      <c r="WDP1" s="46"/>
      <c r="WDQ1" s="46"/>
      <c r="WDR1" s="46"/>
      <c r="WDS1" s="46"/>
      <c r="WDT1" s="46"/>
      <c r="WDU1" s="46"/>
      <c r="WDV1" s="46"/>
      <c r="WDW1" s="46"/>
      <c r="WDX1" s="46"/>
      <c r="WDY1" s="46"/>
      <c r="WDZ1" s="46"/>
      <c r="WEA1" s="46"/>
      <c r="WEB1" s="46"/>
      <c r="WEC1" s="46" t="s">
        <v>794</v>
      </c>
      <c r="WED1" s="46"/>
      <c r="WEE1" s="46"/>
      <c r="WEF1" s="46"/>
      <c r="WEG1" s="46"/>
      <c r="WEH1" s="46"/>
      <c r="WEI1" s="46"/>
      <c r="WEJ1" s="46"/>
      <c r="WEK1" s="46"/>
      <c r="WEL1" s="46"/>
      <c r="WEM1" s="46"/>
      <c r="WEN1" s="46"/>
      <c r="WEO1" s="46"/>
      <c r="WEP1" s="46"/>
      <c r="WEQ1" s="46"/>
      <c r="WER1" s="46"/>
      <c r="WES1" s="46" t="s">
        <v>794</v>
      </c>
      <c r="WET1" s="46"/>
      <c r="WEU1" s="46"/>
      <c r="WEV1" s="46"/>
      <c r="WEW1" s="46"/>
      <c r="WEX1" s="46"/>
      <c r="WEY1" s="46"/>
      <c r="WEZ1" s="46"/>
      <c r="WFA1" s="46"/>
      <c r="WFB1" s="46"/>
      <c r="WFC1" s="46"/>
      <c r="WFD1" s="46"/>
      <c r="WFE1" s="46"/>
      <c r="WFF1" s="46"/>
      <c r="WFG1" s="46"/>
      <c r="WFH1" s="46"/>
      <c r="WFI1" s="46" t="s">
        <v>794</v>
      </c>
      <c r="WFJ1" s="46"/>
      <c r="WFK1" s="46"/>
      <c r="WFL1" s="46"/>
      <c r="WFM1" s="46"/>
      <c r="WFN1" s="46"/>
      <c r="WFO1" s="46"/>
      <c r="WFP1" s="46"/>
      <c r="WFQ1" s="46"/>
      <c r="WFR1" s="46"/>
      <c r="WFS1" s="46"/>
      <c r="WFT1" s="46"/>
      <c r="WFU1" s="46"/>
      <c r="WFV1" s="46"/>
      <c r="WFW1" s="46"/>
      <c r="WFX1" s="46"/>
      <c r="WFY1" s="46" t="s">
        <v>794</v>
      </c>
      <c r="WFZ1" s="46"/>
      <c r="WGA1" s="46"/>
      <c r="WGB1" s="46"/>
      <c r="WGC1" s="46"/>
      <c r="WGD1" s="46"/>
      <c r="WGE1" s="46"/>
      <c r="WGF1" s="46"/>
      <c r="WGG1" s="46"/>
      <c r="WGH1" s="46"/>
      <c r="WGI1" s="46"/>
      <c r="WGJ1" s="46"/>
      <c r="WGK1" s="46"/>
      <c r="WGL1" s="46"/>
      <c r="WGM1" s="46"/>
      <c r="WGN1" s="46"/>
      <c r="WGO1" s="46" t="s">
        <v>794</v>
      </c>
      <c r="WGP1" s="46"/>
      <c r="WGQ1" s="46"/>
      <c r="WGR1" s="46"/>
      <c r="WGS1" s="46"/>
      <c r="WGT1" s="46"/>
      <c r="WGU1" s="46"/>
      <c r="WGV1" s="46"/>
      <c r="WGW1" s="46"/>
      <c r="WGX1" s="46"/>
      <c r="WGY1" s="46"/>
      <c r="WGZ1" s="46"/>
      <c r="WHA1" s="46"/>
      <c r="WHB1" s="46"/>
      <c r="WHC1" s="46"/>
      <c r="WHD1" s="46"/>
      <c r="WHE1" s="46" t="s">
        <v>794</v>
      </c>
      <c r="WHF1" s="46"/>
      <c r="WHG1" s="46"/>
      <c r="WHH1" s="46"/>
      <c r="WHI1" s="46"/>
      <c r="WHJ1" s="46"/>
      <c r="WHK1" s="46"/>
      <c r="WHL1" s="46"/>
      <c r="WHM1" s="46"/>
      <c r="WHN1" s="46"/>
      <c r="WHO1" s="46"/>
      <c r="WHP1" s="46"/>
      <c r="WHQ1" s="46"/>
      <c r="WHR1" s="46"/>
      <c r="WHS1" s="46"/>
      <c r="WHT1" s="46"/>
      <c r="WHU1" s="46" t="s">
        <v>794</v>
      </c>
      <c r="WHV1" s="46"/>
      <c r="WHW1" s="46"/>
      <c r="WHX1" s="46"/>
      <c r="WHY1" s="46"/>
      <c r="WHZ1" s="46"/>
      <c r="WIA1" s="46"/>
      <c r="WIB1" s="46"/>
      <c r="WIC1" s="46"/>
      <c r="WID1" s="46"/>
      <c r="WIE1" s="46"/>
      <c r="WIF1" s="46"/>
      <c r="WIG1" s="46"/>
      <c r="WIH1" s="46"/>
      <c r="WII1" s="46"/>
      <c r="WIJ1" s="46"/>
      <c r="WIK1" s="46" t="s">
        <v>794</v>
      </c>
      <c r="WIL1" s="46"/>
      <c r="WIM1" s="46"/>
      <c r="WIN1" s="46"/>
      <c r="WIO1" s="46"/>
      <c r="WIP1" s="46"/>
      <c r="WIQ1" s="46"/>
      <c r="WIR1" s="46"/>
      <c r="WIS1" s="46"/>
      <c r="WIT1" s="46"/>
      <c r="WIU1" s="46"/>
      <c r="WIV1" s="46"/>
      <c r="WIW1" s="46"/>
      <c r="WIX1" s="46"/>
      <c r="WIY1" s="46"/>
      <c r="WIZ1" s="46"/>
      <c r="WJA1" s="46" t="s">
        <v>794</v>
      </c>
      <c r="WJB1" s="46"/>
      <c r="WJC1" s="46"/>
      <c r="WJD1" s="46"/>
      <c r="WJE1" s="46"/>
      <c r="WJF1" s="46"/>
      <c r="WJG1" s="46"/>
      <c r="WJH1" s="46"/>
      <c r="WJI1" s="46"/>
      <c r="WJJ1" s="46"/>
      <c r="WJK1" s="46"/>
      <c r="WJL1" s="46"/>
      <c r="WJM1" s="46"/>
      <c r="WJN1" s="46"/>
      <c r="WJO1" s="46"/>
      <c r="WJP1" s="46"/>
      <c r="WJQ1" s="46" t="s">
        <v>794</v>
      </c>
      <c r="WJR1" s="46"/>
      <c r="WJS1" s="46"/>
      <c r="WJT1" s="46"/>
      <c r="WJU1" s="46"/>
      <c r="WJV1" s="46"/>
      <c r="WJW1" s="46"/>
      <c r="WJX1" s="46"/>
      <c r="WJY1" s="46"/>
      <c r="WJZ1" s="46"/>
      <c r="WKA1" s="46"/>
      <c r="WKB1" s="46"/>
      <c r="WKC1" s="46"/>
      <c r="WKD1" s="46"/>
      <c r="WKE1" s="46"/>
      <c r="WKF1" s="46"/>
      <c r="WKG1" s="46" t="s">
        <v>794</v>
      </c>
      <c r="WKH1" s="46"/>
      <c r="WKI1" s="46"/>
      <c r="WKJ1" s="46"/>
      <c r="WKK1" s="46"/>
      <c r="WKL1" s="46"/>
      <c r="WKM1" s="46"/>
      <c r="WKN1" s="46"/>
      <c r="WKO1" s="46"/>
      <c r="WKP1" s="46"/>
      <c r="WKQ1" s="46"/>
      <c r="WKR1" s="46"/>
      <c r="WKS1" s="46"/>
      <c r="WKT1" s="46"/>
      <c r="WKU1" s="46"/>
      <c r="WKV1" s="46"/>
      <c r="WKW1" s="46" t="s">
        <v>794</v>
      </c>
      <c r="WKX1" s="46"/>
      <c r="WKY1" s="46"/>
      <c r="WKZ1" s="46"/>
      <c r="WLA1" s="46"/>
      <c r="WLB1" s="46"/>
      <c r="WLC1" s="46"/>
      <c r="WLD1" s="46"/>
      <c r="WLE1" s="46"/>
      <c r="WLF1" s="46"/>
      <c r="WLG1" s="46"/>
      <c r="WLH1" s="46"/>
      <c r="WLI1" s="46"/>
      <c r="WLJ1" s="46"/>
      <c r="WLK1" s="46"/>
      <c r="WLL1" s="46"/>
      <c r="WLM1" s="46" t="s">
        <v>794</v>
      </c>
      <c r="WLN1" s="46"/>
      <c r="WLO1" s="46"/>
      <c r="WLP1" s="46"/>
      <c r="WLQ1" s="46"/>
      <c r="WLR1" s="46"/>
      <c r="WLS1" s="46"/>
      <c r="WLT1" s="46"/>
      <c r="WLU1" s="46"/>
      <c r="WLV1" s="46"/>
      <c r="WLW1" s="46"/>
      <c r="WLX1" s="46"/>
      <c r="WLY1" s="46"/>
      <c r="WLZ1" s="46"/>
      <c r="WMA1" s="46"/>
      <c r="WMB1" s="46"/>
      <c r="WMC1" s="46" t="s">
        <v>794</v>
      </c>
      <c r="WMD1" s="46"/>
      <c r="WME1" s="46"/>
      <c r="WMF1" s="46"/>
      <c r="WMG1" s="46"/>
      <c r="WMH1" s="46"/>
      <c r="WMI1" s="46"/>
      <c r="WMJ1" s="46"/>
      <c r="WMK1" s="46"/>
      <c r="WML1" s="46"/>
      <c r="WMM1" s="46"/>
      <c r="WMN1" s="46"/>
      <c r="WMO1" s="46"/>
      <c r="WMP1" s="46"/>
      <c r="WMQ1" s="46"/>
      <c r="WMR1" s="46"/>
      <c r="WMS1" s="46" t="s">
        <v>794</v>
      </c>
      <c r="WMT1" s="46"/>
      <c r="WMU1" s="46"/>
      <c r="WMV1" s="46"/>
      <c r="WMW1" s="46"/>
      <c r="WMX1" s="46"/>
      <c r="WMY1" s="46"/>
      <c r="WMZ1" s="46"/>
      <c r="WNA1" s="46"/>
      <c r="WNB1" s="46"/>
      <c r="WNC1" s="46"/>
      <c r="WND1" s="46"/>
      <c r="WNE1" s="46"/>
      <c r="WNF1" s="46"/>
      <c r="WNG1" s="46"/>
      <c r="WNH1" s="46"/>
      <c r="WNI1" s="46" t="s">
        <v>794</v>
      </c>
      <c r="WNJ1" s="46"/>
      <c r="WNK1" s="46"/>
      <c r="WNL1" s="46"/>
      <c r="WNM1" s="46"/>
      <c r="WNN1" s="46"/>
      <c r="WNO1" s="46"/>
      <c r="WNP1" s="46"/>
      <c r="WNQ1" s="46"/>
      <c r="WNR1" s="46"/>
      <c r="WNS1" s="46"/>
      <c r="WNT1" s="46"/>
      <c r="WNU1" s="46"/>
      <c r="WNV1" s="46"/>
      <c r="WNW1" s="46"/>
      <c r="WNX1" s="46"/>
      <c r="WNY1" s="46" t="s">
        <v>794</v>
      </c>
      <c r="WNZ1" s="46"/>
      <c r="WOA1" s="46"/>
      <c r="WOB1" s="46"/>
      <c r="WOC1" s="46"/>
      <c r="WOD1" s="46"/>
      <c r="WOE1" s="46"/>
      <c r="WOF1" s="46"/>
      <c r="WOG1" s="46"/>
      <c r="WOH1" s="46"/>
      <c r="WOI1" s="46"/>
      <c r="WOJ1" s="46"/>
      <c r="WOK1" s="46"/>
      <c r="WOL1" s="46"/>
      <c r="WOM1" s="46"/>
      <c r="WON1" s="46"/>
      <c r="WOO1" s="46" t="s">
        <v>794</v>
      </c>
      <c r="WOP1" s="46"/>
      <c r="WOQ1" s="46"/>
      <c r="WOR1" s="46"/>
      <c r="WOS1" s="46"/>
      <c r="WOT1" s="46"/>
      <c r="WOU1" s="46"/>
      <c r="WOV1" s="46"/>
      <c r="WOW1" s="46"/>
      <c r="WOX1" s="46"/>
      <c r="WOY1" s="46"/>
      <c r="WOZ1" s="46"/>
      <c r="WPA1" s="46"/>
      <c r="WPB1" s="46"/>
      <c r="WPC1" s="46"/>
      <c r="WPD1" s="46"/>
      <c r="WPE1" s="46" t="s">
        <v>794</v>
      </c>
      <c r="WPF1" s="46"/>
      <c r="WPG1" s="46"/>
      <c r="WPH1" s="46"/>
      <c r="WPI1" s="46"/>
      <c r="WPJ1" s="46"/>
      <c r="WPK1" s="46"/>
      <c r="WPL1" s="46"/>
      <c r="WPM1" s="46"/>
      <c r="WPN1" s="46"/>
      <c r="WPO1" s="46"/>
      <c r="WPP1" s="46"/>
      <c r="WPQ1" s="46"/>
      <c r="WPR1" s="46"/>
      <c r="WPS1" s="46"/>
      <c r="WPT1" s="46"/>
      <c r="WPU1" s="46" t="s">
        <v>794</v>
      </c>
      <c r="WPV1" s="46"/>
      <c r="WPW1" s="46"/>
      <c r="WPX1" s="46"/>
      <c r="WPY1" s="46"/>
      <c r="WPZ1" s="46"/>
      <c r="WQA1" s="46"/>
      <c r="WQB1" s="46"/>
      <c r="WQC1" s="46"/>
      <c r="WQD1" s="46"/>
      <c r="WQE1" s="46"/>
      <c r="WQF1" s="46"/>
      <c r="WQG1" s="46"/>
      <c r="WQH1" s="46"/>
      <c r="WQI1" s="46"/>
      <c r="WQJ1" s="46"/>
      <c r="WQK1" s="46" t="s">
        <v>794</v>
      </c>
      <c r="WQL1" s="46"/>
      <c r="WQM1" s="46"/>
      <c r="WQN1" s="46"/>
      <c r="WQO1" s="46"/>
      <c r="WQP1" s="46"/>
      <c r="WQQ1" s="46"/>
      <c r="WQR1" s="46"/>
      <c r="WQS1" s="46"/>
      <c r="WQT1" s="46"/>
      <c r="WQU1" s="46"/>
      <c r="WQV1" s="46"/>
      <c r="WQW1" s="46"/>
      <c r="WQX1" s="46"/>
      <c r="WQY1" s="46"/>
      <c r="WQZ1" s="46"/>
      <c r="WRA1" s="46" t="s">
        <v>794</v>
      </c>
      <c r="WRB1" s="46"/>
      <c r="WRC1" s="46"/>
      <c r="WRD1" s="46"/>
      <c r="WRE1" s="46"/>
      <c r="WRF1" s="46"/>
      <c r="WRG1" s="46"/>
      <c r="WRH1" s="46"/>
      <c r="WRI1" s="46"/>
      <c r="WRJ1" s="46"/>
      <c r="WRK1" s="46"/>
      <c r="WRL1" s="46"/>
      <c r="WRM1" s="46"/>
      <c r="WRN1" s="46"/>
      <c r="WRO1" s="46"/>
      <c r="WRP1" s="46"/>
      <c r="WRQ1" s="46" t="s">
        <v>794</v>
      </c>
      <c r="WRR1" s="46"/>
      <c r="WRS1" s="46"/>
      <c r="WRT1" s="46"/>
      <c r="WRU1" s="46"/>
      <c r="WRV1" s="46"/>
      <c r="WRW1" s="46"/>
      <c r="WRX1" s="46"/>
      <c r="WRY1" s="46"/>
      <c r="WRZ1" s="46"/>
      <c r="WSA1" s="46"/>
      <c r="WSB1" s="46"/>
      <c r="WSC1" s="46"/>
      <c r="WSD1" s="46"/>
      <c r="WSE1" s="46"/>
      <c r="WSF1" s="46"/>
      <c r="WSG1" s="46" t="s">
        <v>794</v>
      </c>
      <c r="WSH1" s="46"/>
      <c r="WSI1" s="46"/>
      <c r="WSJ1" s="46"/>
      <c r="WSK1" s="46"/>
      <c r="WSL1" s="46"/>
      <c r="WSM1" s="46"/>
      <c r="WSN1" s="46"/>
      <c r="WSO1" s="46"/>
      <c r="WSP1" s="46"/>
      <c r="WSQ1" s="46"/>
      <c r="WSR1" s="46"/>
      <c r="WSS1" s="46"/>
      <c r="WST1" s="46"/>
      <c r="WSU1" s="46"/>
      <c r="WSV1" s="46"/>
      <c r="WSW1" s="46" t="s">
        <v>794</v>
      </c>
      <c r="WSX1" s="46"/>
      <c r="WSY1" s="46"/>
      <c r="WSZ1" s="46"/>
      <c r="WTA1" s="46"/>
      <c r="WTB1" s="46"/>
      <c r="WTC1" s="46"/>
      <c r="WTD1" s="46"/>
      <c r="WTE1" s="46"/>
      <c r="WTF1" s="46"/>
      <c r="WTG1" s="46"/>
      <c r="WTH1" s="46"/>
      <c r="WTI1" s="46"/>
      <c r="WTJ1" s="46"/>
      <c r="WTK1" s="46"/>
      <c r="WTL1" s="46"/>
      <c r="WTM1" s="46" t="s">
        <v>794</v>
      </c>
      <c r="WTN1" s="46"/>
      <c r="WTO1" s="46"/>
      <c r="WTP1" s="46"/>
      <c r="WTQ1" s="46"/>
      <c r="WTR1" s="46"/>
      <c r="WTS1" s="46"/>
      <c r="WTT1" s="46"/>
      <c r="WTU1" s="46"/>
      <c r="WTV1" s="46"/>
      <c r="WTW1" s="46"/>
      <c r="WTX1" s="46"/>
      <c r="WTY1" s="46"/>
      <c r="WTZ1" s="46"/>
      <c r="WUA1" s="46"/>
      <c r="WUB1" s="46"/>
      <c r="WUC1" s="46" t="s">
        <v>794</v>
      </c>
      <c r="WUD1" s="46"/>
      <c r="WUE1" s="46"/>
      <c r="WUF1" s="46"/>
      <c r="WUG1" s="46"/>
      <c r="WUH1" s="46"/>
      <c r="WUI1" s="46"/>
      <c r="WUJ1" s="46"/>
      <c r="WUK1" s="46"/>
      <c r="WUL1" s="46"/>
      <c r="WUM1" s="46"/>
      <c r="WUN1" s="46"/>
      <c r="WUO1" s="46"/>
      <c r="WUP1" s="46"/>
      <c r="WUQ1" s="46"/>
      <c r="WUR1" s="46"/>
      <c r="WUS1" s="46" t="s">
        <v>794</v>
      </c>
      <c r="WUT1" s="46"/>
      <c r="WUU1" s="46"/>
      <c r="WUV1" s="46"/>
      <c r="WUW1" s="46"/>
      <c r="WUX1" s="46"/>
      <c r="WUY1" s="46"/>
      <c r="WUZ1" s="46"/>
      <c r="WVA1" s="46"/>
      <c r="WVB1" s="46"/>
      <c r="WVC1" s="46"/>
      <c r="WVD1" s="46"/>
      <c r="WVE1" s="46"/>
      <c r="WVF1" s="46"/>
      <c r="WVG1" s="46"/>
      <c r="WVH1" s="46"/>
      <c r="WVI1" s="46" t="s">
        <v>794</v>
      </c>
      <c r="WVJ1" s="46"/>
      <c r="WVK1" s="46"/>
      <c r="WVL1" s="46"/>
      <c r="WVM1" s="46"/>
      <c r="WVN1" s="46"/>
      <c r="WVO1" s="46"/>
      <c r="WVP1" s="46"/>
      <c r="WVQ1" s="46"/>
      <c r="WVR1" s="46"/>
      <c r="WVS1" s="46"/>
      <c r="WVT1" s="46"/>
      <c r="WVU1" s="46"/>
      <c r="WVV1" s="46"/>
      <c r="WVW1" s="46"/>
      <c r="WVX1" s="46"/>
      <c r="WVY1" s="46" t="s">
        <v>794</v>
      </c>
      <c r="WVZ1" s="46"/>
      <c r="WWA1" s="46"/>
      <c r="WWB1" s="46"/>
      <c r="WWC1" s="46"/>
      <c r="WWD1" s="46"/>
      <c r="WWE1" s="46"/>
      <c r="WWF1" s="46"/>
      <c r="WWG1" s="46"/>
      <c r="WWH1" s="46"/>
      <c r="WWI1" s="46"/>
      <c r="WWJ1" s="46"/>
      <c r="WWK1" s="46"/>
      <c r="WWL1" s="46"/>
      <c r="WWM1" s="46"/>
      <c r="WWN1" s="46"/>
      <c r="WWO1" s="46" t="s">
        <v>794</v>
      </c>
      <c r="WWP1" s="46"/>
      <c r="WWQ1" s="46"/>
      <c r="WWR1" s="46"/>
      <c r="WWS1" s="46"/>
      <c r="WWT1" s="46"/>
      <c r="WWU1" s="46"/>
      <c r="WWV1" s="46"/>
      <c r="WWW1" s="46"/>
      <c r="WWX1" s="46"/>
      <c r="WWY1" s="46"/>
      <c r="WWZ1" s="46"/>
      <c r="WXA1" s="46"/>
      <c r="WXB1" s="46"/>
      <c r="WXC1" s="46"/>
      <c r="WXD1" s="46"/>
      <c r="WXE1" s="46" t="s">
        <v>794</v>
      </c>
      <c r="WXF1" s="46"/>
      <c r="WXG1" s="46"/>
      <c r="WXH1" s="46"/>
      <c r="WXI1" s="46"/>
      <c r="WXJ1" s="46"/>
      <c r="WXK1" s="46"/>
      <c r="WXL1" s="46"/>
      <c r="WXM1" s="46"/>
      <c r="WXN1" s="46"/>
      <c r="WXO1" s="46"/>
      <c r="WXP1" s="46"/>
      <c r="WXQ1" s="46"/>
      <c r="WXR1" s="46"/>
      <c r="WXS1" s="46"/>
      <c r="WXT1" s="46"/>
      <c r="WXU1" s="46" t="s">
        <v>794</v>
      </c>
      <c r="WXV1" s="46"/>
      <c r="WXW1" s="46"/>
      <c r="WXX1" s="46"/>
      <c r="WXY1" s="46"/>
      <c r="WXZ1" s="46"/>
      <c r="WYA1" s="46"/>
      <c r="WYB1" s="46"/>
      <c r="WYC1" s="46"/>
      <c r="WYD1" s="46"/>
      <c r="WYE1" s="46"/>
      <c r="WYF1" s="46"/>
      <c r="WYG1" s="46"/>
      <c r="WYH1" s="46"/>
      <c r="WYI1" s="46"/>
      <c r="WYJ1" s="46"/>
      <c r="WYK1" s="46" t="s">
        <v>794</v>
      </c>
      <c r="WYL1" s="46"/>
      <c r="WYM1" s="46"/>
      <c r="WYN1" s="46"/>
      <c r="WYO1" s="46"/>
      <c r="WYP1" s="46"/>
      <c r="WYQ1" s="46"/>
      <c r="WYR1" s="46"/>
      <c r="WYS1" s="46"/>
      <c r="WYT1" s="46"/>
      <c r="WYU1" s="46"/>
      <c r="WYV1" s="46"/>
      <c r="WYW1" s="46"/>
      <c r="WYX1" s="46"/>
      <c r="WYY1" s="46"/>
      <c r="WYZ1" s="46"/>
      <c r="WZA1" s="46" t="s">
        <v>794</v>
      </c>
      <c r="WZB1" s="46"/>
      <c r="WZC1" s="46"/>
      <c r="WZD1" s="46"/>
      <c r="WZE1" s="46"/>
      <c r="WZF1" s="46"/>
      <c r="WZG1" s="46"/>
      <c r="WZH1" s="46"/>
      <c r="WZI1" s="46"/>
      <c r="WZJ1" s="46"/>
      <c r="WZK1" s="46"/>
      <c r="WZL1" s="46"/>
      <c r="WZM1" s="46"/>
      <c r="WZN1" s="46"/>
      <c r="WZO1" s="46"/>
      <c r="WZP1" s="46"/>
      <c r="WZQ1" s="46" t="s">
        <v>794</v>
      </c>
      <c r="WZR1" s="46"/>
      <c r="WZS1" s="46"/>
      <c r="WZT1" s="46"/>
      <c r="WZU1" s="46"/>
      <c r="WZV1" s="46"/>
      <c r="WZW1" s="46"/>
      <c r="WZX1" s="46"/>
      <c r="WZY1" s="46"/>
      <c r="WZZ1" s="46"/>
      <c r="XAA1" s="46"/>
      <c r="XAB1" s="46"/>
      <c r="XAC1" s="46"/>
      <c r="XAD1" s="46"/>
      <c r="XAE1" s="46"/>
      <c r="XAF1" s="46"/>
      <c r="XAG1" s="46" t="s">
        <v>794</v>
      </c>
      <c r="XAH1" s="46"/>
      <c r="XAI1" s="46"/>
      <c r="XAJ1" s="46"/>
      <c r="XAK1" s="46"/>
      <c r="XAL1" s="46"/>
      <c r="XAM1" s="46"/>
      <c r="XAN1" s="46"/>
      <c r="XAO1" s="46"/>
      <c r="XAP1" s="46"/>
      <c r="XAQ1" s="46"/>
      <c r="XAR1" s="46"/>
      <c r="XAS1" s="46"/>
      <c r="XAT1" s="46"/>
      <c r="XAU1" s="46"/>
      <c r="XAV1" s="46"/>
      <c r="XAW1" s="46" t="s">
        <v>794</v>
      </c>
      <c r="XAX1" s="46"/>
      <c r="XAY1" s="46"/>
      <c r="XAZ1" s="46"/>
      <c r="XBA1" s="46"/>
      <c r="XBB1" s="46"/>
      <c r="XBC1" s="46"/>
      <c r="XBD1" s="46"/>
      <c r="XBE1" s="46"/>
      <c r="XBF1" s="46"/>
      <c r="XBG1" s="46"/>
      <c r="XBH1" s="46"/>
      <c r="XBI1" s="46"/>
      <c r="XBJ1" s="46"/>
      <c r="XBK1" s="46"/>
      <c r="XBL1" s="46"/>
      <c r="XBM1" s="46" t="s">
        <v>794</v>
      </c>
      <c r="XBN1" s="46"/>
      <c r="XBO1" s="46"/>
      <c r="XBP1" s="46"/>
      <c r="XBQ1" s="46"/>
      <c r="XBR1" s="46"/>
      <c r="XBS1" s="46"/>
      <c r="XBT1" s="46"/>
      <c r="XBU1" s="46"/>
      <c r="XBV1" s="46"/>
      <c r="XBW1" s="46"/>
      <c r="XBX1" s="46"/>
      <c r="XBY1" s="46"/>
      <c r="XBZ1" s="46"/>
      <c r="XCA1" s="46"/>
      <c r="XCB1" s="46"/>
      <c r="XCC1" s="46" t="s">
        <v>794</v>
      </c>
      <c r="XCD1" s="46"/>
      <c r="XCE1" s="46"/>
      <c r="XCF1" s="46"/>
      <c r="XCG1" s="46"/>
      <c r="XCH1" s="46"/>
      <c r="XCI1" s="46"/>
      <c r="XCJ1" s="46"/>
      <c r="XCK1" s="46"/>
      <c r="XCL1" s="46"/>
      <c r="XCM1" s="46"/>
      <c r="XCN1" s="46"/>
      <c r="XCO1" s="46"/>
      <c r="XCP1" s="46"/>
      <c r="XCQ1" s="46"/>
      <c r="XCR1" s="46"/>
      <c r="XCS1" s="46" t="s">
        <v>794</v>
      </c>
      <c r="XCT1" s="46"/>
      <c r="XCU1" s="46"/>
      <c r="XCV1" s="46"/>
      <c r="XCW1" s="46"/>
      <c r="XCX1" s="46"/>
      <c r="XCY1" s="46"/>
      <c r="XCZ1" s="46"/>
      <c r="XDA1" s="46"/>
      <c r="XDB1" s="46"/>
      <c r="XDC1" s="46"/>
      <c r="XDD1" s="46"/>
      <c r="XDE1" s="46"/>
      <c r="XDF1" s="46"/>
      <c r="XDG1" s="46"/>
      <c r="XDH1" s="46"/>
      <c r="XDI1" s="46" t="s">
        <v>794</v>
      </c>
      <c r="XDJ1" s="46"/>
      <c r="XDK1" s="46"/>
      <c r="XDL1" s="46"/>
      <c r="XDM1" s="46"/>
      <c r="XDN1" s="46"/>
      <c r="XDO1" s="46"/>
      <c r="XDP1" s="46"/>
      <c r="XDQ1" s="46"/>
      <c r="XDR1" s="46"/>
      <c r="XDS1" s="46"/>
      <c r="XDT1" s="46"/>
      <c r="XDU1" s="46"/>
      <c r="XDV1" s="46"/>
      <c r="XDW1" s="46"/>
      <c r="XDX1" s="46"/>
      <c r="XDY1" s="46" t="s">
        <v>794</v>
      </c>
      <c r="XDZ1" s="46"/>
      <c r="XEA1" s="46"/>
      <c r="XEB1" s="46"/>
      <c r="XEC1" s="46"/>
      <c r="XED1" s="46"/>
      <c r="XEE1" s="46"/>
      <c r="XEF1" s="46"/>
      <c r="XEG1" s="46"/>
      <c r="XEH1" s="46"/>
      <c r="XEI1" s="46"/>
      <c r="XEJ1" s="46"/>
      <c r="XEK1" s="46"/>
      <c r="XEL1" s="46"/>
      <c r="XEM1" s="46"/>
      <c r="XEN1" s="46"/>
      <c r="XEO1" s="46" t="s">
        <v>794</v>
      </c>
      <c r="XEP1" s="46"/>
      <c r="XEQ1" s="46"/>
      <c r="XER1" s="46"/>
      <c r="XES1" s="46"/>
      <c r="XET1" s="46"/>
      <c r="XEU1" s="46"/>
      <c r="XEV1" s="46"/>
      <c r="XEW1" s="46"/>
      <c r="XEX1" s="46"/>
      <c r="XEY1" s="46"/>
      <c r="XEZ1" s="46"/>
      <c r="XFA1" s="46"/>
      <c r="XFB1" s="46"/>
      <c r="XFC1" s="46"/>
      <c r="XFD1" s="46"/>
    </row>
    <row r="2" spans="1:16384">
      <c r="A2" s="11" t="s">
        <v>330</v>
      </c>
      <c r="B2" s="1"/>
      <c r="C2" s="1"/>
    </row>
    <row r="3" spans="1:16384">
      <c r="A3" s="1" t="s">
        <v>0</v>
      </c>
      <c r="B3" s="5" t="s">
        <v>1</v>
      </c>
      <c r="C3" s="5" t="s">
        <v>2</v>
      </c>
      <c r="D3" s="5" t="s">
        <v>326</v>
      </c>
      <c r="E3" s="5" t="s">
        <v>4</v>
      </c>
      <c r="F3" s="5" t="s">
        <v>5</v>
      </c>
      <c r="G3" s="5" t="s">
        <v>6</v>
      </c>
      <c r="H3" s="5" t="s">
        <v>7</v>
      </c>
      <c r="I3" s="5" t="s">
        <v>8</v>
      </c>
      <c r="J3" s="5" t="s">
        <v>327</v>
      </c>
      <c r="K3" s="5" t="s">
        <v>10</v>
      </c>
      <c r="L3" s="5" t="s">
        <v>11</v>
      </c>
      <c r="M3" s="5" t="s">
        <v>144</v>
      </c>
      <c r="N3" s="5" t="s">
        <v>142</v>
      </c>
      <c r="O3" s="5" t="s">
        <v>12</v>
      </c>
      <c r="P3" s="5" t="s">
        <v>13</v>
      </c>
    </row>
    <row r="4" spans="1:16384">
      <c r="A4" s="1">
        <v>1</v>
      </c>
      <c r="B4" s="1">
        <v>6.8550000000000004</v>
      </c>
      <c r="C4" s="8">
        <v>609921.51</v>
      </c>
      <c r="D4" s="20">
        <f t="shared" ref="D4:D18" si="0">SUM((C4-16116.2831)/38542271.3137/(40/60)*1000)</f>
        <v>23.109894928101827</v>
      </c>
      <c r="E4" s="8">
        <v>6.8559999999999999</v>
      </c>
      <c r="F4" s="8">
        <v>862635.9</v>
      </c>
      <c r="G4" s="20">
        <f t="shared" ref="G4:G18" si="1">SUM((F4-16116.2831)/38542271.3137/(40/60)*1000)</f>
        <v>32.945111485909031</v>
      </c>
      <c r="H4" s="8">
        <v>6.8559999999999999</v>
      </c>
      <c r="I4" s="8">
        <v>959365.59</v>
      </c>
      <c r="J4" s="20">
        <f t="shared" ref="J4:J18" si="2">SUM((I4-16116.2831)/38542271.3137/(40/60)*1000)</f>
        <v>36.709667389193996</v>
      </c>
      <c r="K4" s="20">
        <f t="shared" ref="K4:K19" si="3">AVERAGE(D4,G4,J4)</f>
        <v>30.921557934401619</v>
      </c>
      <c r="L4" s="20">
        <f t="shared" ref="L4:L19" si="4">STDEVP(D4,G4,J4)</f>
        <v>5.7334997735666722</v>
      </c>
      <c r="M4" s="24" t="str">
        <f t="shared" ref="M4:M19" si="5">ROUND(K4,2)&amp;"±"&amp;ROUND(L4,2)</f>
        <v>30.92±5.73</v>
      </c>
      <c r="N4" s="8" t="s">
        <v>184</v>
      </c>
      <c r="O4" s="1" t="s">
        <v>15</v>
      </c>
      <c r="P4" s="1">
        <v>929</v>
      </c>
    </row>
    <row r="5" spans="1:16384">
      <c r="A5" s="1">
        <v>2</v>
      </c>
      <c r="B5" s="1">
        <v>7.0750000000000002</v>
      </c>
      <c r="C5" s="8">
        <v>2817245.13</v>
      </c>
      <c r="D5" s="20">
        <f t="shared" si="0"/>
        <v>109.01519622836788</v>
      </c>
      <c r="E5" s="8">
        <v>7.0750000000000002</v>
      </c>
      <c r="F5" s="8">
        <v>3004327.96</v>
      </c>
      <c r="G5" s="20">
        <f t="shared" si="1"/>
        <v>116.29614349574523</v>
      </c>
      <c r="H5" s="8">
        <v>7.0750000000000002</v>
      </c>
      <c r="I5" s="8">
        <v>4614589.4800000004</v>
      </c>
      <c r="J5" s="20">
        <f t="shared" si="2"/>
        <v>178.96479787630429</v>
      </c>
      <c r="K5" s="20">
        <f t="shared" si="3"/>
        <v>134.75871253347248</v>
      </c>
      <c r="L5" s="20">
        <f t="shared" si="4"/>
        <v>31.399432418234102</v>
      </c>
      <c r="M5" s="24" t="str">
        <f t="shared" si="5"/>
        <v>134.76±31.4</v>
      </c>
      <c r="N5" s="8" t="s">
        <v>230</v>
      </c>
      <c r="O5" s="1" t="s">
        <v>118</v>
      </c>
      <c r="P5" s="1">
        <v>929</v>
      </c>
    </row>
    <row r="6" spans="1:16384">
      <c r="A6" s="1">
        <v>3</v>
      </c>
      <c r="B6" s="1">
        <v>7.5860000000000003</v>
      </c>
      <c r="C6" s="8">
        <v>44515.040000000001</v>
      </c>
      <c r="D6" s="20">
        <f t="shared" si="0"/>
        <v>1.105231578162295</v>
      </c>
      <c r="E6" s="8">
        <v>7.58</v>
      </c>
      <c r="F6" s="8">
        <v>55919.89</v>
      </c>
      <c r="G6" s="20">
        <f t="shared" si="1"/>
        <v>1.5490890472969474</v>
      </c>
      <c r="H6" s="8">
        <v>7.5860000000000003</v>
      </c>
      <c r="I6" s="8">
        <v>89771.28</v>
      </c>
      <c r="J6" s="20">
        <f t="shared" si="2"/>
        <v>2.8665278818357693</v>
      </c>
      <c r="K6" s="20">
        <f t="shared" si="3"/>
        <v>1.8402828357650041</v>
      </c>
      <c r="L6" s="20">
        <f t="shared" si="4"/>
        <v>0.74794676021102169</v>
      </c>
      <c r="M6" s="24" t="str">
        <f t="shared" si="5"/>
        <v>1.84±0.75</v>
      </c>
      <c r="N6" s="8" t="s">
        <v>231</v>
      </c>
      <c r="O6" s="1" t="s">
        <v>232</v>
      </c>
      <c r="P6" s="1">
        <v>952</v>
      </c>
    </row>
    <row r="7" spans="1:16384">
      <c r="A7" s="1">
        <v>4</v>
      </c>
      <c r="B7" s="1">
        <v>8.5109999999999992</v>
      </c>
      <c r="C7" s="8">
        <v>7989625.8499999996</v>
      </c>
      <c r="D7" s="20">
        <f t="shared" si="0"/>
        <v>310.3155040605684</v>
      </c>
      <c r="E7" s="8">
        <v>8.5120000000000005</v>
      </c>
      <c r="F7" s="8">
        <v>8087911.7300000004</v>
      </c>
      <c r="G7" s="20">
        <f t="shared" si="1"/>
        <v>314.14062424614491</v>
      </c>
      <c r="H7" s="8">
        <v>8.5120000000000005</v>
      </c>
      <c r="I7" s="8">
        <v>16361324.09</v>
      </c>
      <c r="J7" s="20">
        <f t="shared" si="2"/>
        <v>636.12783768752752</v>
      </c>
      <c r="K7" s="20">
        <f t="shared" si="3"/>
        <v>420.19465533141357</v>
      </c>
      <c r="L7" s="20">
        <f t="shared" si="4"/>
        <v>152.69580286294186</v>
      </c>
      <c r="M7" s="24" t="str">
        <f t="shared" si="5"/>
        <v>420.19±152.7</v>
      </c>
      <c r="N7" s="8" t="s">
        <v>233</v>
      </c>
      <c r="O7" s="1" t="s">
        <v>234</v>
      </c>
      <c r="P7" s="1">
        <v>974</v>
      </c>
    </row>
    <row r="8" spans="1:16384">
      <c r="A8" s="1">
        <v>5</v>
      </c>
      <c r="B8" s="1">
        <v>8.6080000000000005</v>
      </c>
      <c r="C8" s="8">
        <v>1272898.3600000001</v>
      </c>
      <c r="D8" s="20">
        <f t="shared" si="0"/>
        <v>48.911832413984079</v>
      </c>
      <c r="E8" s="8">
        <v>8.609</v>
      </c>
      <c r="F8" s="8">
        <v>1323077.28</v>
      </c>
      <c r="G8" s="20">
        <f t="shared" si="1"/>
        <v>50.864711095870312</v>
      </c>
      <c r="H8" s="8">
        <v>8.609</v>
      </c>
      <c r="I8" s="8">
        <v>2044297.02</v>
      </c>
      <c r="J8" s="20">
        <f t="shared" si="2"/>
        <v>78.933363334729393</v>
      </c>
      <c r="K8" s="20">
        <f t="shared" si="3"/>
        <v>59.569968948194592</v>
      </c>
      <c r="L8" s="20">
        <f t="shared" si="4"/>
        <v>13.715179313760533</v>
      </c>
      <c r="M8" s="24" t="str">
        <f t="shared" si="5"/>
        <v>59.57±13.72</v>
      </c>
      <c r="N8" s="8" t="s">
        <v>19</v>
      </c>
      <c r="O8" s="1" t="s">
        <v>151</v>
      </c>
      <c r="P8" s="1">
        <v>979</v>
      </c>
    </row>
    <row r="9" spans="1:16384">
      <c r="A9" s="1">
        <v>6</v>
      </c>
      <c r="B9" s="1">
        <v>9.2159999999999993</v>
      </c>
      <c r="C9" s="8">
        <v>3255465.27</v>
      </c>
      <c r="D9" s="20">
        <f t="shared" si="0"/>
        <v>126.0699827677992</v>
      </c>
      <c r="E9" s="8">
        <v>9.2170000000000005</v>
      </c>
      <c r="F9" s="8">
        <v>3998760.36</v>
      </c>
      <c r="G9" s="20">
        <f t="shared" si="1"/>
        <v>154.99777028518116</v>
      </c>
      <c r="H9" s="8">
        <v>9.2170000000000005</v>
      </c>
      <c r="I9" s="8">
        <v>6059750.1399999997</v>
      </c>
      <c r="J9" s="20">
        <f t="shared" si="2"/>
        <v>235.20800607637389</v>
      </c>
      <c r="K9" s="20">
        <f t="shared" si="3"/>
        <v>172.09191970978475</v>
      </c>
      <c r="L9" s="20">
        <f t="shared" si="4"/>
        <v>46.165892831098887</v>
      </c>
      <c r="M9" s="24" t="str">
        <f t="shared" si="5"/>
        <v>172.09±46.17</v>
      </c>
      <c r="N9" s="8" t="s">
        <v>235</v>
      </c>
      <c r="O9" s="1" t="s">
        <v>153</v>
      </c>
      <c r="P9" s="1">
        <v>991</v>
      </c>
    </row>
    <row r="10" spans="1:16384">
      <c r="A10" s="1">
        <v>7</v>
      </c>
      <c r="B10" s="1">
        <v>9.702</v>
      </c>
      <c r="C10" s="8">
        <v>82846.19</v>
      </c>
      <c r="D10" s="20">
        <f t="shared" si="0"/>
        <v>2.5970150937737007</v>
      </c>
      <c r="E10" s="8">
        <v>9.7080000000000002</v>
      </c>
      <c r="F10" s="8">
        <v>64993.83</v>
      </c>
      <c r="G10" s="20">
        <f t="shared" si="1"/>
        <v>1.9022314422850173</v>
      </c>
      <c r="H10" s="8">
        <v>9.702</v>
      </c>
      <c r="I10" s="8">
        <v>89400.960000000006</v>
      </c>
      <c r="J10" s="20">
        <f t="shared" si="2"/>
        <v>2.852115653882755</v>
      </c>
      <c r="K10" s="20">
        <f t="shared" si="3"/>
        <v>2.4504540633138241</v>
      </c>
      <c r="L10" s="20">
        <f t="shared" si="4"/>
        <v>0.40139764622940499</v>
      </c>
      <c r="M10" s="24" t="str">
        <f t="shared" si="5"/>
        <v>2.45±0.4</v>
      </c>
      <c r="N10" s="8" t="s">
        <v>236</v>
      </c>
      <c r="O10" s="1" t="s">
        <v>237</v>
      </c>
      <c r="P10" s="1">
        <v>1005</v>
      </c>
    </row>
    <row r="11" spans="1:16384">
      <c r="A11" s="1">
        <v>8</v>
      </c>
      <c r="B11" s="1">
        <v>10.206</v>
      </c>
      <c r="C11" s="8">
        <v>3486644.98</v>
      </c>
      <c r="D11" s="20">
        <f t="shared" si="0"/>
        <v>135.06710600886618</v>
      </c>
      <c r="E11" s="8">
        <v>10.206</v>
      </c>
      <c r="F11" s="8">
        <v>3983434.49</v>
      </c>
      <c r="G11" s="20">
        <f t="shared" si="1"/>
        <v>154.40131335058874</v>
      </c>
      <c r="H11" s="8">
        <v>10.206</v>
      </c>
      <c r="I11" s="8">
        <v>5416152.4299999997</v>
      </c>
      <c r="J11" s="20">
        <f t="shared" si="2"/>
        <v>210.16027193682294</v>
      </c>
      <c r="K11" s="20">
        <f t="shared" si="3"/>
        <v>166.54289709875928</v>
      </c>
      <c r="L11" s="20">
        <f t="shared" si="4"/>
        <v>31.836137058446624</v>
      </c>
      <c r="M11" s="24" t="str">
        <f t="shared" si="5"/>
        <v>166.54±31.84</v>
      </c>
      <c r="N11" s="8" t="s">
        <v>74</v>
      </c>
      <c r="O11" s="1" t="s">
        <v>238</v>
      </c>
      <c r="P11" s="1">
        <v>1017</v>
      </c>
    </row>
    <row r="12" spans="1:16384">
      <c r="A12" s="1">
        <v>10</v>
      </c>
      <c r="B12" s="1">
        <v>10.704000000000001</v>
      </c>
      <c r="C12" s="8">
        <v>4599391.7</v>
      </c>
      <c r="D12" s="20">
        <f t="shared" si="0"/>
        <v>178.37332598783007</v>
      </c>
      <c r="E12" s="8">
        <v>10.704000000000001</v>
      </c>
      <c r="F12" s="8">
        <v>5126706.88</v>
      </c>
      <c r="G12" s="20">
        <f t="shared" si="1"/>
        <v>198.89554076760217</v>
      </c>
      <c r="H12" s="8">
        <v>10.711</v>
      </c>
      <c r="I12" s="8">
        <v>7899025.2199999997</v>
      </c>
      <c r="J12" s="20">
        <f t="shared" si="2"/>
        <v>306.78948080433929</v>
      </c>
      <c r="K12" s="20">
        <f t="shared" si="3"/>
        <v>228.01944918659049</v>
      </c>
      <c r="L12" s="20">
        <f t="shared" si="4"/>
        <v>56.325416025465472</v>
      </c>
      <c r="M12" s="24" t="str">
        <f t="shared" si="5"/>
        <v>228.02±56.33</v>
      </c>
      <c r="N12" s="8" t="s">
        <v>239</v>
      </c>
      <c r="O12" s="1" t="s">
        <v>240</v>
      </c>
      <c r="P12" s="1">
        <v>1030</v>
      </c>
    </row>
    <row r="13" spans="1:16384">
      <c r="A13" s="1">
        <v>11</v>
      </c>
      <c r="B13" s="1">
        <v>10.788</v>
      </c>
      <c r="C13" s="8">
        <v>10394688.779999999</v>
      </c>
      <c r="D13" s="20">
        <f t="shared" si="0"/>
        <v>403.91648480291678</v>
      </c>
      <c r="E13" s="8">
        <v>10.788</v>
      </c>
      <c r="F13" s="8">
        <v>10650891.029999999</v>
      </c>
      <c r="G13" s="20">
        <f t="shared" si="1"/>
        <v>413.88744297173116</v>
      </c>
      <c r="H13" s="8">
        <v>10.795</v>
      </c>
      <c r="I13" s="8">
        <v>14766558.859999999</v>
      </c>
      <c r="J13" s="20">
        <f t="shared" si="2"/>
        <v>574.06227269967223</v>
      </c>
      <c r="K13" s="20">
        <f t="shared" si="3"/>
        <v>463.95540015810667</v>
      </c>
      <c r="L13" s="20">
        <f t="shared" si="4"/>
        <v>77.963656222475706</v>
      </c>
      <c r="M13" s="24" t="str">
        <f t="shared" si="5"/>
        <v>463.96±77.96</v>
      </c>
      <c r="N13" s="8" t="s">
        <v>27</v>
      </c>
      <c r="O13" s="1" t="s">
        <v>241</v>
      </c>
      <c r="P13" s="1">
        <v>1032</v>
      </c>
    </row>
    <row r="14" spans="1:16384">
      <c r="A14" s="1">
        <v>12</v>
      </c>
      <c r="B14" s="1">
        <v>11.597</v>
      </c>
      <c r="C14" s="8">
        <v>82219.97</v>
      </c>
      <c r="D14" s="20">
        <f t="shared" si="0"/>
        <v>2.572643670710574</v>
      </c>
      <c r="E14" s="8">
        <v>11.597</v>
      </c>
      <c r="F14" s="8">
        <v>95689.35</v>
      </c>
      <c r="G14" s="20">
        <f t="shared" si="1"/>
        <v>3.0968491550100521</v>
      </c>
      <c r="H14" s="8">
        <v>11.590999999999999</v>
      </c>
      <c r="I14" s="8">
        <v>145574.71</v>
      </c>
      <c r="J14" s="20">
        <f t="shared" si="2"/>
        <v>5.0383029782932187</v>
      </c>
      <c r="K14" s="20">
        <f t="shared" si="3"/>
        <v>3.5692652680046151</v>
      </c>
      <c r="L14" s="20">
        <f t="shared" si="4"/>
        <v>1.060582133588249</v>
      </c>
      <c r="M14" s="24" t="str">
        <f t="shared" si="5"/>
        <v>3.57±1.06</v>
      </c>
      <c r="N14" s="8" t="s">
        <v>242</v>
      </c>
      <c r="O14" s="1" t="s">
        <v>243</v>
      </c>
      <c r="P14" s="1">
        <v>1038</v>
      </c>
    </row>
    <row r="15" spans="1:16384">
      <c r="A15" s="1">
        <v>13</v>
      </c>
      <c r="B15" s="1">
        <v>12.004</v>
      </c>
      <c r="C15" s="8">
        <v>6656110.9400000004</v>
      </c>
      <c r="D15" s="20">
        <f t="shared" si="0"/>
        <v>258.4173595864259</v>
      </c>
      <c r="E15" s="8">
        <v>12.010999999999999</v>
      </c>
      <c r="F15" s="8">
        <v>7191774.6399999997</v>
      </c>
      <c r="G15" s="20">
        <f t="shared" si="1"/>
        <v>279.26448464193334</v>
      </c>
      <c r="H15" s="8">
        <v>12.010999999999999</v>
      </c>
      <c r="I15" s="8">
        <v>9525960.5399999991</v>
      </c>
      <c r="J15" s="20">
        <f t="shared" si="2"/>
        <v>370.10705127488251</v>
      </c>
      <c r="K15" s="20">
        <f t="shared" si="3"/>
        <v>302.59629850108058</v>
      </c>
      <c r="L15" s="20">
        <f t="shared" si="4"/>
        <v>48.490046819486786</v>
      </c>
      <c r="M15" s="24" t="str">
        <f t="shared" si="5"/>
        <v>302.6±48.49</v>
      </c>
      <c r="N15" s="8" t="s">
        <v>77</v>
      </c>
      <c r="O15" s="1" t="s">
        <v>244</v>
      </c>
      <c r="P15" s="1">
        <v>1060</v>
      </c>
    </row>
    <row r="16" spans="1:16384">
      <c r="A16" s="1">
        <v>15</v>
      </c>
      <c r="B16" s="1">
        <v>13.292</v>
      </c>
      <c r="C16" s="8">
        <v>1619478.27</v>
      </c>
      <c r="D16" s="20">
        <f t="shared" si="0"/>
        <v>62.400136223811955</v>
      </c>
      <c r="E16" s="8">
        <v>13.292</v>
      </c>
      <c r="F16" s="8">
        <v>1806191.06</v>
      </c>
      <c r="G16" s="20">
        <f t="shared" si="1"/>
        <v>69.66668216036264</v>
      </c>
      <c r="H16" s="8">
        <v>13.292</v>
      </c>
      <c r="I16" s="8">
        <v>2357757.59</v>
      </c>
      <c r="J16" s="20">
        <f t="shared" si="2"/>
        <v>91.132718457655656</v>
      </c>
      <c r="K16" s="20">
        <f t="shared" si="3"/>
        <v>74.399845613943413</v>
      </c>
      <c r="L16" s="20">
        <f t="shared" si="4"/>
        <v>12.198154168148609</v>
      </c>
      <c r="M16" s="24" t="str">
        <f t="shared" si="5"/>
        <v>74.4±12.2</v>
      </c>
      <c r="N16" s="8" t="s">
        <v>245</v>
      </c>
      <c r="O16" s="1" t="s">
        <v>30</v>
      </c>
      <c r="P16" s="1">
        <v>1088</v>
      </c>
    </row>
    <row r="17" spans="1:16">
      <c r="A17" s="1">
        <v>19</v>
      </c>
      <c r="B17" s="1">
        <v>17.257000000000001</v>
      </c>
      <c r="C17" s="8">
        <v>5416382.9900000002</v>
      </c>
      <c r="D17" s="20">
        <f t="shared" si="0"/>
        <v>210.1692449419991</v>
      </c>
      <c r="E17" s="8">
        <v>17.257000000000001</v>
      </c>
      <c r="F17" s="8">
        <v>5347808.63</v>
      </c>
      <c r="G17" s="20">
        <f t="shared" si="1"/>
        <v>207.50044685371839</v>
      </c>
      <c r="H17" s="8">
        <v>17.263999999999999</v>
      </c>
      <c r="I17" s="8">
        <v>7678611.4199999999</v>
      </c>
      <c r="J17" s="20">
        <f t="shared" si="2"/>
        <v>298.2113485684614</v>
      </c>
      <c r="K17" s="20">
        <f t="shared" si="3"/>
        <v>238.62701345472632</v>
      </c>
      <c r="L17" s="20">
        <f t="shared" si="4"/>
        <v>42.14657252983055</v>
      </c>
      <c r="M17" s="24" t="str">
        <f t="shared" si="5"/>
        <v>238.63±42.15</v>
      </c>
      <c r="N17" s="8" t="s">
        <v>82</v>
      </c>
      <c r="O17" s="1" t="s">
        <v>124</v>
      </c>
      <c r="P17" s="1">
        <v>1177</v>
      </c>
    </row>
    <row r="18" spans="1:16">
      <c r="A18" s="1">
        <v>20</v>
      </c>
      <c r="B18" s="1">
        <v>17.864999999999998</v>
      </c>
      <c r="C18" s="8">
        <v>1855970.41</v>
      </c>
      <c r="D18" s="20">
        <f t="shared" si="0"/>
        <v>71.604010253776238</v>
      </c>
      <c r="E18" s="8">
        <v>17.859000000000002</v>
      </c>
      <c r="F18" s="8">
        <v>1689959.18</v>
      </c>
      <c r="G18" s="20">
        <f t="shared" si="1"/>
        <v>65.143134012902337</v>
      </c>
      <c r="H18" s="8">
        <v>17.864999999999998</v>
      </c>
      <c r="I18" s="8">
        <v>2517402.33</v>
      </c>
      <c r="J18" s="20">
        <f t="shared" si="2"/>
        <v>97.345821677519098</v>
      </c>
      <c r="K18" s="20">
        <f t="shared" si="3"/>
        <v>78.030988648065886</v>
      </c>
      <c r="L18" s="20">
        <f t="shared" si="4"/>
        <v>13.910015855891176</v>
      </c>
      <c r="M18" s="24" t="str">
        <f t="shared" si="5"/>
        <v>78.03±13.91</v>
      </c>
      <c r="N18" s="8" t="s">
        <v>84</v>
      </c>
      <c r="O18" s="1" t="s">
        <v>246</v>
      </c>
      <c r="P18" s="1">
        <v>1189</v>
      </c>
    </row>
    <row r="19" spans="1:16">
      <c r="A19" s="23" t="s">
        <v>146</v>
      </c>
      <c r="C19" s="23"/>
      <c r="D19" s="20">
        <f>SUM(D4:D18)</f>
        <v>1943.6449685470941</v>
      </c>
      <c r="E19" s="23"/>
      <c r="F19" s="23"/>
      <c r="G19" s="20">
        <f>SUM(G4:G18)</f>
        <v>2064.5515750122813</v>
      </c>
      <c r="H19" s="23"/>
      <c r="I19" s="23"/>
      <c r="J19" s="20">
        <f>SUM(J4:J18)</f>
        <v>3124.5095842974943</v>
      </c>
      <c r="K19" s="20">
        <f t="shared" si="3"/>
        <v>2377.5687092856233</v>
      </c>
      <c r="L19" s="20">
        <f t="shared" si="4"/>
        <v>530.46841247106363</v>
      </c>
      <c r="M19" s="24" t="str">
        <f t="shared" si="5"/>
        <v>2377.57±530.47</v>
      </c>
      <c r="N19" s="23"/>
    </row>
    <row r="20" spans="1:16">
      <c r="C20" s="23"/>
      <c r="D20" s="23"/>
      <c r="E20" s="23"/>
      <c r="F20" s="23"/>
      <c r="G20" s="23"/>
      <c r="H20" s="23"/>
      <c r="I20" s="23"/>
      <c r="J20" s="23"/>
      <c r="K20" s="23"/>
      <c r="L20" s="23"/>
      <c r="M20" s="23"/>
      <c r="N20" s="23"/>
    </row>
    <row r="21" spans="1:16">
      <c r="A21" s="1">
        <v>26</v>
      </c>
      <c r="B21" s="1">
        <v>30.395</v>
      </c>
      <c r="C21" s="8">
        <v>382474.11</v>
      </c>
      <c r="D21" s="20">
        <f>SUM((C21+133309.8386)/18282242.3895/(40/60)*1000)</f>
        <v>42.318437006630198</v>
      </c>
      <c r="E21" s="8">
        <v>30.395</v>
      </c>
      <c r="F21" s="8">
        <v>361370.33</v>
      </c>
      <c r="G21" s="20">
        <f>SUM((F21+133309.8386)/18282242.3895/(40/60)*1000)</f>
        <v>40.586938795109887</v>
      </c>
      <c r="H21" s="8">
        <v>30.395</v>
      </c>
      <c r="I21" s="8">
        <v>315670.98</v>
      </c>
      <c r="J21" s="20">
        <f>SUM((I21+133309.8386)/18282242.3895/(40/60)*1000)</f>
        <v>36.837452077913227</v>
      </c>
      <c r="K21" s="20">
        <f>AVERAGE(D21,G21,J21)</f>
        <v>39.914275959884442</v>
      </c>
      <c r="L21" s="20">
        <f>STDEVP(D21,G21,J21)</f>
        <v>2.2875977814621464</v>
      </c>
      <c r="M21" s="24" t="str">
        <f t="shared" ref="M21:M24" si="6">ROUND(K21,2)&amp;"±"&amp;ROUND(L21,2)</f>
        <v>39.91±2.29</v>
      </c>
      <c r="N21" s="8" t="s">
        <v>247</v>
      </c>
      <c r="O21" s="1" t="s">
        <v>37</v>
      </c>
      <c r="P21" s="1">
        <v>1481</v>
      </c>
    </row>
    <row r="22" spans="1:16">
      <c r="A22" s="1">
        <v>29</v>
      </c>
      <c r="B22" s="1">
        <v>34.231000000000002</v>
      </c>
      <c r="C22" s="8">
        <v>1137426.95</v>
      </c>
      <c r="D22" s="20">
        <f>SUM((C22+133309.8386)/18282242.3895/(40/60)*1000)</f>
        <v>104.25992295095755</v>
      </c>
      <c r="E22" s="8">
        <v>34.237000000000002</v>
      </c>
      <c r="F22" s="8">
        <v>1356975.2</v>
      </c>
      <c r="G22" s="20">
        <f>SUM((F22+133309.8386)/18282242.3895/(40/60)*1000)</f>
        <v>122.27316049500952</v>
      </c>
      <c r="H22" s="8">
        <v>34.237000000000002</v>
      </c>
      <c r="I22" s="8">
        <v>963226.91</v>
      </c>
      <c r="J22" s="20">
        <f>SUM((I22+133309.8386)/18282242.3895/(40/60)*1000)</f>
        <v>89.96736220085657</v>
      </c>
      <c r="K22" s="20">
        <f>AVERAGE(D22,G22,J22)</f>
        <v>105.50014854894123</v>
      </c>
      <c r="L22" s="20">
        <f>STDEVP(D22,G22,J22)</f>
        <v>13.217911345494853</v>
      </c>
      <c r="M22" s="24" t="str">
        <f t="shared" si="6"/>
        <v>105.5±13.22</v>
      </c>
      <c r="N22" s="8" t="s">
        <v>248</v>
      </c>
      <c r="O22" s="1" t="s">
        <v>249</v>
      </c>
      <c r="P22" s="1">
        <v>1581</v>
      </c>
    </row>
    <row r="23" spans="1:16">
      <c r="A23" s="1">
        <v>33</v>
      </c>
      <c r="B23" s="1">
        <v>36.119999999999997</v>
      </c>
      <c r="C23" s="8">
        <v>52359.79</v>
      </c>
      <c r="D23" s="20">
        <f>SUM((C23+133309.8386)/18282242.3895/(40/60)*1000)</f>
        <v>15.233604115212524</v>
      </c>
      <c r="E23" s="8">
        <v>36.133000000000003</v>
      </c>
      <c r="F23" s="8">
        <v>83493.81</v>
      </c>
      <c r="G23" s="20">
        <f>SUM((F23+133309.8386)/18282242.3895/(40/60)*1000)</f>
        <v>17.788051704575064</v>
      </c>
      <c r="H23" s="8">
        <v>36.125999999999998</v>
      </c>
      <c r="I23" s="8">
        <v>34032.89</v>
      </c>
      <c r="J23" s="20">
        <f>SUM((I23+133309.8386)/18282242.3895/(40/60)*1000)</f>
        <v>13.729940099917085</v>
      </c>
      <c r="K23" s="20">
        <f>AVERAGE(D23,G23,J23)</f>
        <v>15.583865306568226</v>
      </c>
      <c r="L23" s="20">
        <f>STDEVP(D23,G23,J23)</f>
        <v>1.6751277813134819</v>
      </c>
      <c r="M23" s="24" t="str">
        <f t="shared" si="6"/>
        <v>15.58±1.68</v>
      </c>
      <c r="N23" s="8" t="s">
        <v>168</v>
      </c>
      <c r="O23" s="1" t="s">
        <v>101</v>
      </c>
      <c r="P23" s="1">
        <v>1631</v>
      </c>
    </row>
    <row r="24" spans="1:16">
      <c r="A24" s="23" t="s">
        <v>146</v>
      </c>
      <c r="C24" s="23"/>
      <c r="D24" s="20">
        <f>SUM(D21:D23)</f>
        <v>161.81196407280027</v>
      </c>
      <c r="E24" s="23"/>
      <c r="F24" s="23"/>
      <c r="G24" s="20">
        <f>SUM(G21:G23)</f>
        <v>180.64815099469448</v>
      </c>
      <c r="H24" s="23"/>
      <c r="I24" s="23"/>
      <c r="J24" s="20">
        <f>SUM(J21:J23)</f>
        <v>140.53475437868687</v>
      </c>
      <c r="K24" s="20">
        <f>AVERAGE(D24,G24,J24)</f>
        <v>160.99828981539386</v>
      </c>
      <c r="L24" s="20">
        <f>STDEVP(D24,G24,J24)</f>
        <v>16.386329594434411</v>
      </c>
      <c r="M24" s="24" t="str">
        <f t="shared" si="6"/>
        <v>161±16.39</v>
      </c>
      <c r="N24" s="23"/>
    </row>
    <row r="25" spans="1:16">
      <c r="C25" s="23"/>
      <c r="D25" s="23"/>
      <c r="E25" s="23"/>
      <c r="F25" s="23"/>
      <c r="G25" s="23"/>
      <c r="H25" s="23"/>
      <c r="I25" s="23"/>
      <c r="J25" s="23"/>
      <c r="K25" s="23"/>
      <c r="L25" s="23"/>
      <c r="M25" s="23"/>
      <c r="N25" s="23"/>
    </row>
    <row r="26" spans="1:16">
      <c r="A26" s="1">
        <v>9</v>
      </c>
      <c r="B26" s="1">
        <v>10.536</v>
      </c>
      <c r="C26" s="8">
        <v>563585.87</v>
      </c>
      <c r="D26" s="10">
        <f>SUM(((C26+2253226.3245)/55735438.314)/(40/60)*1000)</f>
        <v>75.808469791627743</v>
      </c>
      <c r="E26" s="8">
        <v>10.542999999999999</v>
      </c>
      <c r="F26" s="8">
        <v>668254.05000000005</v>
      </c>
      <c r="G26" s="10">
        <f>SUM(((F26+2253226.3245)/55735438.314)/(40/60)*1000)</f>
        <v>78.625389775561246</v>
      </c>
      <c r="H26" s="8">
        <v>10.536</v>
      </c>
      <c r="I26" s="8">
        <v>588087.43000000005</v>
      </c>
      <c r="J26" s="10">
        <f>SUM(((I26+2253226.3245)/55735438.314)/(40/60)*1000)</f>
        <v>76.467876824419818</v>
      </c>
      <c r="K26" s="20">
        <f>AVERAGE(D26,G26,J26)</f>
        <v>76.967245463869602</v>
      </c>
      <c r="L26" s="23">
        <f>STDEVP(D26,G26,J26)</f>
        <v>1.2029924708881674</v>
      </c>
      <c r="M26" s="15" t="str">
        <f t="shared" ref="M26:M28" si="7">ROUND(K26,2)&amp;"±"&amp;ROUND(L26,2)</f>
        <v>76.97±1.2</v>
      </c>
      <c r="N26" s="8" t="s">
        <v>103</v>
      </c>
      <c r="O26" s="1" t="s">
        <v>250</v>
      </c>
      <c r="P26" s="1">
        <v>1022</v>
      </c>
    </row>
    <row r="27" spans="1:16">
      <c r="A27" s="1">
        <v>18</v>
      </c>
      <c r="B27" s="1">
        <v>16.707000000000001</v>
      </c>
      <c r="C27" s="8">
        <v>44748513.82</v>
      </c>
      <c r="D27" s="10">
        <f>SUM(((C27+2253226.3245)/55735438.314)/(40/60)*1000)</f>
        <v>1264.9512114636173</v>
      </c>
      <c r="E27" s="8">
        <v>16.687999999999999</v>
      </c>
      <c r="F27" s="8">
        <v>31366913.059999999</v>
      </c>
      <c r="G27" s="10">
        <f>SUM(((F27+2253226.3245)/55735438.314)/(40/60)*1000)</f>
        <v>904.81407525026316</v>
      </c>
      <c r="H27" s="8">
        <v>16.707000000000001</v>
      </c>
      <c r="I27" s="8">
        <v>37445407.560000002</v>
      </c>
      <c r="J27" s="10">
        <f>SUM(((I27+2253226.3245)/55735438.314)/(40/60)*1000)</f>
        <v>1068.4037414628594</v>
      </c>
      <c r="K27" s="20">
        <f>AVERAGE(D27,G27,J27)</f>
        <v>1079.3896760589132</v>
      </c>
      <c r="L27" s="23">
        <f>STDEVP(D27,G27,J27)</f>
        <v>147.23044813987178</v>
      </c>
      <c r="M27" s="15" t="str">
        <f t="shared" si="7"/>
        <v>1079.39±147.23</v>
      </c>
      <c r="N27" s="8" t="s">
        <v>171</v>
      </c>
      <c r="O27" s="1" t="s">
        <v>42</v>
      </c>
      <c r="P27" s="1">
        <v>1168</v>
      </c>
    </row>
    <row r="28" spans="1:16">
      <c r="A28" s="23" t="s">
        <v>146</v>
      </c>
      <c r="C28" s="23"/>
      <c r="D28" s="20">
        <f>SUM(D26:D27)</f>
        <v>1340.7596812552449</v>
      </c>
      <c r="E28" s="23"/>
      <c r="F28" s="23"/>
      <c r="G28" s="20">
        <f>SUM(G26:G27)</f>
        <v>983.43946502582435</v>
      </c>
      <c r="H28" s="23"/>
      <c r="I28" s="23"/>
      <c r="J28" s="20">
        <f>SUM(J26:J27)</f>
        <v>1144.8716182872793</v>
      </c>
      <c r="K28" s="20">
        <f>AVERAGE(D28,G28,J28)</f>
        <v>1156.3569215227828</v>
      </c>
      <c r="L28" s="23">
        <f>STDEVP(D28,G28,J28)</f>
        <v>146.10126254158604</v>
      </c>
      <c r="M28" s="15" t="str">
        <f t="shared" si="7"/>
        <v>1156.36±146.1</v>
      </c>
      <c r="N28" s="23"/>
    </row>
    <row r="29" spans="1:16">
      <c r="C29" s="23"/>
      <c r="D29" s="23"/>
      <c r="E29" s="23"/>
      <c r="F29" s="23"/>
      <c r="G29" s="23"/>
      <c r="H29" s="23"/>
      <c r="I29" s="23"/>
      <c r="J29" s="23"/>
      <c r="K29" s="23"/>
      <c r="L29" s="23"/>
      <c r="M29" s="23"/>
      <c r="N29" s="23"/>
    </row>
    <row r="30" spans="1:16">
      <c r="A30" s="1">
        <v>17</v>
      </c>
      <c r="B30" s="1">
        <v>13.867000000000001</v>
      </c>
      <c r="C30" s="8">
        <v>67291.59</v>
      </c>
      <c r="D30" s="20">
        <f t="shared" ref="D30:D44" si="8">SUM((C30+419151.9155)/74027300.1307/(40/60)*1000)</f>
        <v>9.8567049853463331</v>
      </c>
      <c r="E30" s="8">
        <v>13.874000000000001</v>
      </c>
      <c r="F30" s="8">
        <v>66752.92</v>
      </c>
      <c r="G30" s="20">
        <f t="shared" ref="G30:G44" si="9">SUM((F30+419151.9155)/74027300.1307/(40/60)*1000)</f>
        <v>9.845790025614269</v>
      </c>
      <c r="H30" s="8">
        <v>13.861000000000001</v>
      </c>
      <c r="I30" s="8">
        <v>59093.3</v>
      </c>
      <c r="J30" s="20">
        <f t="shared" ref="J30:J44" si="10">SUM((I30+419151.9155)/74027300.1307/(40/60)*1000)</f>
        <v>9.69058471649568</v>
      </c>
      <c r="K30" s="20">
        <f t="shared" ref="K30:K45" si="11">AVERAGE(D30,G30,J30)</f>
        <v>9.7976932424854279</v>
      </c>
      <c r="L30" s="20">
        <f t="shared" ref="L30:L45" si="12">STDEVP(D30,G30,J30)</f>
        <v>7.5868137103180258E-2</v>
      </c>
      <c r="M30" s="24" t="str">
        <f t="shared" ref="M30:M45" si="13">ROUND(K30,2)&amp;"±"&amp;ROUND(L30,2)</f>
        <v>9.8±0.08</v>
      </c>
      <c r="N30" s="8" t="s">
        <v>251</v>
      </c>
      <c r="O30" s="1" t="s">
        <v>252</v>
      </c>
      <c r="P30" s="1">
        <v>1100</v>
      </c>
    </row>
    <row r="31" spans="1:16">
      <c r="A31" s="1">
        <v>21</v>
      </c>
      <c r="B31" s="1">
        <v>22.277000000000001</v>
      </c>
      <c r="C31" s="8">
        <v>52699.13</v>
      </c>
      <c r="D31" s="20">
        <f t="shared" si="8"/>
        <v>9.5610209611909998</v>
      </c>
      <c r="E31" s="8">
        <v>22.277000000000001</v>
      </c>
      <c r="F31" s="8">
        <v>49461.96</v>
      </c>
      <c r="G31" s="20">
        <f t="shared" si="9"/>
        <v>9.4954268494048524</v>
      </c>
      <c r="H31" s="8">
        <v>22.283000000000001</v>
      </c>
      <c r="I31" s="8">
        <v>52319.24</v>
      </c>
      <c r="J31" s="20">
        <f t="shared" si="10"/>
        <v>9.553323328034125</v>
      </c>
      <c r="K31" s="20">
        <f t="shared" si="11"/>
        <v>9.5365903795433251</v>
      </c>
      <c r="L31" s="20">
        <f t="shared" si="12"/>
        <v>2.9276162648705698E-2</v>
      </c>
      <c r="M31" s="24" t="str">
        <f t="shared" si="13"/>
        <v>9.54±0.03</v>
      </c>
      <c r="N31" s="8" t="s">
        <v>253</v>
      </c>
      <c r="O31" s="1" t="s">
        <v>254</v>
      </c>
      <c r="P31" s="1">
        <v>1277</v>
      </c>
    </row>
    <row r="32" spans="1:16">
      <c r="A32" s="1">
        <v>22</v>
      </c>
      <c r="B32" s="1">
        <v>22.838999999999999</v>
      </c>
      <c r="C32" s="8">
        <v>1279089.46</v>
      </c>
      <c r="D32" s="20">
        <f t="shared" si="8"/>
        <v>34.411116692793968</v>
      </c>
      <c r="E32" s="8">
        <v>22.84</v>
      </c>
      <c r="F32" s="8">
        <v>1199469.1399999999</v>
      </c>
      <c r="G32" s="20">
        <f t="shared" si="9"/>
        <v>32.797786478276649</v>
      </c>
      <c r="H32" s="8">
        <v>22.84</v>
      </c>
      <c r="I32" s="8">
        <v>1158619.08</v>
      </c>
      <c r="J32" s="20">
        <f t="shared" si="10"/>
        <v>31.970050090595155</v>
      </c>
      <c r="K32" s="20">
        <f t="shared" si="11"/>
        <v>33.059651087221923</v>
      </c>
      <c r="L32" s="20">
        <f t="shared" si="12"/>
        <v>1.0136177268103133</v>
      </c>
      <c r="M32" s="24" t="str">
        <f t="shared" si="13"/>
        <v>33.06±1.01</v>
      </c>
      <c r="N32" s="8" t="s">
        <v>255</v>
      </c>
      <c r="O32" s="1" t="s">
        <v>256</v>
      </c>
      <c r="P32" s="1">
        <v>1300</v>
      </c>
    </row>
    <row r="33" spans="1:16">
      <c r="A33" s="1">
        <v>23</v>
      </c>
      <c r="B33" s="1">
        <v>26.545999999999999</v>
      </c>
      <c r="C33" s="8">
        <v>184587.48</v>
      </c>
      <c r="D33" s="20">
        <f t="shared" si="8"/>
        <v>12.233447547743715</v>
      </c>
      <c r="E33" s="8">
        <v>26.545999999999999</v>
      </c>
      <c r="F33" s="8">
        <v>138938.48000000001</v>
      </c>
      <c r="G33" s="20">
        <f t="shared" si="9"/>
        <v>11.30847122307558</v>
      </c>
      <c r="H33" s="8">
        <v>26.553000000000001</v>
      </c>
      <c r="I33" s="8">
        <v>176424.59</v>
      </c>
      <c r="J33" s="20">
        <f t="shared" si="10"/>
        <v>12.068044581832737</v>
      </c>
      <c r="K33" s="20">
        <f t="shared" si="11"/>
        <v>11.869987784217344</v>
      </c>
      <c r="L33" s="20">
        <f t="shared" si="12"/>
        <v>0.40275316809049128</v>
      </c>
      <c r="M33" s="24" t="str">
        <f t="shared" si="13"/>
        <v>11.87±0.4</v>
      </c>
      <c r="N33" s="8" t="s">
        <v>257</v>
      </c>
      <c r="O33" s="1" t="s">
        <v>47</v>
      </c>
      <c r="P33" s="1">
        <v>1379</v>
      </c>
    </row>
    <row r="34" spans="1:16">
      <c r="A34" s="1">
        <v>24</v>
      </c>
      <c r="B34" s="1">
        <v>26.779</v>
      </c>
      <c r="C34" s="8">
        <v>180148.47</v>
      </c>
      <c r="D34" s="20">
        <f t="shared" si="8"/>
        <v>12.143500798527629</v>
      </c>
      <c r="E34" s="8">
        <v>26.779</v>
      </c>
      <c r="F34" s="8">
        <v>165265.74</v>
      </c>
      <c r="G34" s="20">
        <f t="shared" si="9"/>
        <v>11.841935092894905</v>
      </c>
      <c r="H34" s="8">
        <v>26.779</v>
      </c>
      <c r="I34" s="8">
        <v>165550.32999999999</v>
      </c>
      <c r="J34" s="20">
        <f t="shared" si="10"/>
        <v>11.847701681697229</v>
      </c>
      <c r="K34" s="20">
        <f t="shared" si="11"/>
        <v>11.944379191039921</v>
      </c>
      <c r="L34" s="20">
        <f t="shared" si="12"/>
        <v>0.14081991883956005</v>
      </c>
      <c r="M34" s="24" t="str">
        <f t="shared" si="13"/>
        <v>11.94±0.14</v>
      </c>
      <c r="N34" s="8" t="s">
        <v>108</v>
      </c>
      <c r="O34" s="1" t="s">
        <v>49</v>
      </c>
      <c r="P34" s="1">
        <v>1392</v>
      </c>
    </row>
    <row r="35" spans="1:16">
      <c r="A35" s="1">
        <v>25</v>
      </c>
      <c r="B35" s="1">
        <v>27.114999999999998</v>
      </c>
      <c r="C35" s="8">
        <v>3256199</v>
      </c>
      <c r="D35" s="20">
        <f t="shared" si="8"/>
        <v>74.472881808689422</v>
      </c>
      <c r="E35" s="8">
        <v>27.114999999999998</v>
      </c>
      <c r="F35" s="8">
        <v>3802699.1</v>
      </c>
      <c r="G35" s="20">
        <f t="shared" si="9"/>
        <v>85.546501251147504</v>
      </c>
      <c r="H35" s="8">
        <v>27.114999999999998</v>
      </c>
      <c r="I35" s="8">
        <v>3381317.51</v>
      </c>
      <c r="J35" s="20">
        <f t="shared" si="10"/>
        <v>77.008132515775088</v>
      </c>
      <c r="K35" s="20">
        <f t="shared" si="11"/>
        <v>79.009171858537329</v>
      </c>
      <c r="L35" s="20">
        <f t="shared" si="12"/>
        <v>4.7370441365587324</v>
      </c>
      <c r="M35" s="24" t="str">
        <f t="shared" si="13"/>
        <v>79.01±4.74</v>
      </c>
      <c r="N35" s="8" t="s">
        <v>258</v>
      </c>
      <c r="O35" s="1" t="s">
        <v>51</v>
      </c>
      <c r="P35" s="1">
        <v>1400</v>
      </c>
    </row>
    <row r="36" spans="1:16">
      <c r="A36" s="1">
        <v>27</v>
      </c>
      <c r="B36" s="1">
        <v>30.686</v>
      </c>
      <c r="C36" s="8">
        <v>36648039.880000003</v>
      </c>
      <c r="D36" s="20">
        <f t="shared" si="8"/>
        <v>751.08490509694673</v>
      </c>
      <c r="E36" s="8">
        <v>30.68</v>
      </c>
      <c r="F36" s="8">
        <v>28725508.84</v>
      </c>
      <c r="G36" s="20">
        <f t="shared" si="9"/>
        <v>590.55228349628874</v>
      </c>
      <c r="H36" s="8">
        <v>30.672999999999998</v>
      </c>
      <c r="I36" s="8">
        <v>25294902.23</v>
      </c>
      <c r="J36" s="20">
        <f t="shared" si="10"/>
        <v>521.03860535437957</v>
      </c>
      <c r="K36" s="20">
        <f t="shared" si="11"/>
        <v>620.8919313158716</v>
      </c>
      <c r="L36" s="20">
        <f t="shared" si="12"/>
        <v>96.335163807317329</v>
      </c>
      <c r="M36" s="24" t="str">
        <f t="shared" si="13"/>
        <v>620.89±96.34</v>
      </c>
      <c r="N36" s="8" t="s">
        <v>111</v>
      </c>
      <c r="O36" s="1" t="s">
        <v>131</v>
      </c>
      <c r="P36" s="1">
        <v>1492</v>
      </c>
    </row>
    <row r="37" spans="1:16">
      <c r="A37" s="1">
        <v>28</v>
      </c>
      <c r="B37" s="1">
        <v>31.312999999999999</v>
      </c>
      <c r="C37" s="8">
        <v>106032406.06</v>
      </c>
      <c r="D37" s="20">
        <f t="shared" si="8"/>
        <v>2157.0060866913868</v>
      </c>
      <c r="E37" s="8">
        <v>31.338999999999999</v>
      </c>
      <c r="F37" s="8">
        <v>138200319.37</v>
      </c>
      <c r="G37" s="20">
        <f t="shared" si="9"/>
        <v>2808.8179166488239</v>
      </c>
      <c r="H37" s="8">
        <v>31.3</v>
      </c>
      <c r="I37" s="8">
        <v>88643347.439999998</v>
      </c>
      <c r="J37" s="20">
        <f t="shared" si="10"/>
        <v>1804.6551582643372</v>
      </c>
      <c r="K37" s="20">
        <f t="shared" si="11"/>
        <v>2256.8263872015159</v>
      </c>
      <c r="L37" s="20">
        <f t="shared" si="12"/>
        <v>415.97979167826139</v>
      </c>
      <c r="M37" s="24" t="str">
        <f t="shared" si="13"/>
        <v>2256.83±415.98</v>
      </c>
      <c r="N37" s="8" t="s">
        <v>259</v>
      </c>
      <c r="O37" s="1" t="s">
        <v>260</v>
      </c>
      <c r="P37" s="1">
        <v>1500</v>
      </c>
    </row>
    <row r="38" spans="1:16">
      <c r="A38" s="1">
        <v>30</v>
      </c>
      <c r="B38" s="1">
        <v>34.527999999999999</v>
      </c>
      <c r="C38" s="8">
        <v>357365.2</v>
      </c>
      <c r="D38" s="20">
        <f t="shared" si="8"/>
        <v>15.734407052445693</v>
      </c>
      <c r="E38" s="8">
        <v>34.527999999999999</v>
      </c>
      <c r="F38" s="8">
        <v>294040.96999999997</v>
      </c>
      <c r="G38" s="20">
        <f t="shared" si="9"/>
        <v>14.451281167369569</v>
      </c>
      <c r="H38" s="8">
        <v>34.527999999999999</v>
      </c>
      <c r="I38" s="8">
        <v>253598.67</v>
      </c>
      <c r="J38" s="20">
        <f t="shared" si="10"/>
        <v>13.631807136938976</v>
      </c>
      <c r="K38" s="20">
        <f t="shared" si="11"/>
        <v>14.605831785584746</v>
      </c>
      <c r="L38" s="20">
        <f t="shared" si="12"/>
        <v>0.86531151283424468</v>
      </c>
      <c r="M38" s="24" t="str">
        <f t="shared" si="13"/>
        <v>14.61±0.87</v>
      </c>
      <c r="N38" s="8" t="s">
        <v>261</v>
      </c>
      <c r="O38" s="1" t="s">
        <v>262</v>
      </c>
      <c r="P38" s="1">
        <v>1587</v>
      </c>
    </row>
    <row r="39" spans="1:16">
      <c r="A39" s="1">
        <v>31</v>
      </c>
      <c r="B39" s="1">
        <v>34.768000000000001</v>
      </c>
      <c r="C39" s="8">
        <v>378591.21</v>
      </c>
      <c r="D39" s="20">
        <f t="shared" si="8"/>
        <v>16.164505339750328</v>
      </c>
      <c r="E39" s="8">
        <v>34.768000000000001</v>
      </c>
      <c r="F39" s="8">
        <v>321005.33</v>
      </c>
      <c r="G39" s="20">
        <f t="shared" si="9"/>
        <v>14.997654463823567</v>
      </c>
      <c r="H39" s="8">
        <v>34.768000000000001</v>
      </c>
      <c r="I39" s="8">
        <v>253985.32</v>
      </c>
      <c r="J39" s="20">
        <f t="shared" si="10"/>
        <v>13.639641746589415</v>
      </c>
      <c r="K39" s="20">
        <f t="shared" si="11"/>
        <v>14.933933850054435</v>
      </c>
      <c r="L39" s="20">
        <f t="shared" si="12"/>
        <v>1.0317555519539483</v>
      </c>
      <c r="M39" s="24" t="str">
        <f t="shared" si="13"/>
        <v>14.93±1.03</v>
      </c>
      <c r="N39" s="8" t="s">
        <v>263</v>
      </c>
      <c r="O39" s="1" t="s">
        <v>58</v>
      </c>
      <c r="P39" s="1">
        <v>1592</v>
      </c>
    </row>
    <row r="40" spans="1:16">
      <c r="A40" s="1">
        <v>32</v>
      </c>
      <c r="B40" s="1">
        <v>35.045999999999999</v>
      </c>
      <c r="C40" s="8">
        <v>755105.92</v>
      </c>
      <c r="D40" s="20">
        <f t="shared" si="8"/>
        <v>23.793745687606567</v>
      </c>
      <c r="E40" s="8">
        <v>35.052</v>
      </c>
      <c r="F40" s="8">
        <v>975768.91</v>
      </c>
      <c r="G40" s="20">
        <f t="shared" si="9"/>
        <v>28.264994597341321</v>
      </c>
      <c r="H40" s="8">
        <v>35.045999999999999</v>
      </c>
      <c r="I40" s="8">
        <v>571041.4</v>
      </c>
      <c r="J40" s="20">
        <f t="shared" si="10"/>
        <v>20.064084069358525</v>
      </c>
      <c r="K40" s="20">
        <f t="shared" si="11"/>
        <v>24.040941451435472</v>
      </c>
      <c r="L40" s="20">
        <f t="shared" si="12"/>
        <v>3.3525674421489651</v>
      </c>
      <c r="M40" s="24" t="str">
        <f t="shared" si="13"/>
        <v>24.04±3.35</v>
      </c>
      <c r="N40" s="23" t="s">
        <v>264</v>
      </c>
      <c r="O40" s="4" t="s">
        <v>265</v>
      </c>
      <c r="P40" s="8">
        <v>1600</v>
      </c>
    </row>
    <row r="41" spans="1:16">
      <c r="A41" s="1">
        <v>34</v>
      </c>
      <c r="B41" s="1">
        <v>37.64</v>
      </c>
      <c r="C41" s="8">
        <v>28945630.379999999</v>
      </c>
      <c r="D41" s="20">
        <f t="shared" si="8"/>
        <v>595.01256111572161</v>
      </c>
      <c r="E41" s="8">
        <v>37.646000000000001</v>
      </c>
      <c r="F41" s="8">
        <v>35360228.539999999</v>
      </c>
      <c r="G41" s="20">
        <f t="shared" si="9"/>
        <v>724.99024803678878</v>
      </c>
      <c r="H41" s="8">
        <v>37.633000000000003</v>
      </c>
      <c r="I41" s="8">
        <v>22206660.75</v>
      </c>
      <c r="J41" s="20">
        <f t="shared" si="10"/>
        <v>458.46220162465721</v>
      </c>
      <c r="K41" s="20">
        <f t="shared" si="11"/>
        <v>592.82167025905585</v>
      </c>
      <c r="L41" s="20">
        <f t="shared" si="12"/>
        <v>108.82064719260532</v>
      </c>
      <c r="M41" s="24" t="str">
        <f t="shared" si="13"/>
        <v>592.82±108.82</v>
      </c>
      <c r="N41" s="8" t="s">
        <v>133</v>
      </c>
      <c r="O41" s="1" t="s">
        <v>134</v>
      </c>
      <c r="P41" s="1">
        <v>1667</v>
      </c>
    </row>
    <row r="42" spans="1:16">
      <c r="A42" s="1">
        <v>36</v>
      </c>
      <c r="B42" s="1">
        <v>37.911000000000001</v>
      </c>
      <c r="C42" s="8">
        <v>23102466.829999998</v>
      </c>
      <c r="D42" s="20">
        <f t="shared" si="8"/>
        <v>476.61373649932631</v>
      </c>
      <c r="E42" s="8">
        <v>37.917999999999999</v>
      </c>
      <c r="F42" s="8">
        <v>27592175.309999999</v>
      </c>
      <c r="G42" s="20">
        <f t="shared" si="9"/>
        <v>567.58777861770295</v>
      </c>
      <c r="H42" s="8">
        <v>37.905000000000001</v>
      </c>
      <c r="I42" s="8">
        <v>17180690.190000001</v>
      </c>
      <c r="J42" s="20">
        <f t="shared" si="10"/>
        <v>356.62199096332716</v>
      </c>
      <c r="K42" s="20">
        <f t="shared" si="11"/>
        <v>466.94116869345208</v>
      </c>
      <c r="L42" s="20">
        <f t="shared" si="12"/>
        <v>86.397568700850428</v>
      </c>
      <c r="M42" s="24" t="str">
        <f t="shared" si="13"/>
        <v>466.94±86.4</v>
      </c>
      <c r="N42" s="8" t="s">
        <v>135</v>
      </c>
      <c r="O42" s="1" t="s">
        <v>114</v>
      </c>
      <c r="P42" s="1" t="s">
        <v>266</v>
      </c>
    </row>
    <row r="43" spans="1:16">
      <c r="A43" s="1">
        <v>37</v>
      </c>
      <c r="B43" s="1">
        <v>38.253999999999998</v>
      </c>
      <c r="C43" s="8">
        <v>10759484.18</v>
      </c>
      <c r="D43" s="20">
        <f t="shared" si="8"/>
        <v>226.51041053293972</v>
      </c>
      <c r="E43" s="8">
        <v>38.253999999999998</v>
      </c>
      <c r="F43" s="8">
        <v>6648102.8099999996</v>
      </c>
      <c r="G43" s="20">
        <f t="shared" si="9"/>
        <v>143.20233305190726</v>
      </c>
      <c r="H43" s="8">
        <v>38.247999999999998</v>
      </c>
      <c r="I43" s="8">
        <v>4859397.26</v>
      </c>
      <c r="J43" s="20">
        <f t="shared" si="10"/>
        <v>106.95815934487099</v>
      </c>
      <c r="K43" s="20">
        <f t="shared" si="11"/>
        <v>158.89030097657266</v>
      </c>
      <c r="L43" s="20">
        <f t="shared" si="12"/>
        <v>50.051769494113252</v>
      </c>
      <c r="M43" s="24" t="str">
        <f t="shared" si="13"/>
        <v>158.89±50.05</v>
      </c>
      <c r="N43" s="8" t="s">
        <v>805</v>
      </c>
      <c r="O43" s="1" t="s">
        <v>806</v>
      </c>
      <c r="P43" s="1">
        <v>1692</v>
      </c>
    </row>
    <row r="44" spans="1:16">
      <c r="A44" s="1">
        <v>38</v>
      </c>
      <c r="B44" s="1">
        <v>38.732999999999997</v>
      </c>
      <c r="C44" s="8">
        <v>5388562.5700000003</v>
      </c>
      <c r="D44" s="20">
        <f t="shared" si="8"/>
        <v>117.68052749281892</v>
      </c>
      <c r="E44" s="8">
        <v>38.732999999999997</v>
      </c>
      <c r="F44" s="8">
        <v>6107873.3399999999</v>
      </c>
      <c r="G44" s="20">
        <f t="shared" si="9"/>
        <v>132.25577409907115</v>
      </c>
      <c r="H44" s="8">
        <v>38.725999999999999</v>
      </c>
      <c r="I44" s="8">
        <v>3329003.17</v>
      </c>
      <c r="J44" s="20">
        <f t="shared" si="10"/>
        <v>75.948097773707588</v>
      </c>
      <c r="K44" s="20">
        <f t="shared" si="11"/>
        <v>108.6281331218659</v>
      </c>
      <c r="L44" s="20">
        <f t="shared" si="12"/>
        <v>23.862075715465586</v>
      </c>
      <c r="M44" s="24" t="str">
        <f t="shared" si="13"/>
        <v>108.63±23.86</v>
      </c>
      <c r="N44" s="8" t="s">
        <v>115</v>
      </c>
      <c r="O44" s="1" t="s">
        <v>68</v>
      </c>
      <c r="P44" s="1">
        <v>1700</v>
      </c>
    </row>
    <row r="45" spans="1:16">
      <c r="A45" s="23" t="s">
        <v>146</v>
      </c>
      <c r="D45" s="7">
        <f>SUM(D30:D44)</f>
        <v>4532.2795583032348</v>
      </c>
      <c r="G45" s="7">
        <f>SUM(G30:G44)</f>
        <v>5185.9561750995308</v>
      </c>
      <c r="J45" s="7">
        <f>SUM(J30:J44)</f>
        <v>3523.157583192597</v>
      </c>
      <c r="K45" s="20">
        <f t="shared" si="11"/>
        <v>4413.7977721984544</v>
      </c>
      <c r="L45" s="20">
        <f t="shared" si="12"/>
        <v>683.98500935856532</v>
      </c>
      <c r="M45" s="24" t="str">
        <f t="shared" si="13"/>
        <v>4413.8±683.99</v>
      </c>
    </row>
    <row r="50" spans="1:16">
      <c r="A50" s="11" t="s">
        <v>331</v>
      </c>
      <c r="B50" s="1"/>
      <c r="C50" s="1"/>
      <c r="D50" s="1"/>
      <c r="E50" s="1"/>
      <c r="F50" s="1"/>
    </row>
    <row r="51" spans="1:16">
      <c r="A51" s="1" t="s">
        <v>0</v>
      </c>
      <c r="B51" s="5" t="s">
        <v>1</v>
      </c>
      <c r="C51" s="5" t="s">
        <v>2</v>
      </c>
      <c r="D51" s="5" t="s">
        <v>328</v>
      </c>
      <c r="E51" s="5" t="s">
        <v>4</v>
      </c>
      <c r="F51" s="5" t="s">
        <v>5</v>
      </c>
      <c r="G51" s="5" t="s">
        <v>136</v>
      </c>
      <c r="H51" s="5" t="s">
        <v>7</v>
      </c>
      <c r="I51" s="5" t="s">
        <v>8</v>
      </c>
      <c r="J51" s="5" t="s">
        <v>327</v>
      </c>
      <c r="K51" s="5" t="s">
        <v>10</v>
      </c>
      <c r="L51" s="5" t="s">
        <v>11</v>
      </c>
      <c r="M51" s="5" t="s">
        <v>144</v>
      </c>
      <c r="N51" s="5" t="s">
        <v>142</v>
      </c>
      <c r="O51" s="5" t="s">
        <v>12</v>
      </c>
      <c r="P51" s="5" t="s">
        <v>13</v>
      </c>
    </row>
    <row r="52" spans="1:16">
      <c r="A52" s="1">
        <v>1</v>
      </c>
      <c r="B52" s="14">
        <v>6.8559999999999999</v>
      </c>
      <c r="C52" s="10">
        <v>215876.6</v>
      </c>
      <c r="D52" s="20">
        <f t="shared" ref="D52:D67" si="14">SUM((C52-16116.2831)/38542271.3137/(40/60)*1000)</f>
        <v>7.774333611820424</v>
      </c>
      <c r="E52" s="10">
        <v>6.8550000000000004</v>
      </c>
      <c r="F52" s="10">
        <v>340127.84</v>
      </c>
      <c r="G52" s="20">
        <f t="shared" ref="G52:G67" si="15">SUM((F52-16116.2831)/38542271.3137/(40/60)*1000)</f>
        <v>12.609981684635263</v>
      </c>
      <c r="H52" s="8">
        <v>6.8620000000000001</v>
      </c>
      <c r="I52" s="8">
        <v>298375.53000000003</v>
      </c>
      <c r="J52" s="20">
        <f t="shared" ref="J52:J67" si="16">SUM((I52-16116.2831)/38542271.3137/(40/60)*1000)</f>
        <v>10.98505240918443</v>
      </c>
      <c r="K52" s="20">
        <f t="shared" ref="K52:K68" si="17">AVERAGE(D52,G52,J52)</f>
        <v>10.456455901880039</v>
      </c>
      <c r="L52" s="20">
        <f t="shared" ref="L52:L68" si="18">STDEVP(D52,G52,J52)</f>
        <v>2.0092177203545747</v>
      </c>
      <c r="M52" s="24" t="str">
        <f t="shared" ref="M52:M68" si="19">ROUND(K52,2)&amp;"±"&amp;ROUND(L52,2)</f>
        <v>10.46±2.01</v>
      </c>
      <c r="N52" s="8" t="s">
        <v>147</v>
      </c>
      <c r="O52" s="1" t="s">
        <v>69</v>
      </c>
      <c r="P52" s="1">
        <v>929</v>
      </c>
    </row>
    <row r="53" spans="1:16">
      <c r="A53" s="1">
        <v>2</v>
      </c>
      <c r="B53" s="14">
        <v>7.0750000000000002</v>
      </c>
      <c r="C53" s="10">
        <v>877904.87</v>
      </c>
      <c r="D53" s="20">
        <f t="shared" si="14"/>
        <v>33.539353968755627</v>
      </c>
      <c r="E53" s="10">
        <v>7.0750000000000002</v>
      </c>
      <c r="F53" s="10">
        <v>1250221.5900000001</v>
      </c>
      <c r="G53" s="20">
        <f t="shared" si="15"/>
        <v>48.02929088644548</v>
      </c>
      <c r="H53" s="8">
        <v>7.0750000000000002</v>
      </c>
      <c r="I53" s="8">
        <v>1456469.02</v>
      </c>
      <c r="J53" s="20">
        <f t="shared" si="16"/>
        <v>56.056091966277862</v>
      </c>
      <c r="K53" s="20">
        <f t="shared" si="17"/>
        <v>45.874912273826318</v>
      </c>
      <c r="L53" s="20">
        <f t="shared" si="18"/>
        <v>9.3177924036812154</v>
      </c>
      <c r="M53" s="24" t="str">
        <f t="shared" si="19"/>
        <v>45.87±9.32</v>
      </c>
      <c r="N53" s="8" t="s">
        <v>204</v>
      </c>
      <c r="O53" s="1" t="s">
        <v>118</v>
      </c>
      <c r="P53" s="1">
        <v>929</v>
      </c>
    </row>
    <row r="54" spans="1:16">
      <c r="A54" s="1">
        <v>3</v>
      </c>
      <c r="B54" s="14">
        <v>8.5050000000000008</v>
      </c>
      <c r="C54" s="10">
        <v>3266232.44</v>
      </c>
      <c r="D54" s="20">
        <f t="shared" si="14"/>
        <v>126.48902281005689</v>
      </c>
      <c r="E54" s="10">
        <v>8.5109999999999992</v>
      </c>
      <c r="F54" s="10">
        <v>3995196.91</v>
      </c>
      <c r="G54" s="20">
        <f t="shared" si="15"/>
        <v>154.85908683924475</v>
      </c>
      <c r="H54" s="8">
        <v>8.5109999999999992</v>
      </c>
      <c r="I54" s="8">
        <v>5883056.2599999998</v>
      </c>
      <c r="J54" s="20">
        <f t="shared" si="16"/>
        <v>228.33137916866514</v>
      </c>
      <c r="K54" s="20">
        <f t="shared" si="17"/>
        <v>169.89316293932225</v>
      </c>
      <c r="L54" s="20">
        <f t="shared" si="18"/>
        <v>42.91451945674968</v>
      </c>
      <c r="M54" s="24" t="str">
        <f t="shared" si="19"/>
        <v>169.89±42.91</v>
      </c>
      <c r="N54" s="8" t="s">
        <v>119</v>
      </c>
      <c r="O54" s="1" t="s">
        <v>18</v>
      </c>
      <c r="P54" s="1">
        <v>974</v>
      </c>
    </row>
    <row r="55" spans="1:16">
      <c r="A55" s="1">
        <v>4</v>
      </c>
      <c r="B55" s="14">
        <v>8.609</v>
      </c>
      <c r="C55" s="10">
        <v>518428.26</v>
      </c>
      <c r="D55" s="20">
        <f t="shared" si="14"/>
        <v>19.549132411461617</v>
      </c>
      <c r="E55" s="10">
        <v>8.6080000000000005</v>
      </c>
      <c r="F55" s="10">
        <v>652735.43000000005</v>
      </c>
      <c r="G55" s="20">
        <f t="shared" si="15"/>
        <v>24.77614026889399</v>
      </c>
      <c r="H55" s="8">
        <v>8.609</v>
      </c>
      <c r="I55" s="8">
        <v>854911.04</v>
      </c>
      <c r="J55" s="20">
        <f t="shared" si="16"/>
        <v>32.644473002367427</v>
      </c>
      <c r="K55" s="20">
        <f t="shared" si="17"/>
        <v>25.656581894241015</v>
      </c>
      <c r="L55" s="20">
        <f t="shared" si="18"/>
        <v>5.3822776708805327</v>
      </c>
      <c r="M55" s="24" t="str">
        <f t="shared" si="19"/>
        <v>25.66±5.38</v>
      </c>
      <c r="N55" s="8" t="s">
        <v>19</v>
      </c>
      <c r="O55" s="1" t="s">
        <v>120</v>
      </c>
      <c r="P55" s="1">
        <v>979</v>
      </c>
    </row>
    <row r="56" spans="1:16">
      <c r="A56" s="1">
        <v>5</v>
      </c>
      <c r="B56" s="14">
        <v>9.2170000000000005</v>
      </c>
      <c r="C56" s="10">
        <v>1098068.68</v>
      </c>
      <c r="D56" s="20">
        <f t="shared" si="14"/>
        <v>42.107757016725792</v>
      </c>
      <c r="E56" s="10">
        <v>9.2159999999999993</v>
      </c>
      <c r="F56" s="10">
        <v>1230504.3700000001</v>
      </c>
      <c r="G56" s="20">
        <f t="shared" si="15"/>
        <v>47.261930038422811</v>
      </c>
      <c r="H56" s="8">
        <v>9.2170000000000005</v>
      </c>
      <c r="I56" s="8">
        <v>2143801.02</v>
      </c>
      <c r="J56" s="20">
        <f t="shared" si="16"/>
        <v>82.805890690089129</v>
      </c>
      <c r="K56" s="20">
        <f t="shared" si="17"/>
        <v>57.391859248412572</v>
      </c>
      <c r="L56" s="20">
        <f t="shared" si="18"/>
        <v>18.09320536321653</v>
      </c>
      <c r="M56" s="24" t="str">
        <f t="shared" si="19"/>
        <v>57.39±18.09</v>
      </c>
      <c r="N56" s="8" t="s">
        <v>21</v>
      </c>
      <c r="O56" s="1" t="s">
        <v>22</v>
      </c>
      <c r="P56" s="1">
        <v>991</v>
      </c>
    </row>
    <row r="57" spans="1:16">
      <c r="A57" s="1">
        <v>6</v>
      </c>
      <c r="B57" s="14">
        <v>9.2680000000000007</v>
      </c>
      <c r="C57" s="10">
        <v>1131910.43</v>
      </c>
      <c r="D57" s="20">
        <f t="shared" si="14"/>
        <v>43.424820678771994</v>
      </c>
      <c r="E57" s="10">
        <v>9.2680000000000007</v>
      </c>
      <c r="F57" s="10">
        <v>1647541.48</v>
      </c>
      <c r="G57" s="20">
        <f t="shared" si="15"/>
        <v>63.49230888424978</v>
      </c>
      <c r="H57" s="8">
        <v>9.2680000000000007</v>
      </c>
      <c r="I57" s="8">
        <v>1338891.44</v>
      </c>
      <c r="J57" s="20">
        <f t="shared" si="16"/>
        <v>51.480171451253362</v>
      </c>
      <c r="K57" s="20">
        <f t="shared" si="17"/>
        <v>52.799100338091712</v>
      </c>
      <c r="L57" s="20">
        <f t="shared" si="18"/>
        <v>8.2454310894235761</v>
      </c>
      <c r="M57" s="24" t="str">
        <f t="shared" si="19"/>
        <v>52.8±8.25</v>
      </c>
      <c r="N57" s="8" t="s">
        <v>121</v>
      </c>
      <c r="O57" s="1" t="s">
        <v>65</v>
      </c>
      <c r="P57" s="1">
        <v>991</v>
      </c>
    </row>
    <row r="58" spans="1:16">
      <c r="A58" s="1">
        <v>7</v>
      </c>
      <c r="B58" s="1">
        <v>9.6950000000000003</v>
      </c>
      <c r="C58" s="8">
        <v>55111.62</v>
      </c>
      <c r="D58" s="20">
        <f t="shared" si="14"/>
        <v>1.5176325461963227</v>
      </c>
      <c r="E58" s="8">
        <v>9.7080000000000002</v>
      </c>
      <c r="F58" s="8">
        <v>53731.81</v>
      </c>
      <c r="G58" s="20">
        <f t="shared" si="15"/>
        <v>1.4639326751338633</v>
      </c>
      <c r="H58" s="8">
        <v>9.702</v>
      </c>
      <c r="I58" s="8">
        <v>53047.82</v>
      </c>
      <c r="J58" s="20">
        <f t="shared" si="16"/>
        <v>1.4373129413966015</v>
      </c>
      <c r="K58" s="20">
        <f t="shared" si="17"/>
        <v>1.472959387575596</v>
      </c>
      <c r="L58" s="20">
        <f t="shared" si="18"/>
        <v>3.3405796721778167E-2</v>
      </c>
      <c r="M58" s="24" t="str">
        <f t="shared" si="19"/>
        <v>1.47±0.03</v>
      </c>
      <c r="N58" s="8" t="s">
        <v>236</v>
      </c>
      <c r="O58" s="1" t="s">
        <v>237</v>
      </c>
      <c r="P58" s="1">
        <v>1005</v>
      </c>
    </row>
    <row r="59" spans="1:16">
      <c r="A59" s="1">
        <v>8</v>
      </c>
      <c r="B59" s="14">
        <v>10.206</v>
      </c>
      <c r="C59" s="10">
        <v>1853926.45</v>
      </c>
      <c r="D59" s="20">
        <f t="shared" si="14"/>
        <v>71.524462788214436</v>
      </c>
      <c r="E59" s="10">
        <v>10.206</v>
      </c>
      <c r="F59" s="10">
        <v>2049707.76</v>
      </c>
      <c r="G59" s="20">
        <f t="shared" si="15"/>
        <v>79.143940182521845</v>
      </c>
      <c r="H59" s="8">
        <v>10.206</v>
      </c>
      <c r="I59" s="8">
        <v>3023430.51</v>
      </c>
      <c r="J59" s="20">
        <f t="shared" si="16"/>
        <v>117.03958242716635</v>
      </c>
      <c r="K59" s="20">
        <f t="shared" si="17"/>
        <v>89.235995132634216</v>
      </c>
      <c r="L59" s="20">
        <f t="shared" si="18"/>
        <v>19.904667941198976</v>
      </c>
      <c r="M59" s="24" t="str">
        <f t="shared" si="19"/>
        <v>89.24±19.9</v>
      </c>
      <c r="N59" s="8" t="s">
        <v>74</v>
      </c>
      <c r="O59" s="1" t="s">
        <v>75</v>
      </c>
      <c r="P59" s="1">
        <v>1017</v>
      </c>
    </row>
    <row r="60" spans="1:16">
      <c r="A60" s="1">
        <v>10</v>
      </c>
      <c r="B60" s="14">
        <v>10.704000000000001</v>
      </c>
      <c r="C60" s="10">
        <v>2582465.34</v>
      </c>
      <c r="D60" s="20">
        <f t="shared" si="14"/>
        <v>99.877963963729144</v>
      </c>
      <c r="E60" s="10">
        <v>10.711</v>
      </c>
      <c r="F60" s="10">
        <v>2714649.87</v>
      </c>
      <c r="G60" s="20">
        <f t="shared" si="15"/>
        <v>105.02236226309772</v>
      </c>
      <c r="H60" s="8">
        <v>10.711</v>
      </c>
      <c r="I60" s="8">
        <v>4150503.53</v>
      </c>
      <c r="J60" s="20">
        <f t="shared" si="16"/>
        <v>160.90335776723217</v>
      </c>
      <c r="K60" s="20">
        <f t="shared" si="17"/>
        <v>121.93456133135301</v>
      </c>
      <c r="L60" s="20">
        <f t="shared" si="18"/>
        <v>27.635020417474859</v>
      </c>
      <c r="M60" s="24" t="str">
        <f t="shared" si="19"/>
        <v>121.93±27.64</v>
      </c>
      <c r="N60" s="8" t="s">
        <v>25</v>
      </c>
      <c r="O60" s="1" t="s">
        <v>76</v>
      </c>
      <c r="P60" s="1">
        <v>1030</v>
      </c>
    </row>
    <row r="61" spans="1:16">
      <c r="A61" s="1">
        <v>11</v>
      </c>
      <c r="B61" s="14">
        <v>10.782</v>
      </c>
      <c r="C61" s="10">
        <v>7759485.1100000003</v>
      </c>
      <c r="D61" s="20">
        <f t="shared" si="14"/>
        <v>301.35881577434145</v>
      </c>
      <c r="E61" s="10">
        <v>10.788</v>
      </c>
      <c r="F61" s="10">
        <v>6408309.3499999996</v>
      </c>
      <c r="G61" s="20">
        <f t="shared" si="15"/>
        <v>248.77334089394483</v>
      </c>
      <c r="H61" s="8">
        <v>10.788</v>
      </c>
      <c r="I61" s="8">
        <v>10357231.5</v>
      </c>
      <c r="J61" s="20">
        <f t="shared" si="16"/>
        <v>402.45871082943466</v>
      </c>
      <c r="K61" s="20">
        <f t="shared" si="17"/>
        <v>317.53028916590694</v>
      </c>
      <c r="L61" s="20">
        <f t="shared" si="18"/>
        <v>63.775312082302818</v>
      </c>
      <c r="M61" s="24" t="str">
        <f t="shared" si="19"/>
        <v>317.53±63.78</v>
      </c>
      <c r="N61" s="8" t="s">
        <v>122</v>
      </c>
      <c r="O61" s="1" t="s">
        <v>28</v>
      </c>
      <c r="P61" s="1">
        <v>1032</v>
      </c>
    </row>
    <row r="62" spans="1:16">
      <c r="A62" s="1">
        <v>13</v>
      </c>
      <c r="B62" s="14">
        <v>12.005000000000001</v>
      </c>
      <c r="C62" s="10">
        <v>4909160.1399999997</v>
      </c>
      <c r="D62" s="20">
        <f t="shared" si="14"/>
        <v>190.42898965689974</v>
      </c>
      <c r="E62" s="10">
        <v>12.004</v>
      </c>
      <c r="F62" s="10">
        <v>4162338.02</v>
      </c>
      <c r="G62" s="20">
        <f t="shared" si="15"/>
        <v>161.36393609837194</v>
      </c>
      <c r="H62" s="8">
        <v>12.010999999999999</v>
      </c>
      <c r="I62" s="8">
        <v>7266963.71</v>
      </c>
      <c r="J62" s="20">
        <f t="shared" si="16"/>
        <v>282.19071605372642</v>
      </c>
      <c r="K62" s="20">
        <f t="shared" si="17"/>
        <v>211.32788060299936</v>
      </c>
      <c r="L62" s="20">
        <f t="shared" si="18"/>
        <v>51.493367991600927</v>
      </c>
      <c r="M62" s="24" t="str">
        <f t="shared" si="19"/>
        <v>211.33±51.49</v>
      </c>
      <c r="N62" s="8" t="s">
        <v>77</v>
      </c>
      <c r="O62" s="1" t="s">
        <v>191</v>
      </c>
      <c r="P62" s="1">
        <v>1060</v>
      </c>
    </row>
    <row r="63" spans="1:16">
      <c r="A63" s="1">
        <v>14</v>
      </c>
      <c r="B63" s="14">
        <v>13.292</v>
      </c>
      <c r="C63" s="10">
        <v>1280716.31</v>
      </c>
      <c r="D63" s="20">
        <f t="shared" si="14"/>
        <v>49.216093802851198</v>
      </c>
      <c r="E63" s="10">
        <v>13.298</v>
      </c>
      <c r="F63" s="10">
        <v>1019196.04</v>
      </c>
      <c r="G63" s="20">
        <f t="shared" si="15"/>
        <v>39.03816729179573</v>
      </c>
      <c r="H63" s="8">
        <v>13.298</v>
      </c>
      <c r="I63" s="8">
        <v>1872124.83</v>
      </c>
      <c r="J63" s="20">
        <f t="shared" si="16"/>
        <v>72.23271295276291</v>
      </c>
      <c r="K63" s="20">
        <f t="shared" si="17"/>
        <v>53.495658015803279</v>
      </c>
      <c r="L63" s="20">
        <f t="shared" si="18"/>
        <v>13.885375227173228</v>
      </c>
      <c r="M63" s="24" t="str">
        <f t="shared" si="19"/>
        <v>53.5±13.89</v>
      </c>
      <c r="N63" s="8" t="s">
        <v>79</v>
      </c>
      <c r="O63" s="1" t="s">
        <v>30</v>
      </c>
      <c r="P63" s="1">
        <v>1088</v>
      </c>
    </row>
    <row r="64" spans="1:16">
      <c r="A64" s="1">
        <v>15</v>
      </c>
      <c r="B64" s="14">
        <v>13.693</v>
      </c>
      <c r="C64" s="10">
        <v>242663.45</v>
      </c>
      <c r="D64" s="20">
        <f t="shared" si="14"/>
        <v>8.8168325001959449</v>
      </c>
      <c r="E64" s="10">
        <v>13.693</v>
      </c>
      <c r="F64" s="10">
        <v>378521.14</v>
      </c>
      <c r="G64" s="20">
        <f t="shared" si="15"/>
        <v>14.104183973111432</v>
      </c>
      <c r="H64" s="8">
        <v>13.699</v>
      </c>
      <c r="I64" s="8">
        <v>251115.13</v>
      </c>
      <c r="J64" s="20">
        <f t="shared" si="16"/>
        <v>9.1457575886220059</v>
      </c>
      <c r="K64" s="20">
        <f t="shared" si="17"/>
        <v>10.688924687309793</v>
      </c>
      <c r="L64" s="20">
        <f t="shared" si="18"/>
        <v>2.4186835152467805</v>
      </c>
      <c r="M64" s="24" t="str">
        <f t="shared" si="19"/>
        <v>10.69±2.42</v>
      </c>
      <c r="N64" s="8" t="s">
        <v>267</v>
      </c>
      <c r="O64" s="1" t="s">
        <v>268</v>
      </c>
      <c r="P64" s="1">
        <v>1122</v>
      </c>
    </row>
    <row r="65" spans="1:16">
      <c r="A65" s="1">
        <v>17</v>
      </c>
      <c r="B65" s="14">
        <v>17.277000000000001</v>
      </c>
      <c r="C65" s="10">
        <v>2891791.54</v>
      </c>
      <c r="D65" s="20">
        <f t="shared" si="14"/>
        <v>111.91641640010835</v>
      </c>
      <c r="E65" s="10">
        <v>17.27</v>
      </c>
      <c r="F65" s="10">
        <v>1835119.89</v>
      </c>
      <c r="G65" s="20">
        <f t="shared" si="15"/>
        <v>70.792543286885703</v>
      </c>
      <c r="H65" s="8">
        <v>17.283000000000001</v>
      </c>
      <c r="I65" s="8">
        <v>3699298.07</v>
      </c>
      <c r="J65" s="20">
        <f t="shared" si="16"/>
        <v>143.34320453984762</v>
      </c>
      <c r="K65" s="20">
        <f t="shared" si="17"/>
        <v>108.68405474228057</v>
      </c>
      <c r="L65" s="20">
        <f t="shared" si="18"/>
        <v>29.706741473676217</v>
      </c>
      <c r="M65" s="24" t="str">
        <f t="shared" si="19"/>
        <v>108.68±29.71</v>
      </c>
      <c r="N65" s="8" t="s">
        <v>82</v>
      </c>
      <c r="O65" s="1" t="s">
        <v>124</v>
      </c>
      <c r="P65" s="1">
        <v>1177</v>
      </c>
    </row>
    <row r="66" spans="1:16">
      <c r="A66" s="1">
        <v>18</v>
      </c>
      <c r="B66" s="14">
        <v>17.885000000000002</v>
      </c>
      <c r="C66" s="10">
        <v>207036.66</v>
      </c>
      <c r="D66" s="20">
        <f t="shared" si="14"/>
        <v>7.4302981009893134</v>
      </c>
      <c r="E66" s="10">
        <v>17.870999999999999</v>
      </c>
      <c r="F66" s="10">
        <v>123338.43</v>
      </c>
      <c r="G66" s="20">
        <f t="shared" si="15"/>
        <v>4.1729045764054709</v>
      </c>
      <c r="H66" s="8">
        <v>17.878</v>
      </c>
      <c r="I66" s="8">
        <v>297036.15000000002</v>
      </c>
      <c r="J66" s="20">
        <f t="shared" si="16"/>
        <v>10.932926005329088</v>
      </c>
      <c r="K66" s="20">
        <f t="shared" si="17"/>
        <v>7.51204289424129</v>
      </c>
      <c r="L66" s="20">
        <f t="shared" si="18"/>
        <v>2.7603724493015425</v>
      </c>
      <c r="M66" s="24" t="str">
        <f t="shared" si="19"/>
        <v>7.51±2.76</v>
      </c>
      <c r="N66" s="8" t="s">
        <v>84</v>
      </c>
      <c r="O66" s="1" t="s">
        <v>246</v>
      </c>
      <c r="P66" s="1">
        <v>1189</v>
      </c>
    </row>
    <row r="67" spans="1:16">
      <c r="A67" s="1">
        <v>19</v>
      </c>
      <c r="B67" s="14">
        <v>18.609000000000002</v>
      </c>
      <c r="C67" s="10">
        <v>296817.91999999998</v>
      </c>
      <c r="D67" s="20">
        <f t="shared" si="14"/>
        <v>10.924432862895012</v>
      </c>
      <c r="E67" s="10">
        <v>18.602</v>
      </c>
      <c r="F67" s="10">
        <v>1871900.16</v>
      </c>
      <c r="G67" s="20">
        <f t="shared" si="15"/>
        <v>72.223969176422969</v>
      </c>
      <c r="H67" s="8">
        <v>18.609000000000002</v>
      </c>
      <c r="I67" s="8">
        <v>104343.25</v>
      </c>
      <c r="J67" s="20">
        <f t="shared" si="16"/>
        <v>3.4336443037532947</v>
      </c>
      <c r="K67" s="20">
        <f t="shared" si="17"/>
        <v>28.860682114357093</v>
      </c>
      <c r="L67" s="20">
        <f t="shared" si="18"/>
        <v>30.81459585899502</v>
      </c>
      <c r="M67" s="24" t="str">
        <f t="shared" si="19"/>
        <v>28.86±30.81</v>
      </c>
      <c r="N67" s="8" t="s">
        <v>85</v>
      </c>
      <c r="O67" s="1" t="s">
        <v>86</v>
      </c>
      <c r="P67" s="1">
        <v>1184</v>
      </c>
    </row>
    <row r="68" spans="1:16">
      <c r="A68" s="23" t="s">
        <v>146</v>
      </c>
      <c r="C68" s="23"/>
      <c r="D68" s="20">
        <f>SUM(D52:D67)</f>
        <v>1125.8963588940132</v>
      </c>
      <c r="E68" s="23"/>
      <c r="F68" s="23"/>
      <c r="G68" s="20">
        <f>SUM(G52:G67)</f>
        <v>1147.1280190195837</v>
      </c>
      <c r="H68" s="23"/>
      <c r="I68" s="23"/>
      <c r="J68" s="20">
        <f>SUM(J52:J67)</f>
        <v>1665.4209840971087</v>
      </c>
      <c r="K68" s="20">
        <f t="shared" si="17"/>
        <v>1312.8151206702353</v>
      </c>
      <c r="L68" s="20">
        <f t="shared" si="18"/>
        <v>249.48061653520588</v>
      </c>
      <c r="M68" s="24" t="str">
        <f t="shared" si="19"/>
        <v>1312.82±249.48</v>
      </c>
      <c r="N68" s="23"/>
    </row>
    <row r="69" spans="1:16">
      <c r="C69" s="23"/>
      <c r="D69" s="23"/>
      <c r="E69" s="23"/>
      <c r="F69" s="23"/>
      <c r="G69" s="23"/>
      <c r="H69" s="23"/>
      <c r="I69" s="23"/>
      <c r="J69" s="23"/>
      <c r="K69" s="23"/>
      <c r="L69" s="23"/>
      <c r="M69" s="23"/>
      <c r="N69" s="23"/>
    </row>
    <row r="70" spans="1:16">
      <c r="A70" s="1">
        <v>26</v>
      </c>
      <c r="B70" s="14">
        <v>36.133000000000003</v>
      </c>
      <c r="C70" s="10">
        <v>104616.09</v>
      </c>
      <c r="D70" s="20">
        <f>SUM((C70+133309.8386)/18282242.3895/(40/60)*1000)</f>
        <v>19.521067782416623</v>
      </c>
      <c r="E70" s="10">
        <v>36.119</v>
      </c>
      <c r="F70" s="10">
        <v>46935.43</v>
      </c>
      <c r="G70" s="20">
        <f>SUM((F70+133309.8386)/18282242.3895/(40/60)*1000)</f>
        <v>14.788552582328728</v>
      </c>
      <c r="H70" s="8">
        <v>36.119999999999997</v>
      </c>
      <c r="I70" s="8">
        <v>135015.76999999999</v>
      </c>
      <c r="J70" s="20">
        <f>SUM((I70+133309.8386)/18282242.3895/(40/60)*1000)</f>
        <v>22.015265103976539</v>
      </c>
      <c r="K70" s="20">
        <f>AVERAGE(D70,G70,J70)</f>
        <v>18.774961822907297</v>
      </c>
      <c r="L70" s="20">
        <f>STDEVP(D70,G70,J70)</f>
        <v>2.9970929297956803</v>
      </c>
      <c r="M70" s="24" t="str">
        <f t="shared" ref="M70" si="20">ROUND(K70,2)&amp;"±"&amp;ROUND(L70,2)</f>
        <v>18.77±3</v>
      </c>
      <c r="N70" s="8" t="s">
        <v>269</v>
      </c>
      <c r="O70" s="1" t="s">
        <v>270</v>
      </c>
      <c r="P70" s="1">
        <v>1631</v>
      </c>
    </row>
    <row r="71" spans="1:16">
      <c r="C71" s="23"/>
      <c r="D71" s="23"/>
      <c r="E71" s="23"/>
      <c r="F71" s="23"/>
      <c r="G71" s="23"/>
      <c r="H71" s="23"/>
      <c r="I71" s="23"/>
      <c r="J71" s="23"/>
      <c r="K71" s="23"/>
      <c r="L71" s="23"/>
      <c r="M71" s="23"/>
      <c r="N71" s="23"/>
    </row>
    <row r="72" spans="1:16">
      <c r="C72" s="23"/>
      <c r="D72" s="23"/>
      <c r="E72" s="23"/>
      <c r="F72" s="23"/>
      <c r="G72" s="23"/>
      <c r="H72" s="23"/>
      <c r="I72" s="23"/>
      <c r="J72" s="23"/>
      <c r="K72" s="23"/>
      <c r="L72" s="23"/>
      <c r="M72" s="23"/>
      <c r="N72" s="23"/>
    </row>
    <row r="73" spans="1:16">
      <c r="A73" s="1">
        <v>9</v>
      </c>
      <c r="B73" s="14">
        <v>10.536</v>
      </c>
      <c r="C73" s="10">
        <v>748145.65</v>
      </c>
      <c r="D73" s="10">
        <f>SUM(((C73+2253226.3245)/55735438.314)/(40/60)*1000)</f>
        <v>80.775501152184219</v>
      </c>
      <c r="E73" s="10">
        <v>10.542</v>
      </c>
      <c r="F73" s="10">
        <v>812811.78</v>
      </c>
      <c r="G73" s="10">
        <f>SUM(((F73+2253226.3245)/55735438.314)/(40/60)*1000)</f>
        <v>82.515851599480087</v>
      </c>
      <c r="H73" s="8">
        <v>10.536</v>
      </c>
      <c r="I73" s="8">
        <v>1126558.8500000001</v>
      </c>
      <c r="J73" s="10">
        <f>SUM(((I73+2253226.3245)/55735438.314)/(40/60)*1000)</f>
        <v>90.959682297439926</v>
      </c>
      <c r="K73" s="20">
        <f>AVERAGE(D73,G73,J73)</f>
        <v>84.750345016368087</v>
      </c>
      <c r="L73" s="20">
        <f>STDEVP(D73,G73,J73)</f>
        <v>4.4477789979893174</v>
      </c>
      <c r="M73" s="24" t="str">
        <f t="shared" ref="M73:M75" si="21">ROUND(K73,2)&amp;"±"&amp;ROUND(L73,2)</f>
        <v>84.75±4.45</v>
      </c>
      <c r="N73" s="8" t="s">
        <v>271</v>
      </c>
      <c r="O73" s="1" t="s">
        <v>272</v>
      </c>
      <c r="P73" s="1">
        <v>1022</v>
      </c>
    </row>
    <row r="74" spans="1:16">
      <c r="A74" s="1">
        <v>16</v>
      </c>
      <c r="B74" s="14">
        <v>16.803999999999998</v>
      </c>
      <c r="C74" s="10">
        <v>141505388.47999999</v>
      </c>
      <c r="D74" s="10">
        <f>SUM(((C74+2253226.3245)/55735438.314)/(40/60)*1000)</f>
        <v>3868.9553492321706</v>
      </c>
      <c r="E74" s="10">
        <v>16.771999999999998</v>
      </c>
      <c r="F74" s="10">
        <v>105984421.81</v>
      </c>
      <c r="G74" s="10">
        <f>SUM(((F74+2253226.3245)/55735438.314)/(40/60)*1000)</f>
        <v>2912.9845770131533</v>
      </c>
      <c r="H74" s="8">
        <v>16.811</v>
      </c>
      <c r="I74" s="8">
        <v>135304232.47</v>
      </c>
      <c r="J74" s="10">
        <f>SUM(((I74+2253226.3245)/55735438.314)/(40/60)*1000)</f>
        <v>3702.0645110800374</v>
      </c>
      <c r="K74" s="20">
        <f>AVERAGE(D74,G74,J74)</f>
        <v>3494.6681457751206</v>
      </c>
      <c r="L74" s="20">
        <f>STDEVP(D74,G74,J74)</f>
        <v>416.91723286564547</v>
      </c>
      <c r="M74" s="24" t="str">
        <f t="shared" si="21"/>
        <v>3494.67±416.92</v>
      </c>
      <c r="N74" s="8" t="s">
        <v>273</v>
      </c>
      <c r="O74" s="1" t="s">
        <v>274</v>
      </c>
      <c r="P74" s="1">
        <v>1168</v>
      </c>
    </row>
    <row r="75" spans="1:16">
      <c r="A75" s="23" t="s">
        <v>146</v>
      </c>
      <c r="C75" s="23"/>
      <c r="D75" s="20">
        <f>SUM(D73:D74)</f>
        <v>3949.7308503843547</v>
      </c>
      <c r="E75" s="23"/>
      <c r="F75" s="23"/>
      <c r="G75" s="20">
        <f>SUM(G73:G74)</f>
        <v>2995.5004286126332</v>
      </c>
      <c r="H75" s="23"/>
      <c r="I75" s="23"/>
      <c r="J75" s="20">
        <f>SUM(J73:J74)</f>
        <v>3793.0241933774773</v>
      </c>
      <c r="K75" s="20">
        <f>AVERAGE(D75,G75,J75)</f>
        <v>3579.4184907914882</v>
      </c>
      <c r="L75" s="20">
        <f>STDEVP(D75,G75,J75)</f>
        <v>417.81931628523893</v>
      </c>
      <c r="M75" s="24" t="str">
        <f t="shared" si="21"/>
        <v>3579.42±417.82</v>
      </c>
      <c r="N75" s="23"/>
    </row>
    <row r="76" spans="1:16">
      <c r="C76" s="23"/>
      <c r="D76" s="23"/>
      <c r="E76" s="23"/>
      <c r="F76" s="23"/>
      <c r="G76" s="23"/>
      <c r="H76" s="23"/>
      <c r="I76" s="23"/>
      <c r="J76" s="23"/>
      <c r="K76" s="23"/>
      <c r="L76" s="23"/>
      <c r="M76" s="23"/>
      <c r="N76" s="23"/>
    </row>
    <row r="77" spans="1:16">
      <c r="A77" s="1">
        <v>20</v>
      </c>
      <c r="B77" s="14">
        <v>22.84</v>
      </c>
      <c r="C77" s="10">
        <v>130620.5</v>
      </c>
      <c r="D77" s="20">
        <f t="shared" ref="D77:D86" si="22">SUM((C77+419151.9155)/74027300.1307/(40/60)*1000)</f>
        <v>11.139925700302612</v>
      </c>
      <c r="E77" s="10">
        <v>22.838999999999999</v>
      </c>
      <c r="F77" s="10">
        <v>154270.66</v>
      </c>
      <c r="G77" s="20">
        <f t="shared" ref="G77:G86" si="23">SUM((F77+419151.9155)/74027300.1307/(40/60)*1000)</f>
        <v>11.619144041878846</v>
      </c>
      <c r="H77" s="8">
        <v>22.846</v>
      </c>
      <c r="I77" s="8">
        <v>165883.84</v>
      </c>
      <c r="J77" s="20">
        <f t="shared" ref="J77:J86" si="24">SUM((I77+419151.9155)/74027300.1307/(40/60)*1000)</f>
        <v>11.854459526426361</v>
      </c>
      <c r="K77" s="20">
        <f t="shared" ref="K77:K87" si="25">AVERAGE(D77,G77,J77)</f>
        <v>11.53784308953594</v>
      </c>
      <c r="L77" s="20">
        <f t="shared" ref="L77:L87" si="26">STDEVP(D77,G77,J77)</f>
        <v>0.29731804610288787</v>
      </c>
      <c r="M77" s="24" t="str">
        <f t="shared" ref="M77:M87" si="27">ROUND(K77,2)&amp;"±"&amp;ROUND(L77,2)</f>
        <v>11.54±0.3</v>
      </c>
      <c r="N77" s="8" t="s">
        <v>275</v>
      </c>
      <c r="O77" s="1" t="s">
        <v>276</v>
      </c>
      <c r="P77" s="1">
        <v>1300</v>
      </c>
    </row>
    <row r="78" spans="1:16">
      <c r="A78" s="1">
        <v>21</v>
      </c>
      <c r="B78" s="1">
        <v>26.765999999999998</v>
      </c>
      <c r="C78" s="8">
        <v>23770.92</v>
      </c>
      <c r="D78" s="20">
        <f t="shared" si="22"/>
        <v>8.974854574960677</v>
      </c>
      <c r="E78" s="8">
        <v>26.785</v>
      </c>
      <c r="F78" s="8">
        <v>20806.78</v>
      </c>
      <c r="G78" s="20">
        <f t="shared" si="23"/>
        <v>8.9147928140677379</v>
      </c>
      <c r="H78" s="8">
        <v>26.771999999999998</v>
      </c>
      <c r="I78" s="8">
        <v>39213.74</v>
      </c>
      <c r="J78" s="20">
        <f t="shared" si="24"/>
        <v>9.2877692693923528</v>
      </c>
      <c r="K78" s="20">
        <f t="shared" si="25"/>
        <v>9.0591388861402553</v>
      </c>
      <c r="L78" s="20">
        <f t="shared" si="26"/>
        <v>0.1635150204922893</v>
      </c>
      <c r="M78" s="24" t="str">
        <f t="shared" si="27"/>
        <v>9.06±0.16</v>
      </c>
      <c r="N78" s="8" t="s">
        <v>277</v>
      </c>
      <c r="O78" s="1" t="s">
        <v>278</v>
      </c>
      <c r="P78" s="1">
        <v>1392</v>
      </c>
    </row>
    <row r="79" spans="1:16">
      <c r="A79" s="1">
        <v>22</v>
      </c>
      <c r="B79" s="14">
        <v>26.986000000000001</v>
      </c>
      <c r="C79" s="10">
        <v>279582.03000000003</v>
      </c>
      <c r="D79" s="20">
        <f t="shared" si="22"/>
        <v>14.1583026315901</v>
      </c>
      <c r="E79" s="10">
        <v>26.992000000000001</v>
      </c>
      <c r="F79" s="10">
        <v>202759.91</v>
      </c>
      <c r="G79" s="20">
        <f t="shared" si="23"/>
        <v>12.601671769779008</v>
      </c>
      <c r="H79" s="8">
        <v>26.986000000000001</v>
      </c>
      <c r="I79" s="8">
        <v>635635.26</v>
      </c>
      <c r="J79" s="20">
        <f t="shared" si="24"/>
        <v>21.372936206731261</v>
      </c>
      <c r="K79" s="20">
        <f t="shared" si="25"/>
        <v>16.044303536033457</v>
      </c>
      <c r="L79" s="20">
        <f t="shared" si="26"/>
        <v>3.8211271909744751</v>
      </c>
      <c r="M79" s="24" t="str">
        <f t="shared" si="27"/>
        <v>16.04±3.82</v>
      </c>
      <c r="N79" s="8" t="s">
        <v>279</v>
      </c>
      <c r="O79" s="1" t="s">
        <v>280</v>
      </c>
      <c r="P79" s="1">
        <v>1394</v>
      </c>
    </row>
    <row r="80" spans="1:16">
      <c r="A80" s="1">
        <v>23</v>
      </c>
      <c r="B80" s="14">
        <v>27.109000000000002</v>
      </c>
      <c r="C80" s="10">
        <v>221340.19</v>
      </c>
      <c r="D80" s="20">
        <f t="shared" si="22"/>
        <v>12.978160172716747</v>
      </c>
      <c r="E80" s="10">
        <v>27.114999999999998</v>
      </c>
      <c r="F80" s="10">
        <v>206766.68</v>
      </c>
      <c r="G80" s="20">
        <f t="shared" si="23"/>
        <v>12.682860128524887</v>
      </c>
      <c r="H80" s="8">
        <v>27.114999999999998</v>
      </c>
      <c r="I80" s="8">
        <v>371415</v>
      </c>
      <c r="J80" s="20">
        <f t="shared" si="24"/>
        <v>16.019095268317287</v>
      </c>
      <c r="K80" s="20">
        <f t="shared" si="25"/>
        <v>13.893371856519641</v>
      </c>
      <c r="L80" s="20">
        <f t="shared" si="26"/>
        <v>1.5079402169014915</v>
      </c>
      <c r="M80" s="24" t="str">
        <f t="shared" si="27"/>
        <v>13.89±1.51</v>
      </c>
      <c r="N80" s="8" t="s">
        <v>281</v>
      </c>
      <c r="O80" s="1" t="s">
        <v>282</v>
      </c>
      <c r="P80" s="1">
        <v>1400</v>
      </c>
    </row>
    <row r="81" spans="1:16">
      <c r="A81" s="1">
        <v>24</v>
      </c>
      <c r="B81" s="14">
        <v>30.634</v>
      </c>
      <c r="C81" s="10">
        <v>1262051.3700000001</v>
      </c>
      <c r="D81" s="20">
        <f t="shared" si="22"/>
        <v>34.065877369532451</v>
      </c>
      <c r="E81" s="10">
        <v>30.634</v>
      </c>
      <c r="F81" s="10">
        <v>883842.94</v>
      </c>
      <c r="G81" s="20">
        <f t="shared" si="23"/>
        <v>26.40231752068787</v>
      </c>
      <c r="H81" s="8">
        <v>30.640999999999998</v>
      </c>
      <c r="I81" s="8">
        <v>2388664.89</v>
      </c>
      <c r="J81" s="20">
        <f t="shared" si="24"/>
        <v>56.894216063721444</v>
      </c>
      <c r="K81" s="20">
        <f t="shared" si="25"/>
        <v>39.120803651313921</v>
      </c>
      <c r="L81" s="20">
        <f t="shared" si="26"/>
        <v>12.951272240603673</v>
      </c>
      <c r="M81" s="24" t="str">
        <f t="shared" si="27"/>
        <v>39.12±12.95</v>
      </c>
      <c r="N81" s="8" t="s">
        <v>283</v>
      </c>
      <c r="O81" s="1" t="s">
        <v>284</v>
      </c>
      <c r="P81" s="1">
        <v>1492</v>
      </c>
    </row>
    <row r="82" spans="1:16">
      <c r="A82" s="1">
        <v>25</v>
      </c>
      <c r="B82" s="14">
        <v>31.184000000000001</v>
      </c>
      <c r="C82" s="10">
        <v>3424510.18</v>
      </c>
      <c r="D82" s="20">
        <f t="shared" si="22"/>
        <v>77.883336729431534</v>
      </c>
      <c r="E82" s="10">
        <v>31.19</v>
      </c>
      <c r="F82" s="10">
        <v>3901387.19</v>
      </c>
      <c r="G82" s="20">
        <f t="shared" si="23"/>
        <v>87.546197778491333</v>
      </c>
      <c r="H82" s="8">
        <v>31.190999999999999</v>
      </c>
      <c r="I82" s="8">
        <v>6293989.5700000003</v>
      </c>
      <c r="J82" s="20">
        <f t="shared" si="24"/>
        <v>136.02700909625597</v>
      </c>
      <c r="K82" s="20">
        <f t="shared" si="25"/>
        <v>100.48551453472628</v>
      </c>
      <c r="L82" s="20">
        <f t="shared" si="26"/>
        <v>25.439353996826728</v>
      </c>
      <c r="M82" s="24" t="str">
        <f t="shared" si="27"/>
        <v>100.49±25.44</v>
      </c>
      <c r="N82" s="8" t="s">
        <v>259</v>
      </c>
      <c r="O82" s="1" t="s">
        <v>260</v>
      </c>
      <c r="P82" s="1">
        <v>1500</v>
      </c>
    </row>
    <row r="83" spans="1:16">
      <c r="A83" s="1">
        <v>27</v>
      </c>
      <c r="B83" s="14">
        <v>37.600999999999999</v>
      </c>
      <c r="C83" s="10">
        <v>551213.52</v>
      </c>
      <c r="D83" s="20">
        <f t="shared" si="22"/>
        <v>19.662315803495943</v>
      </c>
      <c r="E83" s="10">
        <v>37.600999999999999</v>
      </c>
      <c r="F83" s="10">
        <v>313236.53999999998</v>
      </c>
      <c r="G83" s="20">
        <f t="shared" si="23"/>
        <v>14.840237065385079</v>
      </c>
      <c r="H83" s="8">
        <v>37.600999999999999</v>
      </c>
      <c r="I83" s="8">
        <v>623627.29</v>
      </c>
      <c r="J83" s="20">
        <f t="shared" si="24"/>
        <v>21.129621173382773</v>
      </c>
      <c r="K83" s="20">
        <f t="shared" si="25"/>
        <v>18.544058014087934</v>
      </c>
      <c r="L83" s="20">
        <f t="shared" si="26"/>
        <v>2.6866290498394956</v>
      </c>
      <c r="M83" s="24" t="str">
        <f t="shared" si="27"/>
        <v>18.54±2.69</v>
      </c>
      <c r="N83" s="8" t="s">
        <v>285</v>
      </c>
      <c r="O83" s="1" t="s">
        <v>286</v>
      </c>
      <c r="P83" s="1">
        <v>1667</v>
      </c>
    </row>
    <row r="84" spans="1:16">
      <c r="A84" s="1">
        <v>28</v>
      </c>
      <c r="B84" s="14">
        <v>37.872999999999998</v>
      </c>
      <c r="C84" s="10">
        <v>1003408.01</v>
      </c>
      <c r="D84" s="20">
        <f t="shared" si="22"/>
        <v>28.82504001203025</v>
      </c>
      <c r="E84" s="10">
        <v>37.878999999999998</v>
      </c>
      <c r="F84" s="10">
        <v>798708.7</v>
      </c>
      <c r="G84" s="20">
        <f t="shared" si="23"/>
        <v>24.677259876081955</v>
      </c>
      <c r="H84" s="8">
        <v>37.872999999999998</v>
      </c>
      <c r="I84" s="8">
        <v>1058703.58</v>
      </c>
      <c r="J84" s="20">
        <f t="shared" si="24"/>
        <v>29.945482806155646</v>
      </c>
      <c r="K84" s="20">
        <f t="shared" si="25"/>
        <v>27.815927564755953</v>
      </c>
      <c r="L84" s="20">
        <f t="shared" si="26"/>
        <v>2.2660206175395525</v>
      </c>
      <c r="M84" s="24" t="str">
        <f t="shared" si="27"/>
        <v>27.82±2.27</v>
      </c>
      <c r="N84" s="8" t="s">
        <v>287</v>
      </c>
      <c r="O84" s="1" t="s">
        <v>288</v>
      </c>
      <c r="P84" s="1" t="s">
        <v>289</v>
      </c>
    </row>
    <row r="85" spans="1:16">
      <c r="A85" s="1">
        <v>29</v>
      </c>
      <c r="B85" s="14">
        <v>38.234999999999999</v>
      </c>
      <c r="C85" s="10">
        <v>465540.92</v>
      </c>
      <c r="D85" s="20">
        <f t="shared" si="22"/>
        <v>17.926349480624395</v>
      </c>
      <c r="E85" s="10">
        <v>38.234999999999999</v>
      </c>
      <c r="F85" s="10">
        <v>296775.05</v>
      </c>
      <c r="G85" s="20">
        <f t="shared" si="23"/>
        <v>14.506681269666414</v>
      </c>
      <c r="H85" s="8">
        <v>38.241</v>
      </c>
      <c r="I85" s="8">
        <v>775109.78</v>
      </c>
      <c r="J85" s="20">
        <f t="shared" si="24"/>
        <v>24.199079800116714</v>
      </c>
      <c r="K85" s="20">
        <f t="shared" si="25"/>
        <v>18.877370183469175</v>
      </c>
      <c r="L85" s="20">
        <f t="shared" si="26"/>
        <v>4.0136415386527498</v>
      </c>
      <c r="M85" s="24" t="str">
        <f t="shared" si="27"/>
        <v>18.88±4.01</v>
      </c>
      <c r="N85" s="8" t="s">
        <v>805</v>
      </c>
      <c r="O85" s="1" t="s">
        <v>806</v>
      </c>
      <c r="P85" s="1">
        <v>1692</v>
      </c>
    </row>
    <row r="86" spans="1:16">
      <c r="A86" s="1">
        <v>30</v>
      </c>
      <c r="B86" s="14">
        <v>38.732999999999997</v>
      </c>
      <c r="C86" s="10">
        <v>229660.63</v>
      </c>
      <c r="D86" s="20">
        <f t="shared" si="22"/>
        <v>13.146755541965181</v>
      </c>
      <c r="E86" s="10">
        <v>38.725999999999999</v>
      </c>
      <c r="F86" s="10">
        <v>251316.72</v>
      </c>
      <c r="G86" s="20">
        <f t="shared" si="23"/>
        <v>13.585568452103024</v>
      </c>
      <c r="H86" s="8">
        <v>38.725999999999999</v>
      </c>
      <c r="I86" s="8">
        <v>333095.38</v>
      </c>
      <c r="J86" s="20">
        <f t="shared" si="24"/>
        <v>15.242632667377952</v>
      </c>
      <c r="K86" s="20">
        <f t="shared" si="25"/>
        <v>13.991652220482052</v>
      </c>
      <c r="L86" s="20">
        <f t="shared" si="26"/>
        <v>0.90253467206263416</v>
      </c>
      <c r="M86" s="24" t="str">
        <f t="shared" si="27"/>
        <v>13.99±0.9</v>
      </c>
      <c r="N86" s="8" t="s">
        <v>290</v>
      </c>
      <c r="O86" s="1" t="s">
        <v>291</v>
      </c>
      <c r="P86" s="1">
        <v>1700</v>
      </c>
    </row>
    <row r="87" spans="1:16">
      <c r="A87" s="23" t="s">
        <v>146</v>
      </c>
      <c r="C87" s="23"/>
      <c r="D87" s="20">
        <f>SUM(D77:D86)</f>
        <v>238.7609180166499</v>
      </c>
      <c r="E87" s="23"/>
      <c r="F87" s="23"/>
      <c r="G87" s="20">
        <f>SUM(G77:G86)</f>
        <v>227.37673071666615</v>
      </c>
      <c r="H87" s="23"/>
      <c r="I87" s="23"/>
      <c r="J87" s="20">
        <f>SUM(J77:J86)</f>
        <v>341.97230187787778</v>
      </c>
      <c r="K87" s="20">
        <f t="shared" si="25"/>
        <v>269.36998353706463</v>
      </c>
      <c r="L87" s="20">
        <f t="shared" si="26"/>
        <v>51.547534059777178</v>
      </c>
      <c r="M87" s="24" t="str">
        <f t="shared" si="27"/>
        <v>269.37±51.55</v>
      </c>
      <c r="N87" s="23"/>
    </row>
    <row r="88" spans="1:16">
      <c r="C88" s="23"/>
      <c r="D88" s="23"/>
      <c r="E88" s="23"/>
      <c r="F88" s="23"/>
      <c r="G88" s="23"/>
      <c r="H88" s="23"/>
      <c r="I88" s="23"/>
      <c r="J88" s="23"/>
      <c r="K88" s="23"/>
      <c r="L88" s="23"/>
      <c r="M88" s="23"/>
      <c r="N88" s="23"/>
    </row>
    <row r="93" spans="1:16">
      <c r="A93" s="9" t="s">
        <v>145</v>
      </c>
    </row>
    <row r="94" spans="1:16">
      <c r="A94" s="1" t="s">
        <v>0</v>
      </c>
      <c r="B94" s="5" t="s">
        <v>1</v>
      </c>
      <c r="C94" s="5" t="s">
        <v>2</v>
      </c>
      <c r="D94" s="5" t="s">
        <v>3</v>
      </c>
      <c r="E94" s="5" t="s">
        <v>4</v>
      </c>
      <c r="F94" s="5" t="s">
        <v>5</v>
      </c>
      <c r="G94" s="5" t="s">
        <v>329</v>
      </c>
      <c r="H94" s="5" t="s">
        <v>7</v>
      </c>
      <c r="I94" s="5" t="s">
        <v>8</v>
      </c>
      <c r="J94" s="5" t="s">
        <v>327</v>
      </c>
      <c r="K94" s="5" t="s">
        <v>10</v>
      </c>
      <c r="L94" s="5" t="s">
        <v>11</v>
      </c>
      <c r="M94" s="5" t="s">
        <v>144</v>
      </c>
      <c r="N94" s="5" t="s">
        <v>142</v>
      </c>
      <c r="O94" s="5" t="s">
        <v>12</v>
      </c>
      <c r="P94" s="5" t="s">
        <v>13</v>
      </c>
    </row>
    <row r="95" spans="1:16">
      <c r="A95" s="1">
        <v>3</v>
      </c>
      <c r="B95" s="14">
        <v>7.0819999999999999</v>
      </c>
      <c r="C95" s="10">
        <v>308668.34000000003</v>
      </c>
      <c r="D95" s="20">
        <f t="shared" ref="D95:D106" si="28">SUM((C95-16116.2831)/38542271.3137/(40/60)*1000)</f>
        <v>11.385631162687005</v>
      </c>
      <c r="E95" s="10">
        <v>7.0750000000000002</v>
      </c>
      <c r="F95" s="10">
        <v>642138.99</v>
      </c>
      <c r="G95" s="20">
        <f t="shared" ref="G95:G106" si="29">SUM((F95-16116.2831)/38542271.3137/(40/60)*1000)</f>
        <v>24.36374474942313</v>
      </c>
      <c r="H95" s="8">
        <v>7.0819999999999999</v>
      </c>
      <c r="I95" s="8">
        <v>556240.99</v>
      </c>
      <c r="J95" s="20">
        <f t="shared" ref="J95:J106" si="30">SUM((I95-16116.2831)/38542271.3137/(40/60)*1000)</f>
        <v>21.020739897651435</v>
      </c>
      <c r="K95" s="20">
        <f t="shared" ref="K95:K107" si="31">AVERAGE(D95,G95,J95)</f>
        <v>18.923371936587191</v>
      </c>
      <c r="L95" s="20">
        <f t="shared" ref="L95:L107" si="32">STDEVP(D95,G95,J95)</f>
        <v>5.5019434348619169</v>
      </c>
      <c r="M95" s="24" t="str">
        <f t="shared" ref="M95:M107" si="33">ROUND(K95,2)&amp;"±"&amp;ROUND(L95,2)</f>
        <v>18.92±5.5</v>
      </c>
      <c r="N95" s="8" t="s">
        <v>292</v>
      </c>
      <c r="O95" s="1" t="s">
        <v>293</v>
      </c>
      <c r="P95" s="1">
        <v>929</v>
      </c>
    </row>
    <row r="96" spans="1:16">
      <c r="A96" s="1">
        <v>5</v>
      </c>
      <c r="B96" s="14">
        <v>8.6080000000000005</v>
      </c>
      <c r="C96" s="10">
        <v>182211.07</v>
      </c>
      <c r="D96" s="20">
        <f t="shared" si="28"/>
        <v>6.4641281340739631</v>
      </c>
      <c r="E96" s="10">
        <v>8.609</v>
      </c>
      <c r="F96" s="10">
        <v>377793.82</v>
      </c>
      <c r="G96" s="20">
        <f t="shared" si="29"/>
        <v>14.075877909072798</v>
      </c>
      <c r="H96" s="8">
        <v>8.6150000000000002</v>
      </c>
      <c r="I96" s="8">
        <v>295129.21999999997</v>
      </c>
      <c r="J96" s="20">
        <f t="shared" si="30"/>
        <v>10.858711515562282</v>
      </c>
      <c r="K96" s="20">
        <f t="shared" si="31"/>
        <v>10.466239186236349</v>
      </c>
      <c r="L96" s="20">
        <f t="shared" si="32"/>
        <v>3.1198514447821157</v>
      </c>
      <c r="M96" s="24" t="str">
        <f t="shared" si="33"/>
        <v>10.47±3.12</v>
      </c>
      <c r="N96" s="8" t="s">
        <v>294</v>
      </c>
      <c r="O96" s="1" t="s">
        <v>295</v>
      </c>
      <c r="P96" s="1">
        <v>979</v>
      </c>
    </row>
    <row r="97" spans="1:16">
      <c r="A97" s="1">
        <v>6</v>
      </c>
      <c r="B97" s="14">
        <v>9.2230000000000008</v>
      </c>
      <c r="C97" s="10">
        <v>220374.98</v>
      </c>
      <c r="D97" s="20">
        <f t="shared" si="28"/>
        <v>7.9494029517947276</v>
      </c>
      <c r="E97" s="10">
        <v>9.2170000000000005</v>
      </c>
      <c r="F97" s="10">
        <v>764372.01</v>
      </c>
      <c r="G97" s="20">
        <f t="shared" si="29"/>
        <v>29.120847113933433</v>
      </c>
      <c r="H97" s="8">
        <v>9.2230000000000008</v>
      </c>
      <c r="I97" s="8">
        <v>453246.62</v>
      </c>
      <c r="J97" s="20">
        <f t="shared" si="30"/>
        <v>17.012373246330466</v>
      </c>
      <c r="K97" s="20">
        <f t="shared" si="31"/>
        <v>18.027541104019544</v>
      </c>
      <c r="L97" s="20">
        <f t="shared" si="32"/>
        <v>8.6729632118864277</v>
      </c>
      <c r="M97" s="24" t="str">
        <f t="shared" si="33"/>
        <v>18.03±8.67</v>
      </c>
      <c r="N97" s="8" t="s">
        <v>296</v>
      </c>
      <c r="O97" s="1" t="s">
        <v>297</v>
      </c>
      <c r="P97" s="1">
        <v>991</v>
      </c>
    </row>
    <row r="98" spans="1:16">
      <c r="A98" s="1">
        <v>7</v>
      </c>
      <c r="B98" s="14">
        <v>9.2680000000000007</v>
      </c>
      <c r="C98" s="10">
        <v>564352.77</v>
      </c>
      <c r="D98" s="20">
        <f t="shared" si="28"/>
        <v>21.33643665306489</v>
      </c>
      <c r="E98" s="10">
        <v>9.2680000000000007</v>
      </c>
      <c r="F98" s="10">
        <v>657100.47</v>
      </c>
      <c r="G98" s="20">
        <f t="shared" si="29"/>
        <v>24.946020241631157</v>
      </c>
      <c r="H98" s="8">
        <v>9.2750000000000004</v>
      </c>
      <c r="I98" s="8">
        <v>1024309.99</v>
      </c>
      <c r="J98" s="20">
        <f t="shared" si="30"/>
        <v>39.237193574849087</v>
      </c>
      <c r="K98" s="20">
        <f t="shared" si="31"/>
        <v>28.506550156515043</v>
      </c>
      <c r="L98" s="20">
        <f t="shared" si="32"/>
        <v>7.7294805581957275</v>
      </c>
      <c r="M98" s="24" t="str">
        <f t="shared" si="33"/>
        <v>28.51±7.73</v>
      </c>
      <c r="N98" s="8" t="s">
        <v>298</v>
      </c>
      <c r="O98" s="1" t="s">
        <v>289</v>
      </c>
      <c r="P98" s="1">
        <v>991</v>
      </c>
    </row>
    <row r="99" spans="1:16">
      <c r="A99" s="1">
        <v>8</v>
      </c>
      <c r="B99" s="14">
        <v>9.6950000000000003</v>
      </c>
      <c r="C99" s="10">
        <v>67069.77</v>
      </c>
      <c r="D99" s="20">
        <f t="shared" si="28"/>
        <v>1.9830235153482663</v>
      </c>
      <c r="E99" s="10">
        <v>9.702</v>
      </c>
      <c r="F99" s="10">
        <v>114431.21</v>
      </c>
      <c r="G99" s="20">
        <f t="shared" si="29"/>
        <v>3.8262506417876936</v>
      </c>
      <c r="H99" s="8">
        <v>9.7080000000000002</v>
      </c>
      <c r="I99" s="8">
        <v>49411.07</v>
      </c>
      <c r="J99" s="20">
        <f t="shared" si="30"/>
        <v>1.295776783457177</v>
      </c>
      <c r="K99" s="20">
        <f t="shared" si="31"/>
        <v>2.3683503135310455</v>
      </c>
      <c r="L99" s="20">
        <f t="shared" si="32"/>
        <v>1.0683888315190246</v>
      </c>
      <c r="M99" s="24" t="str">
        <f t="shared" si="33"/>
        <v>2.37±1.07</v>
      </c>
      <c r="N99" s="8" t="s">
        <v>299</v>
      </c>
      <c r="O99" s="1" t="s">
        <v>300</v>
      </c>
      <c r="P99" s="1">
        <v>1005</v>
      </c>
    </row>
    <row r="100" spans="1:16">
      <c r="A100" s="1">
        <v>9</v>
      </c>
      <c r="B100" s="14">
        <v>10.206</v>
      </c>
      <c r="C100" s="10">
        <v>1344424.65</v>
      </c>
      <c r="D100" s="20">
        <f t="shared" si="28"/>
        <v>51.69551462427102</v>
      </c>
      <c r="E100" s="10">
        <v>10.206</v>
      </c>
      <c r="F100" s="10">
        <v>3450239.19</v>
      </c>
      <c r="G100" s="20">
        <f t="shared" si="29"/>
        <v>133.65025424744474</v>
      </c>
      <c r="H100" s="8">
        <v>10.212999999999999</v>
      </c>
      <c r="I100" s="8">
        <v>2153018.9700000002</v>
      </c>
      <c r="J100" s="20">
        <f t="shared" si="30"/>
        <v>83.164637710664564</v>
      </c>
      <c r="K100" s="20">
        <f t="shared" si="31"/>
        <v>89.503468860793433</v>
      </c>
      <c r="L100" s="20">
        <f t="shared" si="32"/>
        <v>33.756781263798757</v>
      </c>
      <c r="M100" s="24" t="str">
        <f t="shared" si="33"/>
        <v>89.5±33.76</v>
      </c>
      <c r="N100" s="8" t="s">
        <v>301</v>
      </c>
      <c r="O100" s="1" t="s">
        <v>302</v>
      </c>
      <c r="P100" s="1">
        <v>1017</v>
      </c>
    </row>
    <row r="101" spans="1:16">
      <c r="A101" s="1">
        <v>11</v>
      </c>
      <c r="B101" s="14">
        <v>10.704000000000001</v>
      </c>
      <c r="C101" s="10">
        <v>1210204.1200000001</v>
      </c>
      <c r="D101" s="20">
        <f t="shared" si="28"/>
        <v>46.471878649075236</v>
      </c>
      <c r="E101" s="10">
        <v>10.704000000000001</v>
      </c>
      <c r="F101" s="10">
        <v>3073745.77</v>
      </c>
      <c r="G101" s="20">
        <f t="shared" si="29"/>
        <v>118.99776723121479</v>
      </c>
      <c r="H101" s="8">
        <v>10.711</v>
      </c>
      <c r="I101" s="8">
        <v>1960503.04</v>
      </c>
      <c r="J101" s="20">
        <f t="shared" si="30"/>
        <v>75.672243382119774</v>
      </c>
      <c r="K101" s="20">
        <f t="shared" si="31"/>
        <v>80.380629754136606</v>
      </c>
      <c r="L101" s="20">
        <f t="shared" si="32"/>
        <v>29.795165215499601</v>
      </c>
      <c r="M101" s="24" t="str">
        <f t="shared" si="33"/>
        <v>80.38±29.8</v>
      </c>
      <c r="N101" s="8" t="s">
        <v>303</v>
      </c>
      <c r="O101" s="1" t="s">
        <v>304</v>
      </c>
      <c r="P101" s="1">
        <v>1030</v>
      </c>
    </row>
    <row r="102" spans="1:16">
      <c r="A102" s="1">
        <v>12</v>
      </c>
      <c r="B102" s="14">
        <v>10.782</v>
      </c>
      <c r="C102" s="10">
        <v>6743958.4900000002</v>
      </c>
      <c r="D102" s="20">
        <f t="shared" si="28"/>
        <v>261.83623762626684</v>
      </c>
      <c r="E102" s="10">
        <v>10.788</v>
      </c>
      <c r="F102" s="10">
        <v>12862358.970000001</v>
      </c>
      <c r="G102" s="20">
        <f t="shared" si="29"/>
        <v>499.95403419571267</v>
      </c>
      <c r="H102" s="8">
        <v>10.788</v>
      </c>
      <c r="I102" s="8">
        <v>9905670.0199999996</v>
      </c>
      <c r="J102" s="20">
        <f t="shared" si="30"/>
        <v>384.8847019059067</v>
      </c>
      <c r="K102" s="20">
        <f t="shared" si="31"/>
        <v>382.22499124262873</v>
      </c>
      <c r="L102" s="20">
        <f t="shared" si="32"/>
        <v>97.229374184215303</v>
      </c>
      <c r="M102" s="24" t="str">
        <f t="shared" si="33"/>
        <v>382.22±97.23</v>
      </c>
      <c r="N102" s="8" t="s">
        <v>305</v>
      </c>
      <c r="O102" s="1" t="s">
        <v>306</v>
      </c>
      <c r="P102" s="1">
        <v>1032</v>
      </c>
    </row>
    <row r="103" spans="1:16">
      <c r="A103" s="1">
        <v>13</v>
      </c>
      <c r="B103" s="14">
        <v>12.004</v>
      </c>
      <c r="C103" s="10">
        <v>3317478.24</v>
      </c>
      <c r="D103" s="20">
        <f t="shared" si="28"/>
        <v>128.48342265676953</v>
      </c>
      <c r="E103" s="10">
        <v>12.005000000000001</v>
      </c>
      <c r="F103" s="10">
        <v>8486783.5</v>
      </c>
      <c r="G103" s="20">
        <f t="shared" si="29"/>
        <v>329.66403878833171</v>
      </c>
      <c r="H103" s="8">
        <v>12.010999999999999</v>
      </c>
      <c r="I103" s="8">
        <v>5229006.41</v>
      </c>
      <c r="J103" s="20">
        <f t="shared" si="30"/>
        <v>202.87686542154012</v>
      </c>
      <c r="K103" s="20">
        <f t="shared" si="31"/>
        <v>220.34144228888044</v>
      </c>
      <c r="L103" s="20">
        <f t="shared" si="32"/>
        <v>83.05487607855089</v>
      </c>
      <c r="M103" s="24" t="str">
        <f t="shared" si="33"/>
        <v>220.34±83.05</v>
      </c>
      <c r="N103" s="8" t="s">
        <v>307</v>
      </c>
      <c r="O103" s="1" t="s">
        <v>308</v>
      </c>
      <c r="P103" s="1">
        <v>1060</v>
      </c>
    </row>
    <row r="104" spans="1:16">
      <c r="A104" s="1">
        <v>14</v>
      </c>
      <c r="B104" s="14">
        <v>13.292</v>
      </c>
      <c r="C104" s="10">
        <v>831041.13</v>
      </c>
      <c r="D104" s="20">
        <f t="shared" si="28"/>
        <v>31.715496484388499</v>
      </c>
      <c r="E104" s="10">
        <v>13.292</v>
      </c>
      <c r="F104" s="10">
        <v>2283387.7599999998</v>
      </c>
      <c r="G104" s="20">
        <f t="shared" si="29"/>
        <v>88.238370480805941</v>
      </c>
      <c r="H104" s="8">
        <v>13.298</v>
      </c>
      <c r="I104" s="8">
        <v>1339747.0900000001</v>
      </c>
      <c r="J104" s="20">
        <f t="shared" si="30"/>
        <v>51.51347190180423</v>
      </c>
      <c r="K104" s="20">
        <f t="shared" si="31"/>
        <v>57.155779622332886</v>
      </c>
      <c r="L104" s="20">
        <f t="shared" si="32"/>
        <v>23.41773613472736</v>
      </c>
      <c r="M104" s="24" t="str">
        <f t="shared" si="33"/>
        <v>57.16±23.42</v>
      </c>
      <c r="N104" s="8" t="s">
        <v>309</v>
      </c>
      <c r="O104" s="1" t="s">
        <v>310</v>
      </c>
      <c r="P104" s="1">
        <v>1088</v>
      </c>
    </row>
    <row r="105" spans="1:16">
      <c r="A105" s="1">
        <v>16</v>
      </c>
      <c r="B105" s="14">
        <v>17.257000000000001</v>
      </c>
      <c r="C105" s="10">
        <v>897432.87</v>
      </c>
      <c r="D105" s="20">
        <f t="shared" si="28"/>
        <v>34.299350694469815</v>
      </c>
      <c r="E105" s="10">
        <v>17.263999999999999</v>
      </c>
      <c r="F105" s="10">
        <v>4548075.4800000004</v>
      </c>
      <c r="G105" s="20">
        <f t="shared" si="29"/>
        <v>176.37618551384253</v>
      </c>
      <c r="H105" s="8">
        <v>17.263000000000002</v>
      </c>
      <c r="I105" s="8">
        <v>1980254.83</v>
      </c>
      <c r="J105" s="20">
        <f t="shared" si="30"/>
        <v>76.440949636062555</v>
      </c>
      <c r="K105" s="20">
        <f t="shared" si="31"/>
        <v>95.705495281458298</v>
      </c>
      <c r="L105" s="20">
        <f t="shared" si="32"/>
        <v>59.580750735258349</v>
      </c>
      <c r="M105" s="24" t="str">
        <f t="shared" si="33"/>
        <v>95.71±59.58</v>
      </c>
      <c r="N105" s="8" t="s">
        <v>311</v>
      </c>
      <c r="O105" s="1" t="s">
        <v>312</v>
      </c>
      <c r="P105" s="1">
        <v>1177</v>
      </c>
    </row>
    <row r="106" spans="1:16">
      <c r="A106" s="1">
        <v>17</v>
      </c>
      <c r="B106" s="14">
        <v>17.870999999999999</v>
      </c>
      <c r="C106" s="10">
        <v>90915.62</v>
      </c>
      <c r="D106" s="20">
        <f t="shared" si="28"/>
        <v>2.9110636588279744</v>
      </c>
      <c r="E106" s="10">
        <v>17.872</v>
      </c>
      <c r="F106" s="10">
        <v>446624.95</v>
      </c>
      <c r="G106" s="20">
        <f t="shared" si="29"/>
        <v>16.754669051391922</v>
      </c>
      <c r="H106" s="8">
        <v>17.878</v>
      </c>
      <c r="I106" s="8">
        <v>106720.87</v>
      </c>
      <c r="J106" s="20">
        <f t="shared" si="30"/>
        <v>3.526177252083516</v>
      </c>
      <c r="K106" s="20">
        <f t="shared" si="31"/>
        <v>7.7306366541011373</v>
      </c>
      <c r="L106" s="20">
        <f t="shared" si="32"/>
        <v>6.3858939188217629</v>
      </c>
      <c r="M106" s="24" t="str">
        <f t="shared" si="33"/>
        <v>7.73±6.39</v>
      </c>
      <c r="N106" s="8" t="s">
        <v>313</v>
      </c>
      <c r="O106" s="1" t="s">
        <v>314</v>
      </c>
      <c r="P106" s="1">
        <v>1189</v>
      </c>
    </row>
    <row r="107" spans="1:16">
      <c r="A107" s="23" t="s">
        <v>146</v>
      </c>
      <c r="C107" s="23"/>
      <c r="D107" s="20">
        <f>SUM(D95:D106)</f>
        <v>606.53158681103776</v>
      </c>
      <c r="E107" s="23"/>
      <c r="F107" s="23"/>
      <c r="G107" s="20">
        <f>SUM(G95:G106)</f>
        <v>1459.9680601645923</v>
      </c>
      <c r="H107" s="23"/>
      <c r="I107" s="23"/>
      <c r="J107" s="20">
        <f>SUM(J95:J106)</f>
        <v>967.50384222803189</v>
      </c>
      <c r="K107" s="20">
        <f t="shared" si="31"/>
        <v>1011.3344964012207</v>
      </c>
      <c r="L107" s="20">
        <f t="shared" si="32"/>
        <v>349.78974465286558</v>
      </c>
      <c r="M107" s="24" t="str">
        <f t="shared" si="33"/>
        <v>1011.33±349.79</v>
      </c>
      <c r="N107" s="23"/>
    </row>
    <row r="108" spans="1:16">
      <c r="C108" s="23"/>
      <c r="D108" s="23"/>
      <c r="E108" s="23"/>
      <c r="F108" s="23"/>
      <c r="G108" s="23"/>
      <c r="H108" s="23"/>
      <c r="I108" s="23"/>
      <c r="J108" s="23"/>
      <c r="K108" s="23"/>
      <c r="L108" s="23"/>
      <c r="M108" s="23"/>
      <c r="N108" s="23"/>
    </row>
    <row r="109" spans="1:16">
      <c r="A109" s="1">
        <v>20</v>
      </c>
      <c r="B109" s="14">
        <v>27.788</v>
      </c>
      <c r="C109" s="10">
        <v>31803.61</v>
      </c>
      <c r="D109" s="20">
        <f>SUM((C109+133309.8386)/18282242.3895/(40/60)*1000)</f>
        <v>13.547034746801295</v>
      </c>
      <c r="E109" s="8">
        <v>27.795000000000002</v>
      </c>
      <c r="F109" s="8">
        <v>35424.9</v>
      </c>
      <c r="G109" s="20">
        <f>SUM((F109+133309.8386)/18282242.3895/(40/60)*1000)</f>
        <v>13.844150105206108</v>
      </c>
      <c r="H109" s="8">
        <v>27.800999999999998</v>
      </c>
      <c r="I109" s="8">
        <v>49850.11</v>
      </c>
      <c r="J109" s="20">
        <f>SUM((I109+133309.8386)/18282242.3895/(40/60)*1000)</f>
        <v>15.02769283147623</v>
      </c>
      <c r="K109" s="20">
        <f>AVERAGE(D109,G109,J109)</f>
        <v>14.139625894494543</v>
      </c>
      <c r="L109" s="20">
        <f>STDEVP(D109,G109,J109)</f>
        <v>0.6395657628266388</v>
      </c>
      <c r="M109" s="24" t="str">
        <f t="shared" ref="M109:M112" si="34">ROUND(K109,2)&amp;"±"&amp;ROUND(L109,2)</f>
        <v>14.14±0.64</v>
      </c>
      <c r="N109" s="8" t="s">
        <v>315</v>
      </c>
      <c r="O109" s="1" t="s">
        <v>316</v>
      </c>
      <c r="P109" s="1">
        <v>1419</v>
      </c>
    </row>
    <row r="110" spans="1:16">
      <c r="A110" s="1">
        <v>22</v>
      </c>
      <c r="B110" s="14">
        <v>31.061</v>
      </c>
      <c r="C110" s="10">
        <v>53111.17</v>
      </c>
      <c r="D110" s="20">
        <f>SUM((C110+133309.8386)/18282242.3895/(40/60)*1000)</f>
        <v>15.295252460967269</v>
      </c>
      <c r="E110" s="10">
        <v>31.068000000000001</v>
      </c>
      <c r="F110" s="10">
        <v>47147.17</v>
      </c>
      <c r="G110" s="20">
        <f>SUM((F110+133309.8386)/18282242.3895/(40/60)*1000)</f>
        <v>14.80592517772668</v>
      </c>
      <c r="H110" s="8">
        <v>31.061</v>
      </c>
      <c r="I110" s="8">
        <v>62220.49</v>
      </c>
      <c r="J110" s="20">
        <f>SUM((I110+133309.8386)/18282242.3895/(40/60)*1000)</f>
        <v>16.04264327380583</v>
      </c>
      <c r="K110" s="20">
        <f>AVERAGE(D110,G110,J110)</f>
        <v>15.381273637499925</v>
      </c>
      <c r="L110" s="20">
        <f>STDEVP(D110,G110,J110)</f>
        <v>0.50853885095861073</v>
      </c>
      <c r="M110" s="24" t="str">
        <f t="shared" si="34"/>
        <v>15.38±0.51</v>
      </c>
      <c r="N110" s="8" t="s">
        <v>317</v>
      </c>
      <c r="O110" s="1" t="s">
        <v>318</v>
      </c>
      <c r="P110" s="1">
        <v>1493</v>
      </c>
    </row>
    <row r="111" spans="1:16">
      <c r="A111" s="1">
        <v>24</v>
      </c>
      <c r="B111" s="14">
        <v>36.119</v>
      </c>
      <c r="C111" s="10">
        <v>181636.1</v>
      </c>
      <c r="D111" s="20">
        <f>SUM((C111+133309.8386)/18282242.3895/(40/60)*1000)</f>
        <v>25.840315308986568</v>
      </c>
      <c r="E111" s="10">
        <v>36.125999999999998</v>
      </c>
      <c r="F111" s="10">
        <v>206480.45</v>
      </c>
      <c r="G111" s="20">
        <f>SUM((F111+133309.8386)/18282242.3895/(40/60)*1000)</f>
        <v>27.878715424576502</v>
      </c>
      <c r="H111" s="8">
        <v>36.125999999999998</v>
      </c>
      <c r="I111" s="8">
        <v>258158.47</v>
      </c>
      <c r="J111" s="20">
        <f>SUM((I111+133309.8386)/18282242.3895/(40/60)*1000)</f>
        <v>32.118733051983092</v>
      </c>
      <c r="K111" s="20">
        <f>AVERAGE(D111,G111,J111)</f>
        <v>28.612587928515392</v>
      </c>
      <c r="L111" s="20">
        <f>STDEVP(D111,G111,J111)</f>
        <v>2.6151556968208141</v>
      </c>
      <c r="M111" s="24" t="str">
        <f t="shared" si="34"/>
        <v>28.61±2.62</v>
      </c>
      <c r="N111" s="8" t="s">
        <v>319</v>
      </c>
      <c r="O111" s="1" t="s">
        <v>320</v>
      </c>
      <c r="P111" s="1">
        <v>1631</v>
      </c>
    </row>
    <row r="112" spans="1:16">
      <c r="A112" s="23" t="s">
        <v>146</v>
      </c>
      <c r="C112" s="23"/>
      <c r="D112" s="20">
        <f>SUM(D109:D111)</f>
        <v>54.682602516755132</v>
      </c>
      <c r="E112" s="23"/>
      <c r="F112" s="23"/>
      <c r="G112" s="20">
        <f>SUM(G109:G111)</f>
        <v>56.528790707509287</v>
      </c>
      <c r="H112" s="23"/>
      <c r="I112" s="23"/>
      <c r="J112" s="20">
        <f>SUM(J109:J111)</f>
        <v>63.189069157265152</v>
      </c>
      <c r="K112" s="20">
        <f>AVERAGE(D112,G112,J112)</f>
        <v>58.133487460509855</v>
      </c>
      <c r="L112" s="20">
        <f>STDEVP(D112,G112,J112)</f>
        <v>3.6534260111430918</v>
      </c>
      <c r="M112" s="24" t="str">
        <f t="shared" si="34"/>
        <v>58.13±3.65</v>
      </c>
      <c r="N112" s="23"/>
    </row>
    <row r="113" spans="1:16">
      <c r="C113" s="23"/>
      <c r="D113" s="23"/>
      <c r="E113" s="23"/>
      <c r="F113" s="23"/>
      <c r="G113" s="23"/>
      <c r="H113" s="23"/>
      <c r="I113" s="23"/>
      <c r="J113" s="23"/>
      <c r="K113" s="23"/>
      <c r="L113" s="23"/>
      <c r="M113" s="23"/>
      <c r="N113" s="23"/>
    </row>
    <row r="114" spans="1:16">
      <c r="A114" s="1">
        <v>10</v>
      </c>
      <c r="B114" s="14">
        <v>10.536</v>
      </c>
      <c r="C114" s="10">
        <v>876871.87</v>
      </c>
      <c r="D114" s="10">
        <f>SUM(((C114+2253226.3245)/55735438.314)/(40/60)*1000)</f>
        <v>84.239891777627619</v>
      </c>
      <c r="E114" s="10">
        <v>10.536</v>
      </c>
      <c r="F114" s="10">
        <v>1674449.26</v>
      </c>
      <c r="G114" s="10">
        <f>SUM(((F114+2253226.3245)/55735438.314)/(40/60)*1000)</f>
        <v>105.70497972149491</v>
      </c>
      <c r="H114" s="8">
        <v>10.542</v>
      </c>
      <c r="I114" s="8">
        <v>1510336.25</v>
      </c>
      <c r="J114" s="10">
        <f>SUM(((I114+2253226.3245)/55735438.314)/(40/60)*1000)</f>
        <v>101.28822940165099</v>
      </c>
      <c r="K114" s="20">
        <f>AVERAGE(D114,G114,J114)</f>
        <v>97.077700300257845</v>
      </c>
      <c r="L114" s="20">
        <f>STDEVP(D114,G114,J114)</f>
        <v>9.2550496701259686</v>
      </c>
      <c r="M114" s="24" t="str">
        <f t="shared" ref="M114:M116" si="35">ROUND(K114,2)&amp;"±"&amp;ROUND(L114,2)</f>
        <v>97.08±9.26</v>
      </c>
      <c r="N114" s="8" t="s">
        <v>271</v>
      </c>
      <c r="O114" s="1" t="s">
        <v>272</v>
      </c>
      <c r="P114" s="1">
        <v>1022</v>
      </c>
    </row>
    <row r="115" spans="1:16">
      <c r="A115" s="1">
        <v>15</v>
      </c>
      <c r="B115" s="14">
        <v>16.707000000000001</v>
      </c>
      <c r="C115" s="10">
        <v>45123087.189999998</v>
      </c>
      <c r="D115" s="10">
        <f>SUM(((C115+2253226.3245)/55735438.314)/(40/60)*1000)</f>
        <v>1275.0320518049923</v>
      </c>
      <c r="E115" s="10">
        <v>16.733000000000001</v>
      </c>
      <c r="F115" s="10">
        <v>62199964.390000001</v>
      </c>
      <c r="G115" s="10">
        <f>SUM(((F115+2253226.3245)/55735438.314)/(40/60)*1000)</f>
        <v>1734.6196423015358</v>
      </c>
      <c r="H115" s="8">
        <v>16.745999999999999</v>
      </c>
      <c r="I115" s="8">
        <v>67309755.980000004</v>
      </c>
      <c r="J115" s="10">
        <f>SUM(((I115+2253226.3245)/55735438.314)/(40/60)*1000)</f>
        <v>1872.1387435566296</v>
      </c>
      <c r="K115" s="20">
        <f>AVERAGE(D115,G115,J115)</f>
        <v>1627.2634792210526</v>
      </c>
      <c r="L115" s="20">
        <f>STDEVP(D115,G115,J115)</f>
        <v>255.31432868416383</v>
      </c>
      <c r="M115" s="24" t="str">
        <f t="shared" si="35"/>
        <v>1627.26±255.31</v>
      </c>
      <c r="N115" s="8" t="s">
        <v>273</v>
      </c>
      <c r="O115" s="1" t="s">
        <v>274</v>
      </c>
      <c r="P115" s="1">
        <v>1168</v>
      </c>
    </row>
    <row r="116" spans="1:16">
      <c r="A116" s="23" t="s">
        <v>146</v>
      </c>
      <c r="C116" s="23"/>
      <c r="D116" s="20">
        <f>SUM(D114:D115)</f>
        <v>1359.27194358262</v>
      </c>
      <c r="E116" s="23"/>
      <c r="F116" s="23"/>
      <c r="G116" s="20">
        <f>SUM(G114:G115)</f>
        <v>1840.3246220230308</v>
      </c>
      <c r="H116" s="23"/>
      <c r="I116" s="23"/>
      <c r="J116" s="20">
        <f>SUM(J114:J115)</f>
        <v>1973.4269729582807</v>
      </c>
      <c r="K116" s="20">
        <f>AVERAGE(D116,G116,J116)</f>
        <v>1724.3411795213106</v>
      </c>
      <c r="L116" s="20">
        <f>STDEVP(D116,G116,J116)</f>
        <v>263.80007483921935</v>
      </c>
      <c r="M116" s="24" t="str">
        <f t="shared" si="35"/>
        <v>1724.34±263.8</v>
      </c>
      <c r="N116" s="23"/>
    </row>
    <row r="117" spans="1:16">
      <c r="C117" s="23"/>
      <c r="D117" s="23"/>
      <c r="E117" s="23"/>
      <c r="F117" s="23"/>
      <c r="G117" s="23"/>
      <c r="H117" s="23"/>
      <c r="I117" s="23"/>
      <c r="J117" s="23"/>
      <c r="K117" s="23"/>
      <c r="L117" s="23"/>
      <c r="M117" s="23"/>
      <c r="N117" s="23"/>
    </row>
    <row r="118" spans="1:16">
      <c r="A118" s="1">
        <v>1</v>
      </c>
      <c r="B118" s="14">
        <v>5.109</v>
      </c>
      <c r="C118" s="10">
        <v>39544.33</v>
      </c>
      <c r="D118" s="20">
        <f t="shared" ref="D118:D126" si="36">SUM((C118+419151.9155)/74027300.1307/(40/60)*1000)</f>
        <v>9.2944679467603581</v>
      </c>
      <c r="E118" s="8">
        <v>5.1150000000000002</v>
      </c>
      <c r="F118" s="8">
        <v>25688.31</v>
      </c>
      <c r="G118" s="20">
        <f t="shared" ref="G118:G126" si="37">SUM((F118+419151.9155)/74027300.1307/(40/60)*1000)</f>
        <v>9.0137062552856655</v>
      </c>
      <c r="H118" s="8">
        <v>5.1349999999999998</v>
      </c>
      <c r="I118" s="8">
        <v>21822.89</v>
      </c>
      <c r="J118" s="20">
        <f t="shared" ref="J118:J126" si="38">SUM((I118+419151.9155)/74027300.1307/(40/60)*1000)</f>
        <v>8.9353820425997643</v>
      </c>
      <c r="K118" s="20">
        <f t="shared" ref="K118:K127" si="39">AVERAGE(D118,G118,J118)</f>
        <v>9.0811854148819293</v>
      </c>
      <c r="L118" s="20">
        <f t="shared" ref="L118:L127" si="40">STDEVP(D118,G118,J118)</f>
        <v>0.1541660346867868</v>
      </c>
      <c r="M118" s="24" t="str">
        <f t="shared" ref="M118:M127" si="41">ROUND(K118,2)&amp;"±"&amp;ROUND(L118,2)</f>
        <v>9.08±0.15</v>
      </c>
      <c r="N118" s="8" t="s">
        <v>321</v>
      </c>
      <c r="O118" s="1" t="s">
        <v>322</v>
      </c>
      <c r="P118" s="1">
        <v>868</v>
      </c>
    </row>
    <row r="119" spans="1:16">
      <c r="A119" s="1">
        <v>18</v>
      </c>
      <c r="B119" s="14">
        <v>22.838999999999999</v>
      </c>
      <c r="C119" s="10">
        <v>88962.61</v>
      </c>
      <c r="D119" s="20">
        <f t="shared" si="36"/>
        <v>10.295820419012124</v>
      </c>
      <c r="E119" s="10">
        <v>22.84</v>
      </c>
      <c r="F119" s="10">
        <v>139186.21</v>
      </c>
      <c r="G119" s="20">
        <f t="shared" si="37"/>
        <v>11.313490925257664</v>
      </c>
      <c r="H119" s="8">
        <v>22.838999999999999</v>
      </c>
      <c r="I119" s="8">
        <v>116878.89</v>
      </c>
      <c r="J119" s="20">
        <f t="shared" si="38"/>
        <v>10.861482275193129</v>
      </c>
      <c r="K119" s="20">
        <f t="shared" si="39"/>
        <v>10.823597873154306</v>
      </c>
      <c r="L119" s="20">
        <f t="shared" si="40"/>
        <v>0.41632498184222466</v>
      </c>
      <c r="M119" s="24" t="str">
        <f t="shared" si="41"/>
        <v>10.82±0.42</v>
      </c>
      <c r="N119" s="8" t="s">
        <v>275</v>
      </c>
      <c r="O119" s="1" t="s">
        <v>276</v>
      </c>
      <c r="P119" s="1">
        <v>1300</v>
      </c>
    </row>
    <row r="120" spans="1:16">
      <c r="A120" s="1">
        <v>19</v>
      </c>
      <c r="B120" s="14">
        <v>27.109000000000002</v>
      </c>
      <c r="C120" s="10">
        <v>85180.17</v>
      </c>
      <c r="D120" s="20">
        <f t="shared" si="36"/>
        <v>10.219177613047531</v>
      </c>
      <c r="E120" s="10">
        <v>27.114999999999998</v>
      </c>
      <c r="F120" s="10">
        <v>129121.28</v>
      </c>
      <c r="G120" s="20">
        <f t="shared" si="37"/>
        <v>11.109547312923505</v>
      </c>
      <c r="H120" s="8">
        <v>27.114999999999998</v>
      </c>
      <c r="I120" s="8">
        <v>118526.8</v>
      </c>
      <c r="J120" s="20">
        <f t="shared" si="38"/>
        <v>10.894873537546824</v>
      </c>
      <c r="K120" s="20">
        <f t="shared" si="39"/>
        <v>10.741199487839287</v>
      </c>
      <c r="L120" s="20">
        <f t="shared" si="40"/>
        <v>0.37938664163747587</v>
      </c>
      <c r="M120" s="24" t="str">
        <f t="shared" si="41"/>
        <v>10.74±0.38</v>
      </c>
      <c r="N120" s="8" t="s">
        <v>281</v>
      </c>
      <c r="O120" s="1" t="s">
        <v>282</v>
      </c>
      <c r="P120" s="1">
        <v>1400</v>
      </c>
    </row>
    <row r="121" spans="1:16">
      <c r="A121" s="1">
        <v>21</v>
      </c>
      <c r="B121" s="14">
        <v>30.634</v>
      </c>
      <c r="C121" s="10">
        <v>348151.82</v>
      </c>
      <c r="D121" s="20">
        <f t="shared" si="36"/>
        <v>15.547718223113812</v>
      </c>
      <c r="E121" s="10">
        <v>30.634</v>
      </c>
      <c r="F121" s="10">
        <v>478348.51</v>
      </c>
      <c r="G121" s="20">
        <f t="shared" si="37"/>
        <v>18.185867050035693</v>
      </c>
      <c r="H121" s="8">
        <v>30.64</v>
      </c>
      <c r="I121" s="8">
        <v>473606.74</v>
      </c>
      <c r="J121" s="20">
        <f t="shared" si="38"/>
        <v>18.089785537033837</v>
      </c>
      <c r="K121" s="20">
        <f t="shared" si="39"/>
        <v>17.274456936727777</v>
      </c>
      <c r="L121" s="20">
        <f t="shared" si="40"/>
        <v>1.2216185583356476</v>
      </c>
      <c r="M121" s="24" t="str">
        <f t="shared" si="41"/>
        <v>17.27±1.22</v>
      </c>
      <c r="N121" s="8" t="s">
        <v>283</v>
      </c>
      <c r="O121" s="1" t="s">
        <v>323</v>
      </c>
      <c r="P121" s="1">
        <v>1492</v>
      </c>
    </row>
    <row r="122" spans="1:16">
      <c r="A122" s="1">
        <v>23</v>
      </c>
      <c r="B122" s="14">
        <v>31.184000000000001</v>
      </c>
      <c r="C122" s="10">
        <v>1185016.52</v>
      </c>
      <c r="D122" s="20">
        <f t="shared" si="36"/>
        <v>32.504936003360989</v>
      </c>
      <c r="E122" s="10">
        <v>31.184000000000001</v>
      </c>
      <c r="F122" s="10">
        <v>1491946.79</v>
      </c>
      <c r="G122" s="20">
        <f t="shared" si="37"/>
        <v>38.724201114842053</v>
      </c>
      <c r="H122" s="8">
        <v>31.184000000000001</v>
      </c>
      <c r="I122" s="8">
        <v>1338506.6499999999</v>
      </c>
      <c r="J122" s="20">
        <f t="shared" si="38"/>
        <v>35.615075027660197</v>
      </c>
      <c r="K122" s="20">
        <f t="shared" si="39"/>
        <v>35.614737381954413</v>
      </c>
      <c r="L122" s="20">
        <f t="shared" si="40"/>
        <v>2.5390043609290185</v>
      </c>
      <c r="M122" s="24" t="str">
        <f t="shared" si="41"/>
        <v>35.61±2.54</v>
      </c>
      <c r="N122" s="8" t="s">
        <v>324</v>
      </c>
      <c r="O122" s="1" t="s">
        <v>325</v>
      </c>
      <c r="P122" s="1">
        <v>1500</v>
      </c>
    </row>
    <row r="123" spans="1:16">
      <c r="A123" s="1">
        <v>25</v>
      </c>
      <c r="B123" s="14">
        <v>37.606999999999999</v>
      </c>
      <c r="C123" s="10">
        <v>131482.5</v>
      </c>
      <c r="D123" s="20">
        <f t="shared" si="36"/>
        <v>11.157392229511663</v>
      </c>
      <c r="E123" s="10">
        <v>37.600999999999999</v>
      </c>
      <c r="F123" s="10">
        <v>168681.16</v>
      </c>
      <c r="G123" s="20">
        <f t="shared" si="37"/>
        <v>11.911141047873066</v>
      </c>
      <c r="H123" s="8">
        <v>37.600999999999999</v>
      </c>
      <c r="I123" s="8">
        <v>153959.32</v>
      </c>
      <c r="J123" s="20">
        <f t="shared" si="38"/>
        <v>11.612835423312783</v>
      </c>
      <c r="K123" s="20">
        <f t="shared" si="39"/>
        <v>11.560456233565837</v>
      </c>
      <c r="L123" s="20">
        <f t="shared" si="40"/>
        <v>0.30993763344067882</v>
      </c>
      <c r="M123" s="24" t="str">
        <f t="shared" si="41"/>
        <v>11.56±0.31</v>
      </c>
      <c r="N123" s="8" t="s">
        <v>285</v>
      </c>
      <c r="O123" s="1" t="s">
        <v>286</v>
      </c>
      <c r="P123" s="1">
        <v>1667</v>
      </c>
    </row>
    <row r="124" spans="1:16">
      <c r="A124" s="1">
        <v>26</v>
      </c>
      <c r="B124" s="14">
        <v>37.878999999999998</v>
      </c>
      <c r="C124" s="10">
        <v>369630.63</v>
      </c>
      <c r="D124" s="20">
        <f t="shared" si="36"/>
        <v>15.982938944970705</v>
      </c>
      <c r="E124" s="10">
        <v>37.872999999999998</v>
      </c>
      <c r="F124" s="10">
        <v>429526.12</v>
      </c>
      <c r="G124" s="20">
        <f t="shared" si="37"/>
        <v>17.196588974640516</v>
      </c>
      <c r="H124" s="8">
        <v>37.872</v>
      </c>
      <c r="I124" s="8">
        <v>322953.49</v>
      </c>
      <c r="J124" s="20">
        <f t="shared" si="38"/>
        <v>15.037129630347817</v>
      </c>
      <c r="K124" s="20">
        <f t="shared" si="39"/>
        <v>16.072219183319678</v>
      </c>
      <c r="L124" s="20">
        <f t="shared" si="40"/>
        <v>0.88385307437869287</v>
      </c>
      <c r="M124" s="24" t="str">
        <f t="shared" si="41"/>
        <v>16.07±0.88</v>
      </c>
      <c r="N124" s="8" t="s">
        <v>287</v>
      </c>
      <c r="O124" s="1" t="s">
        <v>288</v>
      </c>
      <c r="P124" s="1" t="s">
        <v>289</v>
      </c>
    </row>
    <row r="125" spans="1:16">
      <c r="A125" s="1">
        <v>27</v>
      </c>
      <c r="B125" s="14">
        <v>38.241</v>
      </c>
      <c r="C125" s="10">
        <v>112248.77</v>
      </c>
      <c r="D125" s="20">
        <f t="shared" si="36"/>
        <v>10.767663103242541</v>
      </c>
      <c r="E125" s="10">
        <v>38.234999999999999</v>
      </c>
      <c r="F125" s="10">
        <v>139948.18</v>
      </c>
      <c r="G125" s="20">
        <f t="shared" si="37"/>
        <v>11.328930567092259</v>
      </c>
      <c r="H125" s="8">
        <v>38.234999999999999</v>
      </c>
      <c r="I125" s="8">
        <v>184791.6</v>
      </c>
      <c r="J125" s="20">
        <f t="shared" si="38"/>
        <v>12.237583589439947</v>
      </c>
      <c r="K125" s="20">
        <f t="shared" si="39"/>
        <v>11.444725753258249</v>
      </c>
      <c r="L125" s="20">
        <f t="shared" si="40"/>
        <v>0.60565278985577031</v>
      </c>
      <c r="M125" s="24" t="str">
        <f t="shared" si="41"/>
        <v>11.44±0.61</v>
      </c>
      <c r="N125" s="8" t="s">
        <v>805</v>
      </c>
      <c r="O125" s="1" t="s">
        <v>806</v>
      </c>
      <c r="P125" s="1">
        <v>1692</v>
      </c>
    </row>
    <row r="126" spans="1:16">
      <c r="A126" s="1">
        <v>28</v>
      </c>
      <c r="B126" s="14">
        <v>38.732999999999997</v>
      </c>
      <c r="C126" s="10">
        <v>70478.990000000005</v>
      </c>
      <c r="D126" s="20">
        <f t="shared" si="36"/>
        <v>9.9212906178300067</v>
      </c>
      <c r="E126" s="10">
        <v>38.72</v>
      </c>
      <c r="F126" s="10">
        <v>87420.46</v>
      </c>
      <c r="G126" s="20">
        <f t="shared" si="37"/>
        <v>10.264572149847698</v>
      </c>
      <c r="H126" s="8">
        <v>38.725999999999999</v>
      </c>
      <c r="I126" s="8">
        <v>108162.84</v>
      </c>
      <c r="J126" s="20">
        <f t="shared" si="38"/>
        <v>10.684870741651896</v>
      </c>
      <c r="K126" s="20">
        <f t="shared" si="39"/>
        <v>10.290244503109866</v>
      </c>
      <c r="L126" s="20">
        <f t="shared" si="40"/>
        <v>0.31225839050960769</v>
      </c>
      <c r="M126" s="24" t="str">
        <f t="shared" si="41"/>
        <v>10.29±0.31</v>
      </c>
      <c r="N126" s="8" t="s">
        <v>290</v>
      </c>
      <c r="O126" s="1" t="s">
        <v>291</v>
      </c>
      <c r="P126" s="1">
        <v>1700</v>
      </c>
    </row>
    <row r="127" spans="1:16">
      <c r="A127" s="23" t="s">
        <v>146</v>
      </c>
      <c r="C127" s="23"/>
      <c r="D127" s="20">
        <f>SUM(D118:D126)</f>
        <v>125.69140510084972</v>
      </c>
      <c r="E127" s="23"/>
      <c r="F127" s="23"/>
      <c r="G127" s="20">
        <f>SUM(G118:G126)</f>
        <v>139.04804539779815</v>
      </c>
      <c r="H127" s="23"/>
      <c r="I127" s="23"/>
      <c r="J127" s="20">
        <f>SUM(J118:J126)</f>
        <v>133.9690178047862</v>
      </c>
      <c r="K127" s="20">
        <f t="shared" si="39"/>
        <v>132.90282276781136</v>
      </c>
      <c r="L127" s="20">
        <f t="shared" si="40"/>
        <v>5.5046973212683845</v>
      </c>
      <c r="M127" s="24" t="str">
        <f t="shared" si="41"/>
        <v>132.9±5.5</v>
      </c>
      <c r="N127" s="23"/>
    </row>
  </sheetData>
  <mergeCells count="1024">
    <mergeCell ref="CS1:DH1"/>
    <mergeCell ref="DI1:DX1"/>
    <mergeCell ref="DY1:EN1"/>
    <mergeCell ref="EO1:FD1"/>
    <mergeCell ref="FE1:FT1"/>
    <mergeCell ref="FU1:GJ1"/>
    <mergeCell ref="A1:P1"/>
    <mergeCell ref="Q1:AF1"/>
    <mergeCell ref="AG1:AV1"/>
    <mergeCell ref="AW1:BL1"/>
    <mergeCell ref="BM1:CB1"/>
    <mergeCell ref="CC1:CR1"/>
    <mergeCell ref="NU1:OJ1"/>
    <mergeCell ref="OK1:OZ1"/>
    <mergeCell ref="PA1:PP1"/>
    <mergeCell ref="PQ1:QF1"/>
    <mergeCell ref="QG1:QV1"/>
    <mergeCell ref="QW1:RL1"/>
    <mergeCell ref="KC1:KR1"/>
    <mergeCell ref="KS1:LH1"/>
    <mergeCell ref="LI1:LX1"/>
    <mergeCell ref="LY1:MN1"/>
    <mergeCell ref="MO1:ND1"/>
    <mergeCell ref="NE1:NT1"/>
    <mergeCell ref="GK1:GZ1"/>
    <mergeCell ref="HA1:HP1"/>
    <mergeCell ref="HQ1:IF1"/>
    <mergeCell ref="IG1:IV1"/>
    <mergeCell ref="IW1:JL1"/>
    <mergeCell ref="JM1:KB1"/>
    <mergeCell ref="YW1:ZL1"/>
    <mergeCell ref="ZM1:AAB1"/>
    <mergeCell ref="AAC1:AAR1"/>
    <mergeCell ref="AAS1:ABH1"/>
    <mergeCell ref="ABI1:ABX1"/>
    <mergeCell ref="ABY1:ACN1"/>
    <mergeCell ref="VE1:VT1"/>
    <mergeCell ref="VU1:WJ1"/>
    <mergeCell ref="WK1:WZ1"/>
    <mergeCell ref="XA1:XP1"/>
    <mergeCell ref="XQ1:YF1"/>
    <mergeCell ref="YG1:YV1"/>
    <mergeCell ref="RM1:SB1"/>
    <mergeCell ref="SC1:SR1"/>
    <mergeCell ref="SS1:TH1"/>
    <mergeCell ref="TI1:TX1"/>
    <mergeCell ref="TY1:UN1"/>
    <mergeCell ref="UO1:VD1"/>
    <mergeCell ref="AJY1:AKN1"/>
    <mergeCell ref="AKO1:ALD1"/>
    <mergeCell ref="ALE1:ALT1"/>
    <mergeCell ref="ALU1:AMJ1"/>
    <mergeCell ref="AMK1:AMZ1"/>
    <mergeCell ref="ANA1:ANP1"/>
    <mergeCell ref="AGG1:AGV1"/>
    <mergeCell ref="AGW1:AHL1"/>
    <mergeCell ref="AHM1:AIB1"/>
    <mergeCell ref="AIC1:AIR1"/>
    <mergeCell ref="AIS1:AJH1"/>
    <mergeCell ref="AJI1:AJX1"/>
    <mergeCell ref="ACO1:ADD1"/>
    <mergeCell ref="ADE1:ADT1"/>
    <mergeCell ref="ADU1:AEJ1"/>
    <mergeCell ref="AEK1:AEZ1"/>
    <mergeCell ref="AFA1:AFP1"/>
    <mergeCell ref="AFQ1:AGF1"/>
    <mergeCell ref="AVA1:AVP1"/>
    <mergeCell ref="AVQ1:AWF1"/>
    <mergeCell ref="AWG1:AWV1"/>
    <mergeCell ref="AWW1:AXL1"/>
    <mergeCell ref="AXM1:AYB1"/>
    <mergeCell ref="AYC1:AYR1"/>
    <mergeCell ref="ARI1:ARX1"/>
    <mergeCell ref="ARY1:ASN1"/>
    <mergeCell ref="ASO1:ATD1"/>
    <mergeCell ref="ATE1:ATT1"/>
    <mergeCell ref="ATU1:AUJ1"/>
    <mergeCell ref="AUK1:AUZ1"/>
    <mergeCell ref="ANQ1:AOF1"/>
    <mergeCell ref="AOG1:AOV1"/>
    <mergeCell ref="AOW1:APL1"/>
    <mergeCell ref="APM1:AQB1"/>
    <mergeCell ref="AQC1:AQR1"/>
    <mergeCell ref="AQS1:ARH1"/>
    <mergeCell ref="BGC1:BGR1"/>
    <mergeCell ref="BGS1:BHH1"/>
    <mergeCell ref="BHI1:BHX1"/>
    <mergeCell ref="BHY1:BIN1"/>
    <mergeCell ref="BIO1:BJD1"/>
    <mergeCell ref="BJE1:BJT1"/>
    <mergeCell ref="BCK1:BCZ1"/>
    <mergeCell ref="BDA1:BDP1"/>
    <mergeCell ref="BDQ1:BEF1"/>
    <mergeCell ref="BEG1:BEV1"/>
    <mergeCell ref="BEW1:BFL1"/>
    <mergeCell ref="BFM1:BGB1"/>
    <mergeCell ref="AYS1:AZH1"/>
    <mergeCell ref="AZI1:AZX1"/>
    <mergeCell ref="AZY1:BAN1"/>
    <mergeCell ref="BAO1:BBD1"/>
    <mergeCell ref="BBE1:BBT1"/>
    <mergeCell ref="BBU1:BCJ1"/>
    <mergeCell ref="BRE1:BRT1"/>
    <mergeCell ref="BRU1:BSJ1"/>
    <mergeCell ref="BSK1:BSZ1"/>
    <mergeCell ref="BTA1:BTP1"/>
    <mergeCell ref="BTQ1:BUF1"/>
    <mergeCell ref="BUG1:BUV1"/>
    <mergeCell ref="BNM1:BOB1"/>
    <mergeCell ref="BOC1:BOR1"/>
    <mergeCell ref="BOS1:BPH1"/>
    <mergeCell ref="BPI1:BPX1"/>
    <mergeCell ref="BPY1:BQN1"/>
    <mergeCell ref="BQO1:BRD1"/>
    <mergeCell ref="BJU1:BKJ1"/>
    <mergeCell ref="BKK1:BKZ1"/>
    <mergeCell ref="BLA1:BLP1"/>
    <mergeCell ref="BLQ1:BMF1"/>
    <mergeCell ref="BMG1:BMV1"/>
    <mergeCell ref="BMW1:BNL1"/>
    <mergeCell ref="CCG1:CCV1"/>
    <mergeCell ref="CCW1:CDL1"/>
    <mergeCell ref="CDM1:CEB1"/>
    <mergeCell ref="CEC1:CER1"/>
    <mergeCell ref="CES1:CFH1"/>
    <mergeCell ref="CFI1:CFX1"/>
    <mergeCell ref="BYO1:BZD1"/>
    <mergeCell ref="BZE1:BZT1"/>
    <mergeCell ref="BZU1:CAJ1"/>
    <mergeCell ref="CAK1:CAZ1"/>
    <mergeCell ref="CBA1:CBP1"/>
    <mergeCell ref="CBQ1:CCF1"/>
    <mergeCell ref="BUW1:BVL1"/>
    <mergeCell ref="BVM1:BWB1"/>
    <mergeCell ref="BWC1:BWR1"/>
    <mergeCell ref="BWS1:BXH1"/>
    <mergeCell ref="BXI1:BXX1"/>
    <mergeCell ref="BXY1:BYN1"/>
    <mergeCell ref="CNI1:CNX1"/>
    <mergeCell ref="CNY1:CON1"/>
    <mergeCell ref="COO1:CPD1"/>
    <mergeCell ref="CPE1:CPT1"/>
    <mergeCell ref="CPU1:CQJ1"/>
    <mergeCell ref="CQK1:CQZ1"/>
    <mergeCell ref="CJQ1:CKF1"/>
    <mergeCell ref="CKG1:CKV1"/>
    <mergeCell ref="CKW1:CLL1"/>
    <mergeCell ref="CLM1:CMB1"/>
    <mergeCell ref="CMC1:CMR1"/>
    <mergeCell ref="CMS1:CNH1"/>
    <mergeCell ref="CFY1:CGN1"/>
    <mergeCell ref="CGO1:CHD1"/>
    <mergeCell ref="CHE1:CHT1"/>
    <mergeCell ref="CHU1:CIJ1"/>
    <mergeCell ref="CIK1:CIZ1"/>
    <mergeCell ref="CJA1:CJP1"/>
    <mergeCell ref="CYK1:CYZ1"/>
    <mergeCell ref="CZA1:CZP1"/>
    <mergeCell ref="CZQ1:DAF1"/>
    <mergeCell ref="DAG1:DAV1"/>
    <mergeCell ref="DAW1:DBL1"/>
    <mergeCell ref="DBM1:DCB1"/>
    <mergeCell ref="CUS1:CVH1"/>
    <mergeCell ref="CVI1:CVX1"/>
    <mergeCell ref="CVY1:CWN1"/>
    <mergeCell ref="CWO1:CXD1"/>
    <mergeCell ref="CXE1:CXT1"/>
    <mergeCell ref="CXU1:CYJ1"/>
    <mergeCell ref="CRA1:CRP1"/>
    <mergeCell ref="CRQ1:CSF1"/>
    <mergeCell ref="CSG1:CSV1"/>
    <mergeCell ref="CSW1:CTL1"/>
    <mergeCell ref="CTM1:CUB1"/>
    <mergeCell ref="CUC1:CUR1"/>
    <mergeCell ref="DJM1:DKB1"/>
    <mergeCell ref="DKC1:DKR1"/>
    <mergeCell ref="DKS1:DLH1"/>
    <mergeCell ref="DLI1:DLX1"/>
    <mergeCell ref="DLY1:DMN1"/>
    <mergeCell ref="DMO1:DND1"/>
    <mergeCell ref="DFU1:DGJ1"/>
    <mergeCell ref="DGK1:DGZ1"/>
    <mergeCell ref="DHA1:DHP1"/>
    <mergeCell ref="DHQ1:DIF1"/>
    <mergeCell ref="DIG1:DIV1"/>
    <mergeCell ref="DIW1:DJL1"/>
    <mergeCell ref="DCC1:DCR1"/>
    <mergeCell ref="DCS1:DDH1"/>
    <mergeCell ref="DDI1:DDX1"/>
    <mergeCell ref="DDY1:DEN1"/>
    <mergeCell ref="DEO1:DFD1"/>
    <mergeCell ref="DFE1:DFT1"/>
    <mergeCell ref="DUO1:DVD1"/>
    <mergeCell ref="DVE1:DVT1"/>
    <mergeCell ref="DVU1:DWJ1"/>
    <mergeCell ref="DWK1:DWZ1"/>
    <mergeCell ref="DXA1:DXP1"/>
    <mergeCell ref="DXQ1:DYF1"/>
    <mergeCell ref="DQW1:DRL1"/>
    <mergeCell ref="DRM1:DSB1"/>
    <mergeCell ref="DSC1:DSR1"/>
    <mergeCell ref="DSS1:DTH1"/>
    <mergeCell ref="DTI1:DTX1"/>
    <mergeCell ref="DTY1:DUN1"/>
    <mergeCell ref="DNE1:DNT1"/>
    <mergeCell ref="DNU1:DOJ1"/>
    <mergeCell ref="DOK1:DOZ1"/>
    <mergeCell ref="DPA1:DPP1"/>
    <mergeCell ref="DPQ1:DQF1"/>
    <mergeCell ref="DQG1:DQV1"/>
    <mergeCell ref="EFQ1:EGF1"/>
    <mergeCell ref="EGG1:EGV1"/>
    <mergeCell ref="EGW1:EHL1"/>
    <mergeCell ref="EHM1:EIB1"/>
    <mergeCell ref="EIC1:EIR1"/>
    <mergeCell ref="EIS1:EJH1"/>
    <mergeCell ref="EBY1:ECN1"/>
    <mergeCell ref="ECO1:EDD1"/>
    <mergeCell ref="EDE1:EDT1"/>
    <mergeCell ref="EDU1:EEJ1"/>
    <mergeCell ref="EEK1:EEZ1"/>
    <mergeCell ref="EFA1:EFP1"/>
    <mergeCell ref="DYG1:DYV1"/>
    <mergeCell ref="DYW1:DZL1"/>
    <mergeCell ref="DZM1:EAB1"/>
    <mergeCell ref="EAC1:EAR1"/>
    <mergeCell ref="EAS1:EBH1"/>
    <mergeCell ref="EBI1:EBX1"/>
    <mergeCell ref="EQS1:ERH1"/>
    <mergeCell ref="ERI1:ERX1"/>
    <mergeCell ref="ERY1:ESN1"/>
    <mergeCell ref="ESO1:ETD1"/>
    <mergeCell ref="ETE1:ETT1"/>
    <mergeCell ref="ETU1:EUJ1"/>
    <mergeCell ref="ENA1:ENP1"/>
    <mergeCell ref="ENQ1:EOF1"/>
    <mergeCell ref="EOG1:EOV1"/>
    <mergeCell ref="EOW1:EPL1"/>
    <mergeCell ref="EPM1:EQB1"/>
    <mergeCell ref="EQC1:EQR1"/>
    <mergeCell ref="EJI1:EJX1"/>
    <mergeCell ref="EJY1:EKN1"/>
    <mergeCell ref="EKO1:ELD1"/>
    <mergeCell ref="ELE1:ELT1"/>
    <mergeCell ref="ELU1:EMJ1"/>
    <mergeCell ref="EMK1:EMZ1"/>
    <mergeCell ref="FBU1:FCJ1"/>
    <mergeCell ref="FCK1:FCZ1"/>
    <mergeCell ref="FDA1:FDP1"/>
    <mergeCell ref="FDQ1:FEF1"/>
    <mergeCell ref="FEG1:FEV1"/>
    <mergeCell ref="FEW1:FFL1"/>
    <mergeCell ref="EYC1:EYR1"/>
    <mergeCell ref="EYS1:EZH1"/>
    <mergeCell ref="EZI1:EZX1"/>
    <mergeCell ref="EZY1:FAN1"/>
    <mergeCell ref="FAO1:FBD1"/>
    <mergeCell ref="FBE1:FBT1"/>
    <mergeCell ref="EUK1:EUZ1"/>
    <mergeCell ref="EVA1:EVP1"/>
    <mergeCell ref="EVQ1:EWF1"/>
    <mergeCell ref="EWG1:EWV1"/>
    <mergeCell ref="EWW1:EXL1"/>
    <mergeCell ref="EXM1:EYB1"/>
    <mergeCell ref="FMW1:FNL1"/>
    <mergeCell ref="FNM1:FOB1"/>
    <mergeCell ref="FOC1:FOR1"/>
    <mergeCell ref="FOS1:FPH1"/>
    <mergeCell ref="FPI1:FPX1"/>
    <mergeCell ref="FPY1:FQN1"/>
    <mergeCell ref="FJE1:FJT1"/>
    <mergeCell ref="FJU1:FKJ1"/>
    <mergeCell ref="FKK1:FKZ1"/>
    <mergeCell ref="FLA1:FLP1"/>
    <mergeCell ref="FLQ1:FMF1"/>
    <mergeCell ref="FMG1:FMV1"/>
    <mergeCell ref="FFM1:FGB1"/>
    <mergeCell ref="FGC1:FGR1"/>
    <mergeCell ref="FGS1:FHH1"/>
    <mergeCell ref="FHI1:FHX1"/>
    <mergeCell ref="FHY1:FIN1"/>
    <mergeCell ref="FIO1:FJD1"/>
    <mergeCell ref="FXY1:FYN1"/>
    <mergeCell ref="FYO1:FZD1"/>
    <mergeCell ref="FZE1:FZT1"/>
    <mergeCell ref="FZU1:GAJ1"/>
    <mergeCell ref="GAK1:GAZ1"/>
    <mergeCell ref="GBA1:GBP1"/>
    <mergeCell ref="FUG1:FUV1"/>
    <mergeCell ref="FUW1:FVL1"/>
    <mergeCell ref="FVM1:FWB1"/>
    <mergeCell ref="FWC1:FWR1"/>
    <mergeCell ref="FWS1:FXH1"/>
    <mergeCell ref="FXI1:FXX1"/>
    <mergeCell ref="FQO1:FRD1"/>
    <mergeCell ref="FRE1:FRT1"/>
    <mergeCell ref="FRU1:FSJ1"/>
    <mergeCell ref="FSK1:FSZ1"/>
    <mergeCell ref="FTA1:FTP1"/>
    <mergeCell ref="FTQ1:FUF1"/>
    <mergeCell ref="GJA1:GJP1"/>
    <mergeCell ref="GJQ1:GKF1"/>
    <mergeCell ref="GKG1:GKV1"/>
    <mergeCell ref="GKW1:GLL1"/>
    <mergeCell ref="GLM1:GMB1"/>
    <mergeCell ref="GMC1:GMR1"/>
    <mergeCell ref="GFI1:GFX1"/>
    <mergeCell ref="GFY1:GGN1"/>
    <mergeCell ref="GGO1:GHD1"/>
    <mergeCell ref="GHE1:GHT1"/>
    <mergeCell ref="GHU1:GIJ1"/>
    <mergeCell ref="GIK1:GIZ1"/>
    <mergeCell ref="GBQ1:GCF1"/>
    <mergeCell ref="GCG1:GCV1"/>
    <mergeCell ref="GCW1:GDL1"/>
    <mergeCell ref="GDM1:GEB1"/>
    <mergeCell ref="GEC1:GER1"/>
    <mergeCell ref="GES1:GFH1"/>
    <mergeCell ref="GUC1:GUR1"/>
    <mergeCell ref="GUS1:GVH1"/>
    <mergeCell ref="GVI1:GVX1"/>
    <mergeCell ref="GVY1:GWN1"/>
    <mergeCell ref="GWO1:GXD1"/>
    <mergeCell ref="GXE1:GXT1"/>
    <mergeCell ref="GQK1:GQZ1"/>
    <mergeCell ref="GRA1:GRP1"/>
    <mergeCell ref="GRQ1:GSF1"/>
    <mergeCell ref="GSG1:GSV1"/>
    <mergeCell ref="GSW1:GTL1"/>
    <mergeCell ref="GTM1:GUB1"/>
    <mergeCell ref="GMS1:GNH1"/>
    <mergeCell ref="GNI1:GNX1"/>
    <mergeCell ref="GNY1:GON1"/>
    <mergeCell ref="GOO1:GPD1"/>
    <mergeCell ref="GPE1:GPT1"/>
    <mergeCell ref="GPU1:GQJ1"/>
    <mergeCell ref="HFE1:HFT1"/>
    <mergeCell ref="HFU1:HGJ1"/>
    <mergeCell ref="HGK1:HGZ1"/>
    <mergeCell ref="HHA1:HHP1"/>
    <mergeCell ref="HHQ1:HIF1"/>
    <mergeCell ref="HIG1:HIV1"/>
    <mergeCell ref="HBM1:HCB1"/>
    <mergeCell ref="HCC1:HCR1"/>
    <mergeCell ref="HCS1:HDH1"/>
    <mergeCell ref="HDI1:HDX1"/>
    <mergeCell ref="HDY1:HEN1"/>
    <mergeCell ref="HEO1:HFD1"/>
    <mergeCell ref="GXU1:GYJ1"/>
    <mergeCell ref="GYK1:GYZ1"/>
    <mergeCell ref="GZA1:GZP1"/>
    <mergeCell ref="GZQ1:HAF1"/>
    <mergeCell ref="HAG1:HAV1"/>
    <mergeCell ref="HAW1:HBL1"/>
    <mergeCell ref="HQG1:HQV1"/>
    <mergeCell ref="HQW1:HRL1"/>
    <mergeCell ref="HRM1:HSB1"/>
    <mergeCell ref="HSC1:HSR1"/>
    <mergeCell ref="HSS1:HTH1"/>
    <mergeCell ref="HTI1:HTX1"/>
    <mergeCell ref="HMO1:HND1"/>
    <mergeCell ref="HNE1:HNT1"/>
    <mergeCell ref="HNU1:HOJ1"/>
    <mergeCell ref="HOK1:HOZ1"/>
    <mergeCell ref="HPA1:HPP1"/>
    <mergeCell ref="HPQ1:HQF1"/>
    <mergeCell ref="HIW1:HJL1"/>
    <mergeCell ref="HJM1:HKB1"/>
    <mergeCell ref="HKC1:HKR1"/>
    <mergeCell ref="HKS1:HLH1"/>
    <mergeCell ref="HLI1:HLX1"/>
    <mergeCell ref="HLY1:HMN1"/>
    <mergeCell ref="IBI1:IBX1"/>
    <mergeCell ref="IBY1:ICN1"/>
    <mergeCell ref="ICO1:IDD1"/>
    <mergeCell ref="IDE1:IDT1"/>
    <mergeCell ref="IDU1:IEJ1"/>
    <mergeCell ref="IEK1:IEZ1"/>
    <mergeCell ref="HXQ1:HYF1"/>
    <mergeCell ref="HYG1:HYV1"/>
    <mergeCell ref="HYW1:HZL1"/>
    <mergeCell ref="HZM1:IAB1"/>
    <mergeCell ref="IAC1:IAR1"/>
    <mergeCell ref="IAS1:IBH1"/>
    <mergeCell ref="HTY1:HUN1"/>
    <mergeCell ref="HUO1:HVD1"/>
    <mergeCell ref="HVE1:HVT1"/>
    <mergeCell ref="HVU1:HWJ1"/>
    <mergeCell ref="HWK1:HWZ1"/>
    <mergeCell ref="HXA1:HXP1"/>
    <mergeCell ref="IMK1:IMZ1"/>
    <mergeCell ref="INA1:INP1"/>
    <mergeCell ref="INQ1:IOF1"/>
    <mergeCell ref="IOG1:IOV1"/>
    <mergeCell ref="IOW1:IPL1"/>
    <mergeCell ref="IPM1:IQB1"/>
    <mergeCell ref="IIS1:IJH1"/>
    <mergeCell ref="IJI1:IJX1"/>
    <mergeCell ref="IJY1:IKN1"/>
    <mergeCell ref="IKO1:ILD1"/>
    <mergeCell ref="ILE1:ILT1"/>
    <mergeCell ref="ILU1:IMJ1"/>
    <mergeCell ref="IFA1:IFP1"/>
    <mergeCell ref="IFQ1:IGF1"/>
    <mergeCell ref="IGG1:IGV1"/>
    <mergeCell ref="IGW1:IHL1"/>
    <mergeCell ref="IHM1:IIB1"/>
    <mergeCell ref="IIC1:IIR1"/>
    <mergeCell ref="IXM1:IYB1"/>
    <mergeCell ref="IYC1:IYR1"/>
    <mergeCell ref="IYS1:IZH1"/>
    <mergeCell ref="IZI1:IZX1"/>
    <mergeCell ref="IZY1:JAN1"/>
    <mergeCell ref="JAO1:JBD1"/>
    <mergeCell ref="ITU1:IUJ1"/>
    <mergeCell ref="IUK1:IUZ1"/>
    <mergeCell ref="IVA1:IVP1"/>
    <mergeCell ref="IVQ1:IWF1"/>
    <mergeCell ref="IWG1:IWV1"/>
    <mergeCell ref="IWW1:IXL1"/>
    <mergeCell ref="IQC1:IQR1"/>
    <mergeCell ref="IQS1:IRH1"/>
    <mergeCell ref="IRI1:IRX1"/>
    <mergeCell ref="IRY1:ISN1"/>
    <mergeCell ref="ISO1:ITD1"/>
    <mergeCell ref="ITE1:ITT1"/>
    <mergeCell ref="JIO1:JJD1"/>
    <mergeCell ref="JJE1:JJT1"/>
    <mergeCell ref="JJU1:JKJ1"/>
    <mergeCell ref="JKK1:JKZ1"/>
    <mergeCell ref="JLA1:JLP1"/>
    <mergeCell ref="JLQ1:JMF1"/>
    <mergeCell ref="JEW1:JFL1"/>
    <mergeCell ref="JFM1:JGB1"/>
    <mergeCell ref="JGC1:JGR1"/>
    <mergeCell ref="JGS1:JHH1"/>
    <mergeCell ref="JHI1:JHX1"/>
    <mergeCell ref="JHY1:JIN1"/>
    <mergeCell ref="JBE1:JBT1"/>
    <mergeCell ref="JBU1:JCJ1"/>
    <mergeCell ref="JCK1:JCZ1"/>
    <mergeCell ref="JDA1:JDP1"/>
    <mergeCell ref="JDQ1:JEF1"/>
    <mergeCell ref="JEG1:JEV1"/>
    <mergeCell ref="JTQ1:JUF1"/>
    <mergeCell ref="JUG1:JUV1"/>
    <mergeCell ref="JUW1:JVL1"/>
    <mergeCell ref="JVM1:JWB1"/>
    <mergeCell ref="JWC1:JWR1"/>
    <mergeCell ref="JWS1:JXH1"/>
    <mergeCell ref="JPY1:JQN1"/>
    <mergeCell ref="JQO1:JRD1"/>
    <mergeCell ref="JRE1:JRT1"/>
    <mergeCell ref="JRU1:JSJ1"/>
    <mergeCell ref="JSK1:JSZ1"/>
    <mergeCell ref="JTA1:JTP1"/>
    <mergeCell ref="JMG1:JMV1"/>
    <mergeCell ref="JMW1:JNL1"/>
    <mergeCell ref="JNM1:JOB1"/>
    <mergeCell ref="JOC1:JOR1"/>
    <mergeCell ref="JOS1:JPH1"/>
    <mergeCell ref="JPI1:JPX1"/>
    <mergeCell ref="KES1:KFH1"/>
    <mergeCell ref="KFI1:KFX1"/>
    <mergeCell ref="KFY1:KGN1"/>
    <mergeCell ref="KGO1:KHD1"/>
    <mergeCell ref="KHE1:KHT1"/>
    <mergeCell ref="KHU1:KIJ1"/>
    <mergeCell ref="KBA1:KBP1"/>
    <mergeCell ref="KBQ1:KCF1"/>
    <mergeCell ref="KCG1:KCV1"/>
    <mergeCell ref="KCW1:KDL1"/>
    <mergeCell ref="KDM1:KEB1"/>
    <mergeCell ref="KEC1:KER1"/>
    <mergeCell ref="JXI1:JXX1"/>
    <mergeCell ref="JXY1:JYN1"/>
    <mergeCell ref="JYO1:JZD1"/>
    <mergeCell ref="JZE1:JZT1"/>
    <mergeCell ref="JZU1:KAJ1"/>
    <mergeCell ref="KAK1:KAZ1"/>
    <mergeCell ref="KPU1:KQJ1"/>
    <mergeCell ref="KQK1:KQZ1"/>
    <mergeCell ref="KRA1:KRP1"/>
    <mergeCell ref="KRQ1:KSF1"/>
    <mergeCell ref="KSG1:KSV1"/>
    <mergeCell ref="KSW1:KTL1"/>
    <mergeCell ref="KMC1:KMR1"/>
    <mergeCell ref="KMS1:KNH1"/>
    <mergeCell ref="KNI1:KNX1"/>
    <mergeCell ref="KNY1:KON1"/>
    <mergeCell ref="KOO1:KPD1"/>
    <mergeCell ref="KPE1:KPT1"/>
    <mergeCell ref="KIK1:KIZ1"/>
    <mergeCell ref="KJA1:KJP1"/>
    <mergeCell ref="KJQ1:KKF1"/>
    <mergeCell ref="KKG1:KKV1"/>
    <mergeCell ref="KKW1:KLL1"/>
    <mergeCell ref="KLM1:KMB1"/>
    <mergeCell ref="LAW1:LBL1"/>
    <mergeCell ref="LBM1:LCB1"/>
    <mergeCell ref="LCC1:LCR1"/>
    <mergeCell ref="LCS1:LDH1"/>
    <mergeCell ref="LDI1:LDX1"/>
    <mergeCell ref="LDY1:LEN1"/>
    <mergeCell ref="KXE1:KXT1"/>
    <mergeCell ref="KXU1:KYJ1"/>
    <mergeCell ref="KYK1:KYZ1"/>
    <mergeCell ref="KZA1:KZP1"/>
    <mergeCell ref="KZQ1:LAF1"/>
    <mergeCell ref="LAG1:LAV1"/>
    <mergeCell ref="KTM1:KUB1"/>
    <mergeCell ref="KUC1:KUR1"/>
    <mergeCell ref="KUS1:KVH1"/>
    <mergeCell ref="KVI1:KVX1"/>
    <mergeCell ref="KVY1:KWN1"/>
    <mergeCell ref="KWO1:KXD1"/>
    <mergeCell ref="LLY1:LMN1"/>
    <mergeCell ref="LMO1:LND1"/>
    <mergeCell ref="LNE1:LNT1"/>
    <mergeCell ref="LNU1:LOJ1"/>
    <mergeCell ref="LOK1:LOZ1"/>
    <mergeCell ref="LPA1:LPP1"/>
    <mergeCell ref="LIG1:LIV1"/>
    <mergeCell ref="LIW1:LJL1"/>
    <mergeCell ref="LJM1:LKB1"/>
    <mergeCell ref="LKC1:LKR1"/>
    <mergeCell ref="LKS1:LLH1"/>
    <mergeCell ref="LLI1:LLX1"/>
    <mergeCell ref="LEO1:LFD1"/>
    <mergeCell ref="LFE1:LFT1"/>
    <mergeCell ref="LFU1:LGJ1"/>
    <mergeCell ref="LGK1:LGZ1"/>
    <mergeCell ref="LHA1:LHP1"/>
    <mergeCell ref="LHQ1:LIF1"/>
    <mergeCell ref="LXA1:LXP1"/>
    <mergeCell ref="LXQ1:LYF1"/>
    <mergeCell ref="LYG1:LYV1"/>
    <mergeCell ref="LYW1:LZL1"/>
    <mergeCell ref="LZM1:MAB1"/>
    <mergeCell ref="MAC1:MAR1"/>
    <mergeCell ref="LTI1:LTX1"/>
    <mergeCell ref="LTY1:LUN1"/>
    <mergeCell ref="LUO1:LVD1"/>
    <mergeCell ref="LVE1:LVT1"/>
    <mergeCell ref="LVU1:LWJ1"/>
    <mergeCell ref="LWK1:LWZ1"/>
    <mergeCell ref="LPQ1:LQF1"/>
    <mergeCell ref="LQG1:LQV1"/>
    <mergeCell ref="LQW1:LRL1"/>
    <mergeCell ref="LRM1:LSB1"/>
    <mergeCell ref="LSC1:LSR1"/>
    <mergeCell ref="LSS1:LTH1"/>
    <mergeCell ref="MIC1:MIR1"/>
    <mergeCell ref="MIS1:MJH1"/>
    <mergeCell ref="MJI1:MJX1"/>
    <mergeCell ref="MJY1:MKN1"/>
    <mergeCell ref="MKO1:MLD1"/>
    <mergeCell ref="MLE1:MLT1"/>
    <mergeCell ref="MEK1:MEZ1"/>
    <mergeCell ref="MFA1:MFP1"/>
    <mergeCell ref="MFQ1:MGF1"/>
    <mergeCell ref="MGG1:MGV1"/>
    <mergeCell ref="MGW1:MHL1"/>
    <mergeCell ref="MHM1:MIB1"/>
    <mergeCell ref="MAS1:MBH1"/>
    <mergeCell ref="MBI1:MBX1"/>
    <mergeCell ref="MBY1:MCN1"/>
    <mergeCell ref="MCO1:MDD1"/>
    <mergeCell ref="MDE1:MDT1"/>
    <mergeCell ref="MDU1:MEJ1"/>
    <mergeCell ref="MTE1:MTT1"/>
    <mergeCell ref="MTU1:MUJ1"/>
    <mergeCell ref="MUK1:MUZ1"/>
    <mergeCell ref="MVA1:MVP1"/>
    <mergeCell ref="MVQ1:MWF1"/>
    <mergeCell ref="MWG1:MWV1"/>
    <mergeCell ref="MPM1:MQB1"/>
    <mergeCell ref="MQC1:MQR1"/>
    <mergeCell ref="MQS1:MRH1"/>
    <mergeCell ref="MRI1:MRX1"/>
    <mergeCell ref="MRY1:MSN1"/>
    <mergeCell ref="MSO1:MTD1"/>
    <mergeCell ref="MLU1:MMJ1"/>
    <mergeCell ref="MMK1:MMZ1"/>
    <mergeCell ref="MNA1:MNP1"/>
    <mergeCell ref="MNQ1:MOF1"/>
    <mergeCell ref="MOG1:MOV1"/>
    <mergeCell ref="MOW1:MPL1"/>
    <mergeCell ref="NEG1:NEV1"/>
    <mergeCell ref="NEW1:NFL1"/>
    <mergeCell ref="NFM1:NGB1"/>
    <mergeCell ref="NGC1:NGR1"/>
    <mergeCell ref="NGS1:NHH1"/>
    <mergeCell ref="NHI1:NHX1"/>
    <mergeCell ref="NAO1:NBD1"/>
    <mergeCell ref="NBE1:NBT1"/>
    <mergeCell ref="NBU1:NCJ1"/>
    <mergeCell ref="NCK1:NCZ1"/>
    <mergeCell ref="NDA1:NDP1"/>
    <mergeCell ref="NDQ1:NEF1"/>
    <mergeCell ref="MWW1:MXL1"/>
    <mergeCell ref="MXM1:MYB1"/>
    <mergeCell ref="MYC1:MYR1"/>
    <mergeCell ref="MYS1:MZH1"/>
    <mergeCell ref="MZI1:MZX1"/>
    <mergeCell ref="MZY1:NAN1"/>
    <mergeCell ref="NPI1:NPX1"/>
    <mergeCell ref="NPY1:NQN1"/>
    <mergeCell ref="NQO1:NRD1"/>
    <mergeCell ref="NRE1:NRT1"/>
    <mergeCell ref="NRU1:NSJ1"/>
    <mergeCell ref="NSK1:NSZ1"/>
    <mergeCell ref="NLQ1:NMF1"/>
    <mergeCell ref="NMG1:NMV1"/>
    <mergeCell ref="NMW1:NNL1"/>
    <mergeCell ref="NNM1:NOB1"/>
    <mergeCell ref="NOC1:NOR1"/>
    <mergeCell ref="NOS1:NPH1"/>
    <mergeCell ref="NHY1:NIN1"/>
    <mergeCell ref="NIO1:NJD1"/>
    <mergeCell ref="NJE1:NJT1"/>
    <mergeCell ref="NJU1:NKJ1"/>
    <mergeCell ref="NKK1:NKZ1"/>
    <mergeCell ref="NLA1:NLP1"/>
    <mergeCell ref="OAK1:OAZ1"/>
    <mergeCell ref="OBA1:OBP1"/>
    <mergeCell ref="OBQ1:OCF1"/>
    <mergeCell ref="OCG1:OCV1"/>
    <mergeCell ref="OCW1:ODL1"/>
    <mergeCell ref="ODM1:OEB1"/>
    <mergeCell ref="NWS1:NXH1"/>
    <mergeCell ref="NXI1:NXX1"/>
    <mergeCell ref="NXY1:NYN1"/>
    <mergeCell ref="NYO1:NZD1"/>
    <mergeCell ref="NZE1:NZT1"/>
    <mergeCell ref="NZU1:OAJ1"/>
    <mergeCell ref="NTA1:NTP1"/>
    <mergeCell ref="NTQ1:NUF1"/>
    <mergeCell ref="NUG1:NUV1"/>
    <mergeCell ref="NUW1:NVL1"/>
    <mergeCell ref="NVM1:NWB1"/>
    <mergeCell ref="NWC1:NWR1"/>
    <mergeCell ref="OLM1:OMB1"/>
    <mergeCell ref="OMC1:OMR1"/>
    <mergeCell ref="OMS1:ONH1"/>
    <mergeCell ref="ONI1:ONX1"/>
    <mergeCell ref="ONY1:OON1"/>
    <mergeCell ref="OOO1:OPD1"/>
    <mergeCell ref="OHU1:OIJ1"/>
    <mergeCell ref="OIK1:OIZ1"/>
    <mergeCell ref="OJA1:OJP1"/>
    <mergeCell ref="OJQ1:OKF1"/>
    <mergeCell ref="OKG1:OKV1"/>
    <mergeCell ref="OKW1:OLL1"/>
    <mergeCell ref="OEC1:OER1"/>
    <mergeCell ref="OES1:OFH1"/>
    <mergeCell ref="OFI1:OFX1"/>
    <mergeCell ref="OFY1:OGN1"/>
    <mergeCell ref="OGO1:OHD1"/>
    <mergeCell ref="OHE1:OHT1"/>
    <mergeCell ref="OWO1:OXD1"/>
    <mergeCell ref="OXE1:OXT1"/>
    <mergeCell ref="OXU1:OYJ1"/>
    <mergeCell ref="OYK1:OYZ1"/>
    <mergeCell ref="OZA1:OZP1"/>
    <mergeCell ref="OZQ1:PAF1"/>
    <mergeCell ref="OSW1:OTL1"/>
    <mergeCell ref="OTM1:OUB1"/>
    <mergeCell ref="OUC1:OUR1"/>
    <mergeCell ref="OUS1:OVH1"/>
    <mergeCell ref="OVI1:OVX1"/>
    <mergeCell ref="OVY1:OWN1"/>
    <mergeCell ref="OPE1:OPT1"/>
    <mergeCell ref="OPU1:OQJ1"/>
    <mergeCell ref="OQK1:OQZ1"/>
    <mergeCell ref="ORA1:ORP1"/>
    <mergeCell ref="ORQ1:OSF1"/>
    <mergeCell ref="OSG1:OSV1"/>
    <mergeCell ref="PHQ1:PIF1"/>
    <mergeCell ref="PIG1:PIV1"/>
    <mergeCell ref="PIW1:PJL1"/>
    <mergeCell ref="PJM1:PKB1"/>
    <mergeCell ref="PKC1:PKR1"/>
    <mergeCell ref="PKS1:PLH1"/>
    <mergeCell ref="PDY1:PEN1"/>
    <mergeCell ref="PEO1:PFD1"/>
    <mergeCell ref="PFE1:PFT1"/>
    <mergeCell ref="PFU1:PGJ1"/>
    <mergeCell ref="PGK1:PGZ1"/>
    <mergeCell ref="PHA1:PHP1"/>
    <mergeCell ref="PAG1:PAV1"/>
    <mergeCell ref="PAW1:PBL1"/>
    <mergeCell ref="PBM1:PCB1"/>
    <mergeCell ref="PCC1:PCR1"/>
    <mergeCell ref="PCS1:PDH1"/>
    <mergeCell ref="PDI1:PDX1"/>
    <mergeCell ref="PSS1:PTH1"/>
    <mergeCell ref="PTI1:PTX1"/>
    <mergeCell ref="PTY1:PUN1"/>
    <mergeCell ref="PUO1:PVD1"/>
    <mergeCell ref="PVE1:PVT1"/>
    <mergeCell ref="PVU1:PWJ1"/>
    <mergeCell ref="PPA1:PPP1"/>
    <mergeCell ref="PPQ1:PQF1"/>
    <mergeCell ref="PQG1:PQV1"/>
    <mergeCell ref="PQW1:PRL1"/>
    <mergeCell ref="PRM1:PSB1"/>
    <mergeCell ref="PSC1:PSR1"/>
    <mergeCell ref="PLI1:PLX1"/>
    <mergeCell ref="PLY1:PMN1"/>
    <mergeCell ref="PMO1:PND1"/>
    <mergeCell ref="PNE1:PNT1"/>
    <mergeCell ref="PNU1:POJ1"/>
    <mergeCell ref="POK1:POZ1"/>
    <mergeCell ref="QDU1:QEJ1"/>
    <mergeCell ref="QEK1:QEZ1"/>
    <mergeCell ref="QFA1:QFP1"/>
    <mergeCell ref="QFQ1:QGF1"/>
    <mergeCell ref="QGG1:QGV1"/>
    <mergeCell ref="QGW1:QHL1"/>
    <mergeCell ref="QAC1:QAR1"/>
    <mergeCell ref="QAS1:QBH1"/>
    <mergeCell ref="QBI1:QBX1"/>
    <mergeCell ref="QBY1:QCN1"/>
    <mergeCell ref="QCO1:QDD1"/>
    <mergeCell ref="QDE1:QDT1"/>
    <mergeCell ref="PWK1:PWZ1"/>
    <mergeCell ref="PXA1:PXP1"/>
    <mergeCell ref="PXQ1:PYF1"/>
    <mergeCell ref="PYG1:PYV1"/>
    <mergeCell ref="PYW1:PZL1"/>
    <mergeCell ref="PZM1:QAB1"/>
    <mergeCell ref="QOW1:QPL1"/>
    <mergeCell ref="QPM1:QQB1"/>
    <mergeCell ref="QQC1:QQR1"/>
    <mergeCell ref="QQS1:QRH1"/>
    <mergeCell ref="QRI1:QRX1"/>
    <mergeCell ref="QRY1:QSN1"/>
    <mergeCell ref="QLE1:QLT1"/>
    <mergeCell ref="QLU1:QMJ1"/>
    <mergeCell ref="QMK1:QMZ1"/>
    <mergeCell ref="QNA1:QNP1"/>
    <mergeCell ref="QNQ1:QOF1"/>
    <mergeCell ref="QOG1:QOV1"/>
    <mergeCell ref="QHM1:QIB1"/>
    <mergeCell ref="QIC1:QIR1"/>
    <mergeCell ref="QIS1:QJH1"/>
    <mergeCell ref="QJI1:QJX1"/>
    <mergeCell ref="QJY1:QKN1"/>
    <mergeCell ref="QKO1:QLD1"/>
    <mergeCell ref="QZY1:RAN1"/>
    <mergeCell ref="RAO1:RBD1"/>
    <mergeCell ref="RBE1:RBT1"/>
    <mergeCell ref="RBU1:RCJ1"/>
    <mergeCell ref="RCK1:RCZ1"/>
    <mergeCell ref="RDA1:RDP1"/>
    <mergeCell ref="QWG1:QWV1"/>
    <mergeCell ref="QWW1:QXL1"/>
    <mergeCell ref="QXM1:QYB1"/>
    <mergeCell ref="QYC1:QYR1"/>
    <mergeCell ref="QYS1:QZH1"/>
    <mergeCell ref="QZI1:QZX1"/>
    <mergeCell ref="QSO1:QTD1"/>
    <mergeCell ref="QTE1:QTT1"/>
    <mergeCell ref="QTU1:QUJ1"/>
    <mergeCell ref="QUK1:QUZ1"/>
    <mergeCell ref="QVA1:QVP1"/>
    <mergeCell ref="QVQ1:QWF1"/>
    <mergeCell ref="RLA1:RLP1"/>
    <mergeCell ref="RLQ1:RMF1"/>
    <mergeCell ref="RMG1:RMV1"/>
    <mergeCell ref="RMW1:RNL1"/>
    <mergeCell ref="RNM1:ROB1"/>
    <mergeCell ref="ROC1:ROR1"/>
    <mergeCell ref="RHI1:RHX1"/>
    <mergeCell ref="RHY1:RIN1"/>
    <mergeCell ref="RIO1:RJD1"/>
    <mergeCell ref="RJE1:RJT1"/>
    <mergeCell ref="RJU1:RKJ1"/>
    <mergeCell ref="RKK1:RKZ1"/>
    <mergeCell ref="RDQ1:REF1"/>
    <mergeCell ref="REG1:REV1"/>
    <mergeCell ref="REW1:RFL1"/>
    <mergeCell ref="RFM1:RGB1"/>
    <mergeCell ref="RGC1:RGR1"/>
    <mergeCell ref="RGS1:RHH1"/>
    <mergeCell ref="RWC1:RWR1"/>
    <mergeCell ref="RWS1:RXH1"/>
    <mergeCell ref="RXI1:RXX1"/>
    <mergeCell ref="RXY1:RYN1"/>
    <mergeCell ref="RYO1:RZD1"/>
    <mergeCell ref="RZE1:RZT1"/>
    <mergeCell ref="RSK1:RSZ1"/>
    <mergeCell ref="RTA1:RTP1"/>
    <mergeCell ref="RTQ1:RUF1"/>
    <mergeCell ref="RUG1:RUV1"/>
    <mergeCell ref="RUW1:RVL1"/>
    <mergeCell ref="RVM1:RWB1"/>
    <mergeCell ref="ROS1:RPH1"/>
    <mergeCell ref="RPI1:RPX1"/>
    <mergeCell ref="RPY1:RQN1"/>
    <mergeCell ref="RQO1:RRD1"/>
    <mergeCell ref="RRE1:RRT1"/>
    <mergeCell ref="RRU1:RSJ1"/>
    <mergeCell ref="SHE1:SHT1"/>
    <mergeCell ref="SHU1:SIJ1"/>
    <mergeCell ref="SIK1:SIZ1"/>
    <mergeCell ref="SJA1:SJP1"/>
    <mergeCell ref="SJQ1:SKF1"/>
    <mergeCell ref="SKG1:SKV1"/>
    <mergeCell ref="SDM1:SEB1"/>
    <mergeCell ref="SEC1:SER1"/>
    <mergeCell ref="SES1:SFH1"/>
    <mergeCell ref="SFI1:SFX1"/>
    <mergeCell ref="SFY1:SGN1"/>
    <mergeCell ref="SGO1:SHD1"/>
    <mergeCell ref="RZU1:SAJ1"/>
    <mergeCell ref="SAK1:SAZ1"/>
    <mergeCell ref="SBA1:SBP1"/>
    <mergeCell ref="SBQ1:SCF1"/>
    <mergeCell ref="SCG1:SCV1"/>
    <mergeCell ref="SCW1:SDL1"/>
    <mergeCell ref="SSG1:SSV1"/>
    <mergeCell ref="SSW1:STL1"/>
    <mergeCell ref="STM1:SUB1"/>
    <mergeCell ref="SUC1:SUR1"/>
    <mergeCell ref="SUS1:SVH1"/>
    <mergeCell ref="SVI1:SVX1"/>
    <mergeCell ref="SOO1:SPD1"/>
    <mergeCell ref="SPE1:SPT1"/>
    <mergeCell ref="SPU1:SQJ1"/>
    <mergeCell ref="SQK1:SQZ1"/>
    <mergeCell ref="SRA1:SRP1"/>
    <mergeCell ref="SRQ1:SSF1"/>
    <mergeCell ref="SKW1:SLL1"/>
    <mergeCell ref="SLM1:SMB1"/>
    <mergeCell ref="SMC1:SMR1"/>
    <mergeCell ref="SMS1:SNH1"/>
    <mergeCell ref="SNI1:SNX1"/>
    <mergeCell ref="SNY1:SON1"/>
    <mergeCell ref="TDI1:TDX1"/>
    <mergeCell ref="TDY1:TEN1"/>
    <mergeCell ref="TEO1:TFD1"/>
    <mergeCell ref="TFE1:TFT1"/>
    <mergeCell ref="TFU1:TGJ1"/>
    <mergeCell ref="TGK1:TGZ1"/>
    <mergeCell ref="SZQ1:TAF1"/>
    <mergeCell ref="TAG1:TAV1"/>
    <mergeCell ref="TAW1:TBL1"/>
    <mergeCell ref="TBM1:TCB1"/>
    <mergeCell ref="TCC1:TCR1"/>
    <mergeCell ref="TCS1:TDH1"/>
    <mergeCell ref="SVY1:SWN1"/>
    <mergeCell ref="SWO1:SXD1"/>
    <mergeCell ref="SXE1:SXT1"/>
    <mergeCell ref="SXU1:SYJ1"/>
    <mergeCell ref="SYK1:SYZ1"/>
    <mergeCell ref="SZA1:SZP1"/>
    <mergeCell ref="TOK1:TOZ1"/>
    <mergeCell ref="TPA1:TPP1"/>
    <mergeCell ref="TPQ1:TQF1"/>
    <mergeCell ref="TQG1:TQV1"/>
    <mergeCell ref="TQW1:TRL1"/>
    <mergeCell ref="TRM1:TSB1"/>
    <mergeCell ref="TKS1:TLH1"/>
    <mergeCell ref="TLI1:TLX1"/>
    <mergeCell ref="TLY1:TMN1"/>
    <mergeCell ref="TMO1:TND1"/>
    <mergeCell ref="TNE1:TNT1"/>
    <mergeCell ref="TNU1:TOJ1"/>
    <mergeCell ref="THA1:THP1"/>
    <mergeCell ref="THQ1:TIF1"/>
    <mergeCell ref="TIG1:TIV1"/>
    <mergeCell ref="TIW1:TJL1"/>
    <mergeCell ref="TJM1:TKB1"/>
    <mergeCell ref="TKC1:TKR1"/>
    <mergeCell ref="TZM1:UAB1"/>
    <mergeCell ref="UAC1:UAR1"/>
    <mergeCell ref="UAS1:UBH1"/>
    <mergeCell ref="UBI1:UBX1"/>
    <mergeCell ref="UBY1:UCN1"/>
    <mergeCell ref="UCO1:UDD1"/>
    <mergeCell ref="TVU1:TWJ1"/>
    <mergeCell ref="TWK1:TWZ1"/>
    <mergeCell ref="TXA1:TXP1"/>
    <mergeCell ref="TXQ1:TYF1"/>
    <mergeCell ref="TYG1:TYV1"/>
    <mergeCell ref="TYW1:TZL1"/>
    <mergeCell ref="TSC1:TSR1"/>
    <mergeCell ref="TSS1:TTH1"/>
    <mergeCell ref="TTI1:TTX1"/>
    <mergeCell ref="TTY1:TUN1"/>
    <mergeCell ref="TUO1:TVD1"/>
    <mergeCell ref="TVE1:TVT1"/>
    <mergeCell ref="UKO1:ULD1"/>
    <mergeCell ref="ULE1:ULT1"/>
    <mergeCell ref="ULU1:UMJ1"/>
    <mergeCell ref="UMK1:UMZ1"/>
    <mergeCell ref="UNA1:UNP1"/>
    <mergeCell ref="UNQ1:UOF1"/>
    <mergeCell ref="UGW1:UHL1"/>
    <mergeCell ref="UHM1:UIB1"/>
    <mergeCell ref="UIC1:UIR1"/>
    <mergeCell ref="UIS1:UJH1"/>
    <mergeCell ref="UJI1:UJX1"/>
    <mergeCell ref="UJY1:UKN1"/>
    <mergeCell ref="UDE1:UDT1"/>
    <mergeCell ref="UDU1:UEJ1"/>
    <mergeCell ref="UEK1:UEZ1"/>
    <mergeCell ref="UFA1:UFP1"/>
    <mergeCell ref="UFQ1:UGF1"/>
    <mergeCell ref="UGG1:UGV1"/>
    <mergeCell ref="UVQ1:UWF1"/>
    <mergeCell ref="UWG1:UWV1"/>
    <mergeCell ref="UWW1:UXL1"/>
    <mergeCell ref="UXM1:UYB1"/>
    <mergeCell ref="UYC1:UYR1"/>
    <mergeCell ref="UYS1:UZH1"/>
    <mergeCell ref="URY1:USN1"/>
    <mergeCell ref="USO1:UTD1"/>
    <mergeCell ref="UTE1:UTT1"/>
    <mergeCell ref="UTU1:UUJ1"/>
    <mergeCell ref="UUK1:UUZ1"/>
    <mergeCell ref="UVA1:UVP1"/>
    <mergeCell ref="UOG1:UOV1"/>
    <mergeCell ref="UOW1:UPL1"/>
    <mergeCell ref="UPM1:UQB1"/>
    <mergeCell ref="UQC1:UQR1"/>
    <mergeCell ref="UQS1:URH1"/>
    <mergeCell ref="URI1:URX1"/>
    <mergeCell ref="VGS1:VHH1"/>
    <mergeCell ref="VHI1:VHX1"/>
    <mergeCell ref="VHY1:VIN1"/>
    <mergeCell ref="VIO1:VJD1"/>
    <mergeCell ref="VJE1:VJT1"/>
    <mergeCell ref="VJU1:VKJ1"/>
    <mergeCell ref="VDA1:VDP1"/>
    <mergeCell ref="VDQ1:VEF1"/>
    <mergeCell ref="VEG1:VEV1"/>
    <mergeCell ref="VEW1:VFL1"/>
    <mergeCell ref="VFM1:VGB1"/>
    <mergeCell ref="VGC1:VGR1"/>
    <mergeCell ref="UZI1:UZX1"/>
    <mergeCell ref="UZY1:VAN1"/>
    <mergeCell ref="VAO1:VBD1"/>
    <mergeCell ref="VBE1:VBT1"/>
    <mergeCell ref="VBU1:VCJ1"/>
    <mergeCell ref="VCK1:VCZ1"/>
    <mergeCell ref="VRU1:VSJ1"/>
    <mergeCell ref="VSK1:VSZ1"/>
    <mergeCell ref="VTA1:VTP1"/>
    <mergeCell ref="VTQ1:VUF1"/>
    <mergeCell ref="VUG1:VUV1"/>
    <mergeCell ref="VUW1:VVL1"/>
    <mergeCell ref="VOC1:VOR1"/>
    <mergeCell ref="VOS1:VPH1"/>
    <mergeCell ref="VPI1:VPX1"/>
    <mergeCell ref="VPY1:VQN1"/>
    <mergeCell ref="VQO1:VRD1"/>
    <mergeCell ref="VRE1:VRT1"/>
    <mergeCell ref="VKK1:VKZ1"/>
    <mergeCell ref="VLA1:VLP1"/>
    <mergeCell ref="VLQ1:VMF1"/>
    <mergeCell ref="VMG1:VMV1"/>
    <mergeCell ref="VMW1:VNL1"/>
    <mergeCell ref="VNM1:VOB1"/>
    <mergeCell ref="WCW1:WDL1"/>
    <mergeCell ref="WDM1:WEB1"/>
    <mergeCell ref="WEC1:WER1"/>
    <mergeCell ref="WES1:WFH1"/>
    <mergeCell ref="WFI1:WFX1"/>
    <mergeCell ref="WFY1:WGN1"/>
    <mergeCell ref="VZE1:VZT1"/>
    <mergeCell ref="VZU1:WAJ1"/>
    <mergeCell ref="WAK1:WAZ1"/>
    <mergeCell ref="WBA1:WBP1"/>
    <mergeCell ref="WBQ1:WCF1"/>
    <mergeCell ref="WCG1:WCV1"/>
    <mergeCell ref="VVM1:VWB1"/>
    <mergeCell ref="VWC1:VWR1"/>
    <mergeCell ref="VWS1:VXH1"/>
    <mergeCell ref="VXI1:VXX1"/>
    <mergeCell ref="VXY1:VYN1"/>
    <mergeCell ref="VYO1:VZD1"/>
    <mergeCell ref="WNY1:WON1"/>
    <mergeCell ref="WOO1:WPD1"/>
    <mergeCell ref="WPE1:WPT1"/>
    <mergeCell ref="WPU1:WQJ1"/>
    <mergeCell ref="WQK1:WQZ1"/>
    <mergeCell ref="WRA1:WRP1"/>
    <mergeCell ref="WKG1:WKV1"/>
    <mergeCell ref="WKW1:WLL1"/>
    <mergeCell ref="WLM1:WMB1"/>
    <mergeCell ref="WMC1:WMR1"/>
    <mergeCell ref="WMS1:WNH1"/>
    <mergeCell ref="WNI1:WNX1"/>
    <mergeCell ref="WGO1:WHD1"/>
    <mergeCell ref="WHE1:WHT1"/>
    <mergeCell ref="WHU1:WIJ1"/>
    <mergeCell ref="WIK1:WIZ1"/>
    <mergeCell ref="WJA1:WJP1"/>
    <mergeCell ref="WJQ1:WKF1"/>
    <mergeCell ref="XCS1:XDH1"/>
    <mergeCell ref="XDI1:XDX1"/>
    <mergeCell ref="XDY1:XEN1"/>
    <mergeCell ref="XEO1:XFD1"/>
    <mergeCell ref="WZA1:WZP1"/>
    <mergeCell ref="WZQ1:XAF1"/>
    <mergeCell ref="XAG1:XAV1"/>
    <mergeCell ref="XAW1:XBL1"/>
    <mergeCell ref="XBM1:XCB1"/>
    <mergeCell ref="XCC1:XCR1"/>
    <mergeCell ref="WVI1:WVX1"/>
    <mergeCell ref="WVY1:WWN1"/>
    <mergeCell ref="WWO1:WXD1"/>
    <mergeCell ref="WXE1:WXT1"/>
    <mergeCell ref="WXU1:WYJ1"/>
    <mergeCell ref="WYK1:WYZ1"/>
    <mergeCell ref="WRQ1:WSF1"/>
    <mergeCell ref="WSG1:WSV1"/>
    <mergeCell ref="WSW1:WTL1"/>
    <mergeCell ref="WTM1:WUB1"/>
    <mergeCell ref="WUC1:WUR1"/>
    <mergeCell ref="WUS1:WVH1"/>
  </mergeCells>
  <phoneticPr fontId="3" type="noConversion"/>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140"/>
  <sheetViews>
    <sheetView workbookViewId="0">
      <selection sqref="A1:P1"/>
    </sheetView>
  </sheetViews>
  <sheetFormatPr defaultRowHeight="14.25"/>
  <cols>
    <col min="1" max="1" width="7.5" style="12" bestFit="1" customWidth="1"/>
    <col min="2" max="2" width="6.75" style="12" bestFit="1" customWidth="1"/>
    <col min="3" max="3" width="11.25" style="12" bestFit="1" customWidth="1"/>
    <col min="4" max="4" width="20.625" style="12" bestFit="1" customWidth="1"/>
    <col min="5" max="5" width="6.75" style="12" bestFit="1" customWidth="1"/>
    <col min="6" max="6" width="11.25" style="12" bestFit="1" customWidth="1"/>
    <col min="7" max="7" width="20.625" style="12" bestFit="1" customWidth="1"/>
    <col min="8" max="8" width="6.75" style="12" bestFit="1" customWidth="1"/>
    <col min="9" max="9" width="11.25" style="12" bestFit="1" customWidth="1"/>
    <col min="10" max="10" width="20.625" style="12" bestFit="1" customWidth="1"/>
    <col min="11" max="11" width="7.875" style="12" bestFit="1" customWidth="1"/>
    <col min="12" max="12" width="11.25" style="12" bestFit="1" customWidth="1"/>
    <col min="13" max="13" width="13.5" style="12" bestFit="1" customWidth="1"/>
    <col min="14" max="14" width="51.5" style="12" bestFit="1" customWidth="1"/>
    <col min="15" max="15" width="11.375" style="12" bestFit="1" customWidth="1"/>
    <col min="16" max="16" width="9" style="12" bestFit="1" customWidth="1"/>
  </cols>
  <sheetData>
    <row r="1" spans="1:16384" ht="15">
      <c r="A1" s="45" t="s">
        <v>825</v>
      </c>
      <c r="B1" s="45"/>
      <c r="C1" s="45"/>
      <c r="D1" s="45"/>
      <c r="E1" s="45"/>
      <c r="F1" s="45"/>
      <c r="G1" s="45"/>
      <c r="H1" s="45"/>
      <c r="I1" s="45"/>
      <c r="J1" s="45"/>
      <c r="K1" s="45"/>
      <c r="L1" s="45"/>
      <c r="M1" s="45"/>
      <c r="N1" s="45"/>
      <c r="O1" s="45"/>
      <c r="P1" s="45"/>
      <c r="Q1" s="46" t="s">
        <v>795</v>
      </c>
      <c r="R1" s="46"/>
      <c r="S1" s="46"/>
      <c r="T1" s="46"/>
      <c r="U1" s="46"/>
      <c r="V1" s="46"/>
      <c r="W1" s="46"/>
      <c r="X1" s="46"/>
      <c r="Y1" s="46"/>
      <c r="Z1" s="46"/>
      <c r="AA1" s="46"/>
      <c r="AB1" s="46"/>
      <c r="AC1" s="46"/>
      <c r="AD1" s="46"/>
      <c r="AE1" s="46"/>
      <c r="AF1" s="46"/>
      <c r="AG1" s="46" t="s">
        <v>795</v>
      </c>
      <c r="AH1" s="46"/>
      <c r="AI1" s="46"/>
      <c r="AJ1" s="46"/>
      <c r="AK1" s="46"/>
      <c r="AL1" s="46"/>
      <c r="AM1" s="46"/>
      <c r="AN1" s="46"/>
      <c r="AO1" s="46"/>
      <c r="AP1" s="46"/>
      <c r="AQ1" s="46"/>
      <c r="AR1" s="46"/>
      <c r="AS1" s="46"/>
      <c r="AT1" s="46"/>
      <c r="AU1" s="46"/>
      <c r="AV1" s="46"/>
      <c r="AW1" s="46" t="s">
        <v>795</v>
      </c>
      <c r="AX1" s="46"/>
      <c r="AY1" s="46"/>
      <c r="AZ1" s="46"/>
      <c r="BA1" s="46"/>
      <c r="BB1" s="46"/>
      <c r="BC1" s="46"/>
      <c r="BD1" s="46"/>
      <c r="BE1" s="46"/>
      <c r="BF1" s="46"/>
      <c r="BG1" s="46"/>
      <c r="BH1" s="46"/>
      <c r="BI1" s="46"/>
      <c r="BJ1" s="46"/>
      <c r="BK1" s="46"/>
      <c r="BL1" s="46"/>
      <c r="BM1" s="46" t="s">
        <v>795</v>
      </c>
      <c r="BN1" s="46"/>
      <c r="BO1" s="46"/>
      <c r="BP1" s="46"/>
      <c r="BQ1" s="46"/>
      <c r="BR1" s="46"/>
      <c r="BS1" s="46"/>
      <c r="BT1" s="46"/>
      <c r="BU1" s="46"/>
      <c r="BV1" s="46"/>
      <c r="BW1" s="46"/>
      <c r="BX1" s="46"/>
      <c r="BY1" s="46"/>
      <c r="BZ1" s="46"/>
      <c r="CA1" s="46"/>
      <c r="CB1" s="46"/>
      <c r="CC1" s="46" t="s">
        <v>795</v>
      </c>
      <c r="CD1" s="46"/>
      <c r="CE1" s="46"/>
      <c r="CF1" s="46"/>
      <c r="CG1" s="46"/>
      <c r="CH1" s="46"/>
      <c r="CI1" s="46"/>
      <c r="CJ1" s="46"/>
      <c r="CK1" s="46"/>
      <c r="CL1" s="46"/>
      <c r="CM1" s="46"/>
      <c r="CN1" s="46"/>
      <c r="CO1" s="46"/>
      <c r="CP1" s="46"/>
      <c r="CQ1" s="46"/>
      <c r="CR1" s="46"/>
      <c r="CS1" s="46" t="s">
        <v>795</v>
      </c>
      <c r="CT1" s="46"/>
      <c r="CU1" s="46"/>
      <c r="CV1" s="46"/>
      <c r="CW1" s="46"/>
      <c r="CX1" s="46"/>
      <c r="CY1" s="46"/>
      <c r="CZ1" s="46"/>
      <c r="DA1" s="46"/>
      <c r="DB1" s="46"/>
      <c r="DC1" s="46"/>
      <c r="DD1" s="46"/>
      <c r="DE1" s="46"/>
      <c r="DF1" s="46"/>
      <c r="DG1" s="46"/>
      <c r="DH1" s="46"/>
      <c r="DI1" s="46" t="s">
        <v>795</v>
      </c>
      <c r="DJ1" s="46"/>
      <c r="DK1" s="46"/>
      <c r="DL1" s="46"/>
      <c r="DM1" s="46"/>
      <c r="DN1" s="46"/>
      <c r="DO1" s="46"/>
      <c r="DP1" s="46"/>
      <c r="DQ1" s="46"/>
      <c r="DR1" s="46"/>
      <c r="DS1" s="46"/>
      <c r="DT1" s="46"/>
      <c r="DU1" s="46"/>
      <c r="DV1" s="46"/>
      <c r="DW1" s="46"/>
      <c r="DX1" s="46"/>
      <c r="DY1" s="46" t="s">
        <v>795</v>
      </c>
      <c r="DZ1" s="46"/>
      <c r="EA1" s="46"/>
      <c r="EB1" s="46"/>
      <c r="EC1" s="46"/>
      <c r="ED1" s="46"/>
      <c r="EE1" s="46"/>
      <c r="EF1" s="46"/>
      <c r="EG1" s="46"/>
      <c r="EH1" s="46"/>
      <c r="EI1" s="46"/>
      <c r="EJ1" s="46"/>
      <c r="EK1" s="46"/>
      <c r="EL1" s="46"/>
      <c r="EM1" s="46"/>
      <c r="EN1" s="46"/>
      <c r="EO1" s="46" t="s">
        <v>795</v>
      </c>
      <c r="EP1" s="46"/>
      <c r="EQ1" s="46"/>
      <c r="ER1" s="46"/>
      <c r="ES1" s="46"/>
      <c r="ET1" s="46"/>
      <c r="EU1" s="46"/>
      <c r="EV1" s="46"/>
      <c r="EW1" s="46"/>
      <c r="EX1" s="46"/>
      <c r="EY1" s="46"/>
      <c r="EZ1" s="46"/>
      <c r="FA1" s="46"/>
      <c r="FB1" s="46"/>
      <c r="FC1" s="46"/>
      <c r="FD1" s="46"/>
      <c r="FE1" s="46" t="s">
        <v>795</v>
      </c>
      <c r="FF1" s="46"/>
      <c r="FG1" s="46"/>
      <c r="FH1" s="46"/>
      <c r="FI1" s="46"/>
      <c r="FJ1" s="46"/>
      <c r="FK1" s="46"/>
      <c r="FL1" s="46"/>
      <c r="FM1" s="46"/>
      <c r="FN1" s="46"/>
      <c r="FO1" s="46"/>
      <c r="FP1" s="46"/>
      <c r="FQ1" s="46"/>
      <c r="FR1" s="46"/>
      <c r="FS1" s="46"/>
      <c r="FT1" s="46"/>
      <c r="FU1" s="46" t="s">
        <v>795</v>
      </c>
      <c r="FV1" s="46"/>
      <c r="FW1" s="46"/>
      <c r="FX1" s="46"/>
      <c r="FY1" s="46"/>
      <c r="FZ1" s="46"/>
      <c r="GA1" s="46"/>
      <c r="GB1" s="46"/>
      <c r="GC1" s="46"/>
      <c r="GD1" s="46"/>
      <c r="GE1" s="46"/>
      <c r="GF1" s="46"/>
      <c r="GG1" s="46"/>
      <c r="GH1" s="46"/>
      <c r="GI1" s="46"/>
      <c r="GJ1" s="46"/>
      <c r="GK1" s="46" t="s">
        <v>795</v>
      </c>
      <c r="GL1" s="46"/>
      <c r="GM1" s="46"/>
      <c r="GN1" s="46"/>
      <c r="GO1" s="46"/>
      <c r="GP1" s="46"/>
      <c r="GQ1" s="46"/>
      <c r="GR1" s="46"/>
      <c r="GS1" s="46"/>
      <c r="GT1" s="46"/>
      <c r="GU1" s="46"/>
      <c r="GV1" s="46"/>
      <c r="GW1" s="46"/>
      <c r="GX1" s="46"/>
      <c r="GY1" s="46"/>
      <c r="GZ1" s="46"/>
      <c r="HA1" s="46" t="s">
        <v>795</v>
      </c>
      <c r="HB1" s="46"/>
      <c r="HC1" s="46"/>
      <c r="HD1" s="46"/>
      <c r="HE1" s="46"/>
      <c r="HF1" s="46"/>
      <c r="HG1" s="46"/>
      <c r="HH1" s="46"/>
      <c r="HI1" s="46"/>
      <c r="HJ1" s="46"/>
      <c r="HK1" s="46"/>
      <c r="HL1" s="46"/>
      <c r="HM1" s="46"/>
      <c r="HN1" s="46"/>
      <c r="HO1" s="46"/>
      <c r="HP1" s="46"/>
      <c r="HQ1" s="46" t="s">
        <v>795</v>
      </c>
      <c r="HR1" s="46"/>
      <c r="HS1" s="46"/>
      <c r="HT1" s="46"/>
      <c r="HU1" s="46"/>
      <c r="HV1" s="46"/>
      <c r="HW1" s="46"/>
      <c r="HX1" s="46"/>
      <c r="HY1" s="46"/>
      <c r="HZ1" s="46"/>
      <c r="IA1" s="46"/>
      <c r="IB1" s="46"/>
      <c r="IC1" s="46"/>
      <c r="ID1" s="46"/>
      <c r="IE1" s="46"/>
      <c r="IF1" s="46"/>
      <c r="IG1" s="46" t="s">
        <v>795</v>
      </c>
      <c r="IH1" s="46"/>
      <c r="II1" s="46"/>
      <c r="IJ1" s="46"/>
      <c r="IK1" s="46"/>
      <c r="IL1" s="46"/>
      <c r="IM1" s="46"/>
      <c r="IN1" s="46"/>
      <c r="IO1" s="46"/>
      <c r="IP1" s="46"/>
      <c r="IQ1" s="46"/>
      <c r="IR1" s="46"/>
      <c r="IS1" s="46"/>
      <c r="IT1" s="46"/>
      <c r="IU1" s="46"/>
      <c r="IV1" s="46"/>
      <c r="IW1" s="46" t="s">
        <v>795</v>
      </c>
      <c r="IX1" s="46"/>
      <c r="IY1" s="46"/>
      <c r="IZ1" s="46"/>
      <c r="JA1" s="46"/>
      <c r="JB1" s="46"/>
      <c r="JC1" s="46"/>
      <c r="JD1" s="46"/>
      <c r="JE1" s="46"/>
      <c r="JF1" s="46"/>
      <c r="JG1" s="46"/>
      <c r="JH1" s="46"/>
      <c r="JI1" s="46"/>
      <c r="JJ1" s="46"/>
      <c r="JK1" s="46"/>
      <c r="JL1" s="46"/>
      <c r="JM1" s="46" t="s">
        <v>795</v>
      </c>
      <c r="JN1" s="46"/>
      <c r="JO1" s="46"/>
      <c r="JP1" s="46"/>
      <c r="JQ1" s="46"/>
      <c r="JR1" s="46"/>
      <c r="JS1" s="46"/>
      <c r="JT1" s="46"/>
      <c r="JU1" s="46"/>
      <c r="JV1" s="46"/>
      <c r="JW1" s="46"/>
      <c r="JX1" s="46"/>
      <c r="JY1" s="46"/>
      <c r="JZ1" s="46"/>
      <c r="KA1" s="46"/>
      <c r="KB1" s="46"/>
      <c r="KC1" s="46" t="s">
        <v>795</v>
      </c>
      <c r="KD1" s="46"/>
      <c r="KE1" s="46"/>
      <c r="KF1" s="46"/>
      <c r="KG1" s="46"/>
      <c r="KH1" s="46"/>
      <c r="KI1" s="46"/>
      <c r="KJ1" s="46"/>
      <c r="KK1" s="46"/>
      <c r="KL1" s="46"/>
      <c r="KM1" s="46"/>
      <c r="KN1" s="46"/>
      <c r="KO1" s="46"/>
      <c r="KP1" s="46"/>
      <c r="KQ1" s="46"/>
      <c r="KR1" s="46"/>
      <c r="KS1" s="46" t="s">
        <v>795</v>
      </c>
      <c r="KT1" s="46"/>
      <c r="KU1" s="46"/>
      <c r="KV1" s="46"/>
      <c r="KW1" s="46"/>
      <c r="KX1" s="46"/>
      <c r="KY1" s="46"/>
      <c r="KZ1" s="46"/>
      <c r="LA1" s="46"/>
      <c r="LB1" s="46"/>
      <c r="LC1" s="46"/>
      <c r="LD1" s="46"/>
      <c r="LE1" s="46"/>
      <c r="LF1" s="46"/>
      <c r="LG1" s="46"/>
      <c r="LH1" s="46"/>
      <c r="LI1" s="46" t="s">
        <v>795</v>
      </c>
      <c r="LJ1" s="46"/>
      <c r="LK1" s="46"/>
      <c r="LL1" s="46"/>
      <c r="LM1" s="46"/>
      <c r="LN1" s="46"/>
      <c r="LO1" s="46"/>
      <c r="LP1" s="46"/>
      <c r="LQ1" s="46"/>
      <c r="LR1" s="46"/>
      <c r="LS1" s="46"/>
      <c r="LT1" s="46"/>
      <c r="LU1" s="46"/>
      <c r="LV1" s="46"/>
      <c r="LW1" s="46"/>
      <c r="LX1" s="46"/>
      <c r="LY1" s="46" t="s">
        <v>795</v>
      </c>
      <c r="LZ1" s="46"/>
      <c r="MA1" s="46"/>
      <c r="MB1" s="46"/>
      <c r="MC1" s="46"/>
      <c r="MD1" s="46"/>
      <c r="ME1" s="46"/>
      <c r="MF1" s="46"/>
      <c r="MG1" s="46"/>
      <c r="MH1" s="46"/>
      <c r="MI1" s="46"/>
      <c r="MJ1" s="46"/>
      <c r="MK1" s="46"/>
      <c r="ML1" s="46"/>
      <c r="MM1" s="46"/>
      <c r="MN1" s="46"/>
      <c r="MO1" s="46" t="s">
        <v>795</v>
      </c>
      <c r="MP1" s="46"/>
      <c r="MQ1" s="46"/>
      <c r="MR1" s="46"/>
      <c r="MS1" s="46"/>
      <c r="MT1" s="46"/>
      <c r="MU1" s="46"/>
      <c r="MV1" s="46"/>
      <c r="MW1" s="46"/>
      <c r="MX1" s="46"/>
      <c r="MY1" s="46"/>
      <c r="MZ1" s="46"/>
      <c r="NA1" s="46"/>
      <c r="NB1" s="46"/>
      <c r="NC1" s="46"/>
      <c r="ND1" s="46"/>
      <c r="NE1" s="46" t="s">
        <v>795</v>
      </c>
      <c r="NF1" s="46"/>
      <c r="NG1" s="46"/>
      <c r="NH1" s="46"/>
      <c r="NI1" s="46"/>
      <c r="NJ1" s="46"/>
      <c r="NK1" s="46"/>
      <c r="NL1" s="46"/>
      <c r="NM1" s="46"/>
      <c r="NN1" s="46"/>
      <c r="NO1" s="46"/>
      <c r="NP1" s="46"/>
      <c r="NQ1" s="46"/>
      <c r="NR1" s="46"/>
      <c r="NS1" s="46"/>
      <c r="NT1" s="46"/>
      <c r="NU1" s="46" t="s">
        <v>795</v>
      </c>
      <c r="NV1" s="46"/>
      <c r="NW1" s="46"/>
      <c r="NX1" s="46"/>
      <c r="NY1" s="46"/>
      <c r="NZ1" s="46"/>
      <c r="OA1" s="46"/>
      <c r="OB1" s="46"/>
      <c r="OC1" s="46"/>
      <c r="OD1" s="46"/>
      <c r="OE1" s="46"/>
      <c r="OF1" s="46"/>
      <c r="OG1" s="46"/>
      <c r="OH1" s="46"/>
      <c r="OI1" s="46"/>
      <c r="OJ1" s="46"/>
      <c r="OK1" s="46" t="s">
        <v>795</v>
      </c>
      <c r="OL1" s="46"/>
      <c r="OM1" s="46"/>
      <c r="ON1" s="46"/>
      <c r="OO1" s="46"/>
      <c r="OP1" s="46"/>
      <c r="OQ1" s="46"/>
      <c r="OR1" s="46"/>
      <c r="OS1" s="46"/>
      <c r="OT1" s="46"/>
      <c r="OU1" s="46"/>
      <c r="OV1" s="46"/>
      <c r="OW1" s="46"/>
      <c r="OX1" s="46"/>
      <c r="OY1" s="46"/>
      <c r="OZ1" s="46"/>
      <c r="PA1" s="46" t="s">
        <v>795</v>
      </c>
      <c r="PB1" s="46"/>
      <c r="PC1" s="46"/>
      <c r="PD1" s="46"/>
      <c r="PE1" s="46"/>
      <c r="PF1" s="46"/>
      <c r="PG1" s="46"/>
      <c r="PH1" s="46"/>
      <c r="PI1" s="46"/>
      <c r="PJ1" s="46"/>
      <c r="PK1" s="46"/>
      <c r="PL1" s="46"/>
      <c r="PM1" s="46"/>
      <c r="PN1" s="46"/>
      <c r="PO1" s="46"/>
      <c r="PP1" s="46"/>
      <c r="PQ1" s="46" t="s">
        <v>795</v>
      </c>
      <c r="PR1" s="46"/>
      <c r="PS1" s="46"/>
      <c r="PT1" s="46"/>
      <c r="PU1" s="46"/>
      <c r="PV1" s="46"/>
      <c r="PW1" s="46"/>
      <c r="PX1" s="46"/>
      <c r="PY1" s="46"/>
      <c r="PZ1" s="46"/>
      <c r="QA1" s="46"/>
      <c r="QB1" s="46"/>
      <c r="QC1" s="46"/>
      <c r="QD1" s="46"/>
      <c r="QE1" s="46"/>
      <c r="QF1" s="46"/>
      <c r="QG1" s="46" t="s">
        <v>795</v>
      </c>
      <c r="QH1" s="46"/>
      <c r="QI1" s="46"/>
      <c r="QJ1" s="46"/>
      <c r="QK1" s="46"/>
      <c r="QL1" s="46"/>
      <c r="QM1" s="46"/>
      <c r="QN1" s="46"/>
      <c r="QO1" s="46"/>
      <c r="QP1" s="46"/>
      <c r="QQ1" s="46"/>
      <c r="QR1" s="46"/>
      <c r="QS1" s="46"/>
      <c r="QT1" s="46"/>
      <c r="QU1" s="46"/>
      <c r="QV1" s="46"/>
      <c r="QW1" s="46" t="s">
        <v>795</v>
      </c>
      <c r="QX1" s="46"/>
      <c r="QY1" s="46"/>
      <c r="QZ1" s="46"/>
      <c r="RA1" s="46"/>
      <c r="RB1" s="46"/>
      <c r="RC1" s="46"/>
      <c r="RD1" s="46"/>
      <c r="RE1" s="46"/>
      <c r="RF1" s="46"/>
      <c r="RG1" s="46"/>
      <c r="RH1" s="46"/>
      <c r="RI1" s="46"/>
      <c r="RJ1" s="46"/>
      <c r="RK1" s="46"/>
      <c r="RL1" s="46"/>
      <c r="RM1" s="46" t="s">
        <v>795</v>
      </c>
      <c r="RN1" s="46"/>
      <c r="RO1" s="46"/>
      <c r="RP1" s="46"/>
      <c r="RQ1" s="46"/>
      <c r="RR1" s="46"/>
      <c r="RS1" s="46"/>
      <c r="RT1" s="46"/>
      <c r="RU1" s="46"/>
      <c r="RV1" s="46"/>
      <c r="RW1" s="46"/>
      <c r="RX1" s="46"/>
      <c r="RY1" s="46"/>
      <c r="RZ1" s="46"/>
      <c r="SA1" s="46"/>
      <c r="SB1" s="46"/>
      <c r="SC1" s="46" t="s">
        <v>795</v>
      </c>
      <c r="SD1" s="46"/>
      <c r="SE1" s="46"/>
      <c r="SF1" s="46"/>
      <c r="SG1" s="46"/>
      <c r="SH1" s="46"/>
      <c r="SI1" s="46"/>
      <c r="SJ1" s="46"/>
      <c r="SK1" s="46"/>
      <c r="SL1" s="46"/>
      <c r="SM1" s="46"/>
      <c r="SN1" s="46"/>
      <c r="SO1" s="46"/>
      <c r="SP1" s="46"/>
      <c r="SQ1" s="46"/>
      <c r="SR1" s="46"/>
      <c r="SS1" s="46" t="s">
        <v>795</v>
      </c>
      <c r="ST1" s="46"/>
      <c r="SU1" s="46"/>
      <c r="SV1" s="46"/>
      <c r="SW1" s="46"/>
      <c r="SX1" s="46"/>
      <c r="SY1" s="46"/>
      <c r="SZ1" s="46"/>
      <c r="TA1" s="46"/>
      <c r="TB1" s="46"/>
      <c r="TC1" s="46"/>
      <c r="TD1" s="46"/>
      <c r="TE1" s="46"/>
      <c r="TF1" s="46"/>
      <c r="TG1" s="46"/>
      <c r="TH1" s="46"/>
      <c r="TI1" s="46" t="s">
        <v>795</v>
      </c>
      <c r="TJ1" s="46"/>
      <c r="TK1" s="46"/>
      <c r="TL1" s="46"/>
      <c r="TM1" s="46"/>
      <c r="TN1" s="46"/>
      <c r="TO1" s="46"/>
      <c r="TP1" s="46"/>
      <c r="TQ1" s="46"/>
      <c r="TR1" s="46"/>
      <c r="TS1" s="46"/>
      <c r="TT1" s="46"/>
      <c r="TU1" s="46"/>
      <c r="TV1" s="46"/>
      <c r="TW1" s="46"/>
      <c r="TX1" s="46"/>
      <c r="TY1" s="46" t="s">
        <v>795</v>
      </c>
      <c r="TZ1" s="46"/>
      <c r="UA1" s="46"/>
      <c r="UB1" s="46"/>
      <c r="UC1" s="46"/>
      <c r="UD1" s="46"/>
      <c r="UE1" s="46"/>
      <c r="UF1" s="46"/>
      <c r="UG1" s="46"/>
      <c r="UH1" s="46"/>
      <c r="UI1" s="46"/>
      <c r="UJ1" s="46"/>
      <c r="UK1" s="46"/>
      <c r="UL1" s="46"/>
      <c r="UM1" s="46"/>
      <c r="UN1" s="46"/>
      <c r="UO1" s="46" t="s">
        <v>795</v>
      </c>
      <c r="UP1" s="46"/>
      <c r="UQ1" s="46"/>
      <c r="UR1" s="46"/>
      <c r="US1" s="46"/>
      <c r="UT1" s="46"/>
      <c r="UU1" s="46"/>
      <c r="UV1" s="46"/>
      <c r="UW1" s="46"/>
      <c r="UX1" s="46"/>
      <c r="UY1" s="46"/>
      <c r="UZ1" s="46"/>
      <c r="VA1" s="46"/>
      <c r="VB1" s="46"/>
      <c r="VC1" s="46"/>
      <c r="VD1" s="46"/>
      <c r="VE1" s="46" t="s">
        <v>795</v>
      </c>
      <c r="VF1" s="46"/>
      <c r="VG1" s="46"/>
      <c r="VH1" s="46"/>
      <c r="VI1" s="46"/>
      <c r="VJ1" s="46"/>
      <c r="VK1" s="46"/>
      <c r="VL1" s="46"/>
      <c r="VM1" s="46"/>
      <c r="VN1" s="46"/>
      <c r="VO1" s="46"/>
      <c r="VP1" s="46"/>
      <c r="VQ1" s="46"/>
      <c r="VR1" s="46"/>
      <c r="VS1" s="46"/>
      <c r="VT1" s="46"/>
      <c r="VU1" s="46" t="s">
        <v>795</v>
      </c>
      <c r="VV1" s="46"/>
      <c r="VW1" s="46"/>
      <c r="VX1" s="46"/>
      <c r="VY1" s="46"/>
      <c r="VZ1" s="46"/>
      <c r="WA1" s="46"/>
      <c r="WB1" s="46"/>
      <c r="WC1" s="46"/>
      <c r="WD1" s="46"/>
      <c r="WE1" s="46"/>
      <c r="WF1" s="46"/>
      <c r="WG1" s="46"/>
      <c r="WH1" s="46"/>
      <c r="WI1" s="46"/>
      <c r="WJ1" s="46"/>
      <c r="WK1" s="46" t="s">
        <v>795</v>
      </c>
      <c r="WL1" s="46"/>
      <c r="WM1" s="46"/>
      <c r="WN1" s="46"/>
      <c r="WO1" s="46"/>
      <c r="WP1" s="46"/>
      <c r="WQ1" s="46"/>
      <c r="WR1" s="46"/>
      <c r="WS1" s="46"/>
      <c r="WT1" s="46"/>
      <c r="WU1" s="46"/>
      <c r="WV1" s="46"/>
      <c r="WW1" s="46"/>
      <c r="WX1" s="46"/>
      <c r="WY1" s="46"/>
      <c r="WZ1" s="46"/>
      <c r="XA1" s="46" t="s">
        <v>795</v>
      </c>
      <c r="XB1" s="46"/>
      <c r="XC1" s="46"/>
      <c r="XD1" s="46"/>
      <c r="XE1" s="46"/>
      <c r="XF1" s="46"/>
      <c r="XG1" s="46"/>
      <c r="XH1" s="46"/>
      <c r="XI1" s="46"/>
      <c r="XJ1" s="46"/>
      <c r="XK1" s="46"/>
      <c r="XL1" s="46"/>
      <c r="XM1" s="46"/>
      <c r="XN1" s="46"/>
      <c r="XO1" s="46"/>
      <c r="XP1" s="46"/>
      <c r="XQ1" s="46" t="s">
        <v>795</v>
      </c>
      <c r="XR1" s="46"/>
      <c r="XS1" s="46"/>
      <c r="XT1" s="46"/>
      <c r="XU1" s="46"/>
      <c r="XV1" s="46"/>
      <c r="XW1" s="46"/>
      <c r="XX1" s="46"/>
      <c r="XY1" s="46"/>
      <c r="XZ1" s="46"/>
      <c r="YA1" s="46"/>
      <c r="YB1" s="46"/>
      <c r="YC1" s="46"/>
      <c r="YD1" s="46"/>
      <c r="YE1" s="46"/>
      <c r="YF1" s="46"/>
      <c r="YG1" s="46" t="s">
        <v>795</v>
      </c>
      <c r="YH1" s="46"/>
      <c r="YI1" s="46"/>
      <c r="YJ1" s="46"/>
      <c r="YK1" s="46"/>
      <c r="YL1" s="46"/>
      <c r="YM1" s="46"/>
      <c r="YN1" s="46"/>
      <c r="YO1" s="46"/>
      <c r="YP1" s="46"/>
      <c r="YQ1" s="46"/>
      <c r="YR1" s="46"/>
      <c r="YS1" s="46"/>
      <c r="YT1" s="46"/>
      <c r="YU1" s="46"/>
      <c r="YV1" s="46"/>
      <c r="YW1" s="46" t="s">
        <v>795</v>
      </c>
      <c r="YX1" s="46"/>
      <c r="YY1" s="46"/>
      <c r="YZ1" s="46"/>
      <c r="ZA1" s="46"/>
      <c r="ZB1" s="46"/>
      <c r="ZC1" s="46"/>
      <c r="ZD1" s="46"/>
      <c r="ZE1" s="46"/>
      <c r="ZF1" s="46"/>
      <c r="ZG1" s="46"/>
      <c r="ZH1" s="46"/>
      <c r="ZI1" s="46"/>
      <c r="ZJ1" s="46"/>
      <c r="ZK1" s="46"/>
      <c r="ZL1" s="46"/>
      <c r="ZM1" s="46" t="s">
        <v>795</v>
      </c>
      <c r="ZN1" s="46"/>
      <c r="ZO1" s="46"/>
      <c r="ZP1" s="46"/>
      <c r="ZQ1" s="46"/>
      <c r="ZR1" s="46"/>
      <c r="ZS1" s="46"/>
      <c r="ZT1" s="46"/>
      <c r="ZU1" s="46"/>
      <c r="ZV1" s="46"/>
      <c r="ZW1" s="46"/>
      <c r="ZX1" s="46"/>
      <c r="ZY1" s="46"/>
      <c r="ZZ1" s="46"/>
      <c r="AAA1" s="46"/>
      <c r="AAB1" s="46"/>
      <c r="AAC1" s="46" t="s">
        <v>795</v>
      </c>
      <c r="AAD1" s="46"/>
      <c r="AAE1" s="46"/>
      <c r="AAF1" s="46"/>
      <c r="AAG1" s="46"/>
      <c r="AAH1" s="46"/>
      <c r="AAI1" s="46"/>
      <c r="AAJ1" s="46"/>
      <c r="AAK1" s="46"/>
      <c r="AAL1" s="46"/>
      <c r="AAM1" s="46"/>
      <c r="AAN1" s="46"/>
      <c r="AAO1" s="46"/>
      <c r="AAP1" s="46"/>
      <c r="AAQ1" s="46"/>
      <c r="AAR1" s="46"/>
      <c r="AAS1" s="46" t="s">
        <v>795</v>
      </c>
      <c r="AAT1" s="46"/>
      <c r="AAU1" s="46"/>
      <c r="AAV1" s="46"/>
      <c r="AAW1" s="46"/>
      <c r="AAX1" s="46"/>
      <c r="AAY1" s="46"/>
      <c r="AAZ1" s="46"/>
      <c r="ABA1" s="46"/>
      <c r="ABB1" s="46"/>
      <c r="ABC1" s="46"/>
      <c r="ABD1" s="46"/>
      <c r="ABE1" s="46"/>
      <c r="ABF1" s="46"/>
      <c r="ABG1" s="46"/>
      <c r="ABH1" s="46"/>
      <c r="ABI1" s="46" t="s">
        <v>795</v>
      </c>
      <c r="ABJ1" s="46"/>
      <c r="ABK1" s="46"/>
      <c r="ABL1" s="46"/>
      <c r="ABM1" s="46"/>
      <c r="ABN1" s="46"/>
      <c r="ABO1" s="46"/>
      <c r="ABP1" s="46"/>
      <c r="ABQ1" s="46"/>
      <c r="ABR1" s="46"/>
      <c r="ABS1" s="46"/>
      <c r="ABT1" s="46"/>
      <c r="ABU1" s="46"/>
      <c r="ABV1" s="46"/>
      <c r="ABW1" s="46"/>
      <c r="ABX1" s="46"/>
      <c r="ABY1" s="46" t="s">
        <v>795</v>
      </c>
      <c r="ABZ1" s="46"/>
      <c r="ACA1" s="46"/>
      <c r="ACB1" s="46"/>
      <c r="ACC1" s="46"/>
      <c r="ACD1" s="46"/>
      <c r="ACE1" s="46"/>
      <c r="ACF1" s="46"/>
      <c r="ACG1" s="46"/>
      <c r="ACH1" s="46"/>
      <c r="ACI1" s="46"/>
      <c r="ACJ1" s="46"/>
      <c r="ACK1" s="46"/>
      <c r="ACL1" s="46"/>
      <c r="ACM1" s="46"/>
      <c r="ACN1" s="46"/>
      <c r="ACO1" s="46" t="s">
        <v>795</v>
      </c>
      <c r="ACP1" s="46"/>
      <c r="ACQ1" s="46"/>
      <c r="ACR1" s="46"/>
      <c r="ACS1" s="46"/>
      <c r="ACT1" s="46"/>
      <c r="ACU1" s="46"/>
      <c r="ACV1" s="46"/>
      <c r="ACW1" s="46"/>
      <c r="ACX1" s="46"/>
      <c r="ACY1" s="46"/>
      <c r="ACZ1" s="46"/>
      <c r="ADA1" s="46"/>
      <c r="ADB1" s="46"/>
      <c r="ADC1" s="46"/>
      <c r="ADD1" s="46"/>
      <c r="ADE1" s="46" t="s">
        <v>795</v>
      </c>
      <c r="ADF1" s="46"/>
      <c r="ADG1" s="46"/>
      <c r="ADH1" s="46"/>
      <c r="ADI1" s="46"/>
      <c r="ADJ1" s="46"/>
      <c r="ADK1" s="46"/>
      <c r="ADL1" s="46"/>
      <c r="ADM1" s="46"/>
      <c r="ADN1" s="46"/>
      <c r="ADO1" s="46"/>
      <c r="ADP1" s="46"/>
      <c r="ADQ1" s="46"/>
      <c r="ADR1" s="46"/>
      <c r="ADS1" s="46"/>
      <c r="ADT1" s="46"/>
      <c r="ADU1" s="46" t="s">
        <v>795</v>
      </c>
      <c r="ADV1" s="46"/>
      <c r="ADW1" s="46"/>
      <c r="ADX1" s="46"/>
      <c r="ADY1" s="46"/>
      <c r="ADZ1" s="46"/>
      <c r="AEA1" s="46"/>
      <c r="AEB1" s="46"/>
      <c r="AEC1" s="46"/>
      <c r="AED1" s="46"/>
      <c r="AEE1" s="46"/>
      <c r="AEF1" s="46"/>
      <c r="AEG1" s="46"/>
      <c r="AEH1" s="46"/>
      <c r="AEI1" s="46"/>
      <c r="AEJ1" s="46"/>
      <c r="AEK1" s="46" t="s">
        <v>795</v>
      </c>
      <c r="AEL1" s="46"/>
      <c r="AEM1" s="46"/>
      <c r="AEN1" s="46"/>
      <c r="AEO1" s="46"/>
      <c r="AEP1" s="46"/>
      <c r="AEQ1" s="46"/>
      <c r="AER1" s="46"/>
      <c r="AES1" s="46"/>
      <c r="AET1" s="46"/>
      <c r="AEU1" s="46"/>
      <c r="AEV1" s="46"/>
      <c r="AEW1" s="46"/>
      <c r="AEX1" s="46"/>
      <c r="AEY1" s="46"/>
      <c r="AEZ1" s="46"/>
      <c r="AFA1" s="46" t="s">
        <v>795</v>
      </c>
      <c r="AFB1" s="46"/>
      <c r="AFC1" s="46"/>
      <c r="AFD1" s="46"/>
      <c r="AFE1" s="46"/>
      <c r="AFF1" s="46"/>
      <c r="AFG1" s="46"/>
      <c r="AFH1" s="46"/>
      <c r="AFI1" s="46"/>
      <c r="AFJ1" s="46"/>
      <c r="AFK1" s="46"/>
      <c r="AFL1" s="46"/>
      <c r="AFM1" s="46"/>
      <c r="AFN1" s="46"/>
      <c r="AFO1" s="46"/>
      <c r="AFP1" s="46"/>
      <c r="AFQ1" s="46" t="s">
        <v>795</v>
      </c>
      <c r="AFR1" s="46"/>
      <c r="AFS1" s="46"/>
      <c r="AFT1" s="46"/>
      <c r="AFU1" s="46"/>
      <c r="AFV1" s="46"/>
      <c r="AFW1" s="46"/>
      <c r="AFX1" s="46"/>
      <c r="AFY1" s="46"/>
      <c r="AFZ1" s="46"/>
      <c r="AGA1" s="46"/>
      <c r="AGB1" s="46"/>
      <c r="AGC1" s="46"/>
      <c r="AGD1" s="46"/>
      <c r="AGE1" s="46"/>
      <c r="AGF1" s="46"/>
      <c r="AGG1" s="46" t="s">
        <v>795</v>
      </c>
      <c r="AGH1" s="46"/>
      <c r="AGI1" s="46"/>
      <c r="AGJ1" s="46"/>
      <c r="AGK1" s="46"/>
      <c r="AGL1" s="46"/>
      <c r="AGM1" s="46"/>
      <c r="AGN1" s="46"/>
      <c r="AGO1" s="46"/>
      <c r="AGP1" s="46"/>
      <c r="AGQ1" s="46"/>
      <c r="AGR1" s="46"/>
      <c r="AGS1" s="46"/>
      <c r="AGT1" s="46"/>
      <c r="AGU1" s="46"/>
      <c r="AGV1" s="46"/>
      <c r="AGW1" s="46" t="s">
        <v>795</v>
      </c>
      <c r="AGX1" s="46"/>
      <c r="AGY1" s="46"/>
      <c r="AGZ1" s="46"/>
      <c r="AHA1" s="46"/>
      <c r="AHB1" s="46"/>
      <c r="AHC1" s="46"/>
      <c r="AHD1" s="46"/>
      <c r="AHE1" s="46"/>
      <c r="AHF1" s="46"/>
      <c r="AHG1" s="46"/>
      <c r="AHH1" s="46"/>
      <c r="AHI1" s="46"/>
      <c r="AHJ1" s="46"/>
      <c r="AHK1" s="46"/>
      <c r="AHL1" s="46"/>
      <c r="AHM1" s="46" t="s">
        <v>795</v>
      </c>
      <c r="AHN1" s="46"/>
      <c r="AHO1" s="46"/>
      <c r="AHP1" s="46"/>
      <c r="AHQ1" s="46"/>
      <c r="AHR1" s="46"/>
      <c r="AHS1" s="46"/>
      <c r="AHT1" s="46"/>
      <c r="AHU1" s="46"/>
      <c r="AHV1" s="46"/>
      <c r="AHW1" s="46"/>
      <c r="AHX1" s="46"/>
      <c r="AHY1" s="46"/>
      <c r="AHZ1" s="46"/>
      <c r="AIA1" s="46"/>
      <c r="AIB1" s="46"/>
      <c r="AIC1" s="46" t="s">
        <v>795</v>
      </c>
      <c r="AID1" s="46"/>
      <c r="AIE1" s="46"/>
      <c r="AIF1" s="46"/>
      <c r="AIG1" s="46"/>
      <c r="AIH1" s="46"/>
      <c r="AII1" s="46"/>
      <c r="AIJ1" s="46"/>
      <c r="AIK1" s="46"/>
      <c r="AIL1" s="46"/>
      <c r="AIM1" s="46"/>
      <c r="AIN1" s="46"/>
      <c r="AIO1" s="46"/>
      <c r="AIP1" s="46"/>
      <c r="AIQ1" s="46"/>
      <c r="AIR1" s="46"/>
      <c r="AIS1" s="46" t="s">
        <v>795</v>
      </c>
      <c r="AIT1" s="46"/>
      <c r="AIU1" s="46"/>
      <c r="AIV1" s="46"/>
      <c r="AIW1" s="46"/>
      <c r="AIX1" s="46"/>
      <c r="AIY1" s="46"/>
      <c r="AIZ1" s="46"/>
      <c r="AJA1" s="46"/>
      <c r="AJB1" s="46"/>
      <c r="AJC1" s="46"/>
      <c r="AJD1" s="46"/>
      <c r="AJE1" s="46"/>
      <c r="AJF1" s="46"/>
      <c r="AJG1" s="46"/>
      <c r="AJH1" s="46"/>
      <c r="AJI1" s="46" t="s">
        <v>795</v>
      </c>
      <c r="AJJ1" s="46"/>
      <c r="AJK1" s="46"/>
      <c r="AJL1" s="46"/>
      <c r="AJM1" s="46"/>
      <c r="AJN1" s="46"/>
      <c r="AJO1" s="46"/>
      <c r="AJP1" s="46"/>
      <c r="AJQ1" s="46"/>
      <c r="AJR1" s="46"/>
      <c r="AJS1" s="46"/>
      <c r="AJT1" s="46"/>
      <c r="AJU1" s="46"/>
      <c r="AJV1" s="46"/>
      <c r="AJW1" s="46"/>
      <c r="AJX1" s="46"/>
      <c r="AJY1" s="46" t="s">
        <v>795</v>
      </c>
      <c r="AJZ1" s="46"/>
      <c r="AKA1" s="46"/>
      <c r="AKB1" s="46"/>
      <c r="AKC1" s="46"/>
      <c r="AKD1" s="46"/>
      <c r="AKE1" s="46"/>
      <c r="AKF1" s="46"/>
      <c r="AKG1" s="46"/>
      <c r="AKH1" s="46"/>
      <c r="AKI1" s="46"/>
      <c r="AKJ1" s="46"/>
      <c r="AKK1" s="46"/>
      <c r="AKL1" s="46"/>
      <c r="AKM1" s="46"/>
      <c r="AKN1" s="46"/>
      <c r="AKO1" s="46" t="s">
        <v>795</v>
      </c>
      <c r="AKP1" s="46"/>
      <c r="AKQ1" s="46"/>
      <c r="AKR1" s="46"/>
      <c r="AKS1" s="46"/>
      <c r="AKT1" s="46"/>
      <c r="AKU1" s="46"/>
      <c r="AKV1" s="46"/>
      <c r="AKW1" s="46"/>
      <c r="AKX1" s="46"/>
      <c r="AKY1" s="46"/>
      <c r="AKZ1" s="46"/>
      <c r="ALA1" s="46"/>
      <c r="ALB1" s="46"/>
      <c r="ALC1" s="46"/>
      <c r="ALD1" s="46"/>
      <c r="ALE1" s="46" t="s">
        <v>795</v>
      </c>
      <c r="ALF1" s="46"/>
      <c r="ALG1" s="46"/>
      <c r="ALH1" s="46"/>
      <c r="ALI1" s="46"/>
      <c r="ALJ1" s="46"/>
      <c r="ALK1" s="46"/>
      <c r="ALL1" s="46"/>
      <c r="ALM1" s="46"/>
      <c r="ALN1" s="46"/>
      <c r="ALO1" s="46"/>
      <c r="ALP1" s="46"/>
      <c r="ALQ1" s="46"/>
      <c r="ALR1" s="46"/>
      <c r="ALS1" s="46"/>
      <c r="ALT1" s="46"/>
      <c r="ALU1" s="46" t="s">
        <v>795</v>
      </c>
      <c r="ALV1" s="46"/>
      <c r="ALW1" s="46"/>
      <c r="ALX1" s="46"/>
      <c r="ALY1" s="46"/>
      <c r="ALZ1" s="46"/>
      <c r="AMA1" s="46"/>
      <c r="AMB1" s="46"/>
      <c r="AMC1" s="46"/>
      <c r="AMD1" s="46"/>
      <c r="AME1" s="46"/>
      <c r="AMF1" s="46"/>
      <c r="AMG1" s="46"/>
      <c r="AMH1" s="46"/>
      <c r="AMI1" s="46"/>
      <c r="AMJ1" s="46"/>
      <c r="AMK1" s="46" t="s">
        <v>795</v>
      </c>
      <c r="AML1" s="46"/>
      <c r="AMM1" s="46"/>
      <c r="AMN1" s="46"/>
      <c r="AMO1" s="46"/>
      <c r="AMP1" s="46"/>
      <c r="AMQ1" s="46"/>
      <c r="AMR1" s="46"/>
      <c r="AMS1" s="46"/>
      <c r="AMT1" s="46"/>
      <c r="AMU1" s="46"/>
      <c r="AMV1" s="46"/>
      <c r="AMW1" s="46"/>
      <c r="AMX1" s="46"/>
      <c r="AMY1" s="46"/>
      <c r="AMZ1" s="46"/>
      <c r="ANA1" s="46" t="s">
        <v>795</v>
      </c>
      <c r="ANB1" s="46"/>
      <c r="ANC1" s="46"/>
      <c r="AND1" s="46"/>
      <c r="ANE1" s="46"/>
      <c r="ANF1" s="46"/>
      <c r="ANG1" s="46"/>
      <c r="ANH1" s="46"/>
      <c r="ANI1" s="46"/>
      <c r="ANJ1" s="46"/>
      <c r="ANK1" s="46"/>
      <c r="ANL1" s="46"/>
      <c r="ANM1" s="46"/>
      <c r="ANN1" s="46"/>
      <c r="ANO1" s="46"/>
      <c r="ANP1" s="46"/>
      <c r="ANQ1" s="46" t="s">
        <v>795</v>
      </c>
      <c r="ANR1" s="46"/>
      <c r="ANS1" s="46"/>
      <c r="ANT1" s="46"/>
      <c r="ANU1" s="46"/>
      <c r="ANV1" s="46"/>
      <c r="ANW1" s="46"/>
      <c r="ANX1" s="46"/>
      <c r="ANY1" s="46"/>
      <c r="ANZ1" s="46"/>
      <c r="AOA1" s="46"/>
      <c r="AOB1" s="46"/>
      <c r="AOC1" s="46"/>
      <c r="AOD1" s="46"/>
      <c r="AOE1" s="46"/>
      <c r="AOF1" s="46"/>
      <c r="AOG1" s="46" t="s">
        <v>795</v>
      </c>
      <c r="AOH1" s="46"/>
      <c r="AOI1" s="46"/>
      <c r="AOJ1" s="46"/>
      <c r="AOK1" s="46"/>
      <c r="AOL1" s="46"/>
      <c r="AOM1" s="46"/>
      <c r="AON1" s="46"/>
      <c r="AOO1" s="46"/>
      <c r="AOP1" s="46"/>
      <c r="AOQ1" s="46"/>
      <c r="AOR1" s="46"/>
      <c r="AOS1" s="46"/>
      <c r="AOT1" s="46"/>
      <c r="AOU1" s="46"/>
      <c r="AOV1" s="46"/>
      <c r="AOW1" s="46" t="s">
        <v>795</v>
      </c>
      <c r="AOX1" s="46"/>
      <c r="AOY1" s="46"/>
      <c r="AOZ1" s="46"/>
      <c r="APA1" s="46"/>
      <c r="APB1" s="46"/>
      <c r="APC1" s="46"/>
      <c r="APD1" s="46"/>
      <c r="APE1" s="46"/>
      <c r="APF1" s="46"/>
      <c r="APG1" s="46"/>
      <c r="APH1" s="46"/>
      <c r="API1" s="46"/>
      <c r="APJ1" s="46"/>
      <c r="APK1" s="46"/>
      <c r="APL1" s="46"/>
      <c r="APM1" s="46" t="s">
        <v>795</v>
      </c>
      <c r="APN1" s="46"/>
      <c r="APO1" s="46"/>
      <c r="APP1" s="46"/>
      <c r="APQ1" s="46"/>
      <c r="APR1" s="46"/>
      <c r="APS1" s="46"/>
      <c r="APT1" s="46"/>
      <c r="APU1" s="46"/>
      <c r="APV1" s="46"/>
      <c r="APW1" s="46"/>
      <c r="APX1" s="46"/>
      <c r="APY1" s="46"/>
      <c r="APZ1" s="46"/>
      <c r="AQA1" s="46"/>
      <c r="AQB1" s="46"/>
      <c r="AQC1" s="46" t="s">
        <v>795</v>
      </c>
      <c r="AQD1" s="46"/>
      <c r="AQE1" s="46"/>
      <c r="AQF1" s="46"/>
      <c r="AQG1" s="46"/>
      <c r="AQH1" s="46"/>
      <c r="AQI1" s="46"/>
      <c r="AQJ1" s="46"/>
      <c r="AQK1" s="46"/>
      <c r="AQL1" s="46"/>
      <c r="AQM1" s="46"/>
      <c r="AQN1" s="46"/>
      <c r="AQO1" s="46"/>
      <c r="AQP1" s="46"/>
      <c r="AQQ1" s="46"/>
      <c r="AQR1" s="46"/>
      <c r="AQS1" s="46" t="s">
        <v>795</v>
      </c>
      <c r="AQT1" s="46"/>
      <c r="AQU1" s="46"/>
      <c r="AQV1" s="46"/>
      <c r="AQW1" s="46"/>
      <c r="AQX1" s="46"/>
      <c r="AQY1" s="46"/>
      <c r="AQZ1" s="46"/>
      <c r="ARA1" s="46"/>
      <c r="ARB1" s="46"/>
      <c r="ARC1" s="46"/>
      <c r="ARD1" s="46"/>
      <c r="ARE1" s="46"/>
      <c r="ARF1" s="46"/>
      <c r="ARG1" s="46"/>
      <c r="ARH1" s="46"/>
      <c r="ARI1" s="46" t="s">
        <v>795</v>
      </c>
      <c r="ARJ1" s="46"/>
      <c r="ARK1" s="46"/>
      <c r="ARL1" s="46"/>
      <c r="ARM1" s="46"/>
      <c r="ARN1" s="46"/>
      <c r="ARO1" s="46"/>
      <c r="ARP1" s="46"/>
      <c r="ARQ1" s="46"/>
      <c r="ARR1" s="46"/>
      <c r="ARS1" s="46"/>
      <c r="ART1" s="46"/>
      <c r="ARU1" s="46"/>
      <c r="ARV1" s="46"/>
      <c r="ARW1" s="46"/>
      <c r="ARX1" s="46"/>
      <c r="ARY1" s="46" t="s">
        <v>795</v>
      </c>
      <c r="ARZ1" s="46"/>
      <c r="ASA1" s="46"/>
      <c r="ASB1" s="46"/>
      <c r="ASC1" s="46"/>
      <c r="ASD1" s="46"/>
      <c r="ASE1" s="46"/>
      <c r="ASF1" s="46"/>
      <c r="ASG1" s="46"/>
      <c r="ASH1" s="46"/>
      <c r="ASI1" s="46"/>
      <c r="ASJ1" s="46"/>
      <c r="ASK1" s="46"/>
      <c r="ASL1" s="46"/>
      <c r="ASM1" s="46"/>
      <c r="ASN1" s="46"/>
      <c r="ASO1" s="46" t="s">
        <v>795</v>
      </c>
      <c r="ASP1" s="46"/>
      <c r="ASQ1" s="46"/>
      <c r="ASR1" s="46"/>
      <c r="ASS1" s="46"/>
      <c r="AST1" s="46"/>
      <c r="ASU1" s="46"/>
      <c r="ASV1" s="46"/>
      <c r="ASW1" s="46"/>
      <c r="ASX1" s="46"/>
      <c r="ASY1" s="46"/>
      <c r="ASZ1" s="46"/>
      <c r="ATA1" s="46"/>
      <c r="ATB1" s="46"/>
      <c r="ATC1" s="46"/>
      <c r="ATD1" s="46"/>
      <c r="ATE1" s="46" t="s">
        <v>795</v>
      </c>
      <c r="ATF1" s="46"/>
      <c r="ATG1" s="46"/>
      <c r="ATH1" s="46"/>
      <c r="ATI1" s="46"/>
      <c r="ATJ1" s="46"/>
      <c r="ATK1" s="46"/>
      <c r="ATL1" s="46"/>
      <c r="ATM1" s="46"/>
      <c r="ATN1" s="46"/>
      <c r="ATO1" s="46"/>
      <c r="ATP1" s="46"/>
      <c r="ATQ1" s="46"/>
      <c r="ATR1" s="46"/>
      <c r="ATS1" s="46"/>
      <c r="ATT1" s="46"/>
      <c r="ATU1" s="46" t="s">
        <v>795</v>
      </c>
      <c r="ATV1" s="46"/>
      <c r="ATW1" s="46"/>
      <c r="ATX1" s="46"/>
      <c r="ATY1" s="46"/>
      <c r="ATZ1" s="46"/>
      <c r="AUA1" s="46"/>
      <c r="AUB1" s="46"/>
      <c r="AUC1" s="46"/>
      <c r="AUD1" s="46"/>
      <c r="AUE1" s="46"/>
      <c r="AUF1" s="46"/>
      <c r="AUG1" s="46"/>
      <c r="AUH1" s="46"/>
      <c r="AUI1" s="46"/>
      <c r="AUJ1" s="46"/>
      <c r="AUK1" s="46" t="s">
        <v>795</v>
      </c>
      <c r="AUL1" s="46"/>
      <c r="AUM1" s="46"/>
      <c r="AUN1" s="46"/>
      <c r="AUO1" s="46"/>
      <c r="AUP1" s="46"/>
      <c r="AUQ1" s="46"/>
      <c r="AUR1" s="46"/>
      <c r="AUS1" s="46"/>
      <c r="AUT1" s="46"/>
      <c r="AUU1" s="46"/>
      <c r="AUV1" s="46"/>
      <c r="AUW1" s="46"/>
      <c r="AUX1" s="46"/>
      <c r="AUY1" s="46"/>
      <c r="AUZ1" s="46"/>
      <c r="AVA1" s="46" t="s">
        <v>795</v>
      </c>
      <c r="AVB1" s="46"/>
      <c r="AVC1" s="46"/>
      <c r="AVD1" s="46"/>
      <c r="AVE1" s="46"/>
      <c r="AVF1" s="46"/>
      <c r="AVG1" s="46"/>
      <c r="AVH1" s="46"/>
      <c r="AVI1" s="46"/>
      <c r="AVJ1" s="46"/>
      <c r="AVK1" s="46"/>
      <c r="AVL1" s="46"/>
      <c r="AVM1" s="46"/>
      <c r="AVN1" s="46"/>
      <c r="AVO1" s="46"/>
      <c r="AVP1" s="46"/>
      <c r="AVQ1" s="46" t="s">
        <v>795</v>
      </c>
      <c r="AVR1" s="46"/>
      <c r="AVS1" s="46"/>
      <c r="AVT1" s="46"/>
      <c r="AVU1" s="46"/>
      <c r="AVV1" s="46"/>
      <c r="AVW1" s="46"/>
      <c r="AVX1" s="46"/>
      <c r="AVY1" s="46"/>
      <c r="AVZ1" s="46"/>
      <c r="AWA1" s="46"/>
      <c r="AWB1" s="46"/>
      <c r="AWC1" s="46"/>
      <c r="AWD1" s="46"/>
      <c r="AWE1" s="46"/>
      <c r="AWF1" s="46"/>
      <c r="AWG1" s="46" t="s">
        <v>795</v>
      </c>
      <c r="AWH1" s="46"/>
      <c r="AWI1" s="46"/>
      <c r="AWJ1" s="46"/>
      <c r="AWK1" s="46"/>
      <c r="AWL1" s="46"/>
      <c r="AWM1" s="46"/>
      <c r="AWN1" s="46"/>
      <c r="AWO1" s="46"/>
      <c r="AWP1" s="46"/>
      <c r="AWQ1" s="46"/>
      <c r="AWR1" s="46"/>
      <c r="AWS1" s="46"/>
      <c r="AWT1" s="46"/>
      <c r="AWU1" s="46"/>
      <c r="AWV1" s="46"/>
      <c r="AWW1" s="46" t="s">
        <v>795</v>
      </c>
      <c r="AWX1" s="46"/>
      <c r="AWY1" s="46"/>
      <c r="AWZ1" s="46"/>
      <c r="AXA1" s="46"/>
      <c r="AXB1" s="46"/>
      <c r="AXC1" s="46"/>
      <c r="AXD1" s="46"/>
      <c r="AXE1" s="46"/>
      <c r="AXF1" s="46"/>
      <c r="AXG1" s="46"/>
      <c r="AXH1" s="46"/>
      <c r="AXI1" s="46"/>
      <c r="AXJ1" s="46"/>
      <c r="AXK1" s="46"/>
      <c r="AXL1" s="46"/>
      <c r="AXM1" s="46" t="s">
        <v>795</v>
      </c>
      <c r="AXN1" s="46"/>
      <c r="AXO1" s="46"/>
      <c r="AXP1" s="46"/>
      <c r="AXQ1" s="46"/>
      <c r="AXR1" s="46"/>
      <c r="AXS1" s="46"/>
      <c r="AXT1" s="46"/>
      <c r="AXU1" s="46"/>
      <c r="AXV1" s="46"/>
      <c r="AXW1" s="46"/>
      <c r="AXX1" s="46"/>
      <c r="AXY1" s="46"/>
      <c r="AXZ1" s="46"/>
      <c r="AYA1" s="46"/>
      <c r="AYB1" s="46"/>
      <c r="AYC1" s="46" t="s">
        <v>795</v>
      </c>
      <c r="AYD1" s="46"/>
      <c r="AYE1" s="46"/>
      <c r="AYF1" s="46"/>
      <c r="AYG1" s="46"/>
      <c r="AYH1" s="46"/>
      <c r="AYI1" s="46"/>
      <c r="AYJ1" s="46"/>
      <c r="AYK1" s="46"/>
      <c r="AYL1" s="46"/>
      <c r="AYM1" s="46"/>
      <c r="AYN1" s="46"/>
      <c r="AYO1" s="46"/>
      <c r="AYP1" s="46"/>
      <c r="AYQ1" s="46"/>
      <c r="AYR1" s="46"/>
      <c r="AYS1" s="46" t="s">
        <v>795</v>
      </c>
      <c r="AYT1" s="46"/>
      <c r="AYU1" s="46"/>
      <c r="AYV1" s="46"/>
      <c r="AYW1" s="46"/>
      <c r="AYX1" s="46"/>
      <c r="AYY1" s="46"/>
      <c r="AYZ1" s="46"/>
      <c r="AZA1" s="46"/>
      <c r="AZB1" s="46"/>
      <c r="AZC1" s="46"/>
      <c r="AZD1" s="46"/>
      <c r="AZE1" s="46"/>
      <c r="AZF1" s="46"/>
      <c r="AZG1" s="46"/>
      <c r="AZH1" s="46"/>
      <c r="AZI1" s="46" t="s">
        <v>795</v>
      </c>
      <c r="AZJ1" s="46"/>
      <c r="AZK1" s="46"/>
      <c r="AZL1" s="46"/>
      <c r="AZM1" s="46"/>
      <c r="AZN1" s="46"/>
      <c r="AZO1" s="46"/>
      <c r="AZP1" s="46"/>
      <c r="AZQ1" s="46"/>
      <c r="AZR1" s="46"/>
      <c r="AZS1" s="46"/>
      <c r="AZT1" s="46"/>
      <c r="AZU1" s="46"/>
      <c r="AZV1" s="46"/>
      <c r="AZW1" s="46"/>
      <c r="AZX1" s="46"/>
      <c r="AZY1" s="46" t="s">
        <v>795</v>
      </c>
      <c r="AZZ1" s="46"/>
      <c r="BAA1" s="46"/>
      <c r="BAB1" s="46"/>
      <c r="BAC1" s="46"/>
      <c r="BAD1" s="46"/>
      <c r="BAE1" s="46"/>
      <c r="BAF1" s="46"/>
      <c r="BAG1" s="46"/>
      <c r="BAH1" s="46"/>
      <c r="BAI1" s="46"/>
      <c r="BAJ1" s="46"/>
      <c r="BAK1" s="46"/>
      <c r="BAL1" s="46"/>
      <c r="BAM1" s="46"/>
      <c r="BAN1" s="46"/>
      <c r="BAO1" s="46" t="s">
        <v>795</v>
      </c>
      <c r="BAP1" s="46"/>
      <c r="BAQ1" s="46"/>
      <c r="BAR1" s="46"/>
      <c r="BAS1" s="46"/>
      <c r="BAT1" s="46"/>
      <c r="BAU1" s="46"/>
      <c r="BAV1" s="46"/>
      <c r="BAW1" s="46"/>
      <c r="BAX1" s="46"/>
      <c r="BAY1" s="46"/>
      <c r="BAZ1" s="46"/>
      <c r="BBA1" s="46"/>
      <c r="BBB1" s="46"/>
      <c r="BBC1" s="46"/>
      <c r="BBD1" s="46"/>
      <c r="BBE1" s="46" t="s">
        <v>795</v>
      </c>
      <c r="BBF1" s="46"/>
      <c r="BBG1" s="46"/>
      <c r="BBH1" s="46"/>
      <c r="BBI1" s="46"/>
      <c r="BBJ1" s="46"/>
      <c r="BBK1" s="46"/>
      <c r="BBL1" s="46"/>
      <c r="BBM1" s="46"/>
      <c r="BBN1" s="46"/>
      <c r="BBO1" s="46"/>
      <c r="BBP1" s="46"/>
      <c r="BBQ1" s="46"/>
      <c r="BBR1" s="46"/>
      <c r="BBS1" s="46"/>
      <c r="BBT1" s="46"/>
      <c r="BBU1" s="46" t="s">
        <v>795</v>
      </c>
      <c r="BBV1" s="46"/>
      <c r="BBW1" s="46"/>
      <c r="BBX1" s="46"/>
      <c r="BBY1" s="46"/>
      <c r="BBZ1" s="46"/>
      <c r="BCA1" s="46"/>
      <c r="BCB1" s="46"/>
      <c r="BCC1" s="46"/>
      <c r="BCD1" s="46"/>
      <c r="BCE1" s="46"/>
      <c r="BCF1" s="46"/>
      <c r="BCG1" s="46"/>
      <c r="BCH1" s="46"/>
      <c r="BCI1" s="46"/>
      <c r="BCJ1" s="46"/>
      <c r="BCK1" s="46" t="s">
        <v>795</v>
      </c>
      <c r="BCL1" s="46"/>
      <c r="BCM1" s="46"/>
      <c r="BCN1" s="46"/>
      <c r="BCO1" s="46"/>
      <c r="BCP1" s="46"/>
      <c r="BCQ1" s="46"/>
      <c r="BCR1" s="46"/>
      <c r="BCS1" s="46"/>
      <c r="BCT1" s="46"/>
      <c r="BCU1" s="46"/>
      <c r="BCV1" s="46"/>
      <c r="BCW1" s="46"/>
      <c r="BCX1" s="46"/>
      <c r="BCY1" s="46"/>
      <c r="BCZ1" s="46"/>
      <c r="BDA1" s="46" t="s">
        <v>795</v>
      </c>
      <c r="BDB1" s="46"/>
      <c r="BDC1" s="46"/>
      <c r="BDD1" s="46"/>
      <c r="BDE1" s="46"/>
      <c r="BDF1" s="46"/>
      <c r="BDG1" s="46"/>
      <c r="BDH1" s="46"/>
      <c r="BDI1" s="46"/>
      <c r="BDJ1" s="46"/>
      <c r="BDK1" s="46"/>
      <c r="BDL1" s="46"/>
      <c r="BDM1" s="46"/>
      <c r="BDN1" s="46"/>
      <c r="BDO1" s="46"/>
      <c r="BDP1" s="46"/>
      <c r="BDQ1" s="46" t="s">
        <v>795</v>
      </c>
      <c r="BDR1" s="46"/>
      <c r="BDS1" s="46"/>
      <c r="BDT1" s="46"/>
      <c r="BDU1" s="46"/>
      <c r="BDV1" s="46"/>
      <c r="BDW1" s="46"/>
      <c r="BDX1" s="46"/>
      <c r="BDY1" s="46"/>
      <c r="BDZ1" s="46"/>
      <c r="BEA1" s="46"/>
      <c r="BEB1" s="46"/>
      <c r="BEC1" s="46"/>
      <c r="BED1" s="46"/>
      <c r="BEE1" s="46"/>
      <c r="BEF1" s="46"/>
      <c r="BEG1" s="46" t="s">
        <v>795</v>
      </c>
      <c r="BEH1" s="46"/>
      <c r="BEI1" s="46"/>
      <c r="BEJ1" s="46"/>
      <c r="BEK1" s="46"/>
      <c r="BEL1" s="46"/>
      <c r="BEM1" s="46"/>
      <c r="BEN1" s="46"/>
      <c r="BEO1" s="46"/>
      <c r="BEP1" s="46"/>
      <c r="BEQ1" s="46"/>
      <c r="BER1" s="46"/>
      <c r="BES1" s="46"/>
      <c r="BET1" s="46"/>
      <c r="BEU1" s="46"/>
      <c r="BEV1" s="46"/>
      <c r="BEW1" s="46" t="s">
        <v>795</v>
      </c>
      <c r="BEX1" s="46"/>
      <c r="BEY1" s="46"/>
      <c r="BEZ1" s="46"/>
      <c r="BFA1" s="46"/>
      <c r="BFB1" s="46"/>
      <c r="BFC1" s="46"/>
      <c r="BFD1" s="46"/>
      <c r="BFE1" s="46"/>
      <c r="BFF1" s="46"/>
      <c r="BFG1" s="46"/>
      <c r="BFH1" s="46"/>
      <c r="BFI1" s="46"/>
      <c r="BFJ1" s="46"/>
      <c r="BFK1" s="46"/>
      <c r="BFL1" s="46"/>
      <c r="BFM1" s="46" t="s">
        <v>795</v>
      </c>
      <c r="BFN1" s="46"/>
      <c r="BFO1" s="46"/>
      <c r="BFP1" s="46"/>
      <c r="BFQ1" s="46"/>
      <c r="BFR1" s="46"/>
      <c r="BFS1" s="46"/>
      <c r="BFT1" s="46"/>
      <c r="BFU1" s="46"/>
      <c r="BFV1" s="46"/>
      <c r="BFW1" s="46"/>
      <c r="BFX1" s="46"/>
      <c r="BFY1" s="46"/>
      <c r="BFZ1" s="46"/>
      <c r="BGA1" s="46"/>
      <c r="BGB1" s="46"/>
      <c r="BGC1" s="46" t="s">
        <v>795</v>
      </c>
      <c r="BGD1" s="46"/>
      <c r="BGE1" s="46"/>
      <c r="BGF1" s="46"/>
      <c r="BGG1" s="46"/>
      <c r="BGH1" s="46"/>
      <c r="BGI1" s="46"/>
      <c r="BGJ1" s="46"/>
      <c r="BGK1" s="46"/>
      <c r="BGL1" s="46"/>
      <c r="BGM1" s="46"/>
      <c r="BGN1" s="46"/>
      <c r="BGO1" s="46"/>
      <c r="BGP1" s="46"/>
      <c r="BGQ1" s="46"/>
      <c r="BGR1" s="46"/>
      <c r="BGS1" s="46" t="s">
        <v>795</v>
      </c>
      <c r="BGT1" s="46"/>
      <c r="BGU1" s="46"/>
      <c r="BGV1" s="46"/>
      <c r="BGW1" s="46"/>
      <c r="BGX1" s="46"/>
      <c r="BGY1" s="46"/>
      <c r="BGZ1" s="46"/>
      <c r="BHA1" s="46"/>
      <c r="BHB1" s="46"/>
      <c r="BHC1" s="46"/>
      <c r="BHD1" s="46"/>
      <c r="BHE1" s="46"/>
      <c r="BHF1" s="46"/>
      <c r="BHG1" s="46"/>
      <c r="BHH1" s="46"/>
      <c r="BHI1" s="46" t="s">
        <v>795</v>
      </c>
      <c r="BHJ1" s="46"/>
      <c r="BHK1" s="46"/>
      <c r="BHL1" s="46"/>
      <c r="BHM1" s="46"/>
      <c r="BHN1" s="46"/>
      <c r="BHO1" s="46"/>
      <c r="BHP1" s="46"/>
      <c r="BHQ1" s="46"/>
      <c r="BHR1" s="46"/>
      <c r="BHS1" s="46"/>
      <c r="BHT1" s="46"/>
      <c r="BHU1" s="46"/>
      <c r="BHV1" s="46"/>
      <c r="BHW1" s="46"/>
      <c r="BHX1" s="46"/>
      <c r="BHY1" s="46" t="s">
        <v>795</v>
      </c>
      <c r="BHZ1" s="46"/>
      <c r="BIA1" s="46"/>
      <c r="BIB1" s="46"/>
      <c r="BIC1" s="46"/>
      <c r="BID1" s="46"/>
      <c r="BIE1" s="46"/>
      <c r="BIF1" s="46"/>
      <c r="BIG1" s="46"/>
      <c r="BIH1" s="46"/>
      <c r="BII1" s="46"/>
      <c r="BIJ1" s="46"/>
      <c r="BIK1" s="46"/>
      <c r="BIL1" s="46"/>
      <c r="BIM1" s="46"/>
      <c r="BIN1" s="46"/>
      <c r="BIO1" s="46" t="s">
        <v>795</v>
      </c>
      <c r="BIP1" s="46"/>
      <c r="BIQ1" s="46"/>
      <c r="BIR1" s="46"/>
      <c r="BIS1" s="46"/>
      <c r="BIT1" s="46"/>
      <c r="BIU1" s="46"/>
      <c r="BIV1" s="46"/>
      <c r="BIW1" s="46"/>
      <c r="BIX1" s="46"/>
      <c r="BIY1" s="46"/>
      <c r="BIZ1" s="46"/>
      <c r="BJA1" s="46"/>
      <c r="BJB1" s="46"/>
      <c r="BJC1" s="46"/>
      <c r="BJD1" s="46"/>
      <c r="BJE1" s="46" t="s">
        <v>795</v>
      </c>
      <c r="BJF1" s="46"/>
      <c r="BJG1" s="46"/>
      <c r="BJH1" s="46"/>
      <c r="BJI1" s="46"/>
      <c r="BJJ1" s="46"/>
      <c r="BJK1" s="46"/>
      <c r="BJL1" s="46"/>
      <c r="BJM1" s="46"/>
      <c r="BJN1" s="46"/>
      <c r="BJO1" s="46"/>
      <c r="BJP1" s="46"/>
      <c r="BJQ1" s="46"/>
      <c r="BJR1" s="46"/>
      <c r="BJS1" s="46"/>
      <c r="BJT1" s="46"/>
      <c r="BJU1" s="46" t="s">
        <v>795</v>
      </c>
      <c r="BJV1" s="46"/>
      <c r="BJW1" s="46"/>
      <c r="BJX1" s="46"/>
      <c r="BJY1" s="46"/>
      <c r="BJZ1" s="46"/>
      <c r="BKA1" s="46"/>
      <c r="BKB1" s="46"/>
      <c r="BKC1" s="46"/>
      <c r="BKD1" s="46"/>
      <c r="BKE1" s="46"/>
      <c r="BKF1" s="46"/>
      <c r="BKG1" s="46"/>
      <c r="BKH1" s="46"/>
      <c r="BKI1" s="46"/>
      <c r="BKJ1" s="46"/>
      <c r="BKK1" s="46" t="s">
        <v>795</v>
      </c>
      <c r="BKL1" s="46"/>
      <c r="BKM1" s="46"/>
      <c r="BKN1" s="46"/>
      <c r="BKO1" s="46"/>
      <c r="BKP1" s="46"/>
      <c r="BKQ1" s="46"/>
      <c r="BKR1" s="46"/>
      <c r="BKS1" s="46"/>
      <c r="BKT1" s="46"/>
      <c r="BKU1" s="46"/>
      <c r="BKV1" s="46"/>
      <c r="BKW1" s="46"/>
      <c r="BKX1" s="46"/>
      <c r="BKY1" s="46"/>
      <c r="BKZ1" s="46"/>
      <c r="BLA1" s="46" t="s">
        <v>795</v>
      </c>
      <c r="BLB1" s="46"/>
      <c r="BLC1" s="46"/>
      <c r="BLD1" s="46"/>
      <c r="BLE1" s="46"/>
      <c r="BLF1" s="46"/>
      <c r="BLG1" s="46"/>
      <c r="BLH1" s="46"/>
      <c r="BLI1" s="46"/>
      <c r="BLJ1" s="46"/>
      <c r="BLK1" s="46"/>
      <c r="BLL1" s="46"/>
      <c r="BLM1" s="46"/>
      <c r="BLN1" s="46"/>
      <c r="BLO1" s="46"/>
      <c r="BLP1" s="46"/>
      <c r="BLQ1" s="46" t="s">
        <v>795</v>
      </c>
      <c r="BLR1" s="46"/>
      <c r="BLS1" s="46"/>
      <c r="BLT1" s="46"/>
      <c r="BLU1" s="46"/>
      <c r="BLV1" s="46"/>
      <c r="BLW1" s="46"/>
      <c r="BLX1" s="46"/>
      <c r="BLY1" s="46"/>
      <c r="BLZ1" s="46"/>
      <c r="BMA1" s="46"/>
      <c r="BMB1" s="46"/>
      <c r="BMC1" s="46"/>
      <c r="BMD1" s="46"/>
      <c r="BME1" s="46"/>
      <c r="BMF1" s="46"/>
      <c r="BMG1" s="46" t="s">
        <v>795</v>
      </c>
      <c r="BMH1" s="46"/>
      <c r="BMI1" s="46"/>
      <c r="BMJ1" s="46"/>
      <c r="BMK1" s="46"/>
      <c r="BML1" s="46"/>
      <c r="BMM1" s="46"/>
      <c r="BMN1" s="46"/>
      <c r="BMO1" s="46"/>
      <c r="BMP1" s="46"/>
      <c r="BMQ1" s="46"/>
      <c r="BMR1" s="46"/>
      <c r="BMS1" s="46"/>
      <c r="BMT1" s="46"/>
      <c r="BMU1" s="46"/>
      <c r="BMV1" s="46"/>
      <c r="BMW1" s="46" t="s">
        <v>795</v>
      </c>
      <c r="BMX1" s="46"/>
      <c r="BMY1" s="46"/>
      <c r="BMZ1" s="46"/>
      <c r="BNA1" s="46"/>
      <c r="BNB1" s="46"/>
      <c r="BNC1" s="46"/>
      <c r="BND1" s="46"/>
      <c r="BNE1" s="46"/>
      <c r="BNF1" s="46"/>
      <c r="BNG1" s="46"/>
      <c r="BNH1" s="46"/>
      <c r="BNI1" s="46"/>
      <c r="BNJ1" s="46"/>
      <c r="BNK1" s="46"/>
      <c r="BNL1" s="46"/>
      <c r="BNM1" s="46" t="s">
        <v>795</v>
      </c>
      <c r="BNN1" s="46"/>
      <c r="BNO1" s="46"/>
      <c r="BNP1" s="46"/>
      <c r="BNQ1" s="46"/>
      <c r="BNR1" s="46"/>
      <c r="BNS1" s="46"/>
      <c r="BNT1" s="46"/>
      <c r="BNU1" s="46"/>
      <c r="BNV1" s="46"/>
      <c r="BNW1" s="46"/>
      <c r="BNX1" s="46"/>
      <c r="BNY1" s="46"/>
      <c r="BNZ1" s="46"/>
      <c r="BOA1" s="46"/>
      <c r="BOB1" s="46"/>
      <c r="BOC1" s="46" t="s">
        <v>795</v>
      </c>
      <c r="BOD1" s="46"/>
      <c r="BOE1" s="46"/>
      <c r="BOF1" s="46"/>
      <c r="BOG1" s="46"/>
      <c r="BOH1" s="46"/>
      <c r="BOI1" s="46"/>
      <c r="BOJ1" s="46"/>
      <c r="BOK1" s="46"/>
      <c r="BOL1" s="46"/>
      <c r="BOM1" s="46"/>
      <c r="BON1" s="46"/>
      <c r="BOO1" s="46"/>
      <c r="BOP1" s="46"/>
      <c r="BOQ1" s="46"/>
      <c r="BOR1" s="46"/>
      <c r="BOS1" s="46" t="s">
        <v>795</v>
      </c>
      <c r="BOT1" s="46"/>
      <c r="BOU1" s="46"/>
      <c r="BOV1" s="46"/>
      <c r="BOW1" s="46"/>
      <c r="BOX1" s="46"/>
      <c r="BOY1" s="46"/>
      <c r="BOZ1" s="46"/>
      <c r="BPA1" s="46"/>
      <c r="BPB1" s="46"/>
      <c r="BPC1" s="46"/>
      <c r="BPD1" s="46"/>
      <c r="BPE1" s="46"/>
      <c r="BPF1" s="46"/>
      <c r="BPG1" s="46"/>
      <c r="BPH1" s="46"/>
      <c r="BPI1" s="46" t="s">
        <v>795</v>
      </c>
      <c r="BPJ1" s="46"/>
      <c r="BPK1" s="46"/>
      <c r="BPL1" s="46"/>
      <c r="BPM1" s="46"/>
      <c r="BPN1" s="46"/>
      <c r="BPO1" s="46"/>
      <c r="BPP1" s="46"/>
      <c r="BPQ1" s="46"/>
      <c r="BPR1" s="46"/>
      <c r="BPS1" s="46"/>
      <c r="BPT1" s="46"/>
      <c r="BPU1" s="46"/>
      <c r="BPV1" s="46"/>
      <c r="BPW1" s="46"/>
      <c r="BPX1" s="46"/>
      <c r="BPY1" s="46" t="s">
        <v>795</v>
      </c>
      <c r="BPZ1" s="46"/>
      <c r="BQA1" s="46"/>
      <c r="BQB1" s="46"/>
      <c r="BQC1" s="46"/>
      <c r="BQD1" s="46"/>
      <c r="BQE1" s="46"/>
      <c r="BQF1" s="46"/>
      <c r="BQG1" s="46"/>
      <c r="BQH1" s="46"/>
      <c r="BQI1" s="46"/>
      <c r="BQJ1" s="46"/>
      <c r="BQK1" s="46"/>
      <c r="BQL1" s="46"/>
      <c r="BQM1" s="46"/>
      <c r="BQN1" s="46"/>
      <c r="BQO1" s="46" t="s">
        <v>795</v>
      </c>
      <c r="BQP1" s="46"/>
      <c r="BQQ1" s="46"/>
      <c r="BQR1" s="46"/>
      <c r="BQS1" s="46"/>
      <c r="BQT1" s="46"/>
      <c r="BQU1" s="46"/>
      <c r="BQV1" s="46"/>
      <c r="BQW1" s="46"/>
      <c r="BQX1" s="46"/>
      <c r="BQY1" s="46"/>
      <c r="BQZ1" s="46"/>
      <c r="BRA1" s="46"/>
      <c r="BRB1" s="46"/>
      <c r="BRC1" s="46"/>
      <c r="BRD1" s="46"/>
      <c r="BRE1" s="46" t="s">
        <v>795</v>
      </c>
      <c r="BRF1" s="46"/>
      <c r="BRG1" s="46"/>
      <c r="BRH1" s="46"/>
      <c r="BRI1" s="46"/>
      <c r="BRJ1" s="46"/>
      <c r="BRK1" s="46"/>
      <c r="BRL1" s="46"/>
      <c r="BRM1" s="46"/>
      <c r="BRN1" s="46"/>
      <c r="BRO1" s="46"/>
      <c r="BRP1" s="46"/>
      <c r="BRQ1" s="46"/>
      <c r="BRR1" s="46"/>
      <c r="BRS1" s="46"/>
      <c r="BRT1" s="46"/>
      <c r="BRU1" s="46" t="s">
        <v>795</v>
      </c>
      <c r="BRV1" s="46"/>
      <c r="BRW1" s="46"/>
      <c r="BRX1" s="46"/>
      <c r="BRY1" s="46"/>
      <c r="BRZ1" s="46"/>
      <c r="BSA1" s="46"/>
      <c r="BSB1" s="46"/>
      <c r="BSC1" s="46"/>
      <c r="BSD1" s="46"/>
      <c r="BSE1" s="46"/>
      <c r="BSF1" s="46"/>
      <c r="BSG1" s="46"/>
      <c r="BSH1" s="46"/>
      <c r="BSI1" s="46"/>
      <c r="BSJ1" s="46"/>
      <c r="BSK1" s="46" t="s">
        <v>795</v>
      </c>
      <c r="BSL1" s="46"/>
      <c r="BSM1" s="46"/>
      <c r="BSN1" s="46"/>
      <c r="BSO1" s="46"/>
      <c r="BSP1" s="46"/>
      <c r="BSQ1" s="46"/>
      <c r="BSR1" s="46"/>
      <c r="BSS1" s="46"/>
      <c r="BST1" s="46"/>
      <c r="BSU1" s="46"/>
      <c r="BSV1" s="46"/>
      <c r="BSW1" s="46"/>
      <c r="BSX1" s="46"/>
      <c r="BSY1" s="46"/>
      <c r="BSZ1" s="46"/>
      <c r="BTA1" s="46" t="s">
        <v>795</v>
      </c>
      <c r="BTB1" s="46"/>
      <c r="BTC1" s="46"/>
      <c r="BTD1" s="46"/>
      <c r="BTE1" s="46"/>
      <c r="BTF1" s="46"/>
      <c r="BTG1" s="46"/>
      <c r="BTH1" s="46"/>
      <c r="BTI1" s="46"/>
      <c r="BTJ1" s="46"/>
      <c r="BTK1" s="46"/>
      <c r="BTL1" s="46"/>
      <c r="BTM1" s="46"/>
      <c r="BTN1" s="46"/>
      <c r="BTO1" s="46"/>
      <c r="BTP1" s="46"/>
      <c r="BTQ1" s="46" t="s">
        <v>795</v>
      </c>
      <c r="BTR1" s="46"/>
      <c r="BTS1" s="46"/>
      <c r="BTT1" s="46"/>
      <c r="BTU1" s="46"/>
      <c r="BTV1" s="46"/>
      <c r="BTW1" s="46"/>
      <c r="BTX1" s="46"/>
      <c r="BTY1" s="46"/>
      <c r="BTZ1" s="46"/>
      <c r="BUA1" s="46"/>
      <c r="BUB1" s="46"/>
      <c r="BUC1" s="46"/>
      <c r="BUD1" s="46"/>
      <c r="BUE1" s="46"/>
      <c r="BUF1" s="46"/>
      <c r="BUG1" s="46" t="s">
        <v>795</v>
      </c>
      <c r="BUH1" s="46"/>
      <c r="BUI1" s="46"/>
      <c r="BUJ1" s="46"/>
      <c r="BUK1" s="46"/>
      <c r="BUL1" s="46"/>
      <c r="BUM1" s="46"/>
      <c r="BUN1" s="46"/>
      <c r="BUO1" s="46"/>
      <c r="BUP1" s="46"/>
      <c r="BUQ1" s="46"/>
      <c r="BUR1" s="46"/>
      <c r="BUS1" s="46"/>
      <c r="BUT1" s="46"/>
      <c r="BUU1" s="46"/>
      <c r="BUV1" s="46"/>
      <c r="BUW1" s="46" t="s">
        <v>795</v>
      </c>
      <c r="BUX1" s="46"/>
      <c r="BUY1" s="46"/>
      <c r="BUZ1" s="46"/>
      <c r="BVA1" s="46"/>
      <c r="BVB1" s="46"/>
      <c r="BVC1" s="46"/>
      <c r="BVD1" s="46"/>
      <c r="BVE1" s="46"/>
      <c r="BVF1" s="46"/>
      <c r="BVG1" s="46"/>
      <c r="BVH1" s="46"/>
      <c r="BVI1" s="46"/>
      <c r="BVJ1" s="46"/>
      <c r="BVK1" s="46"/>
      <c r="BVL1" s="46"/>
      <c r="BVM1" s="46" t="s">
        <v>795</v>
      </c>
      <c r="BVN1" s="46"/>
      <c r="BVO1" s="46"/>
      <c r="BVP1" s="46"/>
      <c r="BVQ1" s="46"/>
      <c r="BVR1" s="46"/>
      <c r="BVS1" s="46"/>
      <c r="BVT1" s="46"/>
      <c r="BVU1" s="46"/>
      <c r="BVV1" s="46"/>
      <c r="BVW1" s="46"/>
      <c r="BVX1" s="46"/>
      <c r="BVY1" s="46"/>
      <c r="BVZ1" s="46"/>
      <c r="BWA1" s="46"/>
      <c r="BWB1" s="46"/>
      <c r="BWC1" s="46" t="s">
        <v>795</v>
      </c>
      <c r="BWD1" s="46"/>
      <c r="BWE1" s="46"/>
      <c r="BWF1" s="46"/>
      <c r="BWG1" s="46"/>
      <c r="BWH1" s="46"/>
      <c r="BWI1" s="46"/>
      <c r="BWJ1" s="46"/>
      <c r="BWK1" s="46"/>
      <c r="BWL1" s="46"/>
      <c r="BWM1" s="46"/>
      <c r="BWN1" s="46"/>
      <c r="BWO1" s="46"/>
      <c r="BWP1" s="46"/>
      <c r="BWQ1" s="46"/>
      <c r="BWR1" s="46"/>
      <c r="BWS1" s="46" t="s">
        <v>795</v>
      </c>
      <c r="BWT1" s="46"/>
      <c r="BWU1" s="46"/>
      <c r="BWV1" s="46"/>
      <c r="BWW1" s="46"/>
      <c r="BWX1" s="46"/>
      <c r="BWY1" s="46"/>
      <c r="BWZ1" s="46"/>
      <c r="BXA1" s="46"/>
      <c r="BXB1" s="46"/>
      <c r="BXC1" s="46"/>
      <c r="BXD1" s="46"/>
      <c r="BXE1" s="46"/>
      <c r="BXF1" s="46"/>
      <c r="BXG1" s="46"/>
      <c r="BXH1" s="46"/>
      <c r="BXI1" s="46" t="s">
        <v>795</v>
      </c>
      <c r="BXJ1" s="46"/>
      <c r="BXK1" s="46"/>
      <c r="BXL1" s="46"/>
      <c r="BXM1" s="46"/>
      <c r="BXN1" s="46"/>
      <c r="BXO1" s="46"/>
      <c r="BXP1" s="46"/>
      <c r="BXQ1" s="46"/>
      <c r="BXR1" s="46"/>
      <c r="BXS1" s="46"/>
      <c r="BXT1" s="46"/>
      <c r="BXU1" s="46"/>
      <c r="BXV1" s="46"/>
      <c r="BXW1" s="46"/>
      <c r="BXX1" s="46"/>
      <c r="BXY1" s="46" t="s">
        <v>795</v>
      </c>
      <c r="BXZ1" s="46"/>
      <c r="BYA1" s="46"/>
      <c r="BYB1" s="46"/>
      <c r="BYC1" s="46"/>
      <c r="BYD1" s="46"/>
      <c r="BYE1" s="46"/>
      <c r="BYF1" s="46"/>
      <c r="BYG1" s="46"/>
      <c r="BYH1" s="46"/>
      <c r="BYI1" s="46"/>
      <c r="BYJ1" s="46"/>
      <c r="BYK1" s="46"/>
      <c r="BYL1" s="46"/>
      <c r="BYM1" s="46"/>
      <c r="BYN1" s="46"/>
      <c r="BYO1" s="46" t="s">
        <v>795</v>
      </c>
      <c r="BYP1" s="46"/>
      <c r="BYQ1" s="46"/>
      <c r="BYR1" s="46"/>
      <c r="BYS1" s="46"/>
      <c r="BYT1" s="46"/>
      <c r="BYU1" s="46"/>
      <c r="BYV1" s="46"/>
      <c r="BYW1" s="46"/>
      <c r="BYX1" s="46"/>
      <c r="BYY1" s="46"/>
      <c r="BYZ1" s="46"/>
      <c r="BZA1" s="46"/>
      <c r="BZB1" s="46"/>
      <c r="BZC1" s="46"/>
      <c r="BZD1" s="46"/>
      <c r="BZE1" s="46" t="s">
        <v>795</v>
      </c>
      <c r="BZF1" s="46"/>
      <c r="BZG1" s="46"/>
      <c r="BZH1" s="46"/>
      <c r="BZI1" s="46"/>
      <c r="BZJ1" s="46"/>
      <c r="BZK1" s="46"/>
      <c r="BZL1" s="46"/>
      <c r="BZM1" s="46"/>
      <c r="BZN1" s="46"/>
      <c r="BZO1" s="46"/>
      <c r="BZP1" s="46"/>
      <c r="BZQ1" s="46"/>
      <c r="BZR1" s="46"/>
      <c r="BZS1" s="46"/>
      <c r="BZT1" s="46"/>
      <c r="BZU1" s="46" t="s">
        <v>795</v>
      </c>
      <c r="BZV1" s="46"/>
      <c r="BZW1" s="46"/>
      <c r="BZX1" s="46"/>
      <c r="BZY1" s="46"/>
      <c r="BZZ1" s="46"/>
      <c r="CAA1" s="46"/>
      <c r="CAB1" s="46"/>
      <c r="CAC1" s="46"/>
      <c r="CAD1" s="46"/>
      <c r="CAE1" s="46"/>
      <c r="CAF1" s="46"/>
      <c r="CAG1" s="46"/>
      <c r="CAH1" s="46"/>
      <c r="CAI1" s="46"/>
      <c r="CAJ1" s="46"/>
      <c r="CAK1" s="46" t="s">
        <v>795</v>
      </c>
      <c r="CAL1" s="46"/>
      <c r="CAM1" s="46"/>
      <c r="CAN1" s="46"/>
      <c r="CAO1" s="46"/>
      <c r="CAP1" s="46"/>
      <c r="CAQ1" s="46"/>
      <c r="CAR1" s="46"/>
      <c r="CAS1" s="46"/>
      <c r="CAT1" s="46"/>
      <c r="CAU1" s="46"/>
      <c r="CAV1" s="46"/>
      <c r="CAW1" s="46"/>
      <c r="CAX1" s="46"/>
      <c r="CAY1" s="46"/>
      <c r="CAZ1" s="46"/>
      <c r="CBA1" s="46" t="s">
        <v>795</v>
      </c>
      <c r="CBB1" s="46"/>
      <c r="CBC1" s="46"/>
      <c r="CBD1" s="46"/>
      <c r="CBE1" s="46"/>
      <c r="CBF1" s="46"/>
      <c r="CBG1" s="46"/>
      <c r="CBH1" s="46"/>
      <c r="CBI1" s="46"/>
      <c r="CBJ1" s="46"/>
      <c r="CBK1" s="46"/>
      <c r="CBL1" s="46"/>
      <c r="CBM1" s="46"/>
      <c r="CBN1" s="46"/>
      <c r="CBO1" s="46"/>
      <c r="CBP1" s="46"/>
      <c r="CBQ1" s="46" t="s">
        <v>795</v>
      </c>
      <c r="CBR1" s="46"/>
      <c r="CBS1" s="46"/>
      <c r="CBT1" s="46"/>
      <c r="CBU1" s="46"/>
      <c r="CBV1" s="46"/>
      <c r="CBW1" s="46"/>
      <c r="CBX1" s="46"/>
      <c r="CBY1" s="46"/>
      <c r="CBZ1" s="46"/>
      <c r="CCA1" s="46"/>
      <c r="CCB1" s="46"/>
      <c r="CCC1" s="46"/>
      <c r="CCD1" s="46"/>
      <c r="CCE1" s="46"/>
      <c r="CCF1" s="46"/>
      <c r="CCG1" s="46" t="s">
        <v>795</v>
      </c>
      <c r="CCH1" s="46"/>
      <c r="CCI1" s="46"/>
      <c r="CCJ1" s="46"/>
      <c r="CCK1" s="46"/>
      <c r="CCL1" s="46"/>
      <c r="CCM1" s="46"/>
      <c r="CCN1" s="46"/>
      <c r="CCO1" s="46"/>
      <c r="CCP1" s="46"/>
      <c r="CCQ1" s="46"/>
      <c r="CCR1" s="46"/>
      <c r="CCS1" s="46"/>
      <c r="CCT1" s="46"/>
      <c r="CCU1" s="46"/>
      <c r="CCV1" s="46"/>
      <c r="CCW1" s="46" t="s">
        <v>795</v>
      </c>
      <c r="CCX1" s="46"/>
      <c r="CCY1" s="46"/>
      <c r="CCZ1" s="46"/>
      <c r="CDA1" s="46"/>
      <c r="CDB1" s="46"/>
      <c r="CDC1" s="46"/>
      <c r="CDD1" s="46"/>
      <c r="CDE1" s="46"/>
      <c r="CDF1" s="46"/>
      <c r="CDG1" s="46"/>
      <c r="CDH1" s="46"/>
      <c r="CDI1" s="46"/>
      <c r="CDJ1" s="46"/>
      <c r="CDK1" s="46"/>
      <c r="CDL1" s="46"/>
      <c r="CDM1" s="46" t="s">
        <v>795</v>
      </c>
      <c r="CDN1" s="46"/>
      <c r="CDO1" s="46"/>
      <c r="CDP1" s="46"/>
      <c r="CDQ1" s="46"/>
      <c r="CDR1" s="46"/>
      <c r="CDS1" s="46"/>
      <c r="CDT1" s="46"/>
      <c r="CDU1" s="46"/>
      <c r="CDV1" s="46"/>
      <c r="CDW1" s="46"/>
      <c r="CDX1" s="46"/>
      <c r="CDY1" s="46"/>
      <c r="CDZ1" s="46"/>
      <c r="CEA1" s="46"/>
      <c r="CEB1" s="46"/>
      <c r="CEC1" s="46" t="s">
        <v>795</v>
      </c>
      <c r="CED1" s="46"/>
      <c r="CEE1" s="46"/>
      <c r="CEF1" s="46"/>
      <c r="CEG1" s="46"/>
      <c r="CEH1" s="46"/>
      <c r="CEI1" s="46"/>
      <c r="CEJ1" s="46"/>
      <c r="CEK1" s="46"/>
      <c r="CEL1" s="46"/>
      <c r="CEM1" s="46"/>
      <c r="CEN1" s="46"/>
      <c r="CEO1" s="46"/>
      <c r="CEP1" s="46"/>
      <c r="CEQ1" s="46"/>
      <c r="CER1" s="46"/>
      <c r="CES1" s="46" t="s">
        <v>795</v>
      </c>
      <c r="CET1" s="46"/>
      <c r="CEU1" s="46"/>
      <c r="CEV1" s="46"/>
      <c r="CEW1" s="46"/>
      <c r="CEX1" s="46"/>
      <c r="CEY1" s="46"/>
      <c r="CEZ1" s="46"/>
      <c r="CFA1" s="46"/>
      <c r="CFB1" s="46"/>
      <c r="CFC1" s="46"/>
      <c r="CFD1" s="46"/>
      <c r="CFE1" s="46"/>
      <c r="CFF1" s="46"/>
      <c r="CFG1" s="46"/>
      <c r="CFH1" s="46"/>
      <c r="CFI1" s="46" t="s">
        <v>795</v>
      </c>
      <c r="CFJ1" s="46"/>
      <c r="CFK1" s="46"/>
      <c r="CFL1" s="46"/>
      <c r="CFM1" s="46"/>
      <c r="CFN1" s="46"/>
      <c r="CFO1" s="46"/>
      <c r="CFP1" s="46"/>
      <c r="CFQ1" s="46"/>
      <c r="CFR1" s="46"/>
      <c r="CFS1" s="46"/>
      <c r="CFT1" s="46"/>
      <c r="CFU1" s="46"/>
      <c r="CFV1" s="46"/>
      <c r="CFW1" s="46"/>
      <c r="CFX1" s="46"/>
      <c r="CFY1" s="46" t="s">
        <v>795</v>
      </c>
      <c r="CFZ1" s="46"/>
      <c r="CGA1" s="46"/>
      <c r="CGB1" s="46"/>
      <c r="CGC1" s="46"/>
      <c r="CGD1" s="46"/>
      <c r="CGE1" s="46"/>
      <c r="CGF1" s="46"/>
      <c r="CGG1" s="46"/>
      <c r="CGH1" s="46"/>
      <c r="CGI1" s="46"/>
      <c r="CGJ1" s="46"/>
      <c r="CGK1" s="46"/>
      <c r="CGL1" s="46"/>
      <c r="CGM1" s="46"/>
      <c r="CGN1" s="46"/>
      <c r="CGO1" s="46" t="s">
        <v>795</v>
      </c>
      <c r="CGP1" s="46"/>
      <c r="CGQ1" s="46"/>
      <c r="CGR1" s="46"/>
      <c r="CGS1" s="46"/>
      <c r="CGT1" s="46"/>
      <c r="CGU1" s="46"/>
      <c r="CGV1" s="46"/>
      <c r="CGW1" s="46"/>
      <c r="CGX1" s="46"/>
      <c r="CGY1" s="46"/>
      <c r="CGZ1" s="46"/>
      <c r="CHA1" s="46"/>
      <c r="CHB1" s="46"/>
      <c r="CHC1" s="46"/>
      <c r="CHD1" s="46"/>
      <c r="CHE1" s="46" t="s">
        <v>795</v>
      </c>
      <c r="CHF1" s="46"/>
      <c r="CHG1" s="46"/>
      <c r="CHH1" s="46"/>
      <c r="CHI1" s="46"/>
      <c r="CHJ1" s="46"/>
      <c r="CHK1" s="46"/>
      <c r="CHL1" s="46"/>
      <c r="CHM1" s="46"/>
      <c r="CHN1" s="46"/>
      <c r="CHO1" s="46"/>
      <c r="CHP1" s="46"/>
      <c r="CHQ1" s="46"/>
      <c r="CHR1" s="46"/>
      <c r="CHS1" s="46"/>
      <c r="CHT1" s="46"/>
      <c r="CHU1" s="46" t="s">
        <v>795</v>
      </c>
      <c r="CHV1" s="46"/>
      <c r="CHW1" s="46"/>
      <c r="CHX1" s="46"/>
      <c r="CHY1" s="46"/>
      <c r="CHZ1" s="46"/>
      <c r="CIA1" s="46"/>
      <c r="CIB1" s="46"/>
      <c r="CIC1" s="46"/>
      <c r="CID1" s="46"/>
      <c r="CIE1" s="46"/>
      <c r="CIF1" s="46"/>
      <c r="CIG1" s="46"/>
      <c r="CIH1" s="46"/>
      <c r="CII1" s="46"/>
      <c r="CIJ1" s="46"/>
      <c r="CIK1" s="46" t="s">
        <v>795</v>
      </c>
      <c r="CIL1" s="46"/>
      <c r="CIM1" s="46"/>
      <c r="CIN1" s="46"/>
      <c r="CIO1" s="46"/>
      <c r="CIP1" s="46"/>
      <c r="CIQ1" s="46"/>
      <c r="CIR1" s="46"/>
      <c r="CIS1" s="46"/>
      <c r="CIT1" s="46"/>
      <c r="CIU1" s="46"/>
      <c r="CIV1" s="46"/>
      <c r="CIW1" s="46"/>
      <c r="CIX1" s="46"/>
      <c r="CIY1" s="46"/>
      <c r="CIZ1" s="46"/>
      <c r="CJA1" s="46" t="s">
        <v>795</v>
      </c>
      <c r="CJB1" s="46"/>
      <c r="CJC1" s="46"/>
      <c r="CJD1" s="46"/>
      <c r="CJE1" s="46"/>
      <c r="CJF1" s="46"/>
      <c r="CJG1" s="46"/>
      <c r="CJH1" s="46"/>
      <c r="CJI1" s="46"/>
      <c r="CJJ1" s="46"/>
      <c r="CJK1" s="46"/>
      <c r="CJL1" s="46"/>
      <c r="CJM1" s="46"/>
      <c r="CJN1" s="46"/>
      <c r="CJO1" s="46"/>
      <c r="CJP1" s="46"/>
      <c r="CJQ1" s="46" t="s">
        <v>795</v>
      </c>
      <c r="CJR1" s="46"/>
      <c r="CJS1" s="46"/>
      <c r="CJT1" s="46"/>
      <c r="CJU1" s="46"/>
      <c r="CJV1" s="46"/>
      <c r="CJW1" s="46"/>
      <c r="CJX1" s="46"/>
      <c r="CJY1" s="46"/>
      <c r="CJZ1" s="46"/>
      <c r="CKA1" s="46"/>
      <c r="CKB1" s="46"/>
      <c r="CKC1" s="46"/>
      <c r="CKD1" s="46"/>
      <c r="CKE1" s="46"/>
      <c r="CKF1" s="46"/>
      <c r="CKG1" s="46" t="s">
        <v>795</v>
      </c>
      <c r="CKH1" s="46"/>
      <c r="CKI1" s="46"/>
      <c r="CKJ1" s="46"/>
      <c r="CKK1" s="46"/>
      <c r="CKL1" s="46"/>
      <c r="CKM1" s="46"/>
      <c r="CKN1" s="46"/>
      <c r="CKO1" s="46"/>
      <c r="CKP1" s="46"/>
      <c r="CKQ1" s="46"/>
      <c r="CKR1" s="46"/>
      <c r="CKS1" s="46"/>
      <c r="CKT1" s="46"/>
      <c r="CKU1" s="46"/>
      <c r="CKV1" s="46"/>
      <c r="CKW1" s="46" t="s">
        <v>795</v>
      </c>
      <c r="CKX1" s="46"/>
      <c r="CKY1" s="46"/>
      <c r="CKZ1" s="46"/>
      <c r="CLA1" s="46"/>
      <c r="CLB1" s="46"/>
      <c r="CLC1" s="46"/>
      <c r="CLD1" s="46"/>
      <c r="CLE1" s="46"/>
      <c r="CLF1" s="46"/>
      <c r="CLG1" s="46"/>
      <c r="CLH1" s="46"/>
      <c r="CLI1" s="46"/>
      <c r="CLJ1" s="46"/>
      <c r="CLK1" s="46"/>
      <c r="CLL1" s="46"/>
      <c r="CLM1" s="46" t="s">
        <v>795</v>
      </c>
      <c r="CLN1" s="46"/>
      <c r="CLO1" s="46"/>
      <c r="CLP1" s="46"/>
      <c r="CLQ1" s="46"/>
      <c r="CLR1" s="46"/>
      <c r="CLS1" s="46"/>
      <c r="CLT1" s="46"/>
      <c r="CLU1" s="46"/>
      <c r="CLV1" s="46"/>
      <c r="CLW1" s="46"/>
      <c r="CLX1" s="46"/>
      <c r="CLY1" s="46"/>
      <c r="CLZ1" s="46"/>
      <c r="CMA1" s="46"/>
      <c r="CMB1" s="46"/>
      <c r="CMC1" s="46" t="s">
        <v>795</v>
      </c>
      <c r="CMD1" s="46"/>
      <c r="CME1" s="46"/>
      <c r="CMF1" s="46"/>
      <c r="CMG1" s="46"/>
      <c r="CMH1" s="46"/>
      <c r="CMI1" s="46"/>
      <c r="CMJ1" s="46"/>
      <c r="CMK1" s="46"/>
      <c r="CML1" s="46"/>
      <c r="CMM1" s="46"/>
      <c r="CMN1" s="46"/>
      <c r="CMO1" s="46"/>
      <c r="CMP1" s="46"/>
      <c r="CMQ1" s="46"/>
      <c r="CMR1" s="46"/>
      <c r="CMS1" s="46" t="s">
        <v>795</v>
      </c>
      <c r="CMT1" s="46"/>
      <c r="CMU1" s="46"/>
      <c r="CMV1" s="46"/>
      <c r="CMW1" s="46"/>
      <c r="CMX1" s="46"/>
      <c r="CMY1" s="46"/>
      <c r="CMZ1" s="46"/>
      <c r="CNA1" s="46"/>
      <c r="CNB1" s="46"/>
      <c r="CNC1" s="46"/>
      <c r="CND1" s="46"/>
      <c r="CNE1" s="46"/>
      <c r="CNF1" s="46"/>
      <c r="CNG1" s="46"/>
      <c r="CNH1" s="46"/>
      <c r="CNI1" s="46" t="s">
        <v>795</v>
      </c>
      <c r="CNJ1" s="46"/>
      <c r="CNK1" s="46"/>
      <c r="CNL1" s="46"/>
      <c r="CNM1" s="46"/>
      <c r="CNN1" s="46"/>
      <c r="CNO1" s="46"/>
      <c r="CNP1" s="46"/>
      <c r="CNQ1" s="46"/>
      <c r="CNR1" s="46"/>
      <c r="CNS1" s="46"/>
      <c r="CNT1" s="46"/>
      <c r="CNU1" s="46"/>
      <c r="CNV1" s="46"/>
      <c r="CNW1" s="46"/>
      <c r="CNX1" s="46"/>
      <c r="CNY1" s="46" t="s">
        <v>795</v>
      </c>
      <c r="CNZ1" s="46"/>
      <c r="COA1" s="46"/>
      <c r="COB1" s="46"/>
      <c r="COC1" s="46"/>
      <c r="COD1" s="46"/>
      <c r="COE1" s="46"/>
      <c r="COF1" s="46"/>
      <c r="COG1" s="46"/>
      <c r="COH1" s="46"/>
      <c r="COI1" s="46"/>
      <c r="COJ1" s="46"/>
      <c r="COK1" s="46"/>
      <c r="COL1" s="46"/>
      <c r="COM1" s="46"/>
      <c r="CON1" s="46"/>
      <c r="COO1" s="46" t="s">
        <v>795</v>
      </c>
      <c r="COP1" s="46"/>
      <c r="COQ1" s="46"/>
      <c r="COR1" s="46"/>
      <c r="COS1" s="46"/>
      <c r="COT1" s="46"/>
      <c r="COU1" s="46"/>
      <c r="COV1" s="46"/>
      <c r="COW1" s="46"/>
      <c r="COX1" s="46"/>
      <c r="COY1" s="46"/>
      <c r="COZ1" s="46"/>
      <c r="CPA1" s="46"/>
      <c r="CPB1" s="46"/>
      <c r="CPC1" s="46"/>
      <c r="CPD1" s="46"/>
      <c r="CPE1" s="46" t="s">
        <v>795</v>
      </c>
      <c r="CPF1" s="46"/>
      <c r="CPG1" s="46"/>
      <c r="CPH1" s="46"/>
      <c r="CPI1" s="46"/>
      <c r="CPJ1" s="46"/>
      <c r="CPK1" s="46"/>
      <c r="CPL1" s="46"/>
      <c r="CPM1" s="46"/>
      <c r="CPN1" s="46"/>
      <c r="CPO1" s="46"/>
      <c r="CPP1" s="46"/>
      <c r="CPQ1" s="46"/>
      <c r="CPR1" s="46"/>
      <c r="CPS1" s="46"/>
      <c r="CPT1" s="46"/>
      <c r="CPU1" s="46" t="s">
        <v>795</v>
      </c>
      <c r="CPV1" s="46"/>
      <c r="CPW1" s="46"/>
      <c r="CPX1" s="46"/>
      <c r="CPY1" s="46"/>
      <c r="CPZ1" s="46"/>
      <c r="CQA1" s="46"/>
      <c r="CQB1" s="46"/>
      <c r="CQC1" s="46"/>
      <c r="CQD1" s="46"/>
      <c r="CQE1" s="46"/>
      <c r="CQF1" s="46"/>
      <c r="CQG1" s="46"/>
      <c r="CQH1" s="46"/>
      <c r="CQI1" s="46"/>
      <c r="CQJ1" s="46"/>
      <c r="CQK1" s="46" t="s">
        <v>795</v>
      </c>
      <c r="CQL1" s="46"/>
      <c r="CQM1" s="46"/>
      <c r="CQN1" s="46"/>
      <c r="CQO1" s="46"/>
      <c r="CQP1" s="46"/>
      <c r="CQQ1" s="46"/>
      <c r="CQR1" s="46"/>
      <c r="CQS1" s="46"/>
      <c r="CQT1" s="46"/>
      <c r="CQU1" s="46"/>
      <c r="CQV1" s="46"/>
      <c r="CQW1" s="46"/>
      <c r="CQX1" s="46"/>
      <c r="CQY1" s="46"/>
      <c r="CQZ1" s="46"/>
      <c r="CRA1" s="46" t="s">
        <v>795</v>
      </c>
      <c r="CRB1" s="46"/>
      <c r="CRC1" s="46"/>
      <c r="CRD1" s="46"/>
      <c r="CRE1" s="46"/>
      <c r="CRF1" s="46"/>
      <c r="CRG1" s="46"/>
      <c r="CRH1" s="46"/>
      <c r="CRI1" s="46"/>
      <c r="CRJ1" s="46"/>
      <c r="CRK1" s="46"/>
      <c r="CRL1" s="46"/>
      <c r="CRM1" s="46"/>
      <c r="CRN1" s="46"/>
      <c r="CRO1" s="46"/>
      <c r="CRP1" s="46"/>
      <c r="CRQ1" s="46" t="s">
        <v>795</v>
      </c>
      <c r="CRR1" s="46"/>
      <c r="CRS1" s="46"/>
      <c r="CRT1" s="46"/>
      <c r="CRU1" s="46"/>
      <c r="CRV1" s="46"/>
      <c r="CRW1" s="46"/>
      <c r="CRX1" s="46"/>
      <c r="CRY1" s="46"/>
      <c r="CRZ1" s="46"/>
      <c r="CSA1" s="46"/>
      <c r="CSB1" s="46"/>
      <c r="CSC1" s="46"/>
      <c r="CSD1" s="46"/>
      <c r="CSE1" s="46"/>
      <c r="CSF1" s="46"/>
      <c r="CSG1" s="46" t="s">
        <v>795</v>
      </c>
      <c r="CSH1" s="46"/>
      <c r="CSI1" s="46"/>
      <c r="CSJ1" s="46"/>
      <c r="CSK1" s="46"/>
      <c r="CSL1" s="46"/>
      <c r="CSM1" s="46"/>
      <c r="CSN1" s="46"/>
      <c r="CSO1" s="46"/>
      <c r="CSP1" s="46"/>
      <c r="CSQ1" s="46"/>
      <c r="CSR1" s="46"/>
      <c r="CSS1" s="46"/>
      <c r="CST1" s="46"/>
      <c r="CSU1" s="46"/>
      <c r="CSV1" s="46"/>
      <c r="CSW1" s="46" t="s">
        <v>795</v>
      </c>
      <c r="CSX1" s="46"/>
      <c r="CSY1" s="46"/>
      <c r="CSZ1" s="46"/>
      <c r="CTA1" s="46"/>
      <c r="CTB1" s="46"/>
      <c r="CTC1" s="46"/>
      <c r="CTD1" s="46"/>
      <c r="CTE1" s="46"/>
      <c r="CTF1" s="46"/>
      <c r="CTG1" s="46"/>
      <c r="CTH1" s="46"/>
      <c r="CTI1" s="46"/>
      <c r="CTJ1" s="46"/>
      <c r="CTK1" s="46"/>
      <c r="CTL1" s="46"/>
      <c r="CTM1" s="46" t="s">
        <v>795</v>
      </c>
      <c r="CTN1" s="46"/>
      <c r="CTO1" s="46"/>
      <c r="CTP1" s="46"/>
      <c r="CTQ1" s="46"/>
      <c r="CTR1" s="46"/>
      <c r="CTS1" s="46"/>
      <c r="CTT1" s="46"/>
      <c r="CTU1" s="46"/>
      <c r="CTV1" s="46"/>
      <c r="CTW1" s="46"/>
      <c r="CTX1" s="46"/>
      <c r="CTY1" s="46"/>
      <c r="CTZ1" s="46"/>
      <c r="CUA1" s="46"/>
      <c r="CUB1" s="46"/>
      <c r="CUC1" s="46" t="s">
        <v>795</v>
      </c>
      <c r="CUD1" s="46"/>
      <c r="CUE1" s="46"/>
      <c r="CUF1" s="46"/>
      <c r="CUG1" s="46"/>
      <c r="CUH1" s="46"/>
      <c r="CUI1" s="46"/>
      <c r="CUJ1" s="46"/>
      <c r="CUK1" s="46"/>
      <c r="CUL1" s="46"/>
      <c r="CUM1" s="46"/>
      <c r="CUN1" s="46"/>
      <c r="CUO1" s="46"/>
      <c r="CUP1" s="46"/>
      <c r="CUQ1" s="46"/>
      <c r="CUR1" s="46"/>
      <c r="CUS1" s="46" t="s">
        <v>795</v>
      </c>
      <c r="CUT1" s="46"/>
      <c r="CUU1" s="46"/>
      <c r="CUV1" s="46"/>
      <c r="CUW1" s="46"/>
      <c r="CUX1" s="46"/>
      <c r="CUY1" s="46"/>
      <c r="CUZ1" s="46"/>
      <c r="CVA1" s="46"/>
      <c r="CVB1" s="46"/>
      <c r="CVC1" s="46"/>
      <c r="CVD1" s="46"/>
      <c r="CVE1" s="46"/>
      <c r="CVF1" s="46"/>
      <c r="CVG1" s="46"/>
      <c r="CVH1" s="46"/>
      <c r="CVI1" s="46" t="s">
        <v>795</v>
      </c>
      <c r="CVJ1" s="46"/>
      <c r="CVK1" s="46"/>
      <c r="CVL1" s="46"/>
      <c r="CVM1" s="46"/>
      <c r="CVN1" s="46"/>
      <c r="CVO1" s="46"/>
      <c r="CVP1" s="46"/>
      <c r="CVQ1" s="46"/>
      <c r="CVR1" s="46"/>
      <c r="CVS1" s="46"/>
      <c r="CVT1" s="46"/>
      <c r="CVU1" s="46"/>
      <c r="CVV1" s="46"/>
      <c r="CVW1" s="46"/>
      <c r="CVX1" s="46"/>
      <c r="CVY1" s="46" t="s">
        <v>795</v>
      </c>
      <c r="CVZ1" s="46"/>
      <c r="CWA1" s="46"/>
      <c r="CWB1" s="46"/>
      <c r="CWC1" s="46"/>
      <c r="CWD1" s="46"/>
      <c r="CWE1" s="46"/>
      <c r="CWF1" s="46"/>
      <c r="CWG1" s="46"/>
      <c r="CWH1" s="46"/>
      <c r="CWI1" s="46"/>
      <c r="CWJ1" s="46"/>
      <c r="CWK1" s="46"/>
      <c r="CWL1" s="46"/>
      <c r="CWM1" s="46"/>
      <c r="CWN1" s="46"/>
      <c r="CWO1" s="46" t="s">
        <v>795</v>
      </c>
      <c r="CWP1" s="46"/>
      <c r="CWQ1" s="46"/>
      <c r="CWR1" s="46"/>
      <c r="CWS1" s="46"/>
      <c r="CWT1" s="46"/>
      <c r="CWU1" s="46"/>
      <c r="CWV1" s="46"/>
      <c r="CWW1" s="46"/>
      <c r="CWX1" s="46"/>
      <c r="CWY1" s="46"/>
      <c r="CWZ1" s="46"/>
      <c r="CXA1" s="46"/>
      <c r="CXB1" s="46"/>
      <c r="CXC1" s="46"/>
      <c r="CXD1" s="46"/>
      <c r="CXE1" s="46" t="s">
        <v>795</v>
      </c>
      <c r="CXF1" s="46"/>
      <c r="CXG1" s="46"/>
      <c r="CXH1" s="46"/>
      <c r="CXI1" s="46"/>
      <c r="CXJ1" s="46"/>
      <c r="CXK1" s="46"/>
      <c r="CXL1" s="46"/>
      <c r="CXM1" s="46"/>
      <c r="CXN1" s="46"/>
      <c r="CXO1" s="46"/>
      <c r="CXP1" s="46"/>
      <c r="CXQ1" s="46"/>
      <c r="CXR1" s="46"/>
      <c r="CXS1" s="46"/>
      <c r="CXT1" s="46"/>
      <c r="CXU1" s="46" t="s">
        <v>795</v>
      </c>
      <c r="CXV1" s="46"/>
      <c r="CXW1" s="46"/>
      <c r="CXX1" s="46"/>
      <c r="CXY1" s="46"/>
      <c r="CXZ1" s="46"/>
      <c r="CYA1" s="46"/>
      <c r="CYB1" s="46"/>
      <c r="CYC1" s="46"/>
      <c r="CYD1" s="46"/>
      <c r="CYE1" s="46"/>
      <c r="CYF1" s="46"/>
      <c r="CYG1" s="46"/>
      <c r="CYH1" s="46"/>
      <c r="CYI1" s="46"/>
      <c r="CYJ1" s="46"/>
      <c r="CYK1" s="46" t="s">
        <v>795</v>
      </c>
      <c r="CYL1" s="46"/>
      <c r="CYM1" s="46"/>
      <c r="CYN1" s="46"/>
      <c r="CYO1" s="46"/>
      <c r="CYP1" s="46"/>
      <c r="CYQ1" s="46"/>
      <c r="CYR1" s="46"/>
      <c r="CYS1" s="46"/>
      <c r="CYT1" s="46"/>
      <c r="CYU1" s="46"/>
      <c r="CYV1" s="46"/>
      <c r="CYW1" s="46"/>
      <c r="CYX1" s="46"/>
      <c r="CYY1" s="46"/>
      <c r="CYZ1" s="46"/>
      <c r="CZA1" s="46" t="s">
        <v>795</v>
      </c>
      <c r="CZB1" s="46"/>
      <c r="CZC1" s="46"/>
      <c r="CZD1" s="46"/>
      <c r="CZE1" s="46"/>
      <c r="CZF1" s="46"/>
      <c r="CZG1" s="46"/>
      <c r="CZH1" s="46"/>
      <c r="CZI1" s="46"/>
      <c r="CZJ1" s="46"/>
      <c r="CZK1" s="46"/>
      <c r="CZL1" s="46"/>
      <c r="CZM1" s="46"/>
      <c r="CZN1" s="46"/>
      <c r="CZO1" s="46"/>
      <c r="CZP1" s="46"/>
      <c r="CZQ1" s="46" t="s">
        <v>795</v>
      </c>
      <c r="CZR1" s="46"/>
      <c r="CZS1" s="46"/>
      <c r="CZT1" s="46"/>
      <c r="CZU1" s="46"/>
      <c r="CZV1" s="46"/>
      <c r="CZW1" s="46"/>
      <c r="CZX1" s="46"/>
      <c r="CZY1" s="46"/>
      <c r="CZZ1" s="46"/>
      <c r="DAA1" s="46"/>
      <c r="DAB1" s="46"/>
      <c r="DAC1" s="46"/>
      <c r="DAD1" s="46"/>
      <c r="DAE1" s="46"/>
      <c r="DAF1" s="46"/>
      <c r="DAG1" s="46" t="s">
        <v>795</v>
      </c>
      <c r="DAH1" s="46"/>
      <c r="DAI1" s="46"/>
      <c r="DAJ1" s="46"/>
      <c r="DAK1" s="46"/>
      <c r="DAL1" s="46"/>
      <c r="DAM1" s="46"/>
      <c r="DAN1" s="46"/>
      <c r="DAO1" s="46"/>
      <c r="DAP1" s="46"/>
      <c r="DAQ1" s="46"/>
      <c r="DAR1" s="46"/>
      <c r="DAS1" s="46"/>
      <c r="DAT1" s="46"/>
      <c r="DAU1" s="46"/>
      <c r="DAV1" s="46"/>
      <c r="DAW1" s="46" t="s">
        <v>795</v>
      </c>
      <c r="DAX1" s="46"/>
      <c r="DAY1" s="46"/>
      <c r="DAZ1" s="46"/>
      <c r="DBA1" s="46"/>
      <c r="DBB1" s="46"/>
      <c r="DBC1" s="46"/>
      <c r="DBD1" s="46"/>
      <c r="DBE1" s="46"/>
      <c r="DBF1" s="46"/>
      <c r="DBG1" s="46"/>
      <c r="DBH1" s="46"/>
      <c r="DBI1" s="46"/>
      <c r="DBJ1" s="46"/>
      <c r="DBK1" s="46"/>
      <c r="DBL1" s="46"/>
      <c r="DBM1" s="46" t="s">
        <v>795</v>
      </c>
      <c r="DBN1" s="46"/>
      <c r="DBO1" s="46"/>
      <c r="DBP1" s="46"/>
      <c r="DBQ1" s="46"/>
      <c r="DBR1" s="46"/>
      <c r="DBS1" s="46"/>
      <c r="DBT1" s="46"/>
      <c r="DBU1" s="46"/>
      <c r="DBV1" s="46"/>
      <c r="DBW1" s="46"/>
      <c r="DBX1" s="46"/>
      <c r="DBY1" s="46"/>
      <c r="DBZ1" s="46"/>
      <c r="DCA1" s="46"/>
      <c r="DCB1" s="46"/>
      <c r="DCC1" s="46" t="s">
        <v>795</v>
      </c>
      <c r="DCD1" s="46"/>
      <c r="DCE1" s="46"/>
      <c r="DCF1" s="46"/>
      <c r="DCG1" s="46"/>
      <c r="DCH1" s="46"/>
      <c r="DCI1" s="46"/>
      <c r="DCJ1" s="46"/>
      <c r="DCK1" s="46"/>
      <c r="DCL1" s="46"/>
      <c r="DCM1" s="46"/>
      <c r="DCN1" s="46"/>
      <c r="DCO1" s="46"/>
      <c r="DCP1" s="46"/>
      <c r="DCQ1" s="46"/>
      <c r="DCR1" s="46"/>
      <c r="DCS1" s="46" t="s">
        <v>795</v>
      </c>
      <c r="DCT1" s="46"/>
      <c r="DCU1" s="46"/>
      <c r="DCV1" s="46"/>
      <c r="DCW1" s="46"/>
      <c r="DCX1" s="46"/>
      <c r="DCY1" s="46"/>
      <c r="DCZ1" s="46"/>
      <c r="DDA1" s="46"/>
      <c r="DDB1" s="46"/>
      <c r="DDC1" s="46"/>
      <c r="DDD1" s="46"/>
      <c r="DDE1" s="46"/>
      <c r="DDF1" s="46"/>
      <c r="DDG1" s="46"/>
      <c r="DDH1" s="46"/>
      <c r="DDI1" s="46" t="s">
        <v>795</v>
      </c>
      <c r="DDJ1" s="46"/>
      <c r="DDK1" s="46"/>
      <c r="DDL1" s="46"/>
      <c r="DDM1" s="46"/>
      <c r="DDN1" s="46"/>
      <c r="DDO1" s="46"/>
      <c r="DDP1" s="46"/>
      <c r="DDQ1" s="46"/>
      <c r="DDR1" s="46"/>
      <c r="DDS1" s="46"/>
      <c r="DDT1" s="46"/>
      <c r="DDU1" s="46"/>
      <c r="DDV1" s="46"/>
      <c r="DDW1" s="46"/>
      <c r="DDX1" s="46"/>
      <c r="DDY1" s="46" t="s">
        <v>795</v>
      </c>
      <c r="DDZ1" s="46"/>
      <c r="DEA1" s="46"/>
      <c r="DEB1" s="46"/>
      <c r="DEC1" s="46"/>
      <c r="DED1" s="46"/>
      <c r="DEE1" s="46"/>
      <c r="DEF1" s="46"/>
      <c r="DEG1" s="46"/>
      <c r="DEH1" s="46"/>
      <c r="DEI1" s="46"/>
      <c r="DEJ1" s="46"/>
      <c r="DEK1" s="46"/>
      <c r="DEL1" s="46"/>
      <c r="DEM1" s="46"/>
      <c r="DEN1" s="46"/>
      <c r="DEO1" s="46" t="s">
        <v>795</v>
      </c>
      <c r="DEP1" s="46"/>
      <c r="DEQ1" s="46"/>
      <c r="DER1" s="46"/>
      <c r="DES1" s="46"/>
      <c r="DET1" s="46"/>
      <c r="DEU1" s="46"/>
      <c r="DEV1" s="46"/>
      <c r="DEW1" s="46"/>
      <c r="DEX1" s="46"/>
      <c r="DEY1" s="46"/>
      <c r="DEZ1" s="46"/>
      <c r="DFA1" s="46"/>
      <c r="DFB1" s="46"/>
      <c r="DFC1" s="46"/>
      <c r="DFD1" s="46"/>
      <c r="DFE1" s="46" t="s">
        <v>795</v>
      </c>
      <c r="DFF1" s="46"/>
      <c r="DFG1" s="46"/>
      <c r="DFH1" s="46"/>
      <c r="DFI1" s="46"/>
      <c r="DFJ1" s="46"/>
      <c r="DFK1" s="46"/>
      <c r="DFL1" s="46"/>
      <c r="DFM1" s="46"/>
      <c r="DFN1" s="46"/>
      <c r="DFO1" s="46"/>
      <c r="DFP1" s="46"/>
      <c r="DFQ1" s="46"/>
      <c r="DFR1" s="46"/>
      <c r="DFS1" s="46"/>
      <c r="DFT1" s="46"/>
      <c r="DFU1" s="46" t="s">
        <v>795</v>
      </c>
      <c r="DFV1" s="46"/>
      <c r="DFW1" s="46"/>
      <c r="DFX1" s="46"/>
      <c r="DFY1" s="46"/>
      <c r="DFZ1" s="46"/>
      <c r="DGA1" s="46"/>
      <c r="DGB1" s="46"/>
      <c r="DGC1" s="46"/>
      <c r="DGD1" s="46"/>
      <c r="DGE1" s="46"/>
      <c r="DGF1" s="46"/>
      <c r="DGG1" s="46"/>
      <c r="DGH1" s="46"/>
      <c r="DGI1" s="46"/>
      <c r="DGJ1" s="46"/>
      <c r="DGK1" s="46" t="s">
        <v>795</v>
      </c>
      <c r="DGL1" s="46"/>
      <c r="DGM1" s="46"/>
      <c r="DGN1" s="46"/>
      <c r="DGO1" s="46"/>
      <c r="DGP1" s="46"/>
      <c r="DGQ1" s="46"/>
      <c r="DGR1" s="46"/>
      <c r="DGS1" s="46"/>
      <c r="DGT1" s="46"/>
      <c r="DGU1" s="46"/>
      <c r="DGV1" s="46"/>
      <c r="DGW1" s="46"/>
      <c r="DGX1" s="46"/>
      <c r="DGY1" s="46"/>
      <c r="DGZ1" s="46"/>
      <c r="DHA1" s="46" t="s">
        <v>795</v>
      </c>
      <c r="DHB1" s="46"/>
      <c r="DHC1" s="46"/>
      <c r="DHD1" s="46"/>
      <c r="DHE1" s="46"/>
      <c r="DHF1" s="46"/>
      <c r="DHG1" s="46"/>
      <c r="DHH1" s="46"/>
      <c r="DHI1" s="46"/>
      <c r="DHJ1" s="46"/>
      <c r="DHK1" s="46"/>
      <c r="DHL1" s="46"/>
      <c r="DHM1" s="46"/>
      <c r="DHN1" s="46"/>
      <c r="DHO1" s="46"/>
      <c r="DHP1" s="46"/>
      <c r="DHQ1" s="46" t="s">
        <v>795</v>
      </c>
      <c r="DHR1" s="46"/>
      <c r="DHS1" s="46"/>
      <c r="DHT1" s="46"/>
      <c r="DHU1" s="46"/>
      <c r="DHV1" s="46"/>
      <c r="DHW1" s="46"/>
      <c r="DHX1" s="46"/>
      <c r="DHY1" s="46"/>
      <c r="DHZ1" s="46"/>
      <c r="DIA1" s="46"/>
      <c r="DIB1" s="46"/>
      <c r="DIC1" s="46"/>
      <c r="DID1" s="46"/>
      <c r="DIE1" s="46"/>
      <c r="DIF1" s="46"/>
      <c r="DIG1" s="46" t="s">
        <v>795</v>
      </c>
      <c r="DIH1" s="46"/>
      <c r="DII1" s="46"/>
      <c r="DIJ1" s="46"/>
      <c r="DIK1" s="46"/>
      <c r="DIL1" s="46"/>
      <c r="DIM1" s="46"/>
      <c r="DIN1" s="46"/>
      <c r="DIO1" s="46"/>
      <c r="DIP1" s="46"/>
      <c r="DIQ1" s="46"/>
      <c r="DIR1" s="46"/>
      <c r="DIS1" s="46"/>
      <c r="DIT1" s="46"/>
      <c r="DIU1" s="46"/>
      <c r="DIV1" s="46"/>
      <c r="DIW1" s="46" t="s">
        <v>795</v>
      </c>
      <c r="DIX1" s="46"/>
      <c r="DIY1" s="46"/>
      <c r="DIZ1" s="46"/>
      <c r="DJA1" s="46"/>
      <c r="DJB1" s="46"/>
      <c r="DJC1" s="46"/>
      <c r="DJD1" s="46"/>
      <c r="DJE1" s="46"/>
      <c r="DJF1" s="46"/>
      <c r="DJG1" s="46"/>
      <c r="DJH1" s="46"/>
      <c r="DJI1" s="46"/>
      <c r="DJJ1" s="46"/>
      <c r="DJK1" s="46"/>
      <c r="DJL1" s="46"/>
      <c r="DJM1" s="46" t="s">
        <v>795</v>
      </c>
      <c r="DJN1" s="46"/>
      <c r="DJO1" s="46"/>
      <c r="DJP1" s="46"/>
      <c r="DJQ1" s="46"/>
      <c r="DJR1" s="46"/>
      <c r="DJS1" s="46"/>
      <c r="DJT1" s="46"/>
      <c r="DJU1" s="46"/>
      <c r="DJV1" s="46"/>
      <c r="DJW1" s="46"/>
      <c r="DJX1" s="46"/>
      <c r="DJY1" s="46"/>
      <c r="DJZ1" s="46"/>
      <c r="DKA1" s="46"/>
      <c r="DKB1" s="46"/>
      <c r="DKC1" s="46" t="s">
        <v>795</v>
      </c>
      <c r="DKD1" s="46"/>
      <c r="DKE1" s="46"/>
      <c r="DKF1" s="46"/>
      <c r="DKG1" s="46"/>
      <c r="DKH1" s="46"/>
      <c r="DKI1" s="46"/>
      <c r="DKJ1" s="46"/>
      <c r="DKK1" s="46"/>
      <c r="DKL1" s="46"/>
      <c r="DKM1" s="46"/>
      <c r="DKN1" s="46"/>
      <c r="DKO1" s="46"/>
      <c r="DKP1" s="46"/>
      <c r="DKQ1" s="46"/>
      <c r="DKR1" s="46"/>
      <c r="DKS1" s="46" t="s">
        <v>795</v>
      </c>
      <c r="DKT1" s="46"/>
      <c r="DKU1" s="46"/>
      <c r="DKV1" s="46"/>
      <c r="DKW1" s="46"/>
      <c r="DKX1" s="46"/>
      <c r="DKY1" s="46"/>
      <c r="DKZ1" s="46"/>
      <c r="DLA1" s="46"/>
      <c r="DLB1" s="46"/>
      <c r="DLC1" s="46"/>
      <c r="DLD1" s="46"/>
      <c r="DLE1" s="46"/>
      <c r="DLF1" s="46"/>
      <c r="DLG1" s="46"/>
      <c r="DLH1" s="46"/>
      <c r="DLI1" s="46" t="s">
        <v>795</v>
      </c>
      <c r="DLJ1" s="46"/>
      <c r="DLK1" s="46"/>
      <c r="DLL1" s="46"/>
      <c r="DLM1" s="46"/>
      <c r="DLN1" s="46"/>
      <c r="DLO1" s="46"/>
      <c r="DLP1" s="46"/>
      <c r="DLQ1" s="46"/>
      <c r="DLR1" s="46"/>
      <c r="DLS1" s="46"/>
      <c r="DLT1" s="46"/>
      <c r="DLU1" s="46"/>
      <c r="DLV1" s="46"/>
      <c r="DLW1" s="46"/>
      <c r="DLX1" s="46"/>
      <c r="DLY1" s="46" t="s">
        <v>795</v>
      </c>
      <c r="DLZ1" s="46"/>
      <c r="DMA1" s="46"/>
      <c r="DMB1" s="46"/>
      <c r="DMC1" s="46"/>
      <c r="DMD1" s="46"/>
      <c r="DME1" s="46"/>
      <c r="DMF1" s="46"/>
      <c r="DMG1" s="46"/>
      <c r="DMH1" s="46"/>
      <c r="DMI1" s="46"/>
      <c r="DMJ1" s="46"/>
      <c r="DMK1" s="46"/>
      <c r="DML1" s="46"/>
      <c r="DMM1" s="46"/>
      <c r="DMN1" s="46"/>
      <c r="DMO1" s="46" t="s">
        <v>795</v>
      </c>
      <c r="DMP1" s="46"/>
      <c r="DMQ1" s="46"/>
      <c r="DMR1" s="46"/>
      <c r="DMS1" s="46"/>
      <c r="DMT1" s="46"/>
      <c r="DMU1" s="46"/>
      <c r="DMV1" s="46"/>
      <c r="DMW1" s="46"/>
      <c r="DMX1" s="46"/>
      <c r="DMY1" s="46"/>
      <c r="DMZ1" s="46"/>
      <c r="DNA1" s="46"/>
      <c r="DNB1" s="46"/>
      <c r="DNC1" s="46"/>
      <c r="DND1" s="46"/>
      <c r="DNE1" s="46" t="s">
        <v>795</v>
      </c>
      <c r="DNF1" s="46"/>
      <c r="DNG1" s="46"/>
      <c r="DNH1" s="46"/>
      <c r="DNI1" s="46"/>
      <c r="DNJ1" s="46"/>
      <c r="DNK1" s="46"/>
      <c r="DNL1" s="46"/>
      <c r="DNM1" s="46"/>
      <c r="DNN1" s="46"/>
      <c r="DNO1" s="46"/>
      <c r="DNP1" s="46"/>
      <c r="DNQ1" s="46"/>
      <c r="DNR1" s="46"/>
      <c r="DNS1" s="46"/>
      <c r="DNT1" s="46"/>
      <c r="DNU1" s="46" t="s">
        <v>795</v>
      </c>
      <c r="DNV1" s="46"/>
      <c r="DNW1" s="46"/>
      <c r="DNX1" s="46"/>
      <c r="DNY1" s="46"/>
      <c r="DNZ1" s="46"/>
      <c r="DOA1" s="46"/>
      <c r="DOB1" s="46"/>
      <c r="DOC1" s="46"/>
      <c r="DOD1" s="46"/>
      <c r="DOE1" s="46"/>
      <c r="DOF1" s="46"/>
      <c r="DOG1" s="46"/>
      <c r="DOH1" s="46"/>
      <c r="DOI1" s="46"/>
      <c r="DOJ1" s="46"/>
      <c r="DOK1" s="46" t="s">
        <v>795</v>
      </c>
      <c r="DOL1" s="46"/>
      <c r="DOM1" s="46"/>
      <c r="DON1" s="46"/>
      <c r="DOO1" s="46"/>
      <c r="DOP1" s="46"/>
      <c r="DOQ1" s="46"/>
      <c r="DOR1" s="46"/>
      <c r="DOS1" s="46"/>
      <c r="DOT1" s="46"/>
      <c r="DOU1" s="46"/>
      <c r="DOV1" s="46"/>
      <c r="DOW1" s="46"/>
      <c r="DOX1" s="46"/>
      <c r="DOY1" s="46"/>
      <c r="DOZ1" s="46"/>
      <c r="DPA1" s="46" t="s">
        <v>795</v>
      </c>
      <c r="DPB1" s="46"/>
      <c r="DPC1" s="46"/>
      <c r="DPD1" s="46"/>
      <c r="DPE1" s="46"/>
      <c r="DPF1" s="46"/>
      <c r="DPG1" s="46"/>
      <c r="DPH1" s="46"/>
      <c r="DPI1" s="46"/>
      <c r="DPJ1" s="46"/>
      <c r="DPK1" s="46"/>
      <c r="DPL1" s="46"/>
      <c r="DPM1" s="46"/>
      <c r="DPN1" s="46"/>
      <c r="DPO1" s="46"/>
      <c r="DPP1" s="46"/>
      <c r="DPQ1" s="46" t="s">
        <v>795</v>
      </c>
      <c r="DPR1" s="46"/>
      <c r="DPS1" s="46"/>
      <c r="DPT1" s="46"/>
      <c r="DPU1" s="46"/>
      <c r="DPV1" s="46"/>
      <c r="DPW1" s="46"/>
      <c r="DPX1" s="46"/>
      <c r="DPY1" s="46"/>
      <c r="DPZ1" s="46"/>
      <c r="DQA1" s="46"/>
      <c r="DQB1" s="46"/>
      <c r="DQC1" s="46"/>
      <c r="DQD1" s="46"/>
      <c r="DQE1" s="46"/>
      <c r="DQF1" s="46"/>
      <c r="DQG1" s="46" t="s">
        <v>795</v>
      </c>
      <c r="DQH1" s="46"/>
      <c r="DQI1" s="46"/>
      <c r="DQJ1" s="46"/>
      <c r="DQK1" s="46"/>
      <c r="DQL1" s="46"/>
      <c r="DQM1" s="46"/>
      <c r="DQN1" s="46"/>
      <c r="DQO1" s="46"/>
      <c r="DQP1" s="46"/>
      <c r="DQQ1" s="46"/>
      <c r="DQR1" s="46"/>
      <c r="DQS1" s="46"/>
      <c r="DQT1" s="46"/>
      <c r="DQU1" s="46"/>
      <c r="DQV1" s="46"/>
      <c r="DQW1" s="46" t="s">
        <v>795</v>
      </c>
      <c r="DQX1" s="46"/>
      <c r="DQY1" s="46"/>
      <c r="DQZ1" s="46"/>
      <c r="DRA1" s="46"/>
      <c r="DRB1" s="46"/>
      <c r="DRC1" s="46"/>
      <c r="DRD1" s="46"/>
      <c r="DRE1" s="46"/>
      <c r="DRF1" s="46"/>
      <c r="DRG1" s="46"/>
      <c r="DRH1" s="46"/>
      <c r="DRI1" s="46"/>
      <c r="DRJ1" s="46"/>
      <c r="DRK1" s="46"/>
      <c r="DRL1" s="46"/>
      <c r="DRM1" s="46" t="s">
        <v>795</v>
      </c>
      <c r="DRN1" s="46"/>
      <c r="DRO1" s="46"/>
      <c r="DRP1" s="46"/>
      <c r="DRQ1" s="46"/>
      <c r="DRR1" s="46"/>
      <c r="DRS1" s="46"/>
      <c r="DRT1" s="46"/>
      <c r="DRU1" s="46"/>
      <c r="DRV1" s="46"/>
      <c r="DRW1" s="46"/>
      <c r="DRX1" s="46"/>
      <c r="DRY1" s="46"/>
      <c r="DRZ1" s="46"/>
      <c r="DSA1" s="46"/>
      <c r="DSB1" s="46"/>
      <c r="DSC1" s="46" t="s">
        <v>795</v>
      </c>
      <c r="DSD1" s="46"/>
      <c r="DSE1" s="46"/>
      <c r="DSF1" s="46"/>
      <c r="DSG1" s="46"/>
      <c r="DSH1" s="46"/>
      <c r="DSI1" s="46"/>
      <c r="DSJ1" s="46"/>
      <c r="DSK1" s="46"/>
      <c r="DSL1" s="46"/>
      <c r="DSM1" s="46"/>
      <c r="DSN1" s="46"/>
      <c r="DSO1" s="46"/>
      <c r="DSP1" s="46"/>
      <c r="DSQ1" s="46"/>
      <c r="DSR1" s="46"/>
      <c r="DSS1" s="46" t="s">
        <v>795</v>
      </c>
      <c r="DST1" s="46"/>
      <c r="DSU1" s="46"/>
      <c r="DSV1" s="46"/>
      <c r="DSW1" s="46"/>
      <c r="DSX1" s="46"/>
      <c r="DSY1" s="46"/>
      <c r="DSZ1" s="46"/>
      <c r="DTA1" s="46"/>
      <c r="DTB1" s="46"/>
      <c r="DTC1" s="46"/>
      <c r="DTD1" s="46"/>
      <c r="DTE1" s="46"/>
      <c r="DTF1" s="46"/>
      <c r="DTG1" s="46"/>
      <c r="DTH1" s="46"/>
      <c r="DTI1" s="46" t="s">
        <v>795</v>
      </c>
      <c r="DTJ1" s="46"/>
      <c r="DTK1" s="46"/>
      <c r="DTL1" s="46"/>
      <c r="DTM1" s="46"/>
      <c r="DTN1" s="46"/>
      <c r="DTO1" s="46"/>
      <c r="DTP1" s="46"/>
      <c r="DTQ1" s="46"/>
      <c r="DTR1" s="46"/>
      <c r="DTS1" s="46"/>
      <c r="DTT1" s="46"/>
      <c r="DTU1" s="46"/>
      <c r="DTV1" s="46"/>
      <c r="DTW1" s="46"/>
      <c r="DTX1" s="46"/>
      <c r="DTY1" s="46" t="s">
        <v>795</v>
      </c>
      <c r="DTZ1" s="46"/>
      <c r="DUA1" s="46"/>
      <c r="DUB1" s="46"/>
      <c r="DUC1" s="46"/>
      <c r="DUD1" s="46"/>
      <c r="DUE1" s="46"/>
      <c r="DUF1" s="46"/>
      <c r="DUG1" s="46"/>
      <c r="DUH1" s="46"/>
      <c r="DUI1" s="46"/>
      <c r="DUJ1" s="46"/>
      <c r="DUK1" s="46"/>
      <c r="DUL1" s="46"/>
      <c r="DUM1" s="46"/>
      <c r="DUN1" s="46"/>
      <c r="DUO1" s="46" t="s">
        <v>795</v>
      </c>
      <c r="DUP1" s="46"/>
      <c r="DUQ1" s="46"/>
      <c r="DUR1" s="46"/>
      <c r="DUS1" s="46"/>
      <c r="DUT1" s="46"/>
      <c r="DUU1" s="46"/>
      <c r="DUV1" s="46"/>
      <c r="DUW1" s="46"/>
      <c r="DUX1" s="46"/>
      <c r="DUY1" s="46"/>
      <c r="DUZ1" s="46"/>
      <c r="DVA1" s="46"/>
      <c r="DVB1" s="46"/>
      <c r="DVC1" s="46"/>
      <c r="DVD1" s="46"/>
      <c r="DVE1" s="46" t="s">
        <v>795</v>
      </c>
      <c r="DVF1" s="46"/>
      <c r="DVG1" s="46"/>
      <c r="DVH1" s="46"/>
      <c r="DVI1" s="46"/>
      <c r="DVJ1" s="46"/>
      <c r="DVK1" s="46"/>
      <c r="DVL1" s="46"/>
      <c r="DVM1" s="46"/>
      <c r="DVN1" s="46"/>
      <c r="DVO1" s="46"/>
      <c r="DVP1" s="46"/>
      <c r="DVQ1" s="46"/>
      <c r="DVR1" s="46"/>
      <c r="DVS1" s="46"/>
      <c r="DVT1" s="46"/>
      <c r="DVU1" s="46" t="s">
        <v>795</v>
      </c>
      <c r="DVV1" s="46"/>
      <c r="DVW1" s="46"/>
      <c r="DVX1" s="46"/>
      <c r="DVY1" s="46"/>
      <c r="DVZ1" s="46"/>
      <c r="DWA1" s="46"/>
      <c r="DWB1" s="46"/>
      <c r="DWC1" s="46"/>
      <c r="DWD1" s="46"/>
      <c r="DWE1" s="46"/>
      <c r="DWF1" s="46"/>
      <c r="DWG1" s="46"/>
      <c r="DWH1" s="46"/>
      <c r="DWI1" s="46"/>
      <c r="DWJ1" s="46"/>
      <c r="DWK1" s="46" t="s">
        <v>795</v>
      </c>
      <c r="DWL1" s="46"/>
      <c r="DWM1" s="46"/>
      <c r="DWN1" s="46"/>
      <c r="DWO1" s="46"/>
      <c r="DWP1" s="46"/>
      <c r="DWQ1" s="46"/>
      <c r="DWR1" s="46"/>
      <c r="DWS1" s="46"/>
      <c r="DWT1" s="46"/>
      <c r="DWU1" s="46"/>
      <c r="DWV1" s="46"/>
      <c r="DWW1" s="46"/>
      <c r="DWX1" s="46"/>
      <c r="DWY1" s="46"/>
      <c r="DWZ1" s="46"/>
      <c r="DXA1" s="46" t="s">
        <v>795</v>
      </c>
      <c r="DXB1" s="46"/>
      <c r="DXC1" s="46"/>
      <c r="DXD1" s="46"/>
      <c r="DXE1" s="46"/>
      <c r="DXF1" s="46"/>
      <c r="DXG1" s="46"/>
      <c r="DXH1" s="46"/>
      <c r="DXI1" s="46"/>
      <c r="DXJ1" s="46"/>
      <c r="DXK1" s="46"/>
      <c r="DXL1" s="46"/>
      <c r="DXM1" s="46"/>
      <c r="DXN1" s="46"/>
      <c r="DXO1" s="46"/>
      <c r="DXP1" s="46"/>
      <c r="DXQ1" s="46" t="s">
        <v>795</v>
      </c>
      <c r="DXR1" s="46"/>
      <c r="DXS1" s="46"/>
      <c r="DXT1" s="46"/>
      <c r="DXU1" s="46"/>
      <c r="DXV1" s="46"/>
      <c r="DXW1" s="46"/>
      <c r="DXX1" s="46"/>
      <c r="DXY1" s="46"/>
      <c r="DXZ1" s="46"/>
      <c r="DYA1" s="46"/>
      <c r="DYB1" s="46"/>
      <c r="DYC1" s="46"/>
      <c r="DYD1" s="46"/>
      <c r="DYE1" s="46"/>
      <c r="DYF1" s="46"/>
      <c r="DYG1" s="46" t="s">
        <v>795</v>
      </c>
      <c r="DYH1" s="46"/>
      <c r="DYI1" s="46"/>
      <c r="DYJ1" s="46"/>
      <c r="DYK1" s="46"/>
      <c r="DYL1" s="46"/>
      <c r="DYM1" s="46"/>
      <c r="DYN1" s="46"/>
      <c r="DYO1" s="46"/>
      <c r="DYP1" s="46"/>
      <c r="DYQ1" s="46"/>
      <c r="DYR1" s="46"/>
      <c r="DYS1" s="46"/>
      <c r="DYT1" s="46"/>
      <c r="DYU1" s="46"/>
      <c r="DYV1" s="46"/>
      <c r="DYW1" s="46" t="s">
        <v>795</v>
      </c>
      <c r="DYX1" s="46"/>
      <c r="DYY1" s="46"/>
      <c r="DYZ1" s="46"/>
      <c r="DZA1" s="46"/>
      <c r="DZB1" s="46"/>
      <c r="DZC1" s="46"/>
      <c r="DZD1" s="46"/>
      <c r="DZE1" s="46"/>
      <c r="DZF1" s="46"/>
      <c r="DZG1" s="46"/>
      <c r="DZH1" s="46"/>
      <c r="DZI1" s="46"/>
      <c r="DZJ1" s="46"/>
      <c r="DZK1" s="46"/>
      <c r="DZL1" s="46"/>
      <c r="DZM1" s="46" t="s">
        <v>795</v>
      </c>
      <c r="DZN1" s="46"/>
      <c r="DZO1" s="46"/>
      <c r="DZP1" s="46"/>
      <c r="DZQ1" s="46"/>
      <c r="DZR1" s="46"/>
      <c r="DZS1" s="46"/>
      <c r="DZT1" s="46"/>
      <c r="DZU1" s="46"/>
      <c r="DZV1" s="46"/>
      <c r="DZW1" s="46"/>
      <c r="DZX1" s="46"/>
      <c r="DZY1" s="46"/>
      <c r="DZZ1" s="46"/>
      <c r="EAA1" s="46"/>
      <c r="EAB1" s="46"/>
      <c r="EAC1" s="46" t="s">
        <v>795</v>
      </c>
      <c r="EAD1" s="46"/>
      <c r="EAE1" s="46"/>
      <c r="EAF1" s="46"/>
      <c r="EAG1" s="46"/>
      <c r="EAH1" s="46"/>
      <c r="EAI1" s="46"/>
      <c r="EAJ1" s="46"/>
      <c r="EAK1" s="46"/>
      <c r="EAL1" s="46"/>
      <c r="EAM1" s="46"/>
      <c r="EAN1" s="46"/>
      <c r="EAO1" s="46"/>
      <c r="EAP1" s="46"/>
      <c r="EAQ1" s="46"/>
      <c r="EAR1" s="46"/>
      <c r="EAS1" s="46" t="s">
        <v>795</v>
      </c>
      <c r="EAT1" s="46"/>
      <c r="EAU1" s="46"/>
      <c r="EAV1" s="46"/>
      <c r="EAW1" s="46"/>
      <c r="EAX1" s="46"/>
      <c r="EAY1" s="46"/>
      <c r="EAZ1" s="46"/>
      <c r="EBA1" s="46"/>
      <c r="EBB1" s="46"/>
      <c r="EBC1" s="46"/>
      <c r="EBD1" s="46"/>
      <c r="EBE1" s="46"/>
      <c r="EBF1" s="46"/>
      <c r="EBG1" s="46"/>
      <c r="EBH1" s="46"/>
      <c r="EBI1" s="46" t="s">
        <v>795</v>
      </c>
      <c r="EBJ1" s="46"/>
      <c r="EBK1" s="46"/>
      <c r="EBL1" s="46"/>
      <c r="EBM1" s="46"/>
      <c r="EBN1" s="46"/>
      <c r="EBO1" s="46"/>
      <c r="EBP1" s="46"/>
      <c r="EBQ1" s="46"/>
      <c r="EBR1" s="46"/>
      <c r="EBS1" s="46"/>
      <c r="EBT1" s="46"/>
      <c r="EBU1" s="46"/>
      <c r="EBV1" s="46"/>
      <c r="EBW1" s="46"/>
      <c r="EBX1" s="46"/>
      <c r="EBY1" s="46" t="s">
        <v>795</v>
      </c>
      <c r="EBZ1" s="46"/>
      <c r="ECA1" s="46"/>
      <c r="ECB1" s="46"/>
      <c r="ECC1" s="46"/>
      <c r="ECD1" s="46"/>
      <c r="ECE1" s="46"/>
      <c r="ECF1" s="46"/>
      <c r="ECG1" s="46"/>
      <c r="ECH1" s="46"/>
      <c r="ECI1" s="46"/>
      <c r="ECJ1" s="46"/>
      <c r="ECK1" s="46"/>
      <c r="ECL1" s="46"/>
      <c r="ECM1" s="46"/>
      <c r="ECN1" s="46"/>
      <c r="ECO1" s="46" t="s">
        <v>795</v>
      </c>
      <c r="ECP1" s="46"/>
      <c r="ECQ1" s="46"/>
      <c r="ECR1" s="46"/>
      <c r="ECS1" s="46"/>
      <c r="ECT1" s="46"/>
      <c r="ECU1" s="46"/>
      <c r="ECV1" s="46"/>
      <c r="ECW1" s="46"/>
      <c r="ECX1" s="46"/>
      <c r="ECY1" s="46"/>
      <c r="ECZ1" s="46"/>
      <c r="EDA1" s="46"/>
      <c r="EDB1" s="46"/>
      <c r="EDC1" s="46"/>
      <c r="EDD1" s="46"/>
      <c r="EDE1" s="46" t="s">
        <v>795</v>
      </c>
      <c r="EDF1" s="46"/>
      <c r="EDG1" s="46"/>
      <c r="EDH1" s="46"/>
      <c r="EDI1" s="46"/>
      <c r="EDJ1" s="46"/>
      <c r="EDK1" s="46"/>
      <c r="EDL1" s="46"/>
      <c r="EDM1" s="46"/>
      <c r="EDN1" s="46"/>
      <c r="EDO1" s="46"/>
      <c r="EDP1" s="46"/>
      <c r="EDQ1" s="46"/>
      <c r="EDR1" s="46"/>
      <c r="EDS1" s="46"/>
      <c r="EDT1" s="46"/>
      <c r="EDU1" s="46" t="s">
        <v>795</v>
      </c>
      <c r="EDV1" s="46"/>
      <c r="EDW1" s="46"/>
      <c r="EDX1" s="46"/>
      <c r="EDY1" s="46"/>
      <c r="EDZ1" s="46"/>
      <c r="EEA1" s="46"/>
      <c r="EEB1" s="46"/>
      <c r="EEC1" s="46"/>
      <c r="EED1" s="46"/>
      <c r="EEE1" s="46"/>
      <c r="EEF1" s="46"/>
      <c r="EEG1" s="46"/>
      <c r="EEH1" s="46"/>
      <c r="EEI1" s="46"/>
      <c r="EEJ1" s="46"/>
      <c r="EEK1" s="46" t="s">
        <v>795</v>
      </c>
      <c r="EEL1" s="46"/>
      <c r="EEM1" s="46"/>
      <c r="EEN1" s="46"/>
      <c r="EEO1" s="46"/>
      <c r="EEP1" s="46"/>
      <c r="EEQ1" s="46"/>
      <c r="EER1" s="46"/>
      <c r="EES1" s="46"/>
      <c r="EET1" s="46"/>
      <c r="EEU1" s="46"/>
      <c r="EEV1" s="46"/>
      <c r="EEW1" s="46"/>
      <c r="EEX1" s="46"/>
      <c r="EEY1" s="46"/>
      <c r="EEZ1" s="46"/>
      <c r="EFA1" s="46" t="s">
        <v>795</v>
      </c>
      <c r="EFB1" s="46"/>
      <c r="EFC1" s="46"/>
      <c r="EFD1" s="46"/>
      <c r="EFE1" s="46"/>
      <c r="EFF1" s="46"/>
      <c r="EFG1" s="46"/>
      <c r="EFH1" s="46"/>
      <c r="EFI1" s="46"/>
      <c r="EFJ1" s="46"/>
      <c r="EFK1" s="46"/>
      <c r="EFL1" s="46"/>
      <c r="EFM1" s="46"/>
      <c r="EFN1" s="46"/>
      <c r="EFO1" s="46"/>
      <c r="EFP1" s="46"/>
      <c r="EFQ1" s="46" t="s">
        <v>795</v>
      </c>
      <c r="EFR1" s="46"/>
      <c r="EFS1" s="46"/>
      <c r="EFT1" s="46"/>
      <c r="EFU1" s="46"/>
      <c r="EFV1" s="46"/>
      <c r="EFW1" s="46"/>
      <c r="EFX1" s="46"/>
      <c r="EFY1" s="46"/>
      <c r="EFZ1" s="46"/>
      <c r="EGA1" s="46"/>
      <c r="EGB1" s="46"/>
      <c r="EGC1" s="46"/>
      <c r="EGD1" s="46"/>
      <c r="EGE1" s="46"/>
      <c r="EGF1" s="46"/>
      <c r="EGG1" s="46" t="s">
        <v>795</v>
      </c>
      <c r="EGH1" s="46"/>
      <c r="EGI1" s="46"/>
      <c r="EGJ1" s="46"/>
      <c r="EGK1" s="46"/>
      <c r="EGL1" s="46"/>
      <c r="EGM1" s="46"/>
      <c r="EGN1" s="46"/>
      <c r="EGO1" s="46"/>
      <c r="EGP1" s="46"/>
      <c r="EGQ1" s="46"/>
      <c r="EGR1" s="46"/>
      <c r="EGS1" s="46"/>
      <c r="EGT1" s="46"/>
      <c r="EGU1" s="46"/>
      <c r="EGV1" s="46"/>
      <c r="EGW1" s="46" t="s">
        <v>795</v>
      </c>
      <c r="EGX1" s="46"/>
      <c r="EGY1" s="46"/>
      <c r="EGZ1" s="46"/>
      <c r="EHA1" s="46"/>
      <c r="EHB1" s="46"/>
      <c r="EHC1" s="46"/>
      <c r="EHD1" s="46"/>
      <c r="EHE1" s="46"/>
      <c r="EHF1" s="46"/>
      <c r="EHG1" s="46"/>
      <c r="EHH1" s="46"/>
      <c r="EHI1" s="46"/>
      <c r="EHJ1" s="46"/>
      <c r="EHK1" s="46"/>
      <c r="EHL1" s="46"/>
      <c r="EHM1" s="46" t="s">
        <v>795</v>
      </c>
      <c r="EHN1" s="46"/>
      <c r="EHO1" s="46"/>
      <c r="EHP1" s="46"/>
      <c r="EHQ1" s="46"/>
      <c r="EHR1" s="46"/>
      <c r="EHS1" s="46"/>
      <c r="EHT1" s="46"/>
      <c r="EHU1" s="46"/>
      <c r="EHV1" s="46"/>
      <c r="EHW1" s="46"/>
      <c r="EHX1" s="46"/>
      <c r="EHY1" s="46"/>
      <c r="EHZ1" s="46"/>
      <c r="EIA1" s="46"/>
      <c r="EIB1" s="46"/>
      <c r="EIC1" s="46" t="s">
        <v>795</v>
      </c>
      <c r="EID1" s="46"/>
      <c r="EIE1" s="46"/>
      <c r="EIF1" s="46"/>
      <c r="EIG1" s="46"/>
      <c r="EIH1" s="46"/>
      <c r="EII1" s="46"/>
      <c r="EIJ1" s="46"/>
      <c r="EIK1" s="46"/>
      <c r="EIL1" s="46"/>
      <c r="EIM1" s="46"/>
      <c r="EIN1" s="46"/>
      <c r="EIO1" s="46"/>
      <c r="EIP1" s="46"/>
      <c r="EIQ1" s="46"/>
      <c r="EIR1" s="46"/>
      <c r="EIS1" s="46" t="s">
        <v>795</v>
      </c>
      <c r="EIT1" s="46"/>
      <c r="EIU1" s="46"/>
      <c r="EIV1" s="46"/>
      <c r="EIW1" s="46"/>
      <c r="EIX1" s="46"/>
      <c r="EIY1" s="46"/>
      <c r="EIZ1" s="46"/>
      <c r="EJA1" s="46"/>
      <c r="EJB1" s="46"/>
      <c r="EJC1" s="46"/>
      <c r="EJD1" s="46"/>
      <c r="EJE1" s="46"/>
      <c r="EJF1" s="46"/>
      <c r="EJG1" s="46"/>
      <c r="EJH1" s="46"/>
      <c r="EJI1" s="46" t="s">
        <v>795</v>
      </c>
      <c r="EJJ1" s="46"/>
      <c r="EJK1" s="46"/>
      <c r="EJL1" s="46"/>
      <c r="EJM1" s="46"/>
      <c r="EJN1" s="46"/>
      <c r="EJO1" s="46"/>
      <c r="EJP1" s="46"/>
      <c r="EJQ1" s="46"/>
      <c r="EJR1" s="46"/>
      <c r="EJS1" s="46"/>
      <c r="EJT1" s="46"/>
      <c r="EJU1" s="46"/>
      <c r="EJV1" s="46"/>
      <c r="EJW1" s="46"/>
      <c r="EJX1" s="46"/>
      <c r="EJY1" s="46" t="s">
        <v>795</v>
      </c>
      <c r="EJZ1" s="46"/>
      <c r="EKA1" s="46"/>
      <c r="EKB1" s="46"/>
      <c r="EKC1" s="46"/>
      <c r="EKD1" s="46"/>
      <c r="EKE1" s="46"/>
      <c r="EKF1" s="46"/>
      <c r="EKG1" s="46"/>
      <c r="EKH1" s="46"/>
      <c r="EKI1" s="46"/>
      <c r="EKJ1" s="46"/>
      <c r="EKK1" s="46"/>
      <c r="EKL1" s="46"/>
      <c r="EKM1" s="46"/>
      <c r="EKN1" s="46"/>
      <c r="EKO1" s="46" t="s">
        <v>795</v>
      </c>
      <c r="EKP1" s="46"/>
      <c r="EKQ1" s="46"/>
      <c r="EKR1" s="46"/>
      <c r="EKS1" s="46"/>
      <c r="EKT1" s="46"/>
      <c r="EKU1" s="46"/>
      <c r="EKV1" s="46"/>
      <c r="EKW1" s="46"/>
      <c r="EKX1" s="46"/>
      <c r="EKY1" s="46"/>
      <c r="EKZ1" s="46"/>
      <c r="ELA1" s="46"/>
      <c r="ELB1" s="46"/>
      <c r="ELC1" s="46"/>
      <c r="ELD1" s="46"/>
      <c r="ELE1" s="46" t="s">
        <v>795</v>
      </c>
      <c r="ELF1" s="46"/>
      <c r="ELG1" s="46"/>
      <c r="ELH1" s="46"/>
      <c r="ELI1" s="46"/>
      <c r="ELJ1" s="46"/>
      <c r="ELK1" s="46"/>
      <c r="ELL1" s="46"/>
      <c r="ELM1" s="46"/>
      <c r="ELN1" s="46"/>
      <c r="ELO1" s="46"/>
      <c r="ELP1" s="46"/>
      <c r="ELQ1" s="46"/>
      <c r="ELR1" s="46"/>
      <c r="ELS1" s="46"/>
      <c r="ELT1" s="46"/>
      <c r="ELU1" s="46" t="s">
        <v>795</v>
      </c>
      <c r="ELV1" s="46"/>
      <c r="ELW1" s="46"/>
      <c r="ELX1" s="46"/>
      <c r="ELY1" s="46"/>
      <c r="ELZ1" s="46"/>
      <c r="EMA1" s="46"/>
      <c r="EMB1" s="46"/>
      <c r="EMC1" s="46"/>
      <c r="EMD1" s="46"/>
      <c r="EME1" s="46"/>
      <c r="EMF1" s="46"/>
      <c r="EMG1" s="46"/>
      <c r="EMH1" s="46"/>
      <c r="EMI1" s="46"/>
      <c r="EMJ1" s="46"/>
      <c r="EMK1" s="46" t="s">
        <v>795</v>
      </c>
      <c r="EML1" s="46"/>
      <c r="EMM1" s="46"/>
      <c r="EMN1" s="46"/>
      <c r="EMO1" s="46"/>
      <c r="EMP1" s="46"/>
      <c r="EMQ1" s="46"/>
      <c r="EMR1" s="46"/>
      <c r="EMS1" s="46"/>
      <c r="EMT1" s="46"/>
      <c r="EMU1" s="46"/>
      <c r="EMV1" s="46"/>
      <c r="EMW1" s="46"/>
      <c r="EMX1" s="46"/>
      <c r="EMY1" s="46"/>
      <c r="EMZ1" s="46"/>
      <c r="ENA1" s="46" t="s">
        <v>795</v>
      </c>
      <c r="ENB1" s="46"/>
      <c r="ENC1" s="46"/>
      <c r="END1" s="46"/>
      <c r="ENE1" s="46"/>
      <c r="ENF1" s="46"/>
      <c r="ENG1" s="46"/>
      <c r="ENH1" s="46"/>
      <c r="ENI1" s="46"/>
      <c r="ENJ1" s="46"/>
      <c r="ENK1" s="46"/>
      <c r="ENL1" s="46"/>
      <c r="ENM1" s="46"/>
      <c r="ENN1" s="46"/>
      <c r="ENO1" s="46"/>
      <c r="ENP1" s="46"/>
      <c r="ENQ1" s="46" t="s">
        <v>795</v>
      </c>
      <c r="ENR1" s="46"/>
      <c r="ENS1" s="46"/>
      <c r="ENT1" s="46"/>
      <c r="ENU1" s="46"/>
      <c r="ENV1" s="46"/>
      <c r="ENW1" s="46"/>
      <c r="ENX1" s="46"/>
      <c r="ENY1" s="46"/>
      <c r="ENZ1" s="46"/>
      <c r="EOA1" s="46"/>
      <c r="EOB1" s="46"/>
      <c r="EOC1" s="46"/>
      <c r="EOD1" s="46"/>
      <c r="EOE1" s="46"/>
      <c r="EOF1" s="46"/>
      <c r="EOG1" s="46" t="s">
        <v>795</v>
      </c>
      <c r="EOH1" s="46"/>
      <c r="EOI1" s="46"/>
      <c r="EOJ1" s="46"/>
      <c r="EOK1" s="46"/>
      <c r="EOL1" s="46"/>
      <c r="EOM1" s="46"/>
      <c r="EON1" s="46"/>
      <c r="EOO1" s="46"/>
      <c r="EOP1" s="46"/>
      <c r="EOQ1" s="46"/>
      <c r="EOR1" s="46"/>
      <c r="EOS1" s="46"/>
      <c r="EOT1" s="46"/>
      <c r="EOU1" s="46"/>
      <c r="EOV1" s="46"/>
      <c r="EOW1" s="46" t="s">
        <v>795</v>
      </c>
      <c r="EOX1" s="46"/>
      <c r="EOY1" s="46"/>
      <c r="EOZ1" s="46"/>
      <c r="EPA1" s="46"/>
      <c r="EPB1" s="46"/>
      <c r="EPC1" s="46"/>
      <c r="EPD1" s="46"/>
      <c r="EPE1" s="46"/>
      <c r="EPF1" s="46"/>
      <c r="EPG1" s="46"/>
      <c r="EPH1" s="46"/>
      <c r="EPI1" s="46"/>
      <c r="EPJ1" s="46"/>
      <c r="EPK1" s="46"/>
      <c r="EPL1" s="46"/>
      <c r="EPM1" s="46" t="s">
        <v>795</v>
      </c>
      <c r="EPN1" s="46"/>
      <c r="EPO1" s="46"/>
      <c r="EPP1" s="46"/>
      <c r="EPQ1" s="46"/>
      <c r="EPR1" s="46"/>
      <c r="EPS1" s="46"/>
      <c r="EPT1" s="46"/>
      <c r="EPU1" s="46"/>
      <c r="EPV1" s="46"/>
      <c r="EPW1" s="46"/>
      <c r="EPX1" s="46"/>
      <c r="EPY1" s="46"/>
      <c r="EPZ1" s="46"/>
      <c r="EQA1" s="46"/>
      <c r="EQB1" s="46"/>
      <c r="EQC1" s="46" t="s">
        <v>795</v>
      </c>
      <c r="EQD1" s="46"/>
      <c r="EQE1" s="46"/>
      <c r="EQF1" s="46"/>
      <c r="EQG1" s="46"/>
      <c r="EQH1" s="46"/>
      <c r="EQI1" s="46"/>
      <c r="EQJ1" s="46"/>
      <c r="EQK1" s="46"/>
      <c r="EQL1" s="46"/>
      <c r="EQM1" s="46"/>
      <c r="EQN1" s="46"/>
      <c r="EQO1" s="46"/>
      <c r="EQP1" s="46"/>
      <c r="EQQ1" s="46"/>
      <c r="EQR1" s="46"/>
      <c r="EQS1" s="46" t="s">
        <v>795</v>
      </c>
      <c r="EQT1" s="46"/>
      <c r="EQU1" s="46"/>
      <c r="EQV1" s="46"/>
      <c r="EQW1" s="46"/>
      <c r="EQX1" s="46"/>
      <c r="EQY1" s="46"/>
      <c r="EQZ1" s="46"/>
      <c r="ERA1" s="46"/>
      <c r="ERB1" s="46"/>
      <c r="ERC1" s="46"/>
      <c r="ERD1" s="46"/>
      <c r="ERE1" s="46"/>
      <c r="ERF1" s="46"/>
      <c r="ERG1" s="46"/>
      <c r="ERH1" s="46"/>
      <c r="ERI1" s="46" t="s">
        <v>795</v>
      </c>
      <c r="ERJ1" s="46"/>
      <c r="ERK1" s="46"/>
      <c r="ERL1" s="46"/>
      <c r="ERM1" s="46"/>
      <c r="ERN1" s="46"/>
      <c r="ERO1" s="46"/>
      <c r="ERP1" s="46"/>
      <c r="ERQ1" s="46"/>
      <c r="ERR1" s="46"/>
      <c r="ERS1" s="46"/>
      <c r="ERT1" s="46"/>
      <c r="ERU1" s="46"/>
      <c r="ERV1" s="46"/>
      <c r="ERW1" s="46"/>
      <c r="ERX1" s="46"/>
      <c r="ERY1" s="46" t="s">
        <v>795</v>
      </c>
      <c r="ERZ1" s="46"/>
      <c r="ESA1" s="46"/>
      <c r="ESB1" s="46"/>
      <c r="ESC1" s="46"/>
      <c r="ESD1" s="46"/>
      <c r="ESE1" s="46"/>
      <c r="ESF1" s="46"/>
      <c r="ESG1" s="46"/>
      <c r="ESH1" s="46"/>
      <c r="ESI1" s="46"/>
      <c r="ESJ1" s="46"/>
      <c r="ESK1" s="46"/>
      <c r="ESL1" s="46"/>
      <c r="ESM1" s="46"/>
      <c r="ESN1" s="46"/>
      <c r="ESO1" s="46" t="s">
        <v>795</v>
      </c>
      <c r="ESP1" s="46"/>
      <c r="ESQ1" s="46"/>
      <c r="ESR1" s="46"/>
      <c r="ESS1" s="46"/>
      <c r="EST1" s="46"/>
      <c r="ESU1" s="46"/>
      <c r="ESV1" s="46"/>
      <c r="ESW1" s="46"/>
      <c r="ESX1" s="46"/>
      <c r="ESY1" s="46"/>
      <c r="ESZ1" s="46"/>
      <c r="ETA1" s="46"/>
      <c r="ETB1" s="46"/>
      <c r="ETC1" s="46"/>
      <c r="ETD1" s="46"/>
      <c r="ETE1" s="46" t="s">
        <v>795</v>
      </c>
      <c r="ETF1" s="46"/>
      <c r="ETG1" s="46"/>
      <c r="ETH1" s="46"/>
      <c r="ETI1" s="46"/>
      <c r="ETJ1" s="46"/>
      <c r="ETK1" s="46"/>
      <c r="ETL1" s="46"/>
      <c r="ETM1" s="46"/>
      <c r="ETN1" s="46"/>
      <c r="ETO1" s="46"/>
      <c r="ETP1" s="46"/>
      <c r="ETQ1" s="46"/>
      <c r="ETR1" s="46"/>
      <c r="ETS1" s="46"/>
      <c r="ETT1" s="46"/>
      <c r="ETU1" s="46" t="s">
        <v>795</v>
      </c>
      <c r="ETV1" s="46"/>
      <c r="ETW1" s="46"/>
      <c r="ETX1" s="46"/>
      <c r="ETY1" s="46"/>
      <c r="ETZ1" s="46"/>
      <c r="EUA1" s="46"/>
      <c r="EUB1" s="46"/>
      <c r="EUC1" s="46"/>
      <c r="EUD1" s="46"/>
      <c r="EUE1" s="46"/>
      <c r="EUF1" s="46"/>
      <c r="EUG1" s="46"/>
      <c r="EUH1" s="46"/>
      <c r="EUI1" s="46"/>
      <c r="EUJ1" s="46"/>
      <c r="EUK1" s="46" t="s">
        <v>795</v>
      </c>
      <c r="EUL1" s="46"/>
      <c r="EUM1" s="46"/>
      <c r="EUN1" s="46"/>
      <c r="EUO1" s="46"/>
      <c r="EUP1" s="46"/>
      <c r="EUQ1" s="46"/>
      <c r="EUR1" s="46"/>
      <c r="EUS1" s="46"/>
      <c r="EUT1" s="46"/>
      <c r="EUU1" s="46"/>
      <c r="EUV1" s="46"/>
      <c r="EUW1" s="46"/>
      <c r="EUX1" s="46"/>
      <c r="EUY1" s="46"/>
      <c r="EUZ1" s="46"/>
      <c r="EVA1" s="46" t="s">
        <v>795</v>
      </c>
      <c r="EVB1" s="46"/>
      <c r="EVC1" s="46"/>
      <c r="EVD1" s="46"/>
      <c r="EVE1" s="46"/>
      <c r="EVF1" s="46"/>
      <c r="EVG1" s="46"/>
      <c r="EVH1" s="46"/>
      <c r="EVI1" s="46"/>
      <c r="EVJ1" s="46"/>
      <c r="EVK1" s="46"/>
      <c r="EVL1" s="46"/>
      <c r="EVM1" s="46"/>
      <c r="EVN1" s="46"/>
      <c r="EVO1" s="46"/>
      <c r="EVP1" s="46"/>
      <c r="EVQ1" s="46" t="s">
        <v>795</v>
      </c>
      <c r="EVR1" s="46"/>
      <c r="EVS1" s="46"/>
      <c r="EVT1" s="46"/>
      <c r="EVU1" s="46"/>
      <c r="EVV1" s="46"/>
      <c r="EVW1" s="46"/>
      <c r="EVX1" s="46"/>
      <c r="EVY1" s="46"/>
      <c r="EVZ1" s="46"/>
      <c r="EWA1" s="46"/>
      <c r="EWB1" s="46"/>
      <c r="EWC1" s="46"/>
      <c r="EWD1" s="46"/>
      <c r="EWE1" s="46"/>
      <c r="EWF1" s="46"/>
      <c r="EWG1" s="46" t="s">
        <v>795</v>
      </c>
      <c r="EWH1" s="46"/>
      <c r="EWI1" s="46"/>
      <c r="EWJ1" s="46"/>
      <c r="EWK1" s="46"/>
      <c r="EWL1" s="46"/>
      <c r="EWM1" s="46"/>
      <c r="EWN1" s="46"/>
      <c r="EWO1" s="46"/>
      <c r="EWP1" s="46"/>
      <c r="EWQ1" s="46"/>
      <c r="EWR1" s="46"/>
      <c r="EWS1" s="46"/>
      <c r="EWT1" s="46"/>
      <c r="EWU1" s="46"/>
      <c r="EWV1" s="46"/>
      <c r="EWW1" s="46" t="s">
        <v>795</v>
      </c>
      <c r="EWX1" s="46"/>
      <c r="EWY1" s="46"/>
      <c r="EWZ1" s="46"/>
      <c r="EXA1" s="46"/>
      <c r="EXB1" s="46"/>
      <c r="EXC1" s="46"/>
      <c r="EXD1" s="46"/>
      <c r="EXE1" s="46"/>
      <c r="EXF1" s="46"/>
      <c r="EXG1" s="46"/>
      <c r="EXH1" s="46"/>
      <c r="EXI1" s="46"/>
      <c r="EXJ1" s="46"/>
      <c r="EXK1" s="46"/>
      <c r="EXL1" s="46"/>
      <c r="EXM1" s="46" t="s">
        <v>795</v>
      </c>
      <c r="EXN1" s="46"/>
      <c r="EXO1" s="46"/>
      <c r="EXP1" s="46"/>
      <c r="EXQ1" s="46"/>
      <c r="EXR1" s="46"/>
      <c r="EXS1" s="46"/>
      <c r="EXT1" s="46"/>
      <c r="EXU1" s="46"/>
      <c r="EXV1" s="46"/>
      <c r="EXW1" s="46"/>
      <c r="EXX1" s="46"/>
      <c r="EXY1" s="46"/>
      <c r="EXZ1" s="46"/>
      <c r="EYA1" s="46"/>
      <c r="EYB1" s="46"/>
      <c r="EYC1" s="46" t="s">
        <v>795</v>
      </c>
      <c r="EYD1" s="46"/>
      <c r="EYE1" s="46"/>
      <c r="EYF1" s="46"/>
      <c r="EYG1" s="46"/>
      <c r="EYH1" s="46"/>
      <c r="EYI1" s="46"/>
      <c r="EYJ1" s="46"/>
      <c r="EYK1" s="46"/>
      <c r="EYL1" s="46"/>
      <c r="EYM1" s="46"/>
      <c r="EYN1" s="46"/>
      <c r="EYO1" s="46"/>
      <c r="EYP1" s="46"/>
      <c r="EYQ1" s="46"/>
      <c r="EYR1" s="46"/>
      <c r="EYS1" s="46" t="s">
        <v>795</v>
      </c>
      <c r="EYT1" s="46"/>
      <c r="EYU1" s="46"/>
      <c r="EYV1" s="46"/>
      <c r="EYW1" s="46"/>
      <c r="EYX1" s="46"/>
      <c r="EYY1" s="46"/>
      <c r="EYZ1" s="46"/>
      <c r="EZA1" s="46"/>
      <c r="EZB1" s="46"/>
      <c r="EZC1" s="46"/>
      <c r="EZD1" s="46"/>
      <c r="EZE1" s="46"/>
      <c r="EZF1" s="46"/>
      <c r="EZG1" s="46"/>
      <c r="EZH1" s="46"/>
      <c r="EZI1" s="46" t="s">
        <v>795</v>
      </c>
      <c r="EZJ1" s="46"/>
      <c r="EZK1" s="46"/>
      <c r="EZL1" s="46"/>
      <c r="EZM1" s="46"/>
      <c r="EZN1" s="46"/>
      <c r="EZO1" s="46"/>
      <c r="EZP1" s="46"/>
      <c r="EZQ1" s="46"/>
      <c r="EZR1" s="46"/>
      <c r="EZS1" s="46"/>
      <c r="EZT1" s="46"/>
      <c r="EZU1" s="46"/>
      <c r="EZV1" s="46"/>
      <c r="EZW1" s="46"/>
      <c r="EZX1" s="46"/>
      <c r="EZY1" s="46" t="s">
        <v>795</v>
      </c>
      <c r="EZZ1" s="46"/>
      <c r="FAA1" s="46"/>
      <c r="FAB1" s="46"/>
      <c r="FAC1" s="46"/>
      <c r="FAD1" s="46"/>
      <c r="FAE1" s="46"/>
      <c r="FAF1" s="46"/>
      <c r="FAG1" s="46"/>
      <c r="FAH1" s="46"/>
      <c r="FAI1" s="46"/>
      <c r="FAJ1" s="46"/>
      <c r="FAK1" s="46"/>
      <c r="FAL1" s="46"/>
      <c r="FAM1" s="46"/>
      <c r="FAN1" s="46"/>
      <c r="FAO1" s="46" t="s">
        <v>795</v>
      </c>
      <c r="FAP1" s="46"/>
      <c r="FAQ1" s="46"/>
      <c r="FAR1" s="46"/>
      <c r="FAS1" s="46"/>
      <c r="FAT1" s="46"/>
      <c r="FAU1" s="46"/>
      <c r="FAV1" s="46"/>
      <c r="FAW1" s="46"/>
      <c r="FAX1" s="46"/>
      <c r="FAY1" s="46"/>
      <c r="FAZ1" s="46"/>
      <c r="FBA1" s="46"/>
      <c r="FBB1" s="46"/>
      <c r="FBC1" s="46"/>
      <c r="FBD1" s="46"/>
      <c r="FBE1" s="46" t="s">
        <v>795</v>
      </c>
      <c r="FBF1" s="46"/>
      <c r="FBG1" s="46"/>
      <c r="FBH1" s="46"/>
      <c r="FBI1" s="46"/>
      <c r="FBJ1" s="46"/>
      <c r="FBK1" s="46"/>
      <c r="FBL1" s="46"/>
      <c r="FBM1" s="46"/>
      <c r="FBN1" s="46"/>
      <c r="FBO1" s="46"/>
      <c r="FBP1" s="46"/>
      <c r="FBQ1" s="46"/>
      <c r="FBR1" s="46"/>
      <c r="FBS1" s="46"/>
      <c r="FBT1" s="46"/>
      <c r="FBU1" s="46" t="s">
        <v>795</v>
      </c>
      <c r="FBV1" s="46"/>
      <c r="FBW1" s="46"/>
      <c r="FBX1" s="46"/>
      <c r="FBY1" s="46"/>
      <c r="FBZ1" s="46"/>
      <c r="FCA1" s="46"/>
      <c r="FCB1" s="46"/>
      <c r="FCC1" s="46"/>
      <c r="FCD1" s="46"/>
      <c r="FCE1" s="46"/>
      <c r="FCF1" s="46"/>
      <c r="FCG1" s="46"/>
      <c r="FCH1" s="46"/>
      <c r="FCI1" s="46"/>
      <c r="FCJ1" s="46"/>
      <c r="FCK1" s="46" t="s">
        <v>795</v>
      </c>
      <c r="FCL1" s="46"/>
      <c r="FCM1" s="46"/>
      <c r="FCN1" s="46"/>
      <c r="FCO1" s="46"/>
      <c r="FCP1" s="46"/>
      <c r="FCQ1" s="46"/>
      <c r="FCR1" s="46"/>
      <c r="FCS1" s="46"/>
      <c r="FCT1" s="46"/>
      <c r="FCU1" s="46"/>
      <c r="FCV1" s="46"/>
      <c r="FCW1" s="46"/>
      <c r="FCX1" s="46"/>
      <c r="FCY1" s="46"/>
      <c r="FCZ1" s="46"/>
      <c r="FDA1" s="46" t="s">
        <v>795</v>
      </c>
      <c r="FDB1" s="46"/>
      <c r="FDC1" s="46"/>
      <c r="FDD1" s="46"/>
      <c r="FDE1" s="46"/>
      <c r="FDF1" s="46"/>
      <c r="FDG1" s="46"/>
      <c r="FDH1" s="46"/>
      <c r="FDI1" s="46"/>
      <c r="FDJ1" s="46"/>
      <c r="FDK1" s="46"/>
      <c r="FDL1" s="46"/>
      <c r="FDM1" s="46"/>
      <c r="FDN1" s="46"/>
      <c r="FDO1" s="46"/>
      <c r="FDP1" s="46"/>
      <c r="FDQ1" s="46" t="s">
        <v>795</v>
      </c>
      <c r="FDR1" s="46"/>
      <c r="FDS1" s="46"/>
      <c r="FDT1" s="46"/>
      <c r="FDU1" s="46"/>
      <c r="FDV1" s="46"/>
      <c r="FDW1" s="46"/>
      <c r="FDX1" s="46"/>
      <c r="FDY1" s="46"/>
      <c r="FDZ1" s="46"/>
      <c r="FEA1" s="46"/>
      <c r="FEB1" s="46"/>
      <c r="FEC1" s="46"/>
      <c r="FED1" s="46"/>
      <c r="FEE1" s="46"/>
      <c r="FEF1" s="46"/>
      <c r="FEG1" s="46" t="s">
        <v>795</v>
      </c>
      <c r="FEH1" s="46"/>
      <c r="FEI1" s="46"/>
      <c r="FEJ1" s="46"/>
      <c r="FEK1" s="46"/>
      <c r="FEL1" s="46"/>
      <c r="FEM1" s="46"/>
      <c r="FEN1" s="46"/>
      <c r="FEO1" s="46"/>
      <c r="FEP1" s="46"/>
      <c r="FEQ1" s="46"/>
      <c r="FER1" s="46"/>
      <c r="FES1" s="46"/>
      <c r="FET1" s="46"/>
      <c r="FEU1" s="46"/>
      <c r="FEV1" s="46"/>
      <c r="FEW1" s="46" t="s">
        <v>795</v>
      </c>
      <c r="FEX1" s="46"/>
      <c r="FEY1" s="46"/>
      <c r="FEZ1" s="46"/>
      <c r="FFA1" s="46"/>
      <c r="FFB1" s="46"/>
      <c r="FFC1" s="46"/>
      <c r="FFD1" s="46"/>
      <c r="FFE1" s="46"/>
      <c r="FFF1" s="46"/>
      <c r="FFG1" s="46"/>
      <c r="FFH1" s="46"/>
      <c r="FFI1" s="46"/>
      <c r="FFJ1" s="46"/>
      <c r="FFK1" s="46"/>
      <c r="FFL1" s="46"/>
      <c r="FFM1" s="46" t="s">
        <v>795</v>
      </c>
      <c r="FFN1" s="46"/>
      <c r="FFO1" s="46"/>
      <c r="FFP1" s="46"/>
      <c r="FFQ1" s="46"/>
      <c r="FFR1" s="46"/>
      <c r="FFS1" s="46"/>
      <c r="FFT1" s="46"/>
      <c r="FFU1" s="46"/>
      <c r="FFV1" s="46"/>
      <c r="FFW1" s="46"/>
      <c r="FFX1" s="46"/>
      <c r="FFY1" s="46"/>
      <c r="FFZ1" s="46"/>
      <c r="FGA1" s="46"/>
      <c r="FGB1" s="46"/>
      <c r="FGC1" s="46" t="s">
        <v>795</v>
      </c>
      <c r="FGD1" s="46"/>
      <c r="FGE1" s="46"/>
      <c r="FGF1" s="46"/>
      <c r="FGG1" s="46"/>
      <c r="FGH1" s="46"/>
      <c r="FGI1" s="46"/>
      <c r="FGJ1" s="46"/>
      <c r="FGK1" s="46"/>
      <c r="FGL1" s="46"/>
      <c r="FGM1" s="46"/>
      <c r="FGN1" s="46"/>
      <c r="FGO1" s="46"/>
      <c r="FGP1" s="46"/>
      <c r="FGQ1" s="46"/>
      <c r="FGR1" s="46"/>
      <c r="FGS1" s="46" t="s">
        <v>795</v>
      </c>
      <c r="FGT1" s="46"/>
      <c r="FGU1" s="46"/>
      <c r="FGV1" s="46"/>
      <c r="FGW1" s="46"/>
      <c r="FGX1" s="46"/>
      <c r="FGY1" s="46"/>
      <c r="FGZ1" s="46"/>
      <c r="FHA1" s="46"/>
      <c r="FHB1" s="46"/>
      <c r="FHC1" s="46"/>
      <c r="FHD1" s="46"/>
      <c r="FHE1" s="46"/>
      <c r="FHF1" s="46"/>
      <c r="FHG1" s="46"/>
      <c r="FHH1" s="46"/>
      <c r="FHI1" s="46" t="s">
        <v>795</v>
      </c>
      <c r="FHJ1" s="46"/>
      <c r="FHK1" s="46"/>
      <c r="FHL1" s="46"/>
      <c r="FHM1" s="46"/>
      <c r="FHN1" s="46"/>
      <c r="FHO1" s="46"/>
      <c r="FHP1" s="46"/>
      <c r="FHQ1" s="46"/>
      <c r="FHR1" s="46"/>
      <c r="FHS1" s="46"/>
      <c r="FHT1" s="46"/>
      <c r="FHU1" s="46"/>
      <c r="FHV1" s="46"/>
      <c r="FHW1" s="46"/>
      <c r="FHX1" s="46"/>
      <c r="FHY1" s="46" t="s">
        <v>795</v>
      </c>
      <c r="FHZ1" s="46"/>
      <c r="FIA1" s="46"/>
      <c r="FIB1" s="46"/>
      <c r="FIC1" s="46"/>
      <c r="FID1" s="46"/>
      <c r="FIE1" s="46"/>
      <c r="FIF1" s="46"/>
      <c r="FIG1" s="46"/>
      <c r="FIH1" s="46"/>
      <c r="FII1" s="46"/>
      <c r="FIJ1" s="46"/>
      <c r="FIK1" s="46"/>
      <c r="FIL1" s="46"/>
      <c r="FIM1" s="46"/>
      <c r="FIN1" s="46"/>
      <c r="FIO1" s="46" t="s">
        <v>795</v>
      </c>
      <c r="FIP1" s="46"/>
      <c r="FIQ1" s="46"/>
      <c r="FIR1" s="46"/>
      <c r="FIS1" s="46"/>
      <c r="FIT1" s="46"/>
      <c r="FIU1" s="46"/>
      <c r="FIV1" s="46"/>
      <c r="FIW1" s="46"/>
      <c r="FIX1" s="46"/>
      <c r="FIY1" s="46"/>
      <c r="FIZ1" s="46"/>
      <c r="FJA1" s="46"/>
      <c r="FJB1" s="46"/>
      <c r="FJC1" s="46"/>
      <c r="FJD1" s="46"/>
      <c r="FJE1" s="46" t="s">
        <v>795</v>
      </c>
      <c r="FJF1" s="46"/>
      <c r="FJG1" s="46"/>
      <c r="FJH1" s="46"/>
      <c r="FJI1" s="46"/>
      <c r="FJJ1" s="46"/>
      <c r="FJK1" s="46"/>
      <c r="FJL1" s="46"/>
      <c r="FJM1" s="46"/>
      <c r="FJN1" s="46"/>
      <c r="FJO1" s="46"/>
      <c r="FJP1" s="46"/>
      <c r="FJQ1" s="46"/>
      <c r="FJR1" s="46"/>
      <c r="FJS1" s="46"/>
      <c r="FJT1" s="46"/>
      <c r="FJU1" s="46" t="s">
        <v>795</v>
      </c>
      <c r="FJV1" s="46"/>
      <c r="FJW1" s="46"/>
      <c r="FJX1" s="46"/>
      <c r="FJY1" s="46"/>
      <c r="FJZ1" s="46"/>
      <c r="FKA1" s="46"/>
      <c r="FKB1" s="46"/>
      <c r="FKC1" s="46"/>
      <c r="FKD1" s="46"/>
      <c r="FKE1" s="46"/>
      <c r="FKF1" s="46"/>
      <c r="FKG1" s="46"/>
      <c r="FKH1" s="46"/>
      <c r="FKI1" s="46"/>
      <c r="FKJ1" s="46"/>
      <c r="FKK1" s="46" t="s">
        <v>795</v>
      </c>
      <c r="FKL1" s="46"/>
      <c r="FKM1" s="46"/>
      <c r="FKN1" s="46"/>
      <c r="FKO1" s="46"/>
      <c r="FKP1" s="46"/>
      <c r="FKQ1" s="46"/>
      <c r="FKR1" s="46"/>
      <c r="FKS1" s="46"/>
      <c r="FKT1" s="46"/>
      <c r="FKU1" s="46"/>
      <c r="FKV1" s="46"/>
      <c r="FKW1" s="46"/>
      <c r="FKX1" s="46"/>
      <c r="FKY1" s="46"/>
      <c r="FKZ1" s="46"/>
      <c r="FLA1" s="46" t="s">
        <v>795</v>
      </c>
      <c r="FLB1" s="46"/>
      <c r="FLC1" s="46"/>
      <c r="FLD1" s="46"/>
      <c r="FLE1" s="46"/>
      <c r="FLF1" s="46"/>
      <c r="FLG1" s="46"/>
      <c r="FLH1" s="46"/>
      <c r="FLI1" s="46"/>
      <c r="FLJ1" s="46"/>
      <c r="FLK1" s="46"/>
      <c r="FLL1" s="46"/>
      <c r="FLM1" s="46"/>
      <c r="FLN1" s="46"/>
      <c r="FLO1" s="46"/>
      <c r="FLP1" s="46"/>
      <c r="FLQ1" s="46" t="s">
        <v>795</v>
      </c>
      <c r="FLR1" s="46"/>
      <c r="FLS1" s="46"/>
      <c r="FLT1" s="46"/>
      <c r="FLU1" s="46"/>
      <c r="FLV1" s="46"/>
      <c r="FLW1" s="46"/>
      <c r="FLX1" s="46"/>
      <c r="FLY1" s="46"/>
      <c r="FLZ1" s="46"/>
      <c r="FMA1" s="46"/>
      <c r="FMB1" s="46"/>
      <c r="FMC1" s="46"/>
      <c r="FMD1" s="46"/>
      <c r="FME1" s="46"/>
      <c r="FMF1" s="46"/>
      <c r="FMG1" s="46" t="s">
        <v>795</v>
      </c>
      <c r="FMH1" s="46"/>
      <c r="FMI1" s="46"/>
      <c r="FMJ1" s="46"/>
      <c r="FMK1" s="46"/>
      <c r="FML1" s="46"/>
      <c r="FMM1" s="46"/>
      <c r="FMN1" s="46"/>
      <c r="FMO1" s="46"/>
      <c r="FMP1" s="46"/>
      <c r="FMQ1" s="46"/>
      <c r="FMR1" s="46"/>
      <c r="FMS1" s="46"/>
      <c r="FMT1" s="46"/>
      <c r="FMU1" s="46"/>
      <c r="FMV1" s="46"/>
      <c r="FMW1" s="46" t="s">
        <v>795</v>
      </c>
      <c r="FMX1" s="46"/>
      <c r="FMY1" s="46"/>
      <c r="FMZ1" s="46"/>
      <c r="FNA1" s="46"/>
      <c r="FNB1" s="46"/>
      <c r="FNC1" s="46"/>
      <c r="FND1" s="46"/>
      <c r="FNE1" s="46"/>
      <c r="FNF1" s="46"/>
      <c r="FNG1" s="46"/>
      <c r="FNH1" s="46"/>
      <c r="FNI1" s="46"/>
      <c r="FNJ1" s="46"/>
      <c r="FNK1" s="46"/>
      <c r="FNL1" s="46"/>
      <c r="FNM1" s="46" t="s">
        <v>795</v>
      </c>
      <c r="FNN1" s="46"/>
      <c r="FNO1" s="46"/>
      <c r="FNP1" s="46"/>
      <c r="FNQ1" s="46"/>
      <c r="FNR1" s="46"/>
      <c r="FNS1" s="46"/>
      <c r="FNT1" s="46"/>
      <c r="FNU1" s="46"/>
      <c r="FNV1" s="46"/>
      <c r="FNW1" s="46"/>
      <c r="FNX1" s="46"/>
      <c r="FNY1" s="46"/>
      <c r="FNZ1" s="46"/>
      <c r="FOA1" s="46"/>
      <c r="FOB1" s="46"/>
      <c r="FOC1" s="46" t="s">
        <v>795</v>
      </c>
      <c r="FOD1" s="46"/>
      <c r="FOE1" s="46"/>
      <c r="FOF1" s="46"/>
      <c r="FOG1" s="46"/>
      <c r="FOH1" s="46"/>
      <c r="FOI1" s="46"/>
      <c r="FOJ1" s="46"/>
      <c r="FOK1" s="46"/>
      <c r="FOL1" s="46"/>
      <c r="FOM1" s="46"/>
      <c r="FON1" s="46"/>
      <c r="FOO1" s="46"/>
      <c r="FOP1" s="46"/>
      <c r="FOQ1" s="46"/>
      <c r="FOR1" s="46"/>
      <c r="FOS1" s="46" t="s">
        <v>795</v>
      </c>
      <c r="FOT1" s="46"/>
      <c r="FOU1" s="46"/>
      <c r="FOV1" s="46"/>
      <c r="FOW1" s="46"/>
      <c r="FOX1" s="46"/>
      <c r="FOY1" s="46"/>
      <c r="FOZ1" s="46"/>
      <c r="FPA1" s="46"/>
      <c r="FPB1" s="46"/>
      <c r="FPC1" s="46"/>
      <c r="FPD1" s="46"/>
      <c r="FPE1" s="46"/>
      <c r="FPF1" s="46"/>
      <c r="FPG1" s="46"/>
      <c r="FPH1" s="46"/>
      <c r="FPI1" s="46" t="s">
        <v>795</v>
      </c>
      <c r="FPJ1" s="46"/>
      <c r="FPK1" s="46"/>
      <c r="FPL1" s="46"/>
      <c r="FPM1" s="46"/>
      <c r="FPN1" s="46"/>
      <c r="FPO1" s="46"/>
      <c r="FPP1" s="46"/>
      <c r="FPQ1" s="46"/>
      <c r="FPR1" s="46"/>
      <c r="FPS1" s="46"/>
      <c r="FPT1" s="46"/>
      <c r="FPU1" s="46"/>
      <c r="FPV1" s="46"/>
      <c r="FPW1" s="46"/>
      <c r="FPX1" s="46"/>
      <c r="FPY1" s="46" t="s">
        <v>795</v>
      </c>
      <c r="FPZ1" s="46"/>
      <c r="FQA1" s="46"/>
      <c r="FQB1" s="46"/>
      <c r="FQC1" s="46"/>
      <c r="FQD1" s="46"/>
      <c r="FQE1" s="46"/>
      <c r="FQF1" s="46"/>
      <c r="FQG1" s="46"/>
      <c r="FQH1" s="46"/>
      <c r="FQI1" s="46"/>
      <c r="FQJ1" s="46"/>
      <c r="FQK1" s="46"/>
      <c r="FQL1" s="46"/>
      <c r="FQM1" s="46"/>
      <c r="FQN1" s="46"/>
      <c r="FQO1" s="46" t="s">
        <v>795</v>
      </c>
      <c r="FQP1" s="46"/>
      <c r="FQQ1" s="46"/>
      <c r="FQR1" s="46"/>
      <c r="FQS1" s="46"/>
      <c r="FQT1" s="46"/>
      <c r="FQU1" s="46"/>
      <c r="FQV1" s="46"/>
      <c r="FQW1" s="46"/>
      <c r="FQX1" s="46"/>
      <c r="FQY1" s="46"/>
      <c r="FQZ1" s="46"/>
      <c r="FRA1" s="46"/>
      <c r="FRB1" s="46"/>
      <c r="FRC1" s="46"/>
      <c r="FRD1" s="46"/>
      <c r="FRE1" s="46" t="s">
        <v>795</v>
      </c>
      <c r="FRF1" s="46"/>
      <c r="FRG1" s="46"/>
      <c r="FRH1" s="46"/>
      <c r="FRI1" s="46"/>
      <c r="FRJ1" s="46"/>
      <c r="FRK1" s="46"/>
      <c r="FRL1" s="46"/>
      <c r="FRM1" s="46"/>
      <c r="FRN1" s="46"/>
      <c r="FRO1" s="46"/>
      <c r="FRP1" s="46"/>
      <c r="FRQ1" s="46"/>
      <c r="FRR1" s="46"/>
      <c r="FRS1" s="46"/>
      <c r="FRT1" s="46"/>
      <c r="FRU1" s="46" t="s">
        <v>795</v>
      </c>
      <c r="FRV1" s="46"/>
      <c r="FRW1" s="46"/>
      <c r="FRX1" s="46"/>
      <c r="FRY1" s="46"/>
      <c r="FRZ1" s="46"/>
      <c r="FSA1" s="46"/>
      <c r="FSB1" s="46"/>
      <c r="FSC1" s="46"/>
      <c r="FSD1" s="46"/>
      <c r="FSE1" s="46"/>
      <c r="FSF1" s="46"/>
      <c r="FSG1" s="46"/>
      <c r="FSH1" s="46"/>
      <c r="FSI1" s="46"/>
      <c r="FSJ1" s="46"/>
      <c r="FSK1" s="46" t="s">
        <v>795</v>
      </c>
      <c r="FSL1" s="46"/>
      <c r="FSM1" s="46"/>
      <c r="FSN1" s="46"/>
      <c r="FSO1" s="46"/>
      <c r="FSP1" s="46"/>
      <c r="FSQ1" s="46"/>
      <c r="FSR1" s="46"/>
      <c r="FSS1" s="46"/>
      <c r="FST1" s="46"/>
      <c r="FSU1" s="46"/>
      <c r="FSV1" s="46"/>
      <c r="FSW1" s="46"/>
      <c r="FSX1" s="46"/>
      <c r="FSY1" s="46"/>
      <c r="FSZ1" s="46"/>
      <c r="FTA1" s="46" t="s">
        <v>795</v>
      </c>
      <c r="FTB1" s="46"/>
      <c r="FTC1" s="46"/>
      <c r="FTD1" s="46"/>
      <c r="FTE1" s="46"/>
      <c r="FTF1" s="46"/>
      <c r="FTG1" s="46"/>
      <c r="FTH1" s="46"/>
      <c r="FTI1" s="46"/>
      <c r="FTJ1" s="46"/>
      <c r="FTK1" s="46"/>
      <c r="FTL1" s="46"/>
      <c r="FTM1" s="46"/>
      <c r="FTN1" s="46"/>
      <c r="FTO1" s="46"/>
      <c r="FTP1" s="46"/>
      <c r="FTQ1" s="46" t="s">
        <v>795</v>
      </c>
      <c r="FTR1" s="46"/>
      <c r="FTS1" s="46"/>
      <c r="FTT1" s="46"/>
      <c r="FTU1" s="46"/>
      <c r="FTV1" s="46"/>
      <c r="FTW1" s="46"/>
      <c r="FTX1" s="46"/>
      <c r="FTY1" s="46"/>
      <c r="FTZ1" s="46"/>
      <c r="FUA1" s="46"/>
      <c r="FUB1" s="46"/>
      <c r="FUC1" s="46"/>
      <c r="FUD1" s="46"/>
      <c r="FUE1" s="46"/>
      <c r="FUF1" s="46"/>
      <c r="FUG1" s="46" t="s">
        <v>795</v>
      </c>
      <c r="FUH1" s="46"/>
      <c r="FUI1" s="46"/>
      <c r="FUJ1" s="46"/>
      <c r="FUK1" s="46"/>
      <c r="FUL1" s="46"/>
      <c r="FUM1" s="46"/>
      <c r="FUN1" s="46"/>
      <c r="FUO1" s="46"/>
      <c r="FUP1" s="46"/>
      <c r="FUQ1" s="46"/>
      <c r="FUR1" s="46"/>
      <c r="FUS1" s="46"/>
      <c r="FUT1" s="46"/>
      <c r="FUU1" s="46"/>
      <c r="FUV1" s="46"/>
      <c r="FUW1" s="46" t="s">
        <v>795</v>
      </c>
      <c r="FUX1" s="46"/>
      <c r="FUY1" s="46"/>
      <c r="FUZ1" s="46"/>
      <c r="FVA1" s="46"/>
      <c r="FVB1" s="46"/>
      <c r="FVC1" s="46"/>
      <c r="FVD1" s="46"/>
      <c r="FVE1" s="46"/>
      <c r="FVF1" s="46"/>
      <c r="FVG1" s="46"/>
      <c r="FVH1" s="46"/>
      <c r="FVI1" s="46"/>
      <c r="FVJ1" s="46"/>
      <c r="FVK1" s="46"/>
      <c r="FVL1" s="46"/>
      <c r="FVM1" s="46" t="s">
        <v>795</v>
      </c>
      <c r="FVN1" s="46"/>
      <c r="FVO1" s="46"/>
      <c r="FVP1" s="46"/>
      <c r="FVQ1" s="46"/>
      <c r="FVR1" s="46"/>
      <c r="FVS1" s="46"/>
      <c r="FVT1" s="46"/>
      <c r="FVU1" s="46"/>
      <c r="FVV1" s="46"/>
      <c r="FVW1" s="46"/>
      <c r="FVX1" s="46"/>
      <c r="FVY1" s="46"/>
      <c r="FVZ1" s="46"/>
      <c r="FWA1" s="46"/>
      <c r="FWB1" s="46"/>
      <c r="FWC1" s="46" t="s">
        <v>795</v>
      </c>
      <c r="FWD1" s="46"/>
      <c r="FWE1" s="46"/>
      <c r="FWF1" s="46"/>
      <c r="FWG1" s="46"/>
      <c r="FWH1" s="46"/>
      <c r="FWI1" s="46"/>
      <c r="FWJ1" s="46"/>
      <c r="FWK1" s="46"/>
      <c r="FWL1" s="46"/>
      <c r="FWM1" s="46"/>
      <c r="FWN1" s="46"/>
      <c r="FWO1" s="46"/>
      <c r="FWP1" s="46"/>
      <c r="FWQ1" s="46"/>
      <c r="FWR1" s="46"/>
      <c r="FWS1" s="46" t="s">
        <v>795</v>
      </c>
      <c r="FWT1" s="46"/>
      <c r="FWU1" s="46"/>
      <c r="FWV1" s="46"/>
      <c r="FWW1" s="46"/>
      <c r="FWX1" s="46"/>
      <c r="FWY1" s="46"/>
      <c r="FWZ1" s="46"/>
      <c r="FXA1" s="46"/>
      <c r="FXB1" s="46"/>
      <c r="FXC1" s="46"/>
      <c r="FXD1" s="46"/>
      <c r="FXE1" s="46"/>
      <c r="FXF1" s="46"/>
      <c r="FXG1" s="46"/>
      <c r="FXH1" s="46"/>
      <c r="FXI1" s="46" t="s">
        <v>795</v>
      </c>
      <c r="FXJ1" s="46"/>
      <c r="FXK1" s="46"/>
      <c r="FXL1" s="46"/>
      <c r="FXM1" s="46"/>
      <c r="FXN1" s="46"/>
      <c r="FXO1" s="46"/>
      <c r="FXP1" s="46"/>
      <c r="FXQ1" s="46"/>
      <c r="FXR1" s="46"/>
      <c r="FXS1" s="46"/>
      <c r="FXT1" s="46"/>
      <c r="FXU1" s="46"/>
      <c r="FXV1" s="46"/>
      <c r="FXW1" s="46"/>
      <c r="FXX1" s="46"/>
      <c r="FXY1" s="46" t="s">
        <v>795</v>
      </c>
      <c r="FXZ1" s="46"/>
      <c r="FYA1" s="46"/>
      <c r="FYB1" s="46"/>
      <c r="FYC1" s="46"/>
      <c r="FYD1" s="46"/>
      <c r="FYE1" s="46"/>
      <c r="FYF1" s="46"/>
      <c r="FYG1" s="46"/>
      <c r="FYH1" s="46"/>
      <c r="FYI1" s="46"/>
      <c r="FYJ1" s="46"/>
      <c r="FYK1" s="46"/>
      <c r="FYL1" s="46"/>
      <c r="FYM1" s="46"/>
      <c r="FYN1" s="46"/>
      <c r="FYO1" s="46" t="s">
        <v>795</v>
      </c>
      <c r="FYP1" s="46"/>
      <c r="FYQ1" s="46"/>
      <c r="FYR1" s="46"/>
      <c r="FYS1" s="46"/>
      <c r="FYT1" s="46"/>
      <c r="FYU1" s="46"/>
      <c r="FYV1" s="46"/>
      <c r="FYW1" s="46"/>
      <c r="FYX1" s="46"/>
      <c r="FYY1" s="46"/>
      <c r="FYZ1" s="46"/>
      <c r="FZA1" s="46"/>
      <c r="FZB1" s="46"/>
      <c r="FZC1" s="46"/>
      <c r="FZD1" s="46"/>
      <c r="FZE1" s="46" t="s">
        <v>795</v>
      </c>
      <c r="FZF1" s="46"/>
      <c r="FZG1" s="46"/>
      <c r="FZH1" s="46"/>
      <c r="FZI1" s="46"/>
      <c r="FZJ1" s="46"/>
      <c r="FZK1" s="46"/>
      <c r="FZL1" s="46"/>
      <c r="FZM1" s="46"/>
      <c r="FZN1" s="46"/>
      <c r="FZO1" s="46"/>
      <c r="FZP1" s="46"/>
      <c r="FZQ1" s="46"/>
      <c r="FZR1" s="46"/>
      <c r="FZS1" s="46"/>
      <c r="FZT1" s="46"/>
      <c r="FZU1" s="46" t="s">
        <v>795</v>
      </c>
      <c r="FZV1" s="46"/>
      <c r="FZW1" s="46"/>
      <c r="FZX1" s="46"/>
      <c r="FZY1" s="46"/>
      <c r="FZZ1" s="46"/>
      <c r="GAA1" s="46"/>
      <c r="GAB1" s="46"/>
      <c r="GAC1" s="46"/>
      <c r="GAD1" s="46"/>
      <c r="GAE1" s="46"/>
      <c r="GAF1" s="46"/>
      <c r="GAG1" s="46"/>
      <c r="GAH1" s="46"/>
      <c r="GAI1" s="46"/>
      <c r="GAJ1" s="46"/>
      <c r="GAK1" s="46" t="s">
        <v>795</v>
      </c>
      <c r="GAL1" s="46"/>
      <c r="GAM1" s="46"/>
      <c r="GAN1" s="46"/>
      <c r="GAO1" s="46"/>
      <c r="GAP1" s="46"/>
      <c r="GAQ1" s="46"/>
      <c r="GAR1" s="46"/>
      <c r="GAS1" s="46"/>
      <c r="GAT1" s="46"/>
      <c r="GAU1" s="46"/>
      <c r="GAV1" s="46"/>
      <c r="GAW1" s="46"/>
      <c r="GAX1" s="46"/>
      <c r="GAY1" s="46"/>
      <c r="GAZ1" s="46"/>
      <c r="GBA1" s="46" t="s">
        <v>795</v>
      </c>
      <c r="GBB1" s="46"/>
      <c r="GBC1" s="46"/>
      <c r="GBD1" s="46"/>
      <c r="GBE1" s="46"/>
      <c r="GBF1" s="46"/>
      <c r="GBG1" s="46"/>
      <c r="GBH1" s="46"/>
      <c r="GBI1" s="46"/>
      <c r="GBJ1" s="46"/>
      <c r="GBK1" s="46"/>
      <c r="GBL1" s="46"/>
      <c r="GBM1" s="46"/>
      <c r="GBN1" s="46"/>
      <c r="GBO1" s="46"/>
      <c r="GBP1" s="46"/>
      <c r="GBQ1" s="46" t="s">
        <v>795</v>
      </c>
      <c r="GBR1" s="46"/>
      <c r="GBS1" s="46"/>
      <c r="GBT1" s="46"/>
      <c r="GBU1" s="46"/>
      <c r="GBV1" s="46"/>
      <c r="GBW1" s="46"/>
      <c r="GBX1" s="46"/>
      <c r="GBY1" s="46"/>
      <c r="GBZ1" s="46"/>
      <c r="GCA1" s="46"/>
      <c r="GCB1" s="46"/>
      <c r="GCC1" s="46"/>
      <c r="GCD1" s="46"/>
      <c r="GCE1" s="46"/>
      <c r="GCF1" s="46"/>
      <c r="GCG1" s="46" t="s">
        <v>795</v>
      </c>
      <c r="GCH1" s="46"/>
      <c r="GCI1" s="46"/>
      <c r="GCJ1" s="46"/>
      <c r="GCK1" s="46"/>
      <c r="GCL1" s="46"/>
      <c r="GCM1" s="46"/>
      <c r="GCN1" s="46"/>
      <c r="GCO1" s="46"/>
      <c r="GCP1" s="46"/>
      <c r="GCQ1" s="46"/>
      <c r="GCR1" s="46"/>
      <c r="GCS1" s="46"/>
      <c r="GCT1" s="46"/>
      <c r="GCU1" s="46"/>
      <c r="GCV1" s="46"/>
      <c r="GCW1" s="46" t="s">
        <v>795</v>
      </c>
      <c r="GCX1" s="46"/>
      <c r="GCY1" s="46"/>
      <c r="GCZ1" s="46"/>
      <c r="GDA1" s="46"/>
      <c r="GDB1" s="46"/>
      <c r="GDC1" s="46"/>
      <c r="GDD1" s="46"/>
      <c r="GDE1" s="46"/>
      <c r="GDF1" s="46"/>
      <c r="GDG1" s="46"/>
      <c r="GDH1" s="46"/>
      <c r="GDI1" s="46"/>
      <c r="GDJ1" s="46"/>
      <c r="GDK1" s="46"/>
      <c r="GDL1" s="46"/>
      <c r="GDM1" s="46" t="s">
        <v>795</v>
      </c>
      <c r="GDN1" s="46"/>
      <c r="GDO1" s="46"/>
      <c r="GDP1" s="46"/>
      <c r="GDQ1" s="46"/>
      <c r="GDR1" s="46"/>
      <c r="GDS1" s="46"/>
      <c r="GDT1" s="46"/>
      <c r="GDU1" s="46"/>
      <c r="GDV1" s="46"/>
      <c r="GDW1" s="46"/>
      <c r="GDX1" s="46"/>
      <c r="GDY1" s="46"/>
      <c r="GDZ1" s="46"/>
      <c r="GEA1" s="46"/>
      <c r="GEB1" s="46"/>
      <c r="GEC1" s="46" t="s">
        <v>795</v>
      </c>
      <c r="GED1" s="46"/>
      <c r="GEE1" s="46"/>
      <c r="GEF1" s="46"/>
      <c r="GEG1" s="46"/>
      <c r="GEH1" s="46"/>
      <c r="GEI1" s="46"/>
      <c r="GEJ1" s="46"/>
      <c r="GEK1" s="46"/>
      <c r="GEL1" s="46"/>
      <c r="GEM1" s="46"/>
      <c r="GEN1" s="46"/>
      <c r="GEO1" s="46"/>
      <c r="GEP1" s="46"/>
      <c r="GEQ1" s="46"/>
      <c r="GER1" s="46"/>
      <c r="GES1" s="46" t="s">
        <v>795</v>
      </c>
      <c r="GET1" s="46"/>
      <c r="GEU1" s="46"/>
      <c r="GEV1" s="46"/>
      <c r="GEW1" s="46"/>
      <c r="GEX1" s="46"/>
      <c r="GEY1" s="46"/>
      <c r="GEZ1" s="46"/>
      <c r="GFA1" s="46"/>
      <c r="GFB1" s="46"/>
      <c r="GFC1" s="46"/>
      <c r="GFD1" s="46"/>
      <c r="GFE1" s="46"/>
      <c r="GFF1" s="46"/>
      <c r="GFG1" s="46"/>
      <c r="GFH1" s="46"/>
      <c r="GFI1" s="46" t="s">
        <v>795</v>
      </c>
      <c r="GFJ1" s="46"/>
      <c r="GFK1" s="46"/>
      <c r="GFL1" s="46"/>
      <c r="GFM1" s="46"/>
      <c r="GFN1" s="46"/>
      <c r="GFO1" s="46"/>
      <c r="GFP1" s="46"/>
      <c r="GFQ1" s="46"/>
      <c r="GFR1" s="46"/>
      <c r="GFS1" s="46"/>
      <c r="GFT1" s="46"/>
      <c r="GFU1" s="46"/>
      <c r="GFV1" s="46"/>
      <c r="GFW1" s="46"/>
      <c r="GFX1" s="46"/>
      <c r="GFY1" s="46" t="s">
        <v>795</v>
      </c>
      <c r="GFZ1" s="46"/>
      <c r="GGA1" s="46"/>
      <c r="GGB1" s="46"/>
      <c r="GGC1" s="46"/>
      <c r="GGD1" s="46"/>
      <c r="GGE1" s="46"/>
      <c r="GGF1" s="46"/>
      <c r="GGG1" s="46"/>
      <c r="GGH1" s="46"/>
      <c r="GGI1" s="46"/>
      <c r="GGJ1" s="46"/>
      <c r="GGK1" s="46"/>
      <c r="GGL1" s="46"/>
      <c r="GGM1" s="46"/>
      <c r="GGN1" s="46"/>
      <c r="GGO1" s="46" t="s">
        <v>795</v>
      </c>
      <c r="GGP1" s="46"/>
      <c r="GGQ1" s="46"/>
      <c r="GGR1" s="46"/>
      <c r="GGS1" s="46"/>
      <c r="GGT1" s="46"/>
      <c r="GGU1" s="46"/>
      <c r="GGV1" s="46"/>
      <c r="GGW1" s="46"/>
      <c r="GGX1" s="46"/>
      <c r="GGY1" s="46"/>
      <c r="GGZ1" s="46"/>
      <c r="GHA1" s="46"/>
      <c r="GHB1" s="46"/>
      <c r="GHC1" s="46"/>
      <c r="GHD1" s="46"/>
      <c r="GHE1" s="46" t="s">
        <v>795</v>
      </c>
      <c r="GHF1" s="46"/>
      <c r="GHG1" s="46"/>
      <c r="GHH1" s="46"/>
      <c r="GHI1" s="46"/>
      <c r="GHJ1" s="46"/>
      <c r="GHK1" s="46"/>
      <c r="GHL1" s="46"/>
      <c r="GHM1" s="46"/>
      <c r="GHN1" s="46"/>
      <c r="GHO1" s="46"/>
      <c r="GHP1" s="46"/>
      <c r="GHQ1" s="46"/>
      <c r="GHR1" s="46"/>
      <c r="GHS1" s="46"/>
      <c r="GHT1" s="46"/>
      <c r="GHU1" s="46" t="s">
        <v>795</v>
      </c>
      <c r="GHV1" s="46"/>
      <c r="GHW1" s="46"/>
      <c r="GHX1" s="46"/>
      <c r="GHY1" s="46"/>
      <c r="GHZ1" s="46"/>
      <c r="GIA1" s="46"/>
      <c r="GIB1" s="46"/>
      <c r="GIC1" s="46"/>
      <c r="GID1" s="46"/>
      <c r="GIE1" s="46"/>
      <c r="GIF1" s="46"/>
      <c r="GIG1" s="46"/>
      <c r="GIH1" s="46"/>
      <c r="GII1" s="46"/>
      <c r="GIJ1" s="46"/>
      <c r="GIK1" s="46" t="s">
        <v>795</v>
      </c>
      <c r="GIL1" s="46"/>
      <c r="GIM1" s="46"/>
      <c r="GIN1" s="46"/>
      <c r="GIO1" s="46"/>
      <c r="GIP1" s="46"/>
      <c r="GIQ1" s="46"/>
      <c r="GIR1" s="46"/>
      <c r="GIS1" s="46"/>
      <c r="GIT1" s="46"/>
      <c r="GIU1" s="46"/>
      <c r="GIV1" s="46"/>
      <c r="GIW1" s="46"/>
      <c r="GIX1" s="46"/>
      <c r="GIY1" s="46"/>
      <c r="GIZ1" s="46"/>
      <c r="GJA1" s="46" t="s">
        <v>795</v>
      </c>
      <c r="GJB1" s="46"/>
      <c r="GJC1" s="46"/>
      <c r="GJD1" s="46"/>
      <c r="GJE1" s="46"/>
      <c r="GJF1" s="46"/>
      <c r="GJG1" s="46"/>
      <c r="GJH1" s="46"/>
      <c r="GJI1" s="46"/>
      <c r="GJJ1" s="46"/>
      <c r="GJK1" s="46"/>
      <c r="GJL1" s="46"/>
      <c r="GJM1" s="46"/>
      <c r="GJN1" s="46"/>
      <c r="GJO1" s="46"/>
      <c r="GJP1" s="46"/>
      <c r="GJQ1" s="46" t="s">
        <v>795</v>
      </c>
      <c r="GJR1" s="46"/>
      <c r="GJS1" s="46"/>
      <c r="GJT1" s="46"/>
      <c r="GJU1" s="46"/>
      <c r="GJV1" s="46"/>
      <c r="GJW1" s="46"/>
      <c r="GJX1" s="46"/>
      <c r="GJY1" s="46"/>
      <c r="GJZ1" s="46"/>
      <c r="GKA1" s="46"/>
      <c r="GKB1" s="46"/>
      <c r="GKC1" s="46"/>
      <c r="GKD1" s="46"/>
      <c r="GKE1" s="46"/>
      <c r="GKF1" s="46"/>
      <c r="GKG1" s="46" t="s">
        <v>795</v>
      </c>
      <c r="GKH1" s="46"/>
      <c r="GKI1" s="46"/>
      <c r="GKJ1" s="46"/>
      <c r="GKK1" s="46"/>
      <c r="GKL1" s="46"/>
      <c r="GKM1" s="46"/>
      <c r="GKN1" s="46"/>
      <c r="GKO1" s="46"/>
      <c r="GKP1" s="46"/>
      <c r="GKQ1" s="46"/>
      <c r="GKR1" s="46"/>
      <c r="GKS1" s="46"/>
      <c r="GKT1" s="46"/>
      <c r="GKU1" s="46"/>
      <c r="GKV1" s="46"/>
      <c r="GKW1" s="46" t="s">
        <v>795</v>
      </c>
      <c r="GKX1" s="46"/>
      <c r="GKY1" s="46"/>
      <c r="GKZ1" s="46"/>
      <c r="GLA1" s="46"/>
      <c r="GLB1" s="46"/>
      <c r="GLC1" s="46"/>
      <c r="GLD1" s="46"/>
      <c r="GLE1" s="46"/>
      <c r="GLF1" s="46"/>
      <c r="GLG1" s="46"/>
      <c r="GLH1" s="46"/>
      <c r="GLI1" s="46"/>
      <c r="GLJ1" s="46"/>
      <c r="GLK1" s="46"/>
      <c r="GLL1" s="46"/>
      <c r="GLM1" s="46" t="s">
        <v>795</v>
      </c>
      <c r="GLN1" s="46"/>
      <c r="GLO1" s="46"/>
      <c r="GLP1" s="46"/>
      <c r="GLQ1" s="46"/>
      <c r="GLR1" s="46"/>
      <c r="GLS1" s="46"/>
      <c r="GLT1" s="46"/>
      <c r="GLU1" s="46"/>
      <c r="GLV1" s="46"/>
      <c r="GLW1" s="46"/>
      <c r="GLX1" s="46"/>
      <c r="GLY1" s="46"/>
      <c r="GLZ1" s="46"/>
      <c r="GMA1" s="46"/>
      <c r="GMB1" s="46"/>
      <c r="GMC1" s="46" t="s">
        <v>795</v>
      </c>
      <c r="GMD1" s="46"/>
      <c r="GME1" s="46"/>
      <c r="GMF1" s="46"/>
      <c r="GMG1" s="46"/>
      <c r="GMH1" s="46"/>
      <c r="GMI1" s="46"/>
      <c r="GMJ1" s="46"/>
      <c r="GMK1" s="46"/>
      <c r="GML1" s="46"/>
      <c r="GMM1" s="46"/>
      <c r="GMN1" s="46"/>
      <c r="GMO1" s="46"/>
      <c r="GMP1" s="46"/>
      <c r="GMQ1" s="46"/>
      <c r="GMR1" s="46"/>
      <c r="GMS1" s="46" t="s">
        <v>795</v>
      </c>
      <c r="GMT1" s="46"/>
      <c r="GMU1" s="46"/>
      <c r="GMV1" s="46"/>
      <c r="GMW1" s="46"/>
      <c r="GMX1" s="46"/>
      <c r="GMY1" s="46"/>
      <c r="GMZ1" s="46"/>
      <c r="GNA1" s="46"/>
      <c r="GNB1" s="46"/>
      <c r="GNC1" s="46"/>
      <c r="GND1" s="46"/>
      <c r="GNE1" s="46"/>
      <c r="GNF1" s="46"/>
      <c r="GNG1" s="46"/>
      <c r="GNH1" s="46"/>
      <c r="GNI1" s="46" t="s">
        <v>795</v>
      </c>
      <c r="GNJ1" s="46"/>
      <c r="GNK1" s="46"/>
      <c r="GNL1" s="46"/>
      <c r="GNM1" s="46"/>
      <c r="GNN1" s="46"/>
      <c r="GNO1" s="46"/>
      <c r="GNP1" s="46"/>
      <c r="GNQ1" s="46"/>
      <c r="GNR1" s="46"/>
      <c r="GNS1" s="46"/>
      <c r="GNT1" s="46"/>
      <c r="GNU1" s="46"/>
      <c r="GNV1" s="46"/>
      <c r="GNW1" s="46"/>
      <c r="GNX1" s="46"/>
      <c r="GNY1" s="46" t="s">
        <v>795</v>
      </c>
      <c r="GNZ1" s="46"/>
      <c r="GOA1" s="46"/>
      <c r="GOB1" s="46"/>
      <c r="GOC1" s="46"/>
      <c r="GOD1" s="46"/>
      <c r="GOE1" s="46"/>
      <c r="GOF1" s="46"/>
      <c r="GOG1" s="46"/>
      <c r="GOH1" s="46"/>
      <c r="GOI1" s="46"/>
      <c r="GOJ1" s="46"/>
      <c r="GOK1" s="46"/>
      <c r="GOL1" s="46"/>
      <c r="GOM1" s="46"/>
      <c r="GON1" s="46"/>
      <c r="GOO1" s="46" t="s">
        <v>795</v>
      </c>
      <c r="GOP1" s="46"/>
      <c r="GOQ1" s="46"/>
      <c r="GOR1" s="46"/>
      <c r="GOS1" s="46"/>
      <c r="GOT1" s="46"/>
      <c r="GOU1" s="46"/>
      <c r="GOV1" s="46"/>
      <c r="GOW1" s="46"/>
      <c r="GOX1" s="46"/>
      <c r="GOY1" s="46"/>
      <c r="GOZ1" s="46"/>
      <c r="GPA1" s="46"/>
      <c r="GPB1" s="46"/>
      <c r="GPC1" s="46"/>
      <c r="GPD1" s="46"/>
      <c r="GPE1" s="46" t="s">
        <v>795</v>
      </c>
      <c r="GPF1" s="46"/>
      <c r="GPG1" s="46"/>
      <c r="GPH1" s="46"/>
      <c r="GPI1" s="46"/>
      <c r="GPJ1" s="46"/>
      <c r="GPK1" s="46"/>
      <c r="GPL1" s="46"/>
      <c r="GPM1" s="46"/>
      <c r="GPN1" s="46"/>
      <c r="GPO1" s="46"/>
      <c r="GPP1" s="46"/>
      <c r="GPQ1" s="46"/>
      <c r="GPR1" s="46"/>
      <c r="GPS1" s="46"/>
      <c r="GPT1" s="46"/>
      <c r="GPU1" s="46" t="s">
        <v>795</v>
      </c>
      <c r="GPV1" s="46"/>
      <c r="GPW1" s="46"/>
      <c r="GPX1" s="46"/>
      <c r="GPY1" s="46"/>
      <c r="GPZ1" s="46"/>
      <c r="GQA1" s="46"/>
      <c r="GQB1" s="46"/>
      <c r="GQC1" s="46"/>
      <c r="GQD1" s="46"/>
      <c r="GQE1" s="46"/>
      <c r="GQF1" s="46"/>
      <c r="GQG1" s="46"/>
      <c r="GQH1" s="46"/>
      <c r="GQI1" s="46"/>
      <c r="GQJ1" s="46"/>
      <c r="GQK1" s="46" t="s">
        <v>795</v>
      </c>
      <c r="GQL1" s="46"/>
      <c r="GQM1" s="46"/>
      <c r="GQN1" s="46"/>
      <c r="GQO1" s="46"/>
      <c r="GQP1" s="46"/>
      <c r="GQQ1" s="46"/>
      <c r="GQR1" s="46"/>
      <c r="GQS1" s="46"/>
      <c r="GQT1" s="46"/>
      <c r="GQU1" s="46"/>
      <c r="GQV1" s="46"/>
      <c r="GQW1" s="46"/>
      <c r="GQX1" s="46"/>
      <c r="GQY1" s="46"/>
      <c r="GQZ1" s="46"/>
      <c r="GRA1" s="46" t="s">
        <v>795</v>
      </c>
      <c r="GRB1" s="46"/>
      <c r="GRC1" s="46"/>
      <c r="GRD1" s="46"/>
      <c r="GRE1" s="46"/>
      <c r="GRF1" s="46"/>
      <c r="GRG1" s="46"/>
      <c r="GRH1" s="46"/>
      <c r="GRI1" s="46"/>
      <c r="GRJ1" s="46"/>
      <c r="GRK1" s="46"/>
      <c r="GRL1" s="46"/>
      <c r="GRM1" s="46"/>
      <c r="GRN1" s="46"/>
      <c r="GRO1" s="46"/>
      <c r="GRP1" s="46"/>
      <c r="GRQ1" s="46" t="s">
        <v>795</v>
      </c>
      <c r="GRR1" s="46"/>
      <c r="GRS1" s="46"/>
      <c r="GRT1" s="46"/>
      <c r="GRU1" s="46"/>
      <c r="GRV1" s="46"/>
      <c r="GRW1" s="46"/>
      <c r="GRX1" s="46"/>
      <c r="GRY1" s="46"/>
      <c r="GRZ1" s="46"/>
      <c r="GSA1" s="46"/>
      <c r="GSB1" s="46"/>
      <c r="GSC1" s="46"/>
      <c r="GSD1" s="46"/>
      <c r="GSE1" s="46"/>
      <c r="GSF1" s="46"/>
      <c r="GSG1" s="46" t="s">
        <v>795</v>
      </c>
      <c r="GSH1" s="46"/>
      <c r="GSI1" s="46"/>
      <c r="GSJ1" s="46"/>
      <c r="GSK1" s="46"/>
      <c r="GSL1" s="46"/>
      <c r="GSM1" s="46"/>
      <c r="GSN1" s="46"/>
      <c r="GSO1" s="46"/>
      <c r="GSP1" s="46"/>
      <c r="GSQ1" s="46"/>
      <c r="GSR1" s="46"/>
      <c r="GSS1" s="46"/>
      <c r="GST1" s="46"/>
      <c r="GSU1" s="46"/>
      <c r="GSV1" s="46"/>
      <c r="GSW1" s="46" t="s">
        <v>795</v>
      </c>
      <c r="GSX1" s="46"/>
      <c r="GSY1" s="46"/>
      <c r="GSZ1" s="46"/>
      <c r="GTA1" s="46"/>
      <c r="GTB1" s="46"/>
      <c r="GTC1" s="46"/>
      <c r="GTD1" s="46"/>
      <c r="GTE1" s="46"/>
      <c r="GTF1" s="46"/>
      <c r="GTG1" s="46"/>
      <c r="GTH1" s="46"/>
      <c r="GTI1" s="46"/>
      <c r="GTJ1" s="46"/>
      <c r="GTK1" s="46"/>
      <c r="GTL1" s="46"/>
      <c r="GTM1" s="46" t="s">
        <v>795</v>
      </c>
      <c r="GTN1" s="46"/>
      <c r="GTO1" s="46"/>
      <c r="GTP1" s="46"/>
      <c r="GTQ1" s="46"/>
      <c r="GTR1" s="46"/>
      <c r="GTS1" s="46"/>
      <c r="GTT1" s="46"/>
      <c r="GTU1" s="46"/>
      <c r="GTV1" s="46"/>
      <c r="GTW1" s="46"/>
      <c r="GTX1" s="46"/>
      <c r="GTY1" s="46"/>
      <c r="GTZ1" s="46"/>
      <c r="GUA1" s="46"/>
      <c r="GUB1" s="46"/>
      <c r="GUC1" s="46" t="s">
        <v>795</v>
      </c>
      <c r="GUD1" s="46"/>
      <c r="GUE1" s="46"/>
      <c r="GUF1" s="46"/>
      <c r="GUG1" s="46"/>
      <c r="GUH1" s="46"/>
      <c r="GUI1" s="46"/>
      <c r="GUJ1" s="46"/>
      <c r="GUK1" s="46"/>
      <c r="GUL1" s="46"/>
      <c r="GUM1" s="46"/>
      <c r="GUN1" s="46"/>
      <c r="GUO1" s="46"/>
      <c r="GUP1" s="46"/>
      <c r="GUQ1" s="46"/>
      <c r="GUR1" s="46"/>
      <c r="GUS1" s="46" t="s">
        <v>795</v>
      </c>
      <c r="GUT1" s="46"/>
      <c r="GUU1" s="46"/>
      <c r="GUV1" s="46"/>
      <c r="GUW1" s="46"/>
      <c r="GUX1" s="46"/>
      <c r="GUY1" s="46"/>
      <c r="GUZ1" s="46"/>
      <c r="GVA1" s="46"/>
      <c r="GVB1" s="46"/>
      <c r="GVC1" s="46"/>
      <c r="GVD1" s="46"/>
      <c r="GVE1" s="46"/>
      <c r="GVF1" s="46"/>
      <c r="GVG1" s="46"/>
      <c r="GVH1" s="46"/>
      <c r="GVI1" s="46" t="s">
        <v>795</v>
      </c>
      <c r="GVJ1" s="46"/>
      <c r="GVK1" s="46"/>
      <c r="GVL1" s="46"/>
      <c r="GVM1" s="46"/>
      <c r="GVN1" s="46"/>
      <c r="GVO1" s="46"/>
      <c r="GVP1" s="46"/>
      <c r="GVQ1" s="46"/>
      <c r="GVR1" s="46"/>
      <c r="GVS1" s="46"/>
      <c r="GVT1" s="46"/>
      <c r="GVU1" s="46"/>
      <c r="GVV1" s="46"/>
      <c r="GVW1" s="46"/>
      <c r="GVX1" s="46"/>
      <c r="GVY1" s="46" t="s">
        <v>795</v>
      </c>
      <c r="GVZ1" s="46"/>
      <c r="GWA1" s="46"/>
      <c r="GWB1" s="46"/>
      <c r="GWC1" s="46"/>
      <c r="GWD1" s="46"/>
      <c r="GWE1" s="46"/>
      <c r="GWF1" s="46"/>
      <c r="GWG1" s="46"/>
      <c r="GWH1" s="46"/>
      <c r="GWI1" s="46"/>
      <c r="GWJ1" s="46"/>
      <c r="GWK1" s="46"/>
      <c r="GWL1" s="46"/>
      <c r="GWM1" s="46"/>
      <c r="GWN1" s="46"/>
      <c r="GWO1" s="46" t="s">
        <v>795</v>
      </c>
      <c r="GWP1" s="46"/>
      <c r="GWQ1" s="46"/>
      <c r="GWR1" s="46"/>
      <c r="GWS1" s="46"/>
      <c r="GWT1" s="46"/>
      <c r="GWU1" s="46"/>
      <c r="GWV1" s="46"/>
      <c r="GWW1" s="46"/>
      <c r="GWX1" s="46"/>
      <c r="GWY1" s="46"/>
      <c r="GWZ1" s="46"/>
      <c r="GXA1" s="46"/>
      <c r="GXB1" s="46"/>
      <c r="GXC1" s="46"/>
      <c r="GXD1" s="46"/>
      <c r="GXE1" s="46" t="s">
        <v>795</v>
      </c>
      <c r="GXF1" s="46"/>
      <c r="GXG1" s="46"/>
      <c r="GXH1" s="46"/>
      <c r="GXI1" s="46"/>
      <c r="GXJ1" s="46"/>
      <c r="GXK1" s="46"/>
      <c r="GXL1" s="46"/>
      <c r="GXM1" s="46"/>
      <c r="GXN1" s="46"/>
      <c r="GXO1" s="46"/>
      <c r="GXP1" s="46"/>
      <c r="GXQ1" s="46"/>
      <c r="GXR1" s="46"/>
      <c r="GXS1" s="46"/>
      <c r="GXT1" s="46"/>
      <c r="GXU1" s="46" t="s">
        <v>795</v>
      </c>
      <c r="GXV1" s="46"/>
      <c r="GXW1" s="46"/>
      <c r="GXX1" s="46"/>
      <c r="GXY1" s="46"/>
      <c r="GXZ1" s="46"/>
      <c r="GYA1" s="46"/>
      <c r="GYB1" s="46"/>
      <c r="GYC1" s="46"/>
      <c r="GYD1" s="46"/>
      <c r="GYE1" s="46"/>
      <c r="GYF1" s="46"/>
      <c r="GYG1" s="46"/>
      <c r="GYH1" s="46"/>
      <c r="GYI1" s="46"/>
      <c r="GYJ1" s="46"/>
      <c r="GYK1" s="46" t="s">
        <v>795</v>
      </c>
      <c r="GYL1" s="46"/>
      <c r="GYM1" s="46"/>
      <c r="GYN1" s="46"/>
      <c r="GYO1" s="46"/>
      <c r="GYP1" s="46"/>
      <c r="GYQ1" s="46"/>
      <c r="GYR1" s="46"/>
      <c r="GYS1" s="46"/>
      <c r="GYT1" s="46"/>
      <c r="GYU1" s="46"/>
      <c r="GYV1" s="46"/>
      <c r="GYW1" s="46"/>
      <c r="GYX1" s="46"/>
      <c r="GYY1" s="46"/>
      <c r="GYZ1" s="46"/>
      <c r="GZA1" s="46" t="s">
        <v>795</v>
      </c>
      <c r="GZB1" s="46"/>
      <c r="GZC1" s="46"/>
      <c r="GZD1" s="46"/>
      <c r="GZE1" s="46"/>
      <c r="GZF1" s="46"/>
      <c r="GZG1" s="46"/>
      <c r="GZH1" s="46"/>
      <c r="GZI1" s="46"/>
      <c r="GZJ1" s="46"/>
      <c r="GZK1" s="46"/>
      <c r="GZL1" s="46"/>
      <c r="GZM1" s="46"/>
      <c r="GZN1" s="46"/>
      <c r="GZO1" s="46"/>
      <c r="GZP1" s="46"/>
      <c r="GZQ1" s="46" t="s">
        <v>795</v>
      </c>
      <c r="GZR1" s="46"/>
      <c r="GZS1" s="46"/>
      <c r="GZT1" s="46"/>
      <c r="GZU1" s="46"/>
      <c r="GZV1" s="46"/>
      <c r="GZW1" s="46"/>
      <c r="GZX1" s="46"/>
      <c r="GZY1" s="46"/>
      <c r="GZZ1" s="46"/>
      <c r="HAA1" s="46"/>
      <c r="HAB1" s="46"/>
      <c r="HAC1" s="46"/>
      <c r="HAD1" s="46"/>
      <c r="HAE1" s="46"/>
      <c r="HAF1" s="46"/>
      <c r="HAG1" s="46" t="s">
        <v>795</v>
      </c>
      <c r="HAH1" s="46"/>
      <c r="HAI1" s="46"/>
      <c r="HAJ1" s="46"/>
      <c r="HAK1" s="46"/>
      <c r="HAL1" s="46"/>
      <c r="HAM1" s="46"/>
      <c r="HAN1" s="46"/>
      <c r="HAO1" s="46"/>
      <c r="HAP1" s="46"/>
      <c r="HAQ1" s="46"/>
      <c r="HAR1" s="46"/>
      <c r="HAS1" s="46"/>
      <c r="HAT1" s="46"/>
      <c r="HAU1" s="46"/>
      <c r="HAV1" s="46"/>
      <c r="HAW1" s="46" t="s">
        <v>795</v>
      </c>
      <c r="HAX1" s="46"/>
      <c r="HAY1" s="46"/>
      <c r="HAZ1" s="46"/>
      <c r="HBA1" s="46"/>
      <c r="HBB1" s="46"/>
      <c r="HBC1" s="46"/>
      <c r="HBD1" s="46"/>
      <c r="HBE1" s="46"/>
      <c r="HBF1" s="46"/>
      <c r="HBG1" s="46"/>
      <c r="HBH1" s="46"/>
      <c r="HBI1" s="46"/>
      <c r="HBJ1" s="46"/>
      <c r="HBK1" s="46"/>
      <c r="HBL1" s="46"/>
      <c r="HBM1" s="46" t="s">
        <v>795</v>
      </c>
      <c r="HBN1" s="46"/>
      <c r="HBO1" s="46"/>
      <c r="HBP1" s="46"/>
      <c r="HBQ1" s="46"/>
      <c r="HBR1" s="46"/>
      <c r="HBS1" s="46"/>
      <c r="HBT1" s="46"/>
      <c r="HBU1" s="46"/>
      <c r="HBV1" s="46"/>
      <c r="HBW1" s="46"/>
      <c r="HBX1" s="46"/>
      <c r="HBY1" s="46"/>
      <c r="HBZ1" s="46"/>
      <c r="HCA1" s="46"/>
      <c r="HCB1" s="46"/>
      <c r="HCC1" s="46" t="s">
        <v>795</v>
      </c>
      <c r="HCD1" s="46"/>
      <c r="HCE1" s="46"/>
      <c r="HCF1" s="46"/>
      <c r="HCG1" s="46"/>
      <c r="HCH1" s="46"/>
      <c r="HCI1" s="46"/>
      <c r="HCJ1" s="46"/>
      <c r="HCK1" s="46"/>
      <c r="HCL1" s="46"/>
      <c r="HCM1" s="46"/>
      <c r="HCN1" s="46"/>
      <c r="HCO1" s="46"/>
      <c r="HCP1" s="46"/>
      <c r="HCQ1" s="46"/>
      <c r="HCR1" s="46"/>
      <c r="HCS1" s="46" t="s">
        <v>795</v>
      </c>
      <c r="HCT1" s="46"/>
      <c r="HCU1" s="46"/>
      <c r="HCV1" s="46"/>
      <c r="HCW1" s="46"/>
      <c r="HCX1" s="46"/>
      <c r="HCY1" s="46"/>
      <c r="HCZ1" s="46"/>
      <c r="HDA1" s="46"/>
      <c r="HDB1" s="46"/>
      <c r="HDC1" s="46"/>
      <c r="HDD1" s="46"/>
      <c r="HDE1" s="46"/>
      <c r="HDF1" s="46"/>
      <c r="HDG1" s="46"/>
      <c r="HDH1" s="46"/>
      <c r="HDI1" s="46" t="s">
        <v>795</v>
      </c>
      <c r="HDJ1" s="46"/>
      <c r="HDK1" s="46"/>
      <c r="HDL1" s="46"/>
      <c r="HDM1" s="46"/>
      <c r="HDN1" s="46"/>
      <c r="HDO1" s="46"/>
      <c r="HDP1" s="46"/>
      <c r="HDQ1" s="46"/>
      <c r="HDR1" s="46"/>
      <c r="HDS1" s="46"/>
      <c r="HDT1" s="46"/>
      <c r="HDU1" s="46"/>
      <c r="HDV1" s="46"/>
      <c r="HDW1" s="46"/>
      <c r="HDX1" s="46"/>
      <c r="HDY1" s="46" t="s">
        <v>795</v>
      </c>
      <c r="HDZ1" s="46"/>
      <c r="HEA1" s="46"/>
      <c r="HEB1" s="46"/>
      <c r="HEC1" s="46"/>
      <c r="HED1" s="46"/>
      <c r="HEE1" s="46"/>
      <c r="HEF1" s="46"/>
      <c r="HEG1" s="46"/>
      <c r="HEH1" s="46"/>
      <c r="HEI1" s="46"/>
      <c r="HEJ1" s="46"/>
      <c r="HEK1" s="46"/>
      <c r="HEL1" s="46"/>
      <c r="HEM1" s="46"/>
      <c r="HEN1" s="46"/>
      <c r="HEO1" s="46" t="s">
        <v>795</v>
      </c>
      <c r="HEP1" s="46"/>
      <c r="HEQ1" s="46"/>
      <c r="HER1" s="46"/>
      <c r="HES1" s="46"/>
      <c r="HET1" s="46"/>
      <c r="HEU1" s="46"/>
      <c r="HEV1" s="46"/>
      <c r="HEW1" s="46"/>
      <c r="HEX1" s="46"/>
      <c r="HEY1" s="46"/>
      <c r="HEZ1" s="46"/>
      <c r="HFA1" s="46"/>
      <c r="HFB1" s="46"/>
      <c r="HFC1" s="46"/>
      <c r="HFD1" s="46"/>
      <c r="HFE1" s="46" t="s">
        <v>795</v>
      </c>
      <c r="HFF1" s="46"/>
      <c r="HFG1" s="46"/>
      <c r="HFH1" s="46"/>
      <c r="HFI1" s="46"/>
      <c r="HFJ1" s="46"/>
      <c r="HFK1" s="46"/>
      <c r="HFL1" s="46"/>
      <c r="HFM1" s="46"/>
      <c r="HFN1" s="46"/>
      <c r="HFO1" s="46"/>
      <c r="HFP1" s="46"/>
      <c r="HFQ1" s="46"/>
      <c r="HFR1" s="46"/>
      <c r="HFS1" s="46"/>
      <c r="HFT1" s="46"/>
      <c r="HFU1" s="46" t="s">
        <v>795</v>
      </c>
      <c r="HFV1" s="46"/>
      <c r="HFW1" s="46"/>
      <c r="HFX1" s="46"/>
      <c r="HFY1" s="46"/>
      <c r="HFZ1" s="46"/>
      <c r="HGA1" s="46"/>
      <c r="HGB1" s="46"/>
      <c r="HGC1" s="46"/>
      <c r="HGD1" s="46"/>
      <c r="HGE1" s="46"/>
      <c r="HGF1" s="46"/>
      <c r="HGG1" s="46"/>
      <c r="HGH1" s="46"/>
      <c r="HGI1" s="46"/>
      <c r="HGJ1" s="46"/>
      <c r="HGK1" s="46" t="s">
        <v>795</v>
      </c>
      <c r="HGL1" s="46"/>
      <c r="HGM1" s="46"/>
      <c r="HGN1" s="46"/>
      <c r="HGO1" s="46"/>
      <c r="HGP1" s="46"/>
      <c r="HGQ1" s="46"/>
      <c r="HGR1" s="46"/>
      <c r="HGS1" s="46"/>
      <c r="HGT1" s="46"/>
      <c r="HGU1" s="46"/>
      <c r="HGV1" s="46"/>
      <c r="HGW1" s="46"/>
      <c r="HGX1" s="46"/>
      <c r="HGY1" s="46"/>
      <c r="HGZ1" s="46"/>
      <c r="HHA1" s="46" t="s">
        <v>795</v>
      </c>
      <c r="HHB1" s="46"/>
      <c r="HHC1" s="46"/>
      <c r="HHD1" s="46"/>
      <c r="HHE1" s="46"/>
      <c r="HHF1" s="46"/>
      <c r="HHG1" s="46"/>
      <c r="HHH1" s="46"/>
      <c r="HHI1" s="46"/>
      <c r="HHJ1" s="46"/>
      <c r="HHK1" s="46"/>
      <c r="HHL1" s="46"/>
      <c r="HHM1" s="46"/>
      <c r="HHN1" s="46"/>
      <c r="HHO1" s="46"/>
      <c r="HHP1" s="46"/>
      <c r="HHQ1" s="46" t="s">
        <v>795</v>
      </c>
      <c r="HHR1" s="46"/>
      <c r="HHS1" s="46"/>
      <c r="HHT1" s="46"/>
      <c r="HHU1" s="46"/>
      <c r="HHV1" s="46"/>
      <c r="HHW1" s="46"/>
      <c r="HHX1" s="46"/>
      <c r="HHY1" s="46"/>
      <c r="HHZ1" s="46"/>
      <c r="HIA1" s="46"/>
      <c r="HIB1" s="46"/>
      <c r="HIC1" s="46"/>
      <c r="HID1" s="46"/>
      <c r="HIE1" s="46"/>
      <c r="HIF1" s="46"/>
      <c r="HIG1" s="46" t="s">
        <v>795</v>
      </c>
      <c r="HIH1" s="46"/>
      <c r="HII1" s="46"/>
      <c r="HIJ1" s="46"/>
      <c r="HIK1" s="46"/>
      <c r="HIL1" s="46"/>
      <c r="HIM1" s="46"/>
      <c r="HIN1" s="46"/>
      <c r="HIO1" s="46"/>
      <c r="HIP1" s="46"/>
      <c r="HIQ1" s="46"/>
      <c r="HIR1" s="46"/>
      <c r="HIS1" s="46"/>
      <c r="HIT1" s="46"/>
      <c r="HIU1" s="46"/>
      <c r="HIV1" s="46"/>
      <c r="HIW1" s="46" t="s">
        <v>795</v>
      </c>
      <c r="HIX1" s="46"/>
      <c r="HIY1" s="46"/>
      <c r="HIZ1" s="46"/>
      <c r="HJA1" s="46"/>
      <c r="HJB1" s="46"/>
      <c r="HJC1" s="46"/>
      <c r="HJD1" s="46"/>
      <c r="HJE1" s="46"/>
      <c r="HJF1" s="46"/>
      <c r="HJG1" s="46"/>
      <c r="HJH1" s="46"/>
      <c r="HJI1" s="46"/>
      <c r="HJJ1" s="46"/>
      <c r="HJK1" s="46"/>
      <c r="HJL1" s="46"/>
      <c r="HJM1" s="46" t="s">
        <v>795</v>
      </c>
      <c r="HJN1" s="46"/>
      <c r="HJO1" s="46"/>
      <c r="HJP1" s="46"/>
      <c r="HJQ1" s="46"/>
      <c r="HJR1" s="46"/>
      <c r="HJS1" s="46"/>
      <c r="HJT1" s="46"/>
      <c r="HJU1" s="46"/>
      <c r="HJV1" s="46"/>
      <c r="HJW1" s="46"/>
      <c r="HJX1" s="46"/>
      <c r="HJY1" s="46"/>
      <c r="HJZ1" s="46"/>
      <c r="HKA1" s="46"/>
      <c r="HKB1" s="46"/>
      <c r="HKC1" s="46" t="s">
        <v>795</v>
      </c>
      <c r="HKD1" s="46"/>
      <c r="HKE1" s="46"/>
      <c r="HKF1" s="46"/>
      <c r="HKG1" s="46"/>
      <c r="HKH1" s="46"/>
      <c r="HKI1" s="46"/>
      <c r="HKJ1" s="46"/>
      <c r="HKK1" s="46"/>
      <c r="HKL1" s="46"/>
      <c r="HKM1" s="46"/>
      <c r="HKN1" s="46"/>
      <c r="HKO1" s="46"/>
      <c r="HKP1" s="46"/>
      <c r="HKQ1" s="46"/>
      <c r="HKR1" s="46"/>
      <c r="HKS1" s="46" t="s">
        <v>795</v>
      </c>
      <c r="HKT1" s="46"/>
      <c r="HKU1" s="46"/>
      <c r="HKV1" s="46"/>
      <c r="HKW1" s="46"/>
      <c r="HKX1" s="46"/>
      <c r="HKY1" s="46"/>
      <c r="HKZ1" s="46"/>
      <c r="HLA1" s="46"/>
      <c r="HLB1" s="46"/>
      <c r="HLC1" s="46"/>
      <c r="HLD1" s="46"/>
      <c r="HLE1" s="46"/>
      <c r="HLF1" s="46"/>
      <c r="HLG1" s="46"/>
      <c r="HLH1" s="46"/>
      <c r="HLI1" s="46" t="s">
        <v>795</v>
      </c>
      <c r="HLJ1" s="46"/>
      <c r="HLK1" s="46"/>
      <c r="HLL1" s="46"/>
      <c r="HLM1" s="46"/>
      <c r="HLN1" s="46"/>
      <c r="HLO1" s="46"/>
      <c r="HLP1" s="46"/>
      <c r="HLQ1" s="46"/>
      <c r="HLR1" s="46"/>
      <c r="HLS1" s="46"/>
      <c r="HLT1" s="46"/>
      <c r="HLU1" s="46"/>
      <c r="HLV1" s="46"/>
      <c r="HLW1" s="46"/>
      <c r="HLX1" s="46"/>
      <c r="HLY1" s="46" t="s">
        <v>795</v>
      </c>
      <c r="HLZ1" s="46"/>
      <c r="HMA1" s="46"/>
      <c r="HMB1" s="46"/>
      <c r="HMC1" s="46"/>
      <c r="HMD1" s="46"/>
      <c r="HME1" s="46"/>
      <c r="HMF1" s="46"/>
      <c r="HMG1" s="46"/>
      <c r="HMH1" s="46"/>
      <c r="HMI1" s="46"/>
      <c r="HMJ1" s="46"/>
      <c r="HMK1" s="46"/>
      <c r="HML1" s="46"/>
      <c r="HMM1" s="46"/>
      <c r="HMN1" s="46"/>
      <c r="HMO1" s="46" t="s">
        <v>795</v>
      </c>
      <c r="HMP1" s="46"/>
      <c r="HMQ1" s="46"/>
      <c r="HMR1" s="46"/>
      <c r="HMS1" s="46"/>
      <c r="HMT1" s="46"/>
      <c r="HMU1" s="46"/>
      <c r="HMV1" s="46"/>
      <c r="HMW1" s="46"/>
      <c r="HMX1" s="46"/>
      <c r="HMY1" s="46"/>
      <c r="HMZ1" s="46"/>
      <c r="HNA1" s="46"/>
      <c r="HNB1" s="46"/>
      <c r="HNC1" s="46"/>
      <c r="HND1" s="46"/>
      <c r="HNE1" s="46" t="s">
        <v>795</v>
      </c>
      <c r="HNF1" s="46"/>
      <c r="HNG1" s="46"/>
      <c r="HNH1" s="46"/>
      <c r="HNI1" s="46"/>
      <c r="HNJ1" s="46"/>
      <c r="HNK1" s="46"/>
      <c r="HNL1" s="46"/>
      <c r="HNM1" s="46"/>
      <c r="HNN1" s="46"/>
      <c r="HNO1" s="46"/>
      <c r="HNP1" s="46"/>
      <c r="HNQ1" s="46"/>
      <c r="HNR1" s="46"/>
      <c r="HNS1" s="46"/>
      <c r="HNT1" s="46"/>
      <c r="HNU1" s="46" t="s">
        <v>795</v>
      </c>
      <c r="HNV1" s="46"/>
      <c r="HNW1" s="46"/>
      <c r="HNX1" s="46"/>
      <c r="HNY1" s="46"/>
      <c r="HNZ1" s="46"/>
      <c r="HOA1" s="46"/>
      <c r="HOB1" s="46"/>
      <c r="HOC1" s="46"/>
      <c r="HOD1" s="46"/>
      <c r="HOE1" s="46"/>
      <c r="HOF1" s="46"/>
      <c r="HOG1" s="46"/>
      <c r="HOH1" s="46"/>
      <c r="HOI1" s="46"/>
      <c r="HOJ1" s="46"/>
      <c r="HOK1" s="46" t="s">
        <v>795</v>
      </c>
      <c r="HOL1" s="46"/>
      <c r="HOM1" s="46"/>
      <c r="HON1" s="46"/>
      <c r="HOO1" s="46"/>
      <c r="HOP1" s="46"/>
      <c r="HOQ1" s="46"/>
      <c r="HOR1" s="46"/>
      <c r="HOS1" s="46"/>
      <c r="HOT1" s="46"/>
      <c r="HOU1" s="46"/>
      <c r="HOV1" s="46"/>
      <c r="HOW1" s="46"/>
      <c r="HOX1" s="46"/>
      <c r="HOY1" s="46"/>
      <c r="HOZ1" s="46"/>
      <c r="HPA1" s="46" t="s">
        <v>795</v>
      </c>
      <c r="HPB1" s="46"/>
      <c r="HPC1" s="46"/>
      <c r="HPD1" s="46"/>
      <c r="HPE1" s="46"/>
      <c r="HPF1" s="46"/>
      <c r="HPG1" s="46"/>
      <c r="HPH1" s="46"/>
      <c r="HPI1" s="46"/>
      <c r="HPJ1" s="46"/>
      <c r="HPK1" s="46"/>
      <c r="HPL1" s="46"/>
      <c r="HPM1" s="46"/>
      <c r="HPN1" s="46"/>
      <c r="HPO1" s="46"/>
      <c r="HPP1" s="46"/>
      <c r="HPQ1" s="46" t="s">
        <v>795</v>
      </c>
      <c r="HPR1" s="46"/>
      <c r="HPS1" s="46"/>
      <c r="HPT1" s="46"/>
      <c r="HPU1" s="46"/>
      <c r="HPV1" s="46"/>
      <c r="HPW1" s="46"/>
      <c r="HPX1" s="46"/>
      <c r="HPY1" s="46"/>
      <c r="HPZ1" s="46"/>
      <c r="HQA1" s="46"/>
      <c r="HQB1" s="46"/>
      <c r="HQC1" s="46"/>
      <c r="HQD1" s="46"/>
      <c r="HQE1" s="46"/>
      <c r="HQF1" s="46"/>
      <c r="HQG1" s="46" t="s">
        <v>795</v>
      </c>
      <c r="HQH1" s="46"/>
      <c r="HQI1" s="46"/>
      <c r="HQJ1" s="46"/>
      <c r="HQK1" s="46"/>
      <c r="HQL1" s="46"/>
      <c r="HQM1" s="46"/>
      <c r="HQN1" s="46"/>
      <c r="HQO1" s="46"/>
      <c r="HQP1" s="46"/>
      <c r="HQQ1" s="46"/>
      <c r="HQR1" s="46"/>
      <c r="HQS1" s="46"/>
      <c r="HQT1" s="46"/>
      <c r="HQU1" s="46"/>
      <c r="HQV1" s="46"/>
      <c r="HQW1" s="46" t="s">
        <v>795</v>
      </c>
      <c r="HQX1" s="46"/>
      <c r="HQY1" s="46"/>
      <c r="HQZ1" s="46"/>
      <c r="HRA1" s="46"/>
      <c r="HRB1" s="46"/>
      <c r="HRC1" s="46"/>
      <c r="HRD1" s="46"/>
      <c r="HRE1" s="46"/>
      <c r="HRF1" s="46"/>
      <c r="HRG1" s="46"/>
      <c r="HRH1" s="46"/>
      <c r="HRI1" s="46"/>
      <c r="HRJ1" s="46"/>
      <c r="HRK1" s="46"/>
      <c r="HRL1" s="46"/>
      <c r="HRM1" s="46" t="s">
        <v>795</v>
      </c>
      <c r="HRN1" s="46"/>
      <c r="HRO1" s="46"/>
      <c r="HRP1" s="46"/>
      <c r="HRQ1" s="46"/>
      <c r="HRR1" s="46"/>
      <c r="HRS1" s="46"/>
      <c r="HRT1" s="46"/>
      <c r="HRU1" s="46"/>
      <c r="HRV1" s="46"/>
      <c r="HRW1" s="46"/>
      <c r="HRX1" s="46"/>
      <c r="HRY1" s="46"/>
      <c r="HRZ1" s="46"/>
      <c r="HSA1" s="46"/>
      <c r="HSB1" s="46"/>
      <c r="HSC1" s="46" t="s">
        <v>795</v>
      </c>
      <c r="HSD1" s="46"/>
      <c r="HSE1" s="46"/>
      <c r="HSF1" s="46"/>
      <c r="HSG1" s="46"/>
      <c r="HSH1" s="46"/>
      <c r="HSI1" s="46"/>
      <c r="HSJ1" s="46"/>
      <c r="HSK1" s="46"/>
      <c r="HSL1" s="46"/>
      <c r="HSM1" s="46"/>
      <c r="HSN1" s="46"/>
      <c r="HSO1" s="46"/>
      <c r="HSP1" s="46"/>
      <c r="HSQ1" s="46"/>
      <c r="HSR1" s="46"/>
      <c r="HSS1" s="46" t="s">
        <v>795</v>
      </c>
      <c r="HST1" s="46"/>
      <c r="HSU1" s="46"/>
      <c r="HSV1" s="46"/>
      <c r="HSW1" s="46"/>
      <c r="HSX1" s="46"/>
      <c r="HSY1" s="46"/>
      <c r="HSZ1" s="46"/>
      <c r="HTA1" s="46"/>
      <c r="HTB1" s="46"/>
      <c r="HTC1" s="46"/>
      <c r="HTD1" s="46"/>
      <c r="HTE1" s="46"/>
      <c r="HTF1" s="46"/>
      <c r="HTG1" s="46"/>
      <c r="HTH1" s="46"/>
      <c r="HTI1" s="46" t="s">
        <v>795</v>
      </c>
      <c r="HTJ1" s="46"/>
      <c r="HTK1" s="46"/>
      <c r="HTL1" s="46"/>
      <c r="HTM1" s="46"/>
      <c r="HTN1" s="46"/>
      <c r="HTO1" s="46"/>
      <c r="HTP1" s="46"/>
      <c r="HTQ1" s="46"/>
      <c r="HTR1" s="46"/>
      <c r="HTS1" s="46"/>
      <c r="HTT1" s="46"/>
      <c r="HTU1" s="46"/>
      <c r="HTV1" s="46"/>
      <c r="HTW1" s="46"/>
      <c r="HTX1" s="46"/>
      <c r="HTY1" s="46" t="s">
        <v>795</v>
      </c>
      <c r="HTZ1" s="46"/>
      <c r="HUA1" s="46"/>
      <c r="HUB1" s="46"/>
      <c r="HUC1" s="46"/>
      <c r="HUD1" s="46"/>
      <c r="HUE1" s="46"/>
      <c r="HUF1" s="46"/>
      <c r="HUG1" s="46"/>
      <c r="HUH1" s="46"/>
      <c r="HUI1" s="46"/>
      <c r="HUJ1" s="46"/>
      <c r="HUK1" s="46"/>
      <c r="HUL1" s="46"/>
      <c r="HUM1" s="46"/>
      <c r="HUN1" s="46"/>
      <c r="HUO1" s="46" t="s">
        <v>795</v>
      </c>
      <c r="HUP1" s="46"/>
      <c r="HUQ1" s="46"/>
      <c r="HUR1" s="46"/>
      <c r="HUS1" s="46"/>
      <c r="HUT1" s="46"/>
      <c r="HUU1" s="46"/>
      <c r="HUV1" s="46"/>
      <c r="HUW1" s="46"/>
      <c r="HUX1" s="46"/>
      <c r="HUY1" s="46"/>
      <c r="HUZ1" s="46"/>
      <c r="HVA1" s="46"/>
      <c r="HVB1" s="46"/>
      <c r="HVC1" s="46"/>
      <c r="HVD1" s="46"/>
      <c r="HVE1" s="46" t="s">
        <v>795</v>
      </c>
      <c r="HVF1" s="46"/>
      <c r="HVG1" s="46"/>
      <c r="HVH1" s="46"/>
      <c r="HVI1" s="46"/>
      <c r="HVJ1" s="46"/>
      <c r="HVK1" s="46"/>
      <c r="HVL1" s="46"/>
      <c r="HVM1" s="46"/>
      <c r="HVN1" s="46"/>
      <c r="HVO1" s="46"/>
      <c r="HVP1" s="46"/>
      <c r="HVQ1" s="46"/>
      <c r="HVR1" s="46"/>
      <c r="HVS1" s="46"/>
      <c r="HVT1" s="46"/>
      <c r="HVU1" s="46" t="s">
        <v>795</v>
      </c>
      <c r="HVV1" s="46"/>
      <c r="HVW1" s="46"/>
      <c r="HVX1" s="46"/>
      <c r="HVY1" s="46"/>
      <c r="HVZ1" s="46"/>
      <c r="HWA1" s="46"/>
      <c r="HWB1" s="46"/>
      <c r="HWC1" s="46"/>
      <c r="HWD1" s="46"/>
      <c r="HWE1" s="46"/>
      <c r="HWF1" s="46"/>
      <c r="HWG1" s="46"/>
      <c r="HWH1" s="46"/>
      <c r="HWI1" s="46"/>
      <c r="HWJ1" s="46"/>
      <c r="HWK1" s="46" t="s">
        <v>795</v>
      </c>
      <c r="HWL1" s="46"/>
      <c r="HWM1" s="46"/>
      <c r="HWN1" s="46"/>
      <c r="HWO1" s="46"/>
      <c r="HWP1" s="46"/>
      <c r="HWQ1" s="46"/>
      <c r="HWR1" s="46"/>
      <c r="HWS1" s="46"/>
      <c r="HWT1" s="46"/>
      <c r="HWU1" s="46"/>
      <c r="HWV1" s="46"/>
      <c r="HWW1" s="46"/>
      <c r="HWX1" s="46"/>
      <c r="HWY1" s="46"/>
      <c r="HWZ1" s="46"/>
      <c r="HXA1" s="46" t="s">
        <v>795</v>
      </c>
      <c r="HXB1" s="46"/>
      <c r="HXC1" s="46"/>
      <c r="HXD1" s="46"/>
      <c r="HXE1" s="46"/>
      <c r="HXF1" s="46"/>
      <c r="HXG1" s="46"/>
      <c r="HXH1" s="46"/>
      <c r="HXI1" s="46"/>
      <c r="HXJ1" s="46"/>
      <c r="HXK1" s="46"/>
      <c r="HXL1" s="46"/>
      <c r="HXM1" s="46"/>
      <c r="HXN1" s="46"/>
      <c r="HXO1" s="46"/>
      <c r="HXP1" s="46"/>
      <c r="HXQ1" s="46" t="s">
        <v>795</v>
      </c>
      <c r="HXR1" s="46"/>
      <c r="HXS1" s="46"/>
      <c r="HXT1" s="46"/>
      <c r="HXU1" s="46"/>
      <c r="HXV1" s="46"/>
      <c r="HXW1" s="46"/>
      <c r="HXX1" s="46"/>
      <c r="HXY1" s="46"/>
      <c r="HXZ1" s="46"/>
      <c r="HYA1" s="46"/>
      <c r="HYB1" s="46"/>
      <c r="HYC1" s="46"/>
      <c r="HYD1" s="46"/>
      <c r="HYE1" s="46"/>
      <c r="HYF1" s="46"/>
      <c r="HYG1" s="46" t="s">
        <v>795</v>
      </c>
      <c r="HYH1" s="46"/>
      <c r="HYI1" s="46"/>
      <c r="HYJ1" s="46"/>
      <c r="HYK1" s="46"/>
      <c r="HYL1" s="46"/>
      <c r="HYM1" s="46"/>
      <c r="HYN1" s="46"/>
      <c r="HYO1" s="46"/>
      <c r="HYP1" s="46"/>
      <c r="HYQ1" s="46"/>
      <c r="HYR1" s="46"/>
      <c r="HYS1" s="46"/>
      <c r="HYT1" s="46"/>
      <c r="HYU1" s="46"/>
      <c r="HYV1" s="46"/>
      <c r="HYW1" s="46" t="s">
        <v>795</v>
      </c>
      <c r="HYX1" s="46"/>
      <c r="HYY1" s="46"/>
      <c r="HYZ1" s="46"/>
      <c r="HZA1" s="46"/>
      <c r="HZB1" s="46"/>
      <c r="HZC1" s="46"/>
      <c r="HZD1" s="46"/>
      <c r="HZE1" s="46"/>
      <c r="HZF1" s="46"/>
      <c r="HZG1" s="46"/>
      <c r="HZH1" s="46"/>
      <c r="HZI1" s="46"/>
      <c r="HZJ1" s="46"/>
      <c r="HZK1" s="46"/>
      <c r="HZL1" s="46"/>
      <c r="HZM1" s="46" t="s">
        <v>795</v>
      </c>
      <c r="HZN1" s="46"/>
      <c r="HZO1" s="46"/>
      <c r="HZP1" s="46"/>
      <c r="HZQ1" s="46"/>
      <c r="HZR1" s="46"/>
      <c r="HZS1" s="46"/>
      <c r="HZT1" s="46"/>
      <c r="HZU1" s="46"/>
      <c r="HZV1" s="46"/>
      <c r="HZW1" s="46"/>
      <c r="HZX1" s="46"/>
      <c r="HZY1" s="46"/>
      <c r="HZZ1" s="46"/>
      <c r="IAA1" s="46"/>
      <c r="IAB1" s="46"/>
      <c r="IAC1" s="46" t="s">
        <v>795</v>
      </c>
      <c r="IAD1" s="46"/>
      <c r="IAE1" s="46"/>
      <c r="IAF1" s="46"/>
      <c r="IAG1" s="46"/>
      <c r="IAH1" s="46"/>
      <c r="IAI1" s="46"/>
      <c r="IAJ1" s="46"/>
      <c r="IAK1" s="46"/>
      <c r="IAL1" s="46"/>
      <c r="IAM1" s="46"/>
      <c r="IAN1" s="46"/>
      <c r="IAO1" s="46"/>
      <c r="IAP1" s="46"/>
      <c r="IAQ1" s="46"/>
      <c r="IAR1" s="46"/>
      <c r="IAS1" s="46" t="s">
        <v>795</v>
      </c>
      <c r="IAT1" s="46"/>
      <c r="IAU1" s="46"/>
      <c r="IAV1" s="46"/>
      <c r="IAW1" s="46"/>
      <c r="IAX1" s="46"/>
      <c r="IAY1" s="46"/>
      <c r="IAZ1" s="46"/>
      <c r="IBA1" s="46"/>
      <c r="IBB1" s="46"/>
      <c r="IBC1" s="46"/>
      <c r="IBD1" s="46"/>
      <c r="IBE1" s="46"/>
      <c r="IBF1" s="46"/>
      <c r="IBG1" s="46"/>
      <c r="IBH1" s="46"/>
      <c r="IBI1" s="46" t="s">
        <v>795</v>
      </c>
      <c r="IBJ1" s="46"/>
      <c r="IBK1" s="46"/>
      <c r="IBL1" s="46"/>
      <c r="IBM1" s="46"/>
      <c r="IBN1" s="46"/>
      <c r="IBO1" s="46"/>
      <c r="IBP1" s="46"/>
      <c r="IBQ1" s="46"/>
      <c r="IBR1" s="46"/>
      <c r="IBS1" s="46"/>
      <c r="IBT1" s="46"/>
      <c r="IBU1" s="46"/>
      <c r="IBV1" s="46"/>
      <c r="IBW1" s="46"/>
      <c r="IBX1" s="46"/>
      <c r="IBY1" s="46" t="s">
        <v>795</v>
      </c>
      <c r="IBZ1" s="46"/>
      <c r="ICA1" s="46"/>
      <c r="ICB1" s="46"/>
      <c r="ICC1" s="46"/>
      <c r="ICD1" s="46"/>
      <c r="ICE1" s="46"/>
      <c r="ICF1" s="46"/>
      <c r="ICG1" s="46"/>
      <c r="ICH1" s="46"/>
      <c r="ICI1" s="46"/>
      <c r="ICJ1" s="46"/>
      <c r="ICK1" s="46"/>
      <c r="ICL1" s="46"/>
      <c r="ICM1" s="46"/>
      <c r="ICN1" s="46"/>
      <c r="ICO1" s="46" t="s">
        <v>795</v>
      </c>
      <c r="ICP1" s="46"/>
      <c r="ICQ1" s="46"/>
      <c r="ICR1" s="46"/>
      <c r="ICS1" s="46"/>
      <c r="ICT1" s="46"/>
      <c r="ICU1" s="46"/>
      <c r="ICV1" s="46"/>
      <c r="ICW1" s="46"/>
      <c r="ICX1" s="46"/>
      <c r="ICY1" s="46"/>
      <c r="ICZ1" s="46"/>
      <c r="IDA1" s="46"/>
      <c r="IDB1" s="46"/>
      <c r="IDC1" s="46"/>
      <c r="IDD1" s="46"/>
      <c r="IDE1" s="46" t="s">
        <v>795</v>
      </c>
      <c r="IDF1" s="46"/>
      <c r="IDG1" s="46"/>
      <c r="IDH1" s="46"/>
      <c r="IDI1" s="46"/>
      <c r="IDJ1" s="46"/>
      <c r="IDK1" s="46"/>
      <c r="IDL1" s="46"/>
      <c r="IDM1" s="46"/>
      <c r="IDN1" s="46"/>
      <c r="IDO1" s="46"/>
      <c r="IDP1" s="46"/>
      <c r="IDQ1" s="46"/>
      <c r="IDR1" s="46"/>
      <c r="IDS1" s="46"/>
      <c r="IDT1" s="46"/>
      <c r="IDU1" s="46" t="s">
        <v>795</v>
      </c>
      <c r="IDV1" s="46"/>
      <c r="IDW1" s="46"/>
      <c r="IDX1" s="46"/>
      <c r="IDY1" s="46"/>
      <c r="IDZ1" s="46"/>
      <c r="IEA1" s="46"/>
      <c r="IEB1" s="46"/>
      <c r="IEC1" s="46"/>
      <c r="IED1" s="46"/>
      <c r="IEE1" s="46"/>
      <c r="IEF1" s="46"/>
      <c r="IEG1" s="46"/>
      <c r="IEH1" s="46"/>
      <c r="IEI1" s="46"/>
      <c r="IEJ1" s="46"/>
      <c r="IEK1" s="46" t="s">
        <v>795</v>
      </c>
      <c r="IEL1" s="46"/>
      <c r="IEM1" s="46"/>
      <c r="IEN1" s="46"/>
      <c r="IEO1" s="46"/>
      <c r="IEP1" s="46"/>
      <c r="IEQ1" s="46"/>
      <c r="IER1" s="46"/>
      <c r="IES1" s="46"/>
      <c r="IET1" s="46"/>
      <c r="IEU1" s="46"/>
      <c r="IEV1" s="46"/>
      <c r="IEW1" s="46"/>
      <c r="IEX1" s="46"/>
      <c r="IEY1" s="46"/>
      <c r="IEZ1" s="46"/>
      <c r="IFA1" s="46" t="s">
        <v>795</v>
      </c>
      <c r="IFB1" s="46"/>
      <c r="IFC1" s="46"/>
      <c r="IFD1" s="46"/>
      <c r="IFE1" s="46"/>
      <c r="IFF1" s="46"/>
      <c r="IFG1" s="46"/>
      <c r="IFH1" s="46"/>
      <c r="IFI1" s="46"/>
      <c r="IFJ1" s="46"/>
      <c r="IFK1" s="46"/>
      <c r="IFL1" s="46"/>
      <c r="IFM1" s="46"/>
      <c r="IFN1" s="46"/>
      <c r="IFO1" s="46"/>
      <c r="IFP1" s="46"/>
      <c r="IFQ1" s="46" t="s">
        <v>795</v>
      </c>
      <c r="IFR1" s="46"/>
      <c r="IFS1" s="46"/>
      <c r="IFT1" s="46"/>
      <c r="IFU1" s="46"/>
      <c r="IFV1" s="46"/>
      <c r="IFW1" s="46"/>
      <c r="IFX1" s="46"/>
      <c r="IFY1" s="46"/>
      <c r="IFZ1" s="46"/>
      <c r="IGA1" s="46"/>
      <c r="IGB1" s="46"/>
      <c r="IGC1" s="46"/>
      <c r="IGD1" s="46"/>
      <c r="IGE1" s="46"/>
      <c r="IGF1" s="46"/>
      <c r="IGG1" s="46" t="s">
        <v>795</v>
      </c>
      <c r="IGH1" s="46"/>
      <c r="IGI1" s="46"/>
      <c r="IGJ1" s="46"/>
      <c r="IGK1" s="46"/>
      <c r="IGL1" s="46"/>
      <c r="IGM1" s="46"/>
      <c r="IGN1" s="46"/>
      <c r="IGO1" s="46"/>
      <c r="IGP1" s="46"/>
      <c r="IGQ1" s="46"/>
      <c r="IGR1" s="46"/>
      <c r="IGS1" s="46"/>
      <c r="IGT1" s="46"/>
      <c r="IGU1" s="46"/>
      <c r="IGV1" s="46"/>
      <c r="IGW1" s="46" t="s">
        <v>795</v>
      </c>
      <c r="IGX1" s="46"/>
      <c r="IGY1" s="46"/>
      <c r="IGZ1" s="46"/>
      <c r="IHA1" s="46"/>
      <c r="IHB1" s="46"/>
      <c r="IHC1" s="46"/>
      <c r="IHD1" s="46"/>
      <c r="IHE1" s="46"/>
      <c r="IHF1" s="46"/>
      <c r="IHG1" s="46"/>
      <c r="IHH1" s="46"/>
      <c r="IHI1" s="46"/>
      <c r="IHJ1" s="46"/>
      <c r="IHK1" s="46"/>
      <c r="IHL1" s="46"/>
      <c r="IHM1" s="46" t="s">
        <v>795</v>
      </c>
      <c r="IHN1" s="46"/>
      <c r="IHO1" s="46"/>
      <c r="IHP1" s="46"/>
      <c r="IHQ1" s="46"/>
      <c r="IHR1" s="46"/>
      <c r="IHS1" s="46"/>
      <c r="IHT1" s="46"/>
      <c r="IHU1" s="46"/>
      <c r="IHV1" s="46"/>
      <c r="IHW1" s="46"/>
      <c r="IHX1" s="46"/>
      <c r="IHY1" s="46"/>
      <c r="IHZ1" s="46"/>
      <c r="IIA1" s="46"/>
      <c r="IIB1" s="46"/>
      <c r="IIC1" s="46" t="s">
        <v>795</v>
      </c>
      <c r="IID1" s="46"/>
      <c r="IIE1" s="46"/>
      <c r="IIF1" s="46"/>
      <c r="IIG1" s="46"/>
      <c r="IIH1" s="46"/>
      <c r="III1" s="46"/>
      <c r="IIJ1" s="46"/>
      <c r="IIK1" s="46"/>
      <c r="IIL1" s="46"/>
      <c r="IIM1" s="46"/>
      <c r="IIN1" s="46"/>
      <c r="IIO1" s="46"/>
      <c r="IIP1" s="46"/>
      <c r="IIQ1" s="46"/>
      <c r="IIR1" s="46"/>
      <c r="IIS1" s="46" t="s">
        <v>795</v>
      </c>
      <c r="IIT1" s="46"/>
      <c r="IIU1" s="46"/>
      <c r="IIV1" s="46"/>
      <c r="IIW1" s="46"/>
      <c r="IIX1" s="46"/>
      <c r="IIY1" s="46"/>
      <c r="IIZ1" s="46"/>
      <c r="IJA1" s="46"/>
      <c r="IJB1" s="46"/>
      <c r="IJC1" s="46"/>
      <c r="IJD1" s="46"/>
      <c r="IJE1" s="46"/>
      <c r="IJF1" s="46"/>
      <c r="IJG1" s="46"/>
      <c r="IJH1" s="46"/>
      <c r="IJI1" s="46" t="s">
        <v>795</v>
      </c>
      <c r="IJJ1" s="46"/>
      <c r="IJK1" s="46"/>
      <c r="IJL1" s="46"/>
      <c r="IJM1" s="46"/>
      <c r="IJN1" s="46"/>
      <c r="IJO1" s="46"/>
      <c r="IJP1" s="46"/>
      <c r="IJQ1" s="46"/>
      <c r="IJR1" s="46"/>
      <c r="IJS1" s="46"/>
      <c r="IJT1" s="46"/>
      <c r="IJU1" s="46"/>
      <c r="IJV1" s="46"/>
      <c r="IJW1" s="46"/>
      <c r="IJX1" s="46"/>
      <c r="IJY1" s="46" t="s">
        <v>795</v>
      </c>
      <c r="IJZ1" s="46"/>
      <c r="IKA1" s="46"/>
      <c r="IKB1" s="46"/>
      <c r="IKC1" s="46"/>
      <c r="IKD1" s="46"/>
      <c r="IKE1" s="46"/>
      <c r="IKF1" s="46"/>
      <c r="IKG1" s="46"/>
      <c r="IKH1" s="46"/>
      <c r="IKI1" s="46"/>
      <c r="IKJ1" s="46"/>
      <c r="IKK1" s="46"/>
      <c r="IKL1" s="46"/>
      <c r="IKM1" s="46"/>
      <c r="IKN1" s="46"/>
      <c r="IKO1" s="46" t="s">
        <v>795</v>
      </c>
      <c r="IKP1" s="46"/>
      <c r="IKQ1" s="46"/>
      <c r="IKR1" s="46"/>
      <c r="IKS1" s="46"/>
      <c r="IKT1" s="46"/>
      <c r="IKU1" s="46"/>
      <c r="IKV1" s="46"/>
      <c r="IKW1" s="46"/>
      <c r="IKX1" s="46"/>
      <c r="IKY1" s="46"/>
      <c r="IKZ1" s="46"/>
      <c r="ILA1" s="46"/>
      <c r="ILB1" s="46"/>
      <c r="ILC1" s="46"/>
      <c r="ILD1" s="46"/>
      <c r="ILE1" s="46" t="s">
        <v>795</v>
      </c>
      <c r="ILF1" s="46"/>
      <c r="ILG1" s="46"/>
      <c r="ILH1" s="46"/>
      <c r="ILI1" s="46"/>
      <c r="ILJ1" s="46"/>
      <c r="ILK1" s="46"/>
      <c r="ILL1" s="46"/>
      <c r="ILM1" s="46"/>
      <c r="ILN1" s="46"/>
      <c r="ILO1" s="46"/>
      <c r="ILP1" s="46"/>
      <c r="ILQ1" s="46"/>
      <c r="ILR1" s="46"/>
      <c r="ILS1" s="46"/>
      <c r="ILT1" s="46"/>
      <c r="ILU1" s="46" t="s">
        <v>795</v>
      </c>
      <c r="ILV1" s="46"/>
      <c r="ILW1" s="46"/>
      <c r="ILX1" s="46"/>
      <c r="ILY1" s="46"/>
      <c r="ILZ1" s="46"/>
      <c r="IMA1" s="46"/>
      <c r="IMB1" s="46"/>
      <c r="IMC1" s="46"/>
      <c r="IMD1" s="46"/>
      <c r="IME1" s="46"/>
      <c r="IMF1" s="46"/>
      <c r="IMG1" s="46"/>
      <c r="IMH1" s="46"/>
      <c r="IMI1" s="46"/>
      <c r="IMJ1" s="46"/>
      <c r="IMK1" s="46" t="s">
        <v>795</v>
      </c>
      <c r="IML1" s="46"/>
      <c r="IMM1" s="46"/>
      <c r="IMN1" s="46"/>
      <c r="IMO1" s="46"/>
      <c r="IMP1" s="46"/>
      <c r="IMQ1" s="46"/>
      <c r="IMR1" s="46"/>
      <c r="IMS1" s="46"/>
      <c r="IMT1" s="46"/>
      <c r="IMU1" s="46"/>
      <c r="IMV1" s="46"/>
      <c r="IMW1" s="46"/>
      <c r="IMX1" s="46"/>
      <c r="IMY1" s="46"/>
      <c r="IMZ1" s="46"/>
      <c r="INA1" s="46" t="s">
        <v>795</v>
      </c>
      <c r="INB1" s="46"/>
      <c r="INC1" s="46"/>
      <c r="IND1" s="46"/>
      <c r="INE1" s="46"/>
      <c r="INF1" s="46"/>
      <c r="ING1" s="46"/>
      <c r="INH1" s="46"/>
      <c r="INI1" s="46"/>
      <c r="INJ1" s="46"/>
      <c r="INK1" s="46"/>
      <c r="INL1" s="46"/>
      <c r="INM1" s="46"/>
      <c r="INN1" s="46"/>
      <c r="INO1" s="46"/>
      <c r="INP1" s="46"/>
      <c r="INQ1" s="46" t="s">
        <v>795</v>
      </c>
      <c r="INR1" s="46"/>
      <c r="INS1" s="46"/>
      <c r="INT1" s="46"/>
      <c r="INU1" s="46"/>
      <c r="INV1" s="46"/>
      <c r="INW1" s="46"/>
      <c r="INX1" s="46"/>
      <c r="INY1" s="46"/>
      <c r="INZ1" s="46"/>
      <c r="IOA1" s="46"/>
      <c r="IOB1" s="46"/>
      <c r="IOC1" s="46"/>
      <c r="IOD1" s="46"/>
      <c r="IOE1" s="46"/>
      <c r="IOF1" s="46"/>
      <c r="IOG1" s="46" t="s">
        <v>795</v>
      </c>
      <c r="IOH1" s="46"/>
      <c r="IOI1" s="46"/>
      <c r="IOJ1" s="46"/>
      <c r="IOK1" s="46"/>
      <c r="IOL1" s="46"/>
      <c r="IOM1" s="46"/>
      <c r="ION1" s="46"/>
      <c r="IOO1" s="46"/>
      <c r="IOP1" s="46"/>
      <c r="IOQ1" s="46"/>
      <c r="IOR1" s="46"/>
      <c r="IOS1" s="46"/>
      <c r="IOT1" s="46"/>
      <c r="IOU1" s="46"/>
      <c r="IOV1" s="46"/>
      <c r="IOW1" s="46" t="s">
        <v>795</v>
      </c>
      <c r="IOX1" s="46"/>
      <c r="IOY1" s="46"/>
      <c r="IOZ1" s="46"/>
      <c r="IPA1" s="46"/>
      <c r="IPB1" s="46"/>
      <c r="IPC1" s="46"/>
      <c r="IPD1" s="46"/>
      <c r="IPE1" s="46"/>
      <c r="IPF1" s="46"/>
      <c r="IPG1" s="46"/>
      <c r="IPH1" s="46"/>
      <c r="IPI1" s="46"/>
      <c r="IPJ1" s="46"/>
      <c r="IPK1" s="46"/>
      <c r="IPL1" s="46"/>
      <c r="IPM1" s="46" t="s">
        <v>795</v>
      </c>
      <c r="IPN1" s="46"/>
      <c r="IPO1" s="46"/>
      <c r="IPP1" s="46"/>
      <c r="IPQ1" s="46"/>
      <c r="IPR1" s="46"/>
      <c r="IPS1" s="46"/>
      <c r="IPT1" s="46"/>
      <c r="IPU1" s="46"/>
      <c r="IPV1" s="46"/>
      <c r="IPW1" s="46"/>
      <c r="IPX1" s="46"/>
      <c r="IPY1" s="46"/>
      <c r="IPZ1" s="46"/>
      <c r="IQA1" s="46"/>
      <c r="IQB1" s="46"/>
      <c r="IQC1" s="46" t="s">
        <v>795</v>
      </c>
      <c r="IQD1" s="46"/>
      <c r="IQE1" s="46"/>
      <c r="IQF1" s="46"/>
      <c r="IQG1" s="46"/>
      <c r="IQH1" s="46"/>
      <c r="IQI1" s="46"/>
      <c r="IQJ1" s="46"/>
      <c r="IQK1" s="46"/>
      <c r="IQL1" s="46"/>
      <c r="IQM1" s="46"/>
      <c r="IQN1" s="46"/>
      <c r="IQO1" s="46"/>
      <c r="IQP1" s="46"/>
      <c r="IQQ1" s="46"/>
      <c r="IQR1" s="46"/>
      <c r="IQS1" s="46" t="s">
        <v>795</v>
      </c>
      <c r="IQT1" s="46"/>
      <c r="IQU1" s="46"/>
      <c r="IQV1" s="46"/>
      <c r="IQW1" s="46"/>
      <c r="IQX1" s="46"/>
      <c r="IQY1" s="46"/>
      <c r="IQZ1" s="46"/>
      <c r="IRA1" s="46"/>
      <c r="IRB1" s="46"/>
      <c r="IRC1" s="46"/>
      <c r="IRD1" s="46"/>
      <c r="IRE1" s="46"/>
      <c r="IRF1" s="46"/>
      <c r="IRG1" s="46"/>
      <c r="IRH1" s="46"/>
      <c r="IRI1" s="46" t="s">
        <v>795</v>
      </c>
      <c r="IRJ1" s="46"/>
      <c r="IRK1" s="46"/>
      <c r="IRL1" s="46"/>
      <c r="IRM1" s="46"/>
      <c r="IRN1" s="46"/>
      <c r="IRO1" s="46"/>
      <c r="IRP1" s="46"/>
      <c r="IRQ1" s="46"/>
      <c r="IRR1" s="46"/>
      <c r="IRS1" s="46"/>
      <c r="IRT1" s="46"/>
      <c r="IRU1" s="46"/>
      <c r="IRV1" s="46"/>
      <c r="IRW1" s="46"/>
      <c r="IRX1" s="46"/>
      <c r="IRY1" s="46" t="s">
        <v>795</v>
      </c>
      <c r="IRZ1" s="46"/>
      <c r="ISA1" s="46"/>
      <c r="ISB1" s="46"/>
      <c r="ISC1" s="46"/>
      <c r="ISD1" s="46"/>
      <c r="ISE1" s="46"/>
      <c r="ISF1" s="46"/>
      <c r="ISG1" s="46"/>
      <c r="ISH1" s="46"/>
      <c r="ISI1" s="46"/>
      <c r="ISJ1" s="46"/>
      <c r="ISK1" s="46"/>
      <c r="ISL1" s="46"/>
      <c r="ISM1" s="46"/>
      <c r="ISN1" s="46"/>
      <c r="ISO1" s="46" t="s">
        <v>795</v>
      </c>
      <c r="ISP1" s="46"/>
      <c r="ISQ1" s="46"/>
      <c r="ISR1" s="46"/>
      <c r="ISS1" s="46"/>
      <c r="IST1" s="46"/>
      <c r="ISU1" s="46"/>
      <c r="ISV1" s="46"/>
      <c r="ISW1" s="46"/>
      <c r="ISX1" s="46"/>
      <c r="ISY1" s="46"/>
      <c r="ISZ1" s="46"/>
      <c r="ITA1" s="46"/>
      <c r="ITB1" s="46"/>
      <c r="ITC1" s="46"/>
      <c r="ITD1" s="46"/>
      <c r="ITE1" s="46" t="s">
        <v>795</v>
      </c>
      <c r="ITF1" s="46"/>
      <c r="ITG1" s="46"/>
      <c r="ITH1" s="46"/>
      <c r="ITI1" s="46"/>
      <c r="ITJ1" s="46"/>
      <c r="ITK1" s="46"/>
      <c r="ITL1" s="46"/>
      <c r="ITM1" s="46"/>
      <c r="ITN1" s="46"/>
      <c r="ITO1" s="46"/>
      <c r="ITP1" s="46"/>
      <c r="ITQ1" s="46"/>
      <c r="ITR1" s="46"/>
      <c r="ITS1" s="46"/>
      <c r="ITT1" s="46"/>
      <c r="ITU1" s="46" t="s">
        <v>795</v>
      </c>
      <c r="ITV1" s="46"/>
      <c r="ITW1" s="46"/>
      <c r="ITX1" s="46"/>
      <c r="ITY1" s="46"/>
      <c r="ITZ1" s="46"/>
      <c r="IUA1" s="46"/>
      <c r="IUB1" s="46"/>
      <c r="IUC1" s="46"/>
      <c r="IUD1" s="46"/>
      <c r="IUE1" s="46"/>
      <c r="IUF1" s="46"/>
      <c r="IUG1" s="46"/>
      <c r="IUH1" s="46"/>
      <c r="IUI1" s="46"/>
      <c r="IUJ1" s="46"/>
      <c r="IUK1" s="46" t="s">
        <v>795</v>
      </c>
      <c r="IUL1" s="46"/>
      <c r="IUM1" s="46"/>
      <c r="IUN1" s="46"/>
      <c r="IUO1" s="46"/>
      <c r="IUP1" s="46"/>
      <c r="IUQ1" s="46"/>
      <c r="IUR1" s="46"/>
      <c r="IUS1" s="46"/>
      <c r="IUT1" s="46"/>
      <c r="IUU1" s="46"/>
      <c r="IUV1" s="46"/>
      <c r="IUW1" s="46"/>
      <c r="IUX1" s="46"/>
      <c r="IUY1" s="46"/>
      <c r="IUZ1" s="46"/>
      <c r="IVA1" s="46" t="s">
        <v>795</v>
      </c>
      <c r="IVB1" s="46"/>
      <c r="IVC1" s="46"/>
      <c r="IVD1" s="46"/>
      <c r="IVE1" s="46"/>
      <c r="IVF1" s="46"/>
      <c r="IVG1" s="46"/>
      <c r="IVH1" s="46"/>
      <c r="IVI1" s="46"/>
      <c r="IVJ1" s="46"/>
      <c r="IVK1" s="46"/>
      <c r="IVL1" s="46"/>
      <c r="IVM1" s="46"/>
      <c r="IVN1" s="46"/>
      <c r="IVO1" s="46"/>
      <c r="IVP1" s="46"/>
      <c r="IVQ1" s="46" t="s">
        <v>795</v>
      </c>
      <c r="IVR1" s="46"/>
      <c r="IVS1" s="46"/>
      <c r="IVT1" s="46"/>
      <c r="IVU1" s="46"/>
      <c r="IVV1" s="46"/>
      <c r="IVW1" s="46"/>
      <c r="IVX1" s="46"/>
      <c r="IVY1" s="46"/>
      <c r="IVZ1" s="46"/>
      <c r="IWA1" s="46"/>
      <c r="IWB1" s="46"/>
      <c r="IWC1" s="46"/>
      <c r="IWD1" s="46"/>
      <c r="IWE1" s="46"/>
      <c r="IWF1" s="46"/>
      <c r="IWG1" s="46" t="s">
        <v>795</v>
      </c>
      <c r="IWH1" s="46"/>
      <c r="IWI1" s="46"/>
      <c r="IWJ1" s="46"/>
      <c r="IWK1" s="46"/>
      <c r="IWL1" s="46"/>
      <c r="IWM1" s="46"/>
      <c r="IWN1" s="46"/>
      <c r="IWO1" s="46"/>
      <c r="IWP1" s="46"/>
      <c r="IWQ1" s="46"/>
      <c r="IWR1" s="46"/>
      <c r="IWS1" s="46"/>
      <c r="IWT1" s="46"/>
      <c r="IWU1" s="46"/>
      <c r="IWV1" s="46"/>
      <c r="IWW1" s="46" t="s">
        <v>795</v>
      </c>
      <c r="IWX1" s="46"/>
      <c r="IWY1" s="46"/>
      <c r="IWZ1" s="46"/>
      <c r="IXA1" s="46"/>
      <c r="IXB1" s="46"/>
      <c r="IXC1" s="46"/>
      <c r="IXD1" s="46"/>
      <c r="IXE1" s="46"/>
      <c r="IXF1" s="46"/>
      <c r="IXG1" s="46"/>
      <c r="IXH1" s="46"/>
      <c r="IXI1" s="46"/>
      <c r="IXJ1" s="46"/>
      <c r="IXK1" s="46"/>
      <c r="IXL1" s="46"/>
      <c r="IXM1" s="46" t="s">
        <v>795</v>
      </c>
      <c r="IXN1" s="46"/>
      <c r="IXO1" s="46"/>
      <c r="IXP1" s="46"/>
      <c r="IXQ1" s="46"/>
      <c r="IXR1" s="46"/>
      <c r="IXS1" s="46"/>
      <c r="IXT1" s="46"/>
      <c r="IXU1" s="46"/>
      <c r="IXV1" s="46"/>
      <c r="IXW1" s="46"/>
      <c r="IXX1" s="46"/>
      <c r="IXY1" s="46"/>
      <c r="IXZ1" s="46"/>
      <c r="IYA1" s="46"/>
      <c r="IYB1" s="46"/>
      <c r="IYC1" s="46" t="s">
        <v>795</v>
      </c>
      <c r="IYD1" s="46"/>
      <c r="IYE1" s="46"/>
      <c r="IYF1" s="46"/>
      <c r="IYG1" s="46"/>
      <c r="IYH1" s="46"/>
      <c r="IYI1" s="46"/>
      <c r="IYJ1" s="46"/>
      <c r="IYK1" s="46"/>
      <c r="IYL1" s="46"/>
      <c r="IYM1" s="46"/>
      <c r="IYN1" s="46"/>
      <c r="IYO1" s="46"/>
      <c r="IYP1" s="46"/>
      <c r="IYQ1" s="46"/>
      <c r="IYR1" s="46"/>
      <c r="IYS1" s="46" t="s">
        <v>795</v>
      </c>
      <c r="IYT1" s="46"/>
      <c r="IYU1" s="46"/>
      <c r="IYV1" s="46"/>
      <c r="IYW1" s="46"/>
      <c r="IYX1" s="46"/>
      <c r="IYY1" s="46"/>
      <c r="IYZ1" s="46"/>
      <c r="IZA1" s="46"/>
      <c r="IZB1" s="46"/>
      <c r="IZC1" s="46"/>
      <c r="IZD1" s="46"/>
      <c r="IZE1" s="46"/>
      <c r="IZF1" s="46"/>
      <c r="IZG1" s="46"/>
      <c r="IZH1" s="46"/>
      <c r="IZI1" s="46" t="s">
        <v>795</v>
      </c>
      <c r="IZJ1" s="46"/>
      <c r="IZK1" s="46"/>
      <c r="IZL1" s="46"/>
      <c r="IZM1" s="46"/>
      <c r="IZN1" s="46"/>
      <c r="IZO1" s="46"/>
      <c r="IZP1" s="46"/>
      <c r="IZQ1" s="46"/>
      <c r="IZR1" s="46"/>
      <c r="IZS1" s="46"/>
      <c r="IZT1" s="46"/>
      <c r="IZU1" s="46"/>
      <c r="IZV1" s="46"/>
      <c r="IZW1" s="46"/>
      <c r="IZX1" s="46"/>
      <c r="IZY1" s="46" t="s">
        <v>795</v>
      </c>
      <c r="IZZ1" s="46"/>
      <c r="JAA1" s="46"/>
      <c r="JAB1" s="46"/>
      <c r="JAC1" s="46"/>
      <c r="JAD1" s="46"/>
      <c r="JAE1" s="46"/>
      <c r="JAF1" s="46"/>
      <c r="JAG1" s="46"/>
      <c r="JAH1" s="46"/>
      <c r="JAI1" s="46"/>
      <c r="JAJ1" s="46"/>
      <c r="JAK1" s="46"/>
      <c r="JAL1" s="46"/>
      <c r="JAM1" s="46"/>
      <c r="JAN1" s="46"/>
      <c r="JAO1" s="46" t="s">
        <v>795</v>
      </c>
      <c r="JAP1" s="46"/>
      <c r="JAQ1" s="46"/>
      <c r="JAR1" s="46"/>
      <c r="JAS1" s="46"/>
      <c r="JAT1" s="46"/>
      <c r="JAU1" s="46"/>
      <c r="JAV1" s="46"/>
      <c r="JAW1" s="46"/>
      <c r="JAX1" s="46"/>
      <c r="JAY1" s="46"/>
      <c r="JAZ1" s="46"/>
      <c r="JBA1" s="46"/>
      <c r="JBB1" s="46"/>
      <c r="JBC1" s="46"/>
      <c r="JBD1" s="46"/>
      <c r="JBE1" s="46" t="s">
        <v>795</v>
      </c>
      <c r="JBF1" s="46"/>
      <c r="JBG1" s="46"/>
      <c r="JBH1" s="46"/>
      <c r="JBI1" s="46"/>
      <c r="JBJ1" s="46"/>
      <c r="JBK1" s="46"/>
      <c r="JBL1" s="46"/>
      <c r="JBM1" s="46"/>
      <c r="JBN1" s="46"/>
      <c r="JBO1" s="46"/>
      <c r="JBP1" s="46"/>
      <c r="JBQ1" s="46"/>
      <c r="JBR1" s="46"/>
      <c r="JBS1" s="46"/>
      <c r="JBT1" s="46"/>
      <c r="JBU1" s="46" t="s">
        <v>795</v>
      </c>
      <c r="JBV1" s="46"/>
      <c r="JBW1" s="46"/>
      <c r="JBX1" s="46"/>
      <c r="JBY1" s="46"/>
      <c r="JBZ1" s="46"/>
      <c r="JCA1" s="46"/>
      <c r="JCB1" s="46"/>
      <c r="JCC1" s="46"/>
      <c r="JCD1" s="46"/>
      <c r="JCE1" s="46"/>
      <c r="JCF1" s="46"/>
      <c r="JCG1" s="46"/>
      <c r="JCH1" s="46"/>
      <c r="JCI1" s="46"/>
      <c r="JCJ1" s="46"/>
      <c r="JCK1" s="46" t="s">
        <v>795</v>
      </c>
      <c r="JCL1" s="46"/>
      <c r="JCM1" s="46"/>
      <c r="JCN1" s="46"/>
      <c r="JCO1" s="46"/>
      <c r="JCP1" s="46"/>
      <c r="JCQ1" s="46"/>
      <c r="JCR1" s="46"/>
      <c r="JCS1" s="46"/>
      <c r="JCT1" s="46"/>
      <c r="JCU1" s="46"/>
      <c r="JCV1" s="46"/>
      <c r="JCW1" s="46"/>
      <c r="JCX1" s="46"/>
      <c r="JCY1" s="46"/>
      <c r="JCZ1" s="46"/>
      <c r="JDA1" s="46" t="s">
        <v>795</v>
      </c>
      <c r="JDB1" s="46"/>
      <c r="JDC1" s="46"/>
      <c r="JDD1" s="46"/>
      <c r="JDE1" s="46"/>
      <c r="JDF1" s="46"/>
      <c r="JDG1" s="46"/>
      <c r="JDH1" s="46"/>
      <c r="JDI1" s="46"/>
      <c r="JDJ1" s="46"/>
      <c r="JDK1" s="46"/>
      <c r="JDL1" s="46"/>
      <c r="JDM1" s="46"/>
      <c r="JDN1" s="46"/>
      <c r="JDO1" s="46"/>
      <c r="JDP1" s="46"/>
      <c r="JDQ1" s="46" t="s">
        <v>795</v>
      </c>
      <c r="JDR1" s="46"/>
      <c r="JDS1" s="46"/>
      <c r="JDT1" s="46"/>
      <c r="JDU1" s="46"/>
      <c r="JDV1" s="46"/>
      <c r="JDW1" s="46"/>
      <c r="JDX1" s="46"/>
      <c r="JDY1" s="46"/>
      <c r="JDZ1" s="46"/>
      <c r="JEA1" s="46"/>
      <c r="JEB1" s="46"/>
      <c r="JEC1" s="46"/>
      <c r="JED1" s="46"/>
      <c r="JEE1" s="46"/>
      <c r="JEF1" s="46"/>
      <c r="JEG1" s="46" t="s">
        <v>795</v>
      </c>
      <c r="JEH1" s="46"/>
      <c r="JEI1" s="46"/>
      <c r="JEJ1" s="46"/>
      <c r="JEK1" s="46"/>
      <c r="JEL1" s="46"/>
      <c r="JEM1" s="46"/>
      <c r="JEN1" s="46"/>
      <c r="JEO1" s="46"/>
      <c r="JEP1" s="46"/>
      <c r="JEQ1" s="46"/>
      <c r="JER1" s="46"/>
      <c r="JES1" s="46"/>
      <c r="JET1" s="46"/>
      <c r="JEU1" s="46"/>
      <c r="JEV1" s="46"/>
      <c r="JEW1" s="46" t="s">
        <v>795</v>
      </c>
      <c r="JEX1" s="46"/>
      <c r="JEY1" s="46"/>
      <c r="JEZ1" s="46"/>
      <c r="JFA1" s="46"/>
      <c r="JFB1" s="46"/>
      <c r="JFC1" s="46"/>
      <c r="JFD1" s="46"/>
      <c r="JFE1" s="46"/>
      <c r="JFF1" s="46"/>
      <c r="JFG1" s="46"/>
      <c r="JFH1" s="46"/>
      <c r="JFI1" s="46"/>
      <c r="JFJ1" s="46"/>
      <c r="JFK1" s="46"/>
      <c r="JFL1" s="46"/>
      <c r="JFM1" s="46" t="s">
        <v>795</v>
      </c>
      <c r="JFN1" s="46"/>
      <c r="JFO1" s="46"/>
      <c r="JFP1" s="46"/>
      <c r="JFQ1" s="46"/>
      <c r="JFR1" s="46"/>
      <c r="JFS1" s="46"/>
      <c r="JFT1" s="46"/>
      <c r="JFU1" s="46"/>
      <c r="JFV1" s="46"/>
      <c r="JFW1" s="46"/>
      <c r="JFX1" s="46"/>
      <c r="JFY1" s="46"/>
      <c r="JFZ1" s="46"/>
      <c r="JGA1" s="46"/>
      <c r="JGB1" s="46"/>
      <c r="JGC1" s="46" t="s">
        <v>795</v>
      </c>
      <c r="JGD1" s="46"/>
      <c r="JGE1" s="46"/>
      <c r="JGF1" s="46"/>
      <c r="JGG1" s="46"/>
      <c r="JGH1" s="46"/>
      <c r="JGI1" s="46"/>
      <c r="JGJ1" s="46"/>
      <c r="JGK1" s="46"/>
      <c r="JGL1" s="46"/>
      <c r="JGM1" s="46"/>
      <c r="JGN1" s="46"/>
      <c r="JGO1" s="46"/>
      <c r="JGP1" s="46"/>
      <c r="JGQ1" s="46"/>
      <c r="JGR1" s="46"/>
      <c r="JGS1" s="46" t="s">
        <v>795</v>
      </c>
      <c r="JGT1" s="46"/>
      <c r="JGU1" s="46"/>
      <c r="JGV1" s="46"/>
      <c r="JGW1" s="46"/>
      <c r="JGX1" s="46"/>
      <c r="JGY1" s="46"/>
      <c r="JGZ1" s="46"/>
      <c r="JHA1" s="46"/>
      <c r="JHB1" s="46"/>
      <c r="JHC1" s="46"/>
      <c r="JHD1" s="46"/>
      <c r="JHE1" s="46"/>
      <c r="JHF1" s="46"/>
      <c r="JHG1" s="46"/>
      <c r="JHH1" s="46"/>
      <c r="JHI1" s="46" t="s">
        <v>795</v>
      </c>
      <c r="JHJ1" s="46"/>
      <c r="JHK1" s="46"/>
      <c r="JHL1" s="46"/>
      <c r="JHM1" s="46"/>
      <c r="JHN1" s="46"/>
      <c r="JHO1" s="46"/>
      <c r="JHP1" s="46"/>
      <c r="JHQ1" s="46"/>
      <c r="JHR1" s="46"/>
      <c r="JHS1" s="46"/>
      <c r="JHT1" s="46"/>
      <c r="JHU1" s="46"/>
      <c r="JHV1" s="46"/>
      <c r="JHW1" s="46"/>
      <c r="JHX1" s="46"/>
      <c r="JHY1" s="46" t="s">
        <v>795</v>
      </c>
      <c r="JHZ1" s="46"/>
      <c r="JIA1" s="46"/>
      <c r="JIB1" s="46"/>
      <c r="JIC1" s="46"/>
      <c r="JID1" s="46"/>
      <c r="JIE1" s="46"/>
      <c r="JIF1" s="46"/>
      <c r="JIG1" s="46"/>
      <c r="JIH1" s="46"/>
      <c r="JII1" s="46"/>
      <c r="JIJ1" s="46"/>
      <c r="JIK1" s="46"/>
      <c r="JIL1" s="46"/>
      <c r="JIM1" s="46"/>
      <c r="JIN1" s="46"/>
      <c r="JIO1" s="46" t="s">
        <v>795</v>
      </c>
      <c r="JIP1" s="46"/>
      <c r="JIQ1" s="46"/>
      <c r="JIR1" s="46"/>
      <c r="JIS1" s="46"/>
      <c r="JIT1" s="46"/>
      <c r="JIU1" s="46"/>
      <c r="JIV1" s="46"/>
      <c r="JIW1" s="46"/>
      <c r="JIX1" s="46"/>
      <c r="JIY1" s="46"/>
      <c r="JIZ1" s="46"/>
      <c r="JJA1" s="46"/>
      <c r="JJB1" s="46"/>
      <c r="JJC1" s="46"/>
      <c r="JJD1" s="46"/>
      <c r="JJE1" s="46" t="s">
        <v>795</v>
      </c>
      <c r="JJF1" s="46"/>
      <c r="JJG1" s="46"/>
      <c r="JJH1" s="46"/>
      <c r="JJI1" s="46"/>
      <c r="JJJ1" s="46"/>
      <c r="JJK1" s="46"/>
      <c r="JJL1" s="46"/>
      <c r="JJM1" s="46"/>
      <c r="JJN1" s="46"/>
      <c r="JJO1" s="46"/>
      <c r="JJP1" s="46"/>
      <c r="JJQ1" s="46"/>
      <c r="JJR1" s="46"/>
      <c r="JJS1" s="46"/>
      <c r="JJT1" s="46"/>
      <c r="JJU1" s="46" t="s">
        <v>795</v>
      </c>
      <c r="JJV1" s="46"/>
      <c r="JJW1" s="46"/>
      <c r="JJX1" s="46"/>
      <c r="JJY1" s="46"/>
      <c r="JJZ1" s="46"/>
      <c r="JKA1" s="46"/>
      <c r="JKB1" s="46"/>
      <c r="JKC1" s="46"/>
      <c r="JKD1" s="46"/>
      <c r="JKE1" s="46"/>
      <c r="JKF1" s="46"/>
      <c r="JKG1" s="46"/>
      <c r="JKH1" s="46"/>
      <c r="JKI1" s="46"/>
      <c r="JKJ1" s="46"/>
      <c r="JKK1" s="46" t="s">
        <v>795</v>
      </c>
      <c r="JKL1" s="46"/>
      <c r="JKM1" s="46"/>
      <c r="JKN1" s="46"/>
      <c r="JKO1" s="46"/>
      <c r="JKP1" s="46"/>
      <c r="JKQ1" s="46"/>
      <c r="JKR1" s="46"/>
      <c r="JKS1" s="46"/>
      <c r="JKT1" s="46"/>
      <c r="JKU1" s="46"/>
      <c r="JKV1" s="46"/>
      <c r="JKW1" s="46"/>
      <c r="JKX1" s="46"/>
      <c r="JKY1" s="46"/>
      <c r="JKZ1" s="46"/>
      <c r="JLA1" s="46" t="s">
        <v>795</v>
      </c>
      <c r="JLB1" s="46"/>
      <c r="JLC1" s="46"/>
      <c r="JLD1" s="46"/>
      <c r="JLE1" s="46"/>
      <c r="JLF1" s="46"/>
      <c r="JLG1" s="46"/>
      <c r="JLH1" s="46"/>
      <c r="JLI1" s="46"/>
      <c r="JLJ1" s="46"/>
      <c r="JLK1" s="46"/>
      <c r="JLL1" s="46"/>
      <c r="JLM1" s="46"/>
      <c r="JLN1" s="46"/>
      <c r="JLO1" s="46"/>
      <c r="JLP1" s="46"/>
      <c r="JLQ1" s="46" t="s">
        <v>795</v>
      </c>
      <c r="JLR1" s="46"/>
      <c r="JLS1" s="46"/>
      <c r="JLT1" s="46"/>
      <c r="JLU1" s="46"/>
      <c r="JLV1" s="46"/>
      <c r="JLW1" s="46"/>
      <c r="JLX1" s="46"/>
      <c r="JLY1" s="46"/>
      <c r="JLZ1" s="46"/>
      <c r="JMA1" s="46"/>
      <c r="JMB1" s="46"/>
      <c r="JMC1" s="46"/>
      <c r="JMD1" s="46"/>
      <c r="JME1" s="46"/>
      <c r="JMF1" s="46"/>
      <c r="JMG1" s="46" t="s">
        <v>795</v>
      </c>
      <c r="JMH1" s="46"/>
      <c r="JMI1" s="46"/>
      <c r="JMJ1" s="46"/>
      <c r="JMK1" s="46"/>
      <c r="JML1" s="46"/>
      <c r="JMM1" s="46"/>
      <c r="JMN1" s="46"/>
      <c r="JMO1" s="46"/>
      <c r="JMP1" s="46"/>
      <c r="JMQ1" s="46"/>
      <c r="JMR1" s="46"/>
      <c r="JMS1" s="46"/>
      <c r="JMT1" s="46"/>
      <c r="JMU1" s="46"/>
      <c r="JMV1" s="46"/>
      <c r="JMW1" s="46" t="s">
        <v>795</v>
      </c>
      <c r="JMX1" s="46"/>
      <c r="JMY1" s="46"/>
      <c r="JMZ1" s="46"/>
      <c r="JNA1" s="46"/>
      <c r="JNB1" s="46"/>
      <c r="JNC1" s="46"/>
      <c r="JND1" s="46"/>
      <c r="JNE1" s="46"/>
      <c r="JNF1" s="46"/>
      <c r="JNG1" s="46"/>
      <c r="JNH1" s="46"/>
      <c r="JNI1" s="46"/>
      <c r="JNJ1" s="46"/>
      <c r="JNK1" s="46"/>
      <c r="JNL1" s="46"/>
      <c r="JNM1" s="46" t="s">
        <v>795</v>
      </c>
      <c r="JNN1" s="46"/>
      <c r="JNO1" s="46"/>
      <c r="JNP1" s="46"/>
      <c r="JNQ1" s="46"/>
      <c r="JNR1" s="46"/>
      <c r="JNS1" s="46"/>
      <c r="JNT1" s="46"/>
      <c r="JNU1" s="46"/>
      <c r="JNV1" s="46"/>
      <c r="JNW1" s="46"/>
      <c r="JNX1" s="46"/>
      <c r="JNY1" s="46"/>
      <c r="JNZ1" s="46"/>
      <c r="JOA1" s="46"/>
      <c r="JOB1" s="46"/>
      <c r="JOC1" s="46" t="s">
        <v>795</v>
      </c>
      <c r="JOD1" s="46"/>
      <c r="JOE1" s="46"/>
      <c r="JOF1" s="46"/>
      <c r="JOG1" s="46"/>
      <c r="JOH1" s="46"/>
      <c r="JOI1" s="46"/>
      <c r="JOJ1" s="46"/>
      <c r="JOK1" s="46"/>
      <c r="JOL1" s="46"/>
      <c r="JOM1" s="46"/>
      <c r="JON1" s="46"/>
      <c r="JOO1" s="46"/>
      <c r="JOP1" s="46"/>
      <c r="JOQ1" s="46"/>
      <c r="JOR1" s="46"/>
      <c r="JOS1" s="46" t="s">
        <v>795</v>
      </c>
      <c r="JOT1" s="46"/>
      <c r="JOU1" s="46"/>
      <c r="JOV1" s="46"/>
      <c r="JOW1" s="46"/>
      <c r="JOX1" s="46"/>
      <c r="JOY1" s="46"/>
      <c r="JOZ1" s="46"/>
      <c r="JPA1" s="46"/>
      <c r="JPB1" s="46"/>
      <c r="JPC1" s="46"/>
      <c r="JPD1" s="46"/>
      <c r="JPE1" s="46"/>
      <c r="JPF1" s="46"/>
      <c r="JPG1" s="46"/>
      <c r="JPH1" s="46"/>
      <c r="JPI1" s="46" t="s">
        <v>795</v>
      </c>
      <c r="JPJ1" s="46"/>
      <c r="JPK1" s="46"/>
      <c r="JPL1" s="46"/>
      <c r="JPM1" s="46"/>
      <c r="JPN1" s="46"/>
      <c r="JPO1" s="46"/>
      <c r="JPP1" s="46"/>
      <c r="JPQ1" s="46"/>
      <c r="JPR1" s="46"/>
      <c r="JPS1" s="46"/>
      <c r="JPT1" s="46"/>
      <c r="JPU1" s="46"/>
      <c r="JPV1" s="46"/>
      <c r="JPW1" s="46"/>
      <c r="JPX1" s="46"/>
      <c r="JPY1" s="46" t="s">
        <v>795</v>
      </c>
      <c r="JPZ1" s="46"/>
      <c r="JQA1" s="46"/>
      <c r="JQB1" s="46"/>
      <c r="JQC1" s="46"/>
      <c r="JQD1" s="46"/>
      <c r="JQE1" s="46"/>
      <c r="JQF1" s="46"/>
      <c r="JQG1" s="46"/>
      <c r="JQH1" s="46"/>
      <c r="JQI1" s="46"/>
      <c r="JQJ1" s="46"/>
      <c r="JQK1" s="46"/>
      <c r="JQL1" s="46"/>
      <c r="JQM1" s="46"/>
      <c r="JQN1" s="46"/>
      <c r="JQO1" s="46" t="s">
        <v>795</v>
      </c>
      <c r="JQP1" s="46"/>
      <c r="JQQ1" s="46"/>
      <c r="JQR1" s="46"/>
      <c r="JQS1" s="46"/>
      <c r="JQT1" s="46"/>
      <c r="JQU1" s="46"/>
      <c r="JQV1" s="46"/>
      <c r="JQW1" s="46"/>
      <c r="JQX1" s="46"/>
      <c r="JQY1" s="46"/>
      <c r="JQZ1" s="46"/>
      <c r="JRA1" s="46"/>
      <c r="JRB1" s="46"/>
      <c r="JRC1" s="46"/>
      <c r="JRD1" s="46"/>
      <c r="JRE1" s="46" t="s">
        <v>795</v>
      </c>
      <c r="JRF1" s="46"/>
      <c r="JRG1" s="46"/>
      <c r="JRH1" s="46"/>
      <c r="JRI1" s="46"/>
      <c r="JRJ1" s="46"/>
      <c r="JRK1" s="46"/>
      <c r="JRL1" s="46"/>
      <c r="JRM1" s="46"/>
      <c r="JRN1" s="46"/>
      <c r="JRO1" s="46"/>
      <c r="JRP1" s="46"/>
      <c r="JRQ1" s="46"/>
      <c r="JRR1" s="46"/>
      <c r="JRS1" s="46"/>
      <c r="JRT1" s="46"/>
      <c r="JRU1" s="46" t="s">
        <v>795</v>
      </c>
      <c r="JRV1" s="46"/>
      <c r="JRW1" s="46"/>
      <c r="JRX1" s="46"/>
      <c r="JRY1" s="46"/>
      <c r="JRZ1" s="46"/>
      <c r="JSA1" s="46"/>
      <c r="JSB1" s="46"/>
      <c r="JSC1" s="46"/>
      <c r="JSD1" s="46"/>
      <c r="JSE1" s="46"/>
      <c r="JSF1" s="46"/>
      <c r="JSG1" s="46"/>
      <c r="JSH1" s="46"/>
      <c r="JSI1" s="46"/>
      <c r="JSJ1" s="46"/>
      <c r="JSK1" s="46" t="s">
        <v>795</v>
      </c>
      <c r="JSL1" s="46"/>
      <c r="JSM1" s="46"/>
      <c r="JSN1" s="46"/>
      <c r="JSO1" s="46"/>
      <c r="JSP1" s="46"/>
      <c r="JSQ1" s="46"/>
      <c r="JSR1" s="46"/>
      <c r="JSS1" s="46"/>
      <c r="JST1" s="46"/>
      <c r="JSU1" s="46"/>
      <c r="JSV1" s="46"/>
      <c r="JSW1" s="46"/>
      <c r="JSX1" s="46"/>
      <c r="JSY1" s="46"/>
      <c r="JSZ1" s="46"/>
      <c r="JTA1" s="46" t="s">
        <v>795</v>
      </c>
      <c r="JTB1" s="46"/>
      <c r="JTC1" s="46"/>
      <c r="JTD1" s="46"/>
      <c r="JTE1" s="46"/>
      <c r="JTF1" s="46"/>
      <c r="JTG1" s="46"/>
      <c r="JTH1" s="46"/>
      <c r="JTI1" s="46"/>
      <c r="JTJ1" s="46"/>
      <c r="JTK1" s="46"/>
      <c r="JTL1" s="46"/>
      <c r="JTM1" s="46"/>
      <c r="JTN1" s="46"/>
      <c r="JTO1" s="46"/>
      <c r="JTP1" s="46"/>
      <c r="JTQ1" s="46" t="s">
        <v>795</v>
      </c>
      <c r="JTR1" s="46"/>
      <c r="JTS1" s="46"/>
      <c r="JTT1" s="46"/>
      <c r="JTU1" s="46"/>
      <c r="JTV1" s="46"/>
      <c r="JTW1" s="46"/>
      <c r="JTX1" s="46"/>
      <c r="JTY1" s="46"/>
      <c r="JTZ1" s="46"/>
      <c r="JUA1" s="46"/>
      <c r="JUB1" s="46"/>
      <c r="JUC1" s="46"/>
      <c r="JUD1" s="46"/>
      <c r="JUE1" s="46"/>
      <c r="JUF1" s="46"/>
      <c r="JUG1" s="46" t="s">
        <v>795</v>
      </c>
      <c r="JUH1" s="46"/>
      <c r="JUI1" s="46"/>
      <c r="JUJ1" s="46"/>
      <c r="JUK1" s="46"/>
      <c r="JUL1" s="46"/>
      <c r="JUM1" s="46"/>
      <c r="JUN1" s="46"/>
      <c r="JUO1" s="46"/>
      <c r="JUP1" s="46"/>
      <c r="JUQ1" s="46"/>
      <c r="JUR1" s="46"/>
      <c r="JUS1" s="46"/>
      <c r="JUT1" s="46"/>
      <c r="JUU1" s="46"/>
      <c r="JUV1" s="46"/>
      <c r="JUW1" s="46" t="s">
        <v>795</v>
      </c>
      <c r="JUX1" s="46"/>
      <c r="JUY1" s="46"/>
      <c r="JUZ1" s="46"/>
      <c r="JVA1" s="46"/>
      <c r="JVB1" s="46"/>
      <c r="JVC1" s="46"/>
      <c r="JVD1" s="46"/>
      <c r="JVE1" s="46"/>
      <c r="JVF1" s="46"/>
      <c r="JVG1" s="46"/>
      <c r="JVH1" s="46"/>
      <c r="JVI1" s="46"/>
      <c r="JVJ1" s="46"/>
      <c r="JVK1" s="46"/>
      <c r="JVL1" s="46"/>
      <c r="JVM1" s="46" t="s">
        <v>795</v>
      </c>
      <c r="JVN1" s="46"/>
      <c r="JVO1" s="46"/>
      <c r="JVP1" s="46"/>
      <c r="JVQ1" s="46"/>
      <c r="JVR1" s="46"/>
      <c r="JVS1" s="46"/>
      <c r="JVT1" s="46"/>
      <c r="JVU1" s="46"/>
      <c r="JVV1" s="46"/>
      <c r="JVW1" s="46"/>
      <c r="JVX1" s="46"/>
      <c r="JVY1" s="46"/>
      <c r="JVZ1" s="46"/>
      <c r="JWA1" s="46"/>
      <c r="JWB1" s="46"/>
      <c r="JWC1" s="46" t="s">
        <v>795</v>
      </c>
      <c r="JWD1" s="46"/>
      <c r="JWE1" s="46"/>
      <c r="JWF1" s="46"/>
      <c r="JWG1" s="46"/>
      <c r="JWH1" s="46"/>
      <c r="JWI1" s="46"/>
      <c r="JWJ1" s="46"/>
      <c r="JWK1" s="46"/>
      <c r="JWL1" s="46"/>
      <c r="JWM1" s="46"/>
      <c r="JWN1" s="46"/>
      <c r="JWO1" s="46"/>
      <c r="JWP1" s="46"/>
      <c r="JWQ1" s="46"/>
      <c r="JWR1" s="46"/>
      <c r="JWS1" s="46" t="s">
        <v>795</v>
      </c>
      <c r="JWT1" s="46"/>
      <c r="JWU1" s="46"/>
      <c r="JWV1" s="46"/>
      <c r="JWW1" s="46"/>
      <c r="JWX1" s="46"/>
      <c r="JWY1" s="46"/>
      <c r="JWZ1" s="46"/>
      <c r="JXA1" s="46"/>
      <c r="JXB1" s="46"/>
      <c r="JXC1" s="46"/>
      <c r="JXD1" s="46"/>
      <c r="JXE1" s="46"/>
      <c r="JXF1" s="46"/>
      <c r="JXG1" s="46"/>
      <c r="JXH1" s="46"/>
      <c r="JXI1" s="46" t="s">
        <v>795</v>
      </c>
      <c r="JXJ1" s="46"/>
      <c r="JXK1" s="46"/>
      <c r="JXL1" s="46"/>
      <c r="JXM1" s="46"/>
      <c r="JXN1" s="46"/>
      <c r="JXO1" s="46"/>
      <c r="JXP1" s="46"/>
      <c r="JXQ1" s="46"/>
      <c r="JXR1" s="46"/>
      <c r="JXS1" s="46"/>
      <c r="JXT1" s="46"/>
      <c r="JXU1" s="46"/>
      <c r="JXV1" s="46"/>
      <c r="JXW1" s="46"/>
      <c r="JXX1" s="46"/>
      <c r="JXY1" s="46" t="s">
        <v>795</v>
      </c>
      <c r="JXZ1" s="46"/>
      <c r="JYA1" s="46"/>
      <c r="JYB1" s="46"/>
      <c r="JYC1" s="46"/>
      <c r="JYD1" s="46"/>
      <c r="JYE1" s="46"/>
      <c r="JYF1" s="46"/>
      <c r="JYG1" s="46"/>
      <c r="JYH1" s="46"/>
      <c r="JYI1" s="46"/>
      <c r="JYJ1" s="46"/>
      <c r="JYK1" s="46"/>
      <c r="JYL1" s="46"/>
      <c r="JYM1" s="46"/>
      <c r="JYN1" s="46"/>
      <c r="JYO1" s="46" t="s">
        <v>795</v>
      </c>
      <c r="JYP1" s="46"/>
      <c r="JYQ1" s="46"/>
      <c r="JYR1" s="46"/>
      <c r="JYS1" s="46"/>
      <c r="JYT1" s="46"/>
      <c r="JYU1" s="46"/>
      <c r="JYV1" s="46"/>
      <c r="JYW1" s="46"/>
      <c r="JYX1" s="46"/>
      <c r="JYY1" s="46"/>
      <c r="JYZ1" s="46"/>
      <c r="JZA1" s="46"/>
      <c r="JZB1" s="46"/>
      <c r="JZC1" s="46"/>
      <c r="JZD1" s="46"/>
      <c r="JZE1" s="46" t="s">
        <v>795</v>
      </c>
      <c r="JZF1" s="46"/>
      <c r="JZG1" s="46"/>
      <c r="JZH1" s="46"/>
      <c r="JZI1" s="46"/>
      <c r="JZJ1" s="46"/>
      <c r="JZK1" s="46"/>
      <c r="JZL1" s="46"/>
      <c r="JZM1" s="46"/>
      <c r="JZN1" s="46"/>
      <c r="JZO1" s="46"/>
      <c r="JZP1" s="46"/>
      <c r="JZQ1" s="46"/>
      <c r="JZR1" s="46"/>
      <c r="JZS1" s="46"/>
      <c r="JZT1" s="46"/>
      <c r="JZU1" s="46" t="s">
        <v>795</v>
      </c>
      <c r="JZV1" s="46"/>
      <c r="JZW1" s="46"/>
      <c r="JZX1" s="46"/>
      <c r="JZY1" s="46"/>
      <c r="JZZ1" s="46"/>
      <c r="KAA1" s="46"/>
      <c r="KAB1" s="46"/>
      <c r="KAC1" s="46"/>
      <c r="KAD1" s="46"/>
      <c r="KAE1" s="46"/>
      <c r="KAF1" s="46"/>
      <c r="KAG1" s="46"/>
      <c r="KAH1" s="46"/>
      <c r="KAI1" s="46"/>
      <c r="KAJ1" s="46"/>
      <c r="KAK1" s="46" t="s">
        <v>795</v>
      </c>
      <c r="KAL1" s="46"/>
      <c r="KAM1" s="46"/>
      <c r="KAN1" s="46"/>
      <c r="KAO1" s="46"/>
      <c r="KAP1" s="46"/>
      <c r="KAQ1" s="46"/>
      <c r="KAR1" s="46"/>
      <c r="KAS1" s="46"/>
      <c r="KAT1" s="46"/>
      <c r="KAU1" s="46"/>
      <c r="KAV1" s="46"/>
      <c r="KAW1" s="46"/>
      <c r="KAX1" s="46"/>
      <c r="KAY1" s="46"/>
      <c r="KAZ1" s="46"/>
      <c r="KBA1" s="46" t="s">
        <v>795</v>
      </c>
      <c r="KBB1" s="46"/>
      <c r="KBC1" s="46"/>
      <c r="KBD1" s="46"/>
      <c r="KBE1" s="46"/>
      <c r="KBF1" s="46"/>
      <c r="KBG1" s="46"/>
      <c r="KBH1" s="46"/>
      <c r="KBI1" s="46"/>
      <c r="KBJ1" s="46"/>
      <c r="KBK1" s="46"/>
      <c r="KBL1" s="46"/>
      <c r="KBM1" s="46"/>
      <c r="KBN1" s="46"/>
      <c r="KBO1" s="46"/>
      <c r="KBP1" s="46"/>
      <c r="KBQ1" s="46" t="s">
        <v>795</v>
      </c>
      <c r="KBR1" s="46"/>
      <c r="KBS1" s="46"/>
      <c r="KBT1" s="46"/>
      <c r="KBU1" s="46"/>
      <c r="KBV1" s="46"/>
      <c r="KBW1" s="46"/>
      <c r="KBX1" s="46"/>
      <c r="KBY1" s="46"/>
      <c r="KBZ1" s="46"/>
      <c r="KCA1" s="46"/>
      <c r="KCB1" s="46"/>
      <c r="KCC1" s="46"/>
      <c r="KCD1" s="46"/>
      <c r="KCE1" s="46"/>
      <c r="KCF1" s="46"/>
      <c r="KCG1" s="46" t="s">
        <v>795</v>
      </c>
      <c r="KCH1" s="46"/>
      <c r="KCI1" s="46"/>
      <c r="KCJ1" s="46"/>
      <c r="KCK1" s="46"/>
      <c r="KCL1" s="46"/>
      <c r="KCM1" s="46"/>
      <c r="KCN1" s="46"/>
      <c r="KCO1" s="46"/>
      <c r="KCP1" s="46"/>
      <c r="KCQ1" s="46"/>
      <c r="KCR1" s="46"/>
      <c r="KCS1" s="46"/>
      <c r="KCT1" s="46"/>
      <c r="KCU1" s="46"/>
      <c r="KCV1" s="46"/>
      <c r="KCW1" s="46" t="s">
        <v>795</v>
      </c>
      <c r="KCX1" s="46"/>
      <c r="KCY1" s="46"/>
      <c r="KCZ1" s="46"/>
      <c r="KDA1" s="46"/>
      <c r="KDB1" s="46"/>
      <c r="KDC1" s="46"/>
      <c r="KDD1" s="46"/>
      <c r="KDE1" s="46"/>
      <c r="KDF1" s="46"/>
      <c r="KDG1" s="46"/>
      <c r="KDH1" s="46"/>
      <c r="KDI1" s="46"/>
      <c r="KDJ1" s="46"/>
      <c r="KDK1" s="46"/>
      <c r="KDL1" s="46"/>
      <c r="KDM1" s="46" t="s">
        <v>795</v>
      </c>
      <c r="KDN1" s="46"/>
      <c r="KDO1" s="46"/>
      <c r="KDP1" s="46"/>
      <c r="KDQ1" s="46"/>
      <c r="KDR1" s="46"/>
      <c r="KDS1" s="46"/>
      <c r="KDT1" s="46"/>
      <c r="KDU1" s="46"/>
      <c r="KDV1" s="46"/>
      <c r="KDW1" s="46"/>
      <c r="KDX1" s="46"/>
      <c r="KDY1" s="46"/>
      <c r="KDZ1" s="46"/>
      <c r="KEA1" s="46"/>
      <c r="KEB1" s="46"/>
      <c r="KEC1" s="46" t="s">
        <v>795</v>
      </c>
      <c r="KED1" s="46"/>
      <c r="KEE1" s="46"/>
      <c r="KEF1" s="46"/>
      <c r="KEG1" s="46"/>
      <c r="KEH1" s="46"/>
      <c r="KEI1" s="46"/>
      <c r="KEJ1" s="46"/>
      <c r="KEK1" s="46"/>
      <c r="KEL1" s="46"/>
      <c r="KEM1" s="46"/>
      <c r="KEN1" s="46"/>
      <c r="KEO1" s="46"/>
      <c r="KEP1" s="46"/>
      <c r="KEQ1" s="46"/>
      <c r="KER1" s="46"/>
      <c r="KES1" s="46" t="s">
        <v>795</v>
      </c>
      <c r="KET1" s="46"/>
      <c r="KEU1" s="46"/>
      <c r="KEV1" s="46"/>
      <c r="KEW1" s="46"/>
      <c r="KEX1" s="46"/>
      <c r="KEY1" s="46"/>
      <c r="KEZ1" s="46"/>
      <c r="KFA1" s="46"/>
      <c r="KFB1" s="46"/>
      <c r="KFC1" s="46"/>
      <c r="KFD1" s="46"/>
      <c r="KFE1" s="46"/>
      <c r="KFF1" s="46"/>
      <c r="KFG1" s="46"/>
      <c r="KFH1" s="46"/>
      <c r="KFI1" s="46" t="s">
        <v>795</v>
      </c>
      <c r="KFJ1" s="46"/>
      <c r="KFK1" s="46"/>
      <c r="KFL1" s="46"/>
      <c r="KFM1" s="46"/>
      <c r="KFN1" s="46"/>
      <c r="KFO1" s="46"/>
      <c r="KFP1" s="46"/>
      <c r="KFQ1" s="46"/>
      <c r="KFR1" s="46"/>
      <c r="KFS1" s="46"/>
      <c r="KFT1" s="46"/>
      <c r="KFU1" s="46"/>
      <c r="KFV1" s="46"/>
      <c r="KFW1" s="46"/>
      <c r="KFX1" s="46"/>
      <c r="KFY1" s="46" t="s">
        <v>795</v>
      </c>
      <c r="KFZ1" s="46"/>
      <c r="KGA1" s="46"/>
      <c r="KGB1" s="46"/>
      <c r="KGC1" s="46"/>
      <c r="KGD1" s="46"/>
      <c r="KGE1" s="46"/>
      <c r="KGF1" s="46"/>
      <c r="KGG1" s="46"/>
      <c r="KGH1" s="46"/>
      <c r="KGI1" s="46"/>
      <c r="KGJ1" s="46"/>
      <c r="KGK1" s="46"/>
      <c r="KGL1" s="46"/>
      <c r="KGM1" s="46"/>
      <c r="KGN1" s="46"/>
      <c r="KGO1" s="46" t="s">
        <v>795</v>
      </c>
      <c r="KGP1" s="46"/>
      <c r="KGQ1" s="46"/>
      <c r="KGR1" s="46"/>
      <c r="KGS1" s="46"/>
      <c r="KGT1" s="46"/>
      <c r="KGU1" s="46"/>
      <c r="KGV1" s="46"/>
      <c r="KGW1" s="46"/>
      <c r="KGX1" s="46"/>
      <c r="KGY1" s="46"/>
      <c r="KGZ1" s="46"/>
      <c r="KHA1" s="46"/>
      <c r="KHB1" s="46"/>
      <c r="KHC1" s="46"/>
      <c r="KHD1" s="46"/>
      <c r="KHE1" s="46" t="s">
        <v>795</v>
      </c>
      <c r="KHF1" s="46"/>
      <c r="KHG1" s="46"/>
      <c r="KHH1" s="46"/>
      <c r="KHI1" s="46"/>
      <c r="KHJ1" s="46"/>
      <c r="KHK1" s="46"/>
      <c r="KHL1" s="46"/>
      <c r="KHM1" s="46"/>
      <c r="KHN1" s="46"/>
      <c r="KHO1" s="46"/>
      <c r="KHP1" s="46"/>
      <c r="KHQ1" s="46"/>
      <c r="KHR1" s="46"/>
      <c r="KHS1" s="46"/>
      <c r="KHT1" s="46"/>
      <c r="KHU1" s="46" t="s">
        <v>795</v>
      </c>
      <c r="KHV1" s="46"/>
      <c r="KHW1" s="46"/>
      <c r="KHX1" s="46"/>
      <c r="KHY1" s="46"/>
      <c r="KHZ1" s="46"/>
      <c r="KIA1" s="46"/>
      <c r="KIB1" s="46"/>
      <c r="KIC1" s="46"/>
      <c r="KID1" s="46"/>
      <c r="KIE1" s="46"/>
      <c r="KIF1" s="46"/>
      <c r="KIG1" s="46"/>
      <c r="KIH1" s="46"/>
      <c r="KII1" s="46"/>
      <c r="KIJ1" s="46"/>
      <c r="KIK1" s="46" t="s">
        <v>795</v>
      </c>
      <c r="KIL1" s="46"/>
      <c r="KIM1" s="46"/>
      <c r="KIN1" s="46"/>
      <c r="KIO1" s="46"/>
      <c r="KIP1" s="46"/>
      <c r="KIQ1" s="46"/>
      <c r="KIR1" s="46"/>
      <c r="KIS1" s="46"/>
      <c r="KIT1" s="46"/>
      <c r="KIU1" s="46"/>
      <c r="KIV1" s="46"/>
      <c r="KIW1" s="46"/>
      <c r="KIX1" s="46"/>
      <c r="KIY1" s="46"/>
      <c r="KIZ1" s="46"/>
      <c r="KJA1" s="46" t="s">
        <v>795</v>
      </c>
      <c r="KJB1" s="46"/>
      <c r="KJC1" s="46"/>
      <c r="KJD1" s="46"/>
      <c r="KJE1" s="46"/>
      <c r="KJF1" s="46"/>
      <c r="KJG1" s="46"/>
      <c r="KJH1" s="46"/>
      <c r="KJI1" s="46"/>
      <c r="KJJ1" s="46"/>
      <c r="KJK1" s="46"/>
      <c r="KJL1" s="46"/>
      <c r="KJM1" s="46"/>
      <c r="KJN1" s="46"/>
      <c r="KJO1" s="46"/>
      <c r="KJP1" s="46"/>
      <c r="KJQ1" s="46" t="s">
        <v>795</v>
      </c>
      <c r="KJR1" s="46"/>
      <c r="KJS1" s="46"/>
      <c r="KJT1" s="46"/>
      <c r="KJU1" s="46"/>
      <c r="KJV1" s="46"/>
      <c r="KJW1" s="46"/>
      <c r="KJX1" s="46"/>
      <c r="KJY1" s="46"/>
      <c r="KJZ1" s="46"/>
      <c r="KKA1" s="46"/>
      <c r="KKB1" s="46"/>
      <c r="KKC1" s="46"/>
      <c r="KKD1" s="46"/>
      <c r="KKE1" s="46"/>
      <c r="KKF1" s="46"/>
      <c r="KKG1" s="46" t="s">
        <v>795</v>
      </c>
      <c r="KKH1" s="46"/>
      <c r="KKI1" s="46"/>
      <c r="KKJ1" s="46"/>
      <c r="KKK1" s="46"/>
      <c r="KKL1" s="46"/>
      <c r="KKM1" s="46"/>
      <c r="KKN1" s="46"/>
      <c r="KKO1" s="46"/>
      <c r="KKP1" s="46"/>
      <c r="KKQ1" s="46"/>
      <c r="KKR1" s="46"/>
      <c r="KKS1" s="46"/>
      <c r="KKT1" s="46"/>
      <c r="KKU1" s="46"/>
      <c r="KKV1" s="46"/>
      <c r="KKW1" s="46" t="s">
        <v>795</v>
      </c>
      <c r="KKX1" s="46"/>
      <c r="KKY1" s="46"/>
      <c r="KKZ1" s="46"/>
      <c r="KLA1" s="46"/>
      <c r="KLB1" s="46"/>
      <c r="KLC1" s="46"/>
      <c r="KLD1" s="46"/>
      <c r="KLE1" s="46"/>
      <c r="KLF1" s="46"/>
      <c r="KLG1" s="46"/>
      <c r="KLH1" s="46"/>
      <c r="KLI1" s="46"/>
      <c r="KLJ1" s="46"/>
      <c r="KLK1" s="46"/>
      <c r="KLL1" s="46"/>
      <c r="KLM1" s="46" t="s">
        <v>795</v>
      </c>
      <c r="KLN1" s="46"/>
      <c r="KLO1" s="46"/>
      <c r="KLP1" s="46"/>
      <c r="KLQ1" s="46"/>
      <c r="KLR1" s="46"/>
      <c r="KLS1" s="46"/>
      <c r="KLT1" s="46"/>
      <c r="KLU1" s="46"/>
      <c r="KLV1" s="46"/>
      <c r="KLW1" s="46"/>
      <c r="KLX1" s="46"/>
      <c r="KLY1" s="46"/>
      <c r="KLZ1" s="46"/>
      <c r="KMA1" s="46"/>
      <c r="KMB1" s="46"/>
      <c r="KMC1" s="46" t="s">
        <v>795</v>
      </c>
      <c r="KMD1" s="46"/>
      <c r="KME1" s="46"/>
      <c r="KMF1" s="46"/>
      <c r="KMG1" s="46"/>
      <c r="KMH1" s="46"/>
      <c r="KMI1" s="46"/>
      <c r="KMJ1" s="46"/>
      <c r="KMK1" s="46"/>
      <c r="KML1" s="46"/>
      <c r="KMM1" s="46"/>
      <c r="KMN1" s="46"/>
      <c r="KMO1" s="46"/>
      <c r="KMP1" s="46"/>
      <c r="KMQ1" s="46"/>
      <c r="KMR1" s="46"/>
      <c r="KMS1" s="46" t="s">
        <v>795</v>
      </c>
      <c r="KMT1" s="46"/>
      <c r="KMU1" s="46"/>
      <c r="KMV1" s="46"/>
      <c r="KMW1" s="46"/>
      <c r="KMX1" s="46"/>
      <c r="KMY1" s="46"/>
      <c r="KMZ1" s="46"/>
      <c r="KNA1" s="46"/>
      <c r="KNB1" s="46"/>
      <c r="KNC1" s="46"/>
      <c r="KND1" s="46"/>
      <c r="KNE1" s="46"/>
      <c r="KNF1" s="46"/>
      <c r="KNG1" s="46"/>
      <c r="KNH1" s="46"/>
      <c r="KNI1" s="46" t="s">
        <v>795</v>
      </c>
      <c r="KNJ1" s="46"/>
      <c r="KNK1" s="46"/>
      <c r="KNL1" s="46"/>
      <c r="KNM1" s="46"/>
      <c r="KNN1" s="46"/>
      <c r="KNO1" s="46"/>
      <c r="KNP1" s="46"/>
      <c r="KNQ1" s="46"/>
      <c r="KNR1" s="46"/>
      <c r="KNS1" s="46"/>
      <c r="KNT1" s="46"/>
      <c r="KNU1" s="46"/>
      <c r="KNV1" s="46"/>
      <c r="KNW1" s="46"/>
      <c r="KNX1" s="46"/>
      <c r="KNY1" s="46" t="s">
        <v>795</v>
      </c>
      <c r="KNZ1" s="46"/>
      <c r="KOA1" s="46"/>
      <c r="KOB1" s="46"/>
      <c r="KOC1" s="46"/>
      <c r="KOD1" s="46"/>
      <c r="KOE1" s="46"/>
      <c r="KOF1" s="46"/>
      <c r="KOG1" s="46"/>
      <c r="KOH1" s="46"/>
      <c r="KOI1" s="46"/>
      <c r="KOJ1" s="46"/>
      <c r="KOK1" s="46"/>
      <c r="KOL1" s="46"/>
      <c r="KOM1" s="46"/>
      <c r="KON1" s="46"/>
      <c r="KOO1" s="46" t="s">
        <v>795</v>
      </c>
      <c r="KOP1" s="46"/>
      <c r="KOQ1" s="46"/>
      <c r="KOR1" s="46"/>
      <c r="KOS1" s="46"/>
      <c r="KOT1" s="46"/>
      <c r="KOU1" s="46"/>
      <c r="KOV1" s="46"/>
      <c r="KOW1" s="46"/>
      <c r="KOX1" s="46"/>
      <c r="KOY1" s="46"/>
      <c r="KOZ1" s="46"/>
      <c r="KPA1" s="46"/>
      <c r="KPB1" s="46"/>
      <c r="KPC1" s="46"/>
      <c r="KPD1" s="46"/>
      <c r="KPE1" s="46" t="s">
        <v>795</v>
      </c>
      <c r="KPF1" s="46"/>
      <c r="KPG1" s="46"/>
      <c r="KPH1" s="46"/>
      <c r="KPI1" s="46"/>
      <c r="KPJ1" s="46"/>
      <c r="KPK1" s="46"/>
      <c r="KPL1" s="46"/>
      <c r="KPM1" s="46"/>
      <c r="KPN1" s="46"/>
      <c r="KPO1" s="46"/>
      <c r="KPP1" s="46"/>
      <c r="KPQ1" s="46"/>
      <c r="KPR1" s="46"/>
      <c r="KPS1" s="46"/>
      <c r="KPT1" s="46"/>
      <c r="KPU1" s="46" t="s">
        <v>795</v>
      </c>
      <c r="KPV1" s="46"/>
      <c r="KPW1" s="46"/>
      <c r="KPX1" s="46"/>
      <c r="KPY1" s="46"/>
      <c r="KPZ1" s="46"/>
      <c r="KQA1" s="46"/>
      <c r="KQB1" s="46"/>
      <c r="KQC1" s="46"/>
      <c r="KQD1" s="46"/>
      <c r="KQE1" s="46"/>
      <c r="KQF1" s="46"/>
      <c r="KQG1" s="46"/>
      <c r="KQH1" s="46"/>
      <c r="KQI1" s="46"/>
      <c r="KQJ1" s="46"/>
      <c r="KQK1" s="46" t="s">
        <v>795</v>
      </c>
      <c r="KQL1" s="46"/>
      <c r="KQM1" s="46"/>
      <c r="KQN1" s="46"/>
      <c r="KQO1" s="46"/>
      <c r="KQP1" s="46"/>
      <c r="KQQ1" s="46"/>
      <c r="KQR1" s="46"/>
      <c r="KQS1" s="46"/>
      <c r="KQT1" s="46"/>
      <c r="KQU1" s="46"/>
      <c r="KQV1" s="46"/>
      <c r="KQW1" s="46"/>
      <c r="KQX1" s="46"/>
      <c r="KQY1" s="46"/>
      <c r="KQZ1" s="46"/>
      <c r="KRA1" s="46" t="s">
        <v>795</v>
      </c>
      <c r="KRB1" s="46"/>
      <c r="KRC1" s="46"/>
      <c r="KRD1" s="46"/>
      <c r="KRE1" s="46"/>
      <c r="KRF1" s="46"/>
      <c r="KRG1" s="46"/>
      <c r="KRH1" s="46"/>
      <c r="KRI1" s="46"/>
      <c r="KRJ1" s="46"/>
      <c r="KRK1" s="46"/>
      <c r="KRL1" s="46"/>
      <c r="KRM1" s="46"/>
      <c r="KRN1" s="46"/>
      <c r="KRO1" s="46"/>
      <c r="KRP1" s="46"/>
      <c r="KRQ1" s="46" t="s">
        <v>795</v>
      </c>
      <c r="KRR1" s="46"/>
      <c r="KRS1" s="46"/>
      <c r="KRT1" s="46"/>
      <c r="KRU1" s="46"/>
      <c r="KRV1" s="46"/>
      <c r="KRW1" s="46"/>
      <c r="KRX1" s="46"/>
      <c r="KRY1" s="46"/>
      <c r="KRZ1" s="46"/>
      <c r="KSA1" s="46"/>
      <c r="KSB1" s="46"/>
      <c r="KSC1" s="46"/>
      <c r="KSD1" s="46"/>
      <c r="KSE1" s="46"/>
      <c r="KSF1" s="46"/>
      <c r="KSG1" s="46" t="s">
        <v>795</v>
      </c>
      <c r="KSH1" s="46"/>
      <c r="KSI1" s="46"/>
      <c r="KSJ1" s="46"/>
      <c r="KSK1" s="46"/>
      <c r="KSL1" s="46"/>
      <c r="KSM1" s="46"/>
      <c r="KSN1" s="46"/>
      <c r="KSO1" s="46"/>
      <c r="KSP1" s="46"/>
      <c r="KSQ1" s="46"/>
      <c r="KSR1" s="46"/>
      <c r="KSS1" s="46"/>
      <c r="KST1" s="46"/>
      <c r="KSU1" s="46"/>
      <c r="KSV1" s="46"/>
      <c r="KSW1" s="46" t="s">
        <v>795</v>
      </c>
      <c r="KSX1" s="46"/>
      <c r="KSY1" s="46"/>
      <c r="KSZ1" s="46"/>
      <c r="KTA1" s="46"/>
      <c r="KTB1" s="46"/>
      <c r="KTC1" s="46"/>
      <c r="KTD1" s="46"/>
      <c r="KTE1" s="46"/>
      <c r="KTF1" s="46"/>
      <c r="KTG1" s="46"/>
      <c r="KTH1" s="46"/>
      <c r="KTI1" s="46"/>
      <c r="KTJ1" s="46"/>
      <c r="KTK1" s="46"/>
      <c r="KTL1" s="46"/>
      <c r="KTM1" s="46" t="s">
        <v>795</v>
      </c>
      <c r="KTN1" s="46"/>
      <c r="KTO1" s="46"/>
      <c r="KTP1" s="46"/>
      <c r="KTQ1" s="46"/>
      <c r="KTR1" s="46"/>
      <c r="KTS1" s="46"/>
      <c r="KTT1" s="46"/>
      <c r="KTU1" s="46"/>
      <c r="KTV1" s="46"/>
      <c r="KTW1" s="46"/>
      <c r="KTX1" s="46"/>
      <c r="KTY1" s="46"/>
      <c r="KTZ1" s="46"/>
      <c r="KUA1" s="46"/>
      <c r="KUB1" s="46"/>
      <c r="KUC1" s="46" t="s">
        <v>795</v>
      </c>
      <c r="KUD1" s="46"/>
      <c r="KUE1" s="46"/>
      <c r="KUF1" s="46"/>
      <c r="KUG1" s="46"/>
      <c r="KUH1" s="46"/>
      <c r="KUI1" s="46"/>
      <c r="KUJ1" s="46"/>
      <c r="KUK1" s="46"/>
      <c r="KUL1" s="46"/>
      <c r="KUM1" s="46"/>
      <c r="KUN1" s="46"/>
      <c r="KUO1" s="46"/>
      <c r="KUP1" s="46"/>
      <c r="KUQ1" s="46"/>
      <c r="KUR1" s="46"/>
      <c r="KUS1" s="46" t="s">
        <v>795</v>
      </c>
      <c r="KUT1" s="46"/>
      <c r="KUU1" s="46"/>
      <c r="KUV1" s="46"/>
      <c r="KUW1" s="46"/>
      <c r="KUX1" s="46"/>
      <c r="KUY1" s="46"/>
      <c r="KUZ1" s="46"/>
      <c r="KVA1" s="46"/>
      <c r="KVB1" s="46"/>
      <c r="KVC1" s="46"/>
      <c r="KVD1" s="46"/>
      <c r="KVE1" s="46"/>
      <c r="KVF1" s="46"/>
      <c r="KVG1" s="46"/>
      <c r="KVH1" s="46"/>
      <c r="KVI1" s="46" t="s">
        <v>795</v>
      </c>
      <c r="KVJ1" s="46"/>
      <c r="KVK1" s="46"/>
      <c r="KVL1" s="46"/>
      <c r="KVM1" s="46"/>
      <c r="KVN1" s="46"/>
      <c r="KVO1" s="46"/>
      <c r="KVP1" s="46"/>
      <c r="KVQ1" s="46"/>
      <c r="KVR1" s="46"/>
      <c r="KVS1" s="46"/>
      <c r="KVT1" s="46"/>
      <c r="KVU1" s="46"/>
      <c r="KVV1" s="46"/>
      <c r="KVW1" s="46"/>
      <c r="KVX1" s="46"/>
      <c r="KVY1" s="46" t="s">
        <v>795</v>
      </c>
      <c r="KVZ1" s="46"/>
      <c r="KWA1" s="46"/>
      <c r="KWB1" s="46"/>
      <c r="KWC1" s="46"/>
      <c r="KWD1" s="46"/>
      <c r="KWE1" s="46"/>
      <c r="KWF1" s="46"/>
      <c r="KWG1" s="46"/>
      <c r="KWH1" s="46"/>
      <c r="KWI1" s="46"/>
      <c r="KWJ1" s="46"/>
      <c r="KWK1" s="46"/>
      <c r="KWL1" s="46"/>
      <c r="KWM1" s="46"/>
      <c r="KWN1" s="46"/>
      <c r="KWO1" s="46" t="s">
        <v>795</v>
      </c>
      <c r="KWP1" s="46"/>
      <c r="KWQ1" s="46"/>
      <c r="KWR1" s="46"/>
      <c r="KWS1" s="46"/>
      <c r="KWT1" s="46"/>
      <c r="KWU1" s="46"/>
      <c r="KWV1" s="46"/>
      <c r="KWW1" s="46"/>
      <c r="KWX1" s="46"/>
      <c r="KWY1" s="46"/>
      <c r="KWZ1" s="46"/>
      <c r="KXA1" s="46"/>
      <c r="KXB1" s="46"/>
      <c r="KXC1" s="46"/>
      <c r="KXD1" s="46"/>
      <c r="KXE1" s="46" t="s">
        <v>795</v>
      </c>
      <c r="KXF1" s="46"/>
      <c r="KXG1" s="46"/>
      <c r="KXH1" s="46"/>
      <c r="KXI1" s="46"/>
      <c r="KXJ1" s="46"/>
      <c r="KXK1" s="46"/>
      <c r="KXL1" s="46"/>
      <c r="KXM1" s="46"/>
      <c r="KXN1" s="46"/>
      <c r="KXO1" s="46"/>
      <c r="KXP1" s="46"/>
      <c r="KXQ1" s="46"/>
      <c r="KXR1" s="46"/>
      <c r="KXS1" s="46"/>
      <c r="KXT1" s="46"/>
      <c r="KXU1" s="46" t="s">
        <v>795</v>
      </c>
      <c r="KXV1" s="46"/>
      <c r="KXW1" s="46"/>
      <c r="KXX1" s="46"/>
      <c r="KXY1" s="46"/>
      <c r="KXZ1" s="46"/>
      <c r="KYA1" s="46"/>
      <c r="KYB1" s="46"/>
      <c r="KYC1" s="46"/>
      <c r="KYD1" s="46"/>
      <c r="KYE1" s="46"/>
      <c r="KYF1" s="46"/>
      <c r="KYG1" s="46"/>
      <c r="KYH1" s="46"/>
      <c r="KYI1" s="46"/>
      <c r="KYJ1" s="46"/>
      <c r="KYK1" s="46" t="s">
        <v>795</v>
      </c>
      <c r="KYL1" s="46"/>
      <c r="KYM1" s="46"/>
      <c r="KYN1" s="46"/>
      <c r="KYO1" s="46"/>
      <c r="KYP1" s="46"/>
      <c r="KYQ1" s="46"/>
      <c r="KYR1" s="46"/>
      <c r="KYS1" s="46"/>
      <c r="KYT1" s="46"/>
      <c r="KYU1" s="46"/>
      <c r="KYV1" s="46"/>
      <c r="KYW1" s="46"/>
      <c r="KYX1" s="46"/>
      <c r="KYY1" s="46"/>
      <c r="KYZ1" s="46"/>
      <c r="KZA1" s="46" t="s">
        <v>795</v>
      </c>
      <c r="KZB1" s="46"/>
      <c r="KZC1" s="46"/>
      <c r="KZD1" s="46"/>
      <c r="KZE1" s="46"/>
      <c r="KZF1" s="46"/>
      <c r="KZG1" s="46"/>
      <c r="KZH1" s="46"/>
      <c r="KZI1" s="46"/>
      <c r="KZJ1" s="46"/>
      <c r="KZK1" s="46"/>
      <c r="KZL1" s="46"/>
      <c r="KZM1" s="46"/>
      <c r="KZN1" s="46"/>
      <c r="KZO1" s="46"/>
      <c r="KZP1" s="46"/>
      <c r="KZQ1" s="46" t="s">
        <v>795</v>
      </c>
      <c r="KZR1" s="46"/>
      <c r="KZS1" s="46"/>
      <c r="KZT1" s="46"/>
      <c r="KZU1" s="46"/>
      <c r="KZV1" s="46"/>
      <c r="KZW1" s="46"/>
      <c r="KZX1" s="46"/>
      <c r="KZY1" s="46"/>
      <c r="KZZ1" s="46"/>
      <c r="LAA1" s="46"/>
      <c r="LAB1" s="46"/>
      <c r="LAC1" s="46"/>
      <c r="LAD1" s="46"/>
      <c r="LAE1" s="46"/>
      <c r="LAF1" s="46"/>
      <c r="LAG1" s="46" t="s">
        <v>795</v>
      </c>
      <c r="LAH1" s="46"/>
      <c r="LAI1" s="46"/>
      <c r="LAJ1" s="46"/>
      <c r="LAK1" s="46"/>
      <c r="LAL1" s="46"/>
      <c r="LAM1" s="46"/>
      <c r="LAN1" s="46"/>
      <c r="LAO1" s="46"/>
      <c r="LAP1" s="46"/>
      <c r="LAQ1" s="46"/>
      <c r="LAR1" s="46"/>
      <c r="LAS1" s="46"/>
      <c r="LAT1" s="46"/>
      <c r="LAU1" s="46"/>
      <c r="LAV1" s="46"/>
      <c r="LAW1" s="46" t="s">
        <v>795</v>
      </c>
      <c r="LAX1" s="46"/>
      <c r="LAY1" s="46"/>
      <c r="LAZ1" s="46"/>
      <c r="LBA1" s="46"/>
      <c r="LBB1" s="46"/>
      <c r="LBC1" s="46"/>
      <c r="LBD1" s="46"/>
      <c r="LBE1" s="46"/>
      <c r="LBF1" s="46"/>
      <c r="LBG1" s="46"/>
      <c r="LBH1" s="46"/>
      <c r="LBI1" s="46"/>
      <c r="LBJ1" s="46"/>
      <c r="LBK1" s="46"/>
      <c r="LBL1" s="46"/>
      <c r="LBM1" s="46" t="s">
        <v>795</v>
      </c>
      <c r="LBN1" s="46"/>
      <c r="LBO1" s="46"/>
      <c r="LBP1" s="46"/>
      <c r="LBQ1" s="46"/>
      <c r="LBR1" s="46"/>
      <c r="LBS1" s="46"/>
      <c r="LBT1" s="46"/>
      <c r="LBU1" s="46"/>
      <c r="LBV1" s="46"/>
      <c r="LBW1" s="46"/>
      <c r="LBX1" s="46"/>
      <c r="LBY1" s="46"/>
      <c r="LBZ1" s="46"/>
      <c r="LCA1" s="46"/>
      <c r="LCB1" s="46"/>
      <c r="LCC1" s="46" t="s">
        <v>795</v>
      </c>
      <c r="LCD1" s="46"/>
      <c r="LCE1" s="46"/>
      <c r="LCF1" s="46"/>
      <c r="LCG1" s="46"/>
      <c r="LCH1" s="46"/>
      <c r="LCI1" s="46"/>
      <c r="LCJ1" s="46"/>
      <c r="LCK1" s="46"/>
      <c r="LCL1" s="46"/>
      <c r="LCM1" s="46"/>
      <c r="LCN1" s="46"/>
      <c r="LCO1" s="46"/>
      <c r="LCP1" s="46"/>
      <c r="LCQ1" s="46"/>
      <c r="LCR1" s="46"/>
      <c r="LCS1" s="46" t="s">
        <v>795</v>
      </c>
      <c r="LCT1" s="46"/>
      <c r="LCU1" s="46"/>
      <c r="LCV1" s="46"/>
      <c r="LCW1" s="46"/>
      <c r="LCX1" s="46"/>
      <c r="LCY1" s="46"/>
      <c r="LCZ1" s="46"/>
      <c r="LDA1" s="46"/>
      <c r="LDB1" s="46"/>
      <c r="LDC1" s="46"/>
      <c r="LDD1" s="46"/>
      <c r="LDE1" s="46"/>
      <c r="LDF1" s="46"/>
      <c r="LDG1" s="46"/>
      <c r="LDH1" s="46"/>
      <c r="LDI1" s="46" t="s">
        <v>795</v>
      </c>
      <c r="LDJ1" s="46"/>
      <c r="LDK1" s="46"/>
      <c r="LDL1" s="46"/>
      <c r="LDM1" s="46"/>
      <c r="LDN1" s="46"/>
      <c r="LDO1" s="46"/>
      <c r="LDP1" s="46"/>
      <c r="LDQ1" s="46"/>
      <c r="LDR1" s="46"/>
      <c r="LDS1" s="46"/>
      <c r="LDT1" s="46"/>
      <c r="LDU1" s="46"/>
      <c r="LDV1" s="46"/>
      <c r="LDW1" s="46"/>
      <c r="LDX1" s="46"/>
      <c r="LDY1" s="46" t="s">
        <v>795</v>
      </c>
      <c r="LDZ1" s="46"/>
      <c r="LEA1" s="46"/>
      <c r="LEB1" s="46"/>
      <c r="LEC1" s="46"/>
      <c r="LED1" s="46"/>
      <c r="LEE1" s="46"/>
      <c r="LEF1" s="46"/>
      <c r="LEG1" s="46"/>
      <c r="LEH1" s="46"/>
      <c r="LEI1" s="46"/>
      <c r="LEJ1" s="46"/>
      <c r="LEK1" s="46"/>
      <c r="LEL1" s="46"/>
      <c r="LEM1" s="46"/>
      <c r="LEN1" s="46"/>
      <c r="LEO1" s="46" t="s">
        <v>795</v>
      </c>
      <c r="LEP1" s="46"/>
      <c r="LEQ1" s="46"/>
      <c r="LER1" s="46"/>
      <c r="LES1" s="46"/>
      <c r="LET1" s="46"/>
      <c r="LEU1" s="46"/>
      <c r="LEV1" s="46"/>
      <c r="LEW1" s="46"/>
      <c r="LEX1" s="46"/>
      <c r="LEY1" s="46"/>
      <c r="LEZ1" s="46"/>
      <c r="LFA1" s="46"/>
      <c r="LFB1" s="46"/>
      <c r="LFC1" s="46"/>
      <c r="LFD1" s="46"/>
      <c r="LFE1" s="46" t="s">
        <v>795</v>
      </c>
      <c r="LFF1" s="46"/>
      <c r="LFG1" s="46"/>
      <c r="LFH1" s="46"/>
      <c r="LFI1" s="46"/>
      <c r="LFJ1" s="46"/>
      <c r="LFK1" s="46"/>
      <c r="LFL1" s="46"/>
      <c r="LFM1" s="46"/>
      <c r="LFN1" s="46"/>
      <c r="LFO1" s="46"/>
      <c r="LFP1" s="46"/>
      <c r="LFQ1" s="46"/>
      <c r="LFR1" s="46"/>
      <c r="LFS1" s="46"/>
      <c r="LFT1" s="46"/>
      <c r="LFU1" s="46" t="s">
        <v>795</v>
      </c>
      <c r="LFV1" s="46"/>
      <c r="LFW1" s="46"/>
      <c r="LFX1" s="46"/>
      <c r="LFY1" s="46"/>
      <c r="LFZ1" s="46"/>
      <c r="LGA1" s="46"/>
      <c r="LGB1" s="46"/>
      <c r="LGC1" s="46"/>
      <c r="LGD1" s="46"/>
      <c r="LGE1" s="46"/>
      <c r="LGF1" s="46"/>
      <c r="LGG1" s="46"/>
      <c r="LGH1" s="46"/>
      <c r="LGI1" s="46"/>
      <c r="LGJ1" s="46"/>
      <c r="LGK1" s="46" t="s">
        <v>795</v>
      </c>
      <c r="LGL1" s="46"/>
      <c r="LGM1" s="46"/>
      <c r="LGN1" s="46"/>
      <c r="LGO1" s="46"/>
      <c r="LGP1" s="46"/>
      <c r="LGQ1" s="46"/>
      <c r="LGR1" s="46"/>
      <c r="LGS1" s="46"/>
      <c r="LGT1" s="46"/>
      <c r="LGU1" s="46"/>
      <c r="LGV1" s="46"/>
      <c r="LGW1" s="46"/>
      <c r="LGX1" s="46"/>
      <c r="LGY1" s="46"/>
      <c r="LGZ1" s="46"/>
      <c r="LHA1" s="46" t="s">
        <v>795</v>
      </c>
      <c r="LHB1" s="46"/>
      <c r="LHC1" s="46"/>
      <c r="LHD1" s="46"/>
      <c r="LHE1" s="46"/>
      <c r="LHF1" s="46"/>
      <c r="LHG1" s="46"/>
      <c r="LHH1" s="46"/>
      <c r="LHI1" s="46"/>
      <c r="LHJ1" s="46"/>
      <c r="LHK1" s="46"/>
      <c r="LHL1" s="46"/>
      <c r="LHM1" s="46"/>
      <c r="LHN1" s="46"/>
      <c r="LHO1" s="46"/>
      <c r="LHP1" s="46"/>
      <c r="LHQ1" s="46" t="s">
        <v>795</v>
      </c>
      <c r="LHR1" s="46"/>
      <c r="LHS1" s="46"/>
      <c r="LHT1" s="46"/>
      <c r="LHU1" s="46"/>
      <c r="LHV1" s="46"/>
      <c r="LHW1" s="46"/>
      <c r="LHX1" s="46"/>
      <c r="LHY1" s="46"/>
      <c r="LHZ1" s="46"/>
      <c r="LIA1" s="46"/>
      <c r="LIB1" s="46"/>
      <c r="LIC1" s="46"/>
      <c r="LID1" s="46"/>
      <c r="LIE1" s="46"/>
      <c r="LIF1" s="46"/>
      <c r="LIG1" s="46" t="s">
        <v>795</v>
      </c>
      <c r="LIH1" s="46"/>
      <c r="LII1" s="46"/>
      <c r="LIJ1" s="46"/>
      <c r="LIK1" s="46"/>
      <c r="LIL1" s="46"/>
      <c r="LIM1" s="46"/>
      <c r="LIN1" s="46"/>
      <c r="LIO1" s="46"/>
      <c r="LIP1" s="46"/>
      <c r="LIQ1" s="46"/>
      <c r="LIR1" s="46"/>
      <c r="LIS1" s="46"/>
      <c r="LIT1" s="46"/>
      <c r="LIU1" s="46"/>
      <c r="LIV1" s="46"/>
      <c r="LIW1" s="46" t="s">
        <v>795</v>
      </c>
      <c r="LIX1" s="46"/>
      <c r="LIY1" s="46"/>
      <c r="LIZ1" s="46"/>
      <c r="LJA1" s="46"/>
      <c r="LJB1" s="46"/>
      <c r="LJC1" s="46"/>
      <c r="LJD1" s="46"/>
      <c r="LJE1" s="46"/>
      <c r="LJF1" s="46"/>
      <c r="LJG1" s="46"/>
      <c r="LJH1" s="46"/>
      <c r="LJI1" s="46"/>
      <c r="LJJ1" s="46"/>
      <c r="LJK1" s="46"/>
      <c r="LJL1" s="46"/>
      <c r="LJM1" s="46" t="s">
        <v>795</v>
      </c>
      <c r="LJN1" s="46"/>
      <c r="LJO1" s="46"/>
      <c r="LJP1" s="46"/>
      <c r="LJQ1" s="46"/>
      <c r="LJR1" s="46"/>
      <c r="LJS1" s="46"/>
      <c r="LJT1" s="46"/>
      <c r="LJU1" s="46"/>
      <c r="LJV1" s="46"/>
      <c r="LJW1" s="46"/>
      <c r="LJX1" s="46"/>
      <c r="LJY1" s="46"/>
      <c r="LJZ1" s="46"/>
      <c r="LKA1" s="46"/>
      <c r="LKB1" s="46"/>
      <c r="LKC1" s="46" t="s">
        <v>795</v>
      </c>
      <c r="LKD1" s="46"/>
      <c r="LKE1" s="46"/>
      <c r="LKF1" s="46"/>
      <c r="LKG1" s="46"/>
      <c r="LKH1" s="46"/>
      <c r="LKI1" s="46"/>
      <c r="LKJ1" s="46"/>
      <c r="LKK1" s="46"/>
      <c r="LKL1" s="46"/>
      <c r="LKM1" s="46"/>
      <c r="LKN1" s="46"/>
      <c r="LKO1" s="46"/>
      <c r="LKP1" s="46"/>
      <c r="LKQ1" s="46"/>
      <c r="LKR1" s="46"/>
      <c r="LKS1" s="46" t="s">
        <v>795</v>
      </c>
      <c r="LKT1" s="46"/>
      <c r="LKU1" s="46"/>
      <c r="LKV1" s="46"/>
      <c r="LKW1" s="46"/>
      <c r="LKX1" s="46"/>
      <c r="LKY1" s="46"/>
      <c r="LKZ1" s="46"/>
      <c r="LLA1" s="46"/>
      <c r="LLB1" s="46"/>
      <c r="LLC1" s="46"/>
      <c r="LLD1" s="46"/>
      <c r="LLE1" s="46"/>
      <c r="LLF1" s="46"/>
      <c r="LLG1" s="46"/>
      <c r="LLH1" s="46"/>
      <c r="LLI1" s="46" t="s">
        <v>795</v>
      </c>
      <c r="LLJ1" s="46"/>
      <c r="LLK1" s="46"/>
      <c r="LLL1" s="46"/>
      <c r="LLM1" s="46"/>
      <c r="LLN1" s="46"/>
      <c r="LLO1" s="46"/>
      <c r="LLP1" s="46"/>
      <c r="LLQ1" s="46"/>
      <c r="LLR1" s="46"/>
      <c r="LLS1" s="46"/>
      <c r="LLT1" s="46"/>
      <c r="LLU1" s="46"/>
      <c r="LLV1" s="46"/>
      <c r="LLW1" s="46"/>
      <c r="LLX1" s="46"/>
      <c r="LLY1" s="46" t="s">
        <v>795</v>
      </c>
      <c r="LLZ1" s="46"/>
      <c r="LMA1" s="46"/>
      <c r="LMB1" s="46"/>
      <c r="LMC1" s="46"/>
      <c r="LMD1" s="46"/>
      <c r="LME1" s="46"/>
      <c r="LMF1" s="46"/>
      <c r="LMG1" s="46"/>
      <c r="LMH1" s="46"/>
      <c r="LMI1" s="46"/>
      <c r="LMJ1" s="46"/>
      <c r="LMK1" s="46"/>
      <c r="LML1" s="46"/>
      <c r="LMM1" s="46"/>
      <c r="LMN1" s="46"/>
      <c r="LMO1" s="46" t="s">
        <v>795</v>
      </c>
      <c r="LMP1" s="46"/>
      <c r="LMQ1" s="46"/>
      <c r="LMR1" s="46"/>
      <c r="LMS1" s="46"/>
      <c r="LMT1" s="46"/>
      <c r="LMU1" s="46"/>
      <c r="LMV1" s="46"/>
      <c r="LMW1" s="46"/>
      <c r="LMX1" s="46"/>
      <c r="LMY1" s="46"/>
      <c r="LMZ1" s="46"/>
      <c r="LNA1" s="46"/>
      <c r="LNB1" s="46"/>
      <c r="LNC1" s="46"/>
      <c r="LND1" s="46"/>
      <c r="LNE1" s="46" t="s">
        <v>795</v>
      </c>
      <c r="LNF1" s="46"/>
      <c r="LNG1" s="46"/>
      <c r="LNH1" s="46"/>
      <c r="LNI1" s="46"/>
      <c r="LNJ1" s="46"/>
      <c r="LNK1" s="46"/>
      <c r="LNL1" s="46"/>
      <c r="LNM1" s="46"/>
      <c r="LNN1" s="46"/>
      <c r="LNO1" s="46"/>
      <c r="LNP1" s="46"/>
      <c r="LNQ1" s="46"/>
      <c r="LNR1" s="46"/>
      <c r="LNS1" s="46"/>
      <c r="LNT1" s="46"/>
      <c r="LNU1" s="46" t="s">
        <v>795</v>
      </c>
      <c r="LNV1" s="46"/>
      <c r="LNW1" s="46"/>
      <c r="LNX1" s="46"/>
      <c r="LNY1" s="46"/>
      <c r="LNZ1" s="46"/>
      <c r="LOA1" s="46"/>
      <c r="LOB1" s="46"/>
      <c r="LOC1" s="46"/>
      <c r="LOD1" s="46"/>
      <c r="LOE1" s="46"/>
      <c r="LOF1" s="46"/>
      <c r="LOG1" s="46"/>
      <c r="LOH1" s="46"/>
      <c r="LOI1" s="46"/>
      <c r="LOJ1" s="46"/>
      <c r="LOK1" s="46" t="s">
        <v>795</v>
      </c>
      <c r="LOL1" s="46"/>
      <c r="LOM1" s="46"/>
      <c r="LON1" s="46"/>
      <c r="LOO1" s="46"/>
      <c r="LOP1" s="46"/>
      <c r="LOQ1" s="46"/>
      <c r="LOR1" s="46"/>
      <c r="LOS1" s="46"/>
      <c r="LOT1" s="46"/>
      <c r="LOU1" s="46"/>
      <c r="LOV1" s="46"/>
      <c r="LOW1" s="46"/>
      <c r="LOX1" s="46"/>
      <c r="LOY1" s="46"/>
      <c r="LOZ1" s="46"/>
      <c r="LPA1" s="46" t="s">
        <v>795</v>
      </c>
      <c r="LPB1" s="46"/>
      <c r="LPC1" s="46"/>
      <c r="LPD1" s="46"/>
      <c r="LPE1" s="46"/>
      <c r="LPF1" s="46"/>
      <c r="LPG1" s="46"/>
      <c r="LPH1" s="46"/>
      <c r="LPI1" s="46"/>
      <c r="LPJ1" s="46"/>
      <c r="LPK1" s="46"/>
      <c r="LPL1" s="46"/>
      <c r="LPM1" s="46"/>
      <c r="LPN1" s="46"/>
      <c r="LPO1" s="46"/>
      <c r="LPP1" s="46"/>
      <c r="LPQ1" s="46" t="s">
        <v>795</v>
      </c>
      <c r="LPR1" s="46"/>
      <c r="LPS1" s="46"/>
      <c r="LPT1" s="46"/>
      <c r="LPU1" s="46"/>
      <c r="LPV1" s="46"/>
      <c r="LPW1" s="46"/>
      <c r="LPX1" s="46"/>
      <c r="LPY1" s="46"/>
      <c r="LPZ1" s="46"/>
      <c r="LQA1" s="46"/>
      <c r="LQB1" s="46"/>
      <c r="LQC1" s="46"/>
      <c r="LQD1" s="46"/>
      <c r="LQE1" s="46"/>
      <c r="LQF1" s="46"/>
      <c r="LQG1" s="46" t="s">
        <v>795</v>
      </c>
      <c r="LQH1" s="46"/>
      <c r="LQI1" s="46"/>
      <c r="LQJ1" s="46"/>
      <c r="LQK1" s="46"/>
      <c r="LQL1" s="46"/>
      <c r="LQM1" s="46"/>
      <c r="LQN1" s="46"/>
      <c r="LQO1" s="46"/>
      <c r="LQP1" s="46"/>
      <c r="LQQ1" s="46"/>
      <c r="LQR1" s="46"/>
      <c r="LQS1" s="46"/>
      <c r="LQT1" s="46"/>
      <c r="LQU1" s="46"/>
      <c r="LQV1" s="46"/>
      <c r="LQW1" s="46" t="s">
        <v>795</v>
      </c>
      <c r="LQX1" s="46"/>
      <c r="LQY1" s="46"/>
      <c r="LQZ1" s="46"/>
      <c r="LRA1" s="46"/>
      <c r="LRB1" s="46"/>
      <c r="LRC1" s="46"/>
      <c r="LRD1" s="46"/>
      <c r="LRE1" s="46"/>
      <c r="LRF1" s="46"/>
      <c r="LRG1" s="46"/>
      <c r="LRH1" s="46"/>
      <c r="LRI1" s="46"/>
      <c r="LRJ1" s="46"/>
      <c r="LRK1" s="46"/>
      <c r="LRL1" s="46"/>
      <c r="LRM1" s="46" t="s">
        <v>795</v>
      </c>
      <c r="LRN1" s="46"/>
      <c r="LRO1" s="46"/>
      <c r="LRP1" s="46"/>
      <c r="LRQ1" s="46"/>
      <c r="LRR1" s="46"/>
      <c r="LRS1" s="46"/>
      <c r="LRT1" s="46"/>
      <c r="LRU1" s="46"/>
      <c r="LRV1" s="46"/>
      <c r="LRW1" s="46"/>
      <c r="LRX1" s="46"/>
      <c r="LRY1" s="46"/>
      <c r="LRZ1" s="46"/>
      <c r="LSA1" s="46"/>
      <c r="LSB1" s="46"/>
      <c r="LSC1" s="46" t="s">
        <v>795</v>
      </c>
      <c r="LSD1" s="46"/>
      <c r="LSE1" s="46"/>
      <c r="LSF1" s="46"/>
      <c r="LSG1" s="46"/>
      <c r="LSH1" s="46"/>
      <c r="LSI1" s="46"/>
      <c r="LSJ1" s="46"/>
      <c r="LSK1" s="46"/>
      <c r="LSL1" s="46"/>
      <c r="LSM1" s="46"/>
      <c r="LSN1" s="46"/>
      <c r="LSO1" s="46"/>
      <c r="LSP1" s="46"/>
      <c r="LSQ1" s="46"/>
      <c r="LSR1" s="46"/>
      <c r="LSS1" s="46" t="s">
        <v>795</v>
      </c>
      <c r="LST1" s="46"/>
      <c r="LSU1" s="46"/>
      <c r="LSV1" s="46"/>
      <c r="LSW1" s="46"/>
      <c r="LSX1" s="46"/>
      <c r="LSY1" s="46"/>
      <c r="LSZ1" s="46"/>
      <c r="LTA1" s="46"/>
      <c r="LTB1" s="46"/>
      <c r="LTC1" s="46"/>
      <c r="LTD1" s="46"/>
      <c r="LTE1" s="46"/>
      <c r="LTF1" s="46"/>
      <c r="LTG1" s="46"/>
      <c r="LTH1" s="46"/>
      <c r="LTI1" s="46" t="s">
        <v>795</v>
      </c>
      <c r="LTJ1" s="46"/>
      <c r="LTK1" s="46"/>
      <c r="LTL1" s="46"/>
      <c r="LTM1" s="46"/>
      <c r="LTN1" s="46"/>
      <c r="LTO1" s="46"/>
      <c r="LTP1" s="46"/>
      <c r="LTQ1" s="46"/>
      <c r="LTR1" s="46"/>
      <c r="LTS1" s="46"/>
      <c r="LTT1" s="46"/>
      <c r="LTU1" s="46"/>
      <c r="LTV1" s="46"/>
      <c r="LTW1" s="46"/>
      <c r="LTX1" s="46"/>
      <c r="LTY1" s="46" t="s">
        <v>795</v>
      </c>
      <c r="LTZ1" s="46"/>
      <c r="LUA1" s="46"/>
      <c r="LUB1" s="46"/>
      <c r="LUC1" s="46"/>
      <c r="LUD1" s="46"/>
      <c r="LUE1" s="46"/>
      <c r="LUF1" s="46"/>
      <c r="LUG1" s="46"/>
      <c r="LUH1" s="46"/>
      <c r="LUI1" s="46"/>
      <c r="LUJ1" s="46"/>
      <c r="LUK1" s="46"/>
      <c r="LUL1" s="46"/>
      <c r="LUM1" s="46"/>
      <c r="LUN1" s="46"/>
      <c r="LUO1" s="46" t="s">
        <v>795</v>
      </c>
      <c r="LUP1" s="46"/>
      <c r="LUQ1" s="46"/>
      <c r="LUR1" s="46"/>
      <c r="LUS1" s="46"/>
      <c r="LUT1" s="46"/>
      <c r="LUU1" s="46"/>
      <c r="LUV1" s="46"/>
      <c r="LUW1" s="46"/>
      <c r="LUX1" s="46"/>
      <c r="LUY1" s="46"/>
      <c r="LUZ1" s="46"/>
      <c r="LVA1" s="46"/>
      <c r="LVB1" s="46"/>
      <c r="LVC1" s="46"/>
      <c r="LVD1" s="46"/>
      <c r="LVE1" s="46" t="s">
        <v>795</v>
      </c>
      <c r="LVF1" s="46"/>
      <c r="LVG1" s="46"/>
      <c r="LVH1" s="46"/>
      <c r="LVI1" s="46"/>
      <c r="LVJ1" s="46"/>
      <c r="LVK1" s="46"/>
      <c r="LVL1" s="46"/>
      <c r="LVM1" s="46"/>
      <c r="LVN1" s="46"/>
      <c r="LVO1" s="46"/>
      <c r="LVP1" s="46"/>
      <c r="LVQ1" s="46"/>
      <c r="LVR1" s="46"/>
      <c r="LVS1" s="46"/>
      <c r="LVT1" s="46"/>
      <c r="LVU1" s="46" t="s">
        <v>795</v>
      </c>
      <c r="LVV1" s="46"/>
      <c r="LVW1" s="46"/>
      <c r="LVX1" s="46"/>
      <c r="LVY1" s="46"/>
      <c r="LVZ1" s="46"/>
      <c r="LWA1" s="46"/>
      <c r="LWB1" s="46"/>
      <c r="LWC1" s="46"/>
      <c r="LWD1" s="46"/>
      <c r="LWE1" s="46"/>
      <c r="LWF1" s="46"/>
      <c r="LWG1" s="46"/>
      <c r="LWH1" s="46"/>
      <c r="LWI1" s="46"/>
      <c r="LWJ1" s="46"/>
      <c r="LWK1" s="46" t="s">
        <v>795</v>
      </c>
      <c r="LWL1" s="46"/>
      <c r="LWM1" s="46"/>
      <c r="LWN1" s="46"/>
      <c r="LWO1" s="46"/>
      <c r="LWP1" s="46"/>
      <c r="LWQ1" s="46"/>
      <c r="LWR1" s="46"/>
      <c r="LWS1" s="46"/>
      <c r="LWT1" s="46"/>
      <c r="LWU1" s="46"/>
      <c r="LWV1" s="46"/>
      <c r="LWW1" s="46"/>
      <c r="LWX1" s="46"/>
      <c r="LWY1" s="46"/>
      <c r="LWZ1" s="46"/>
      <c r="LXA1" s="46" t="s">
        <v>795</v>
      </c>
      <c r="LXB1" s="46"/>
      <c r="LXC1" s="46"/>
      <c r="LXD1" s="46"/>
      <c r="LXE1" s="46"/>
      <c r="LXF1" s="46"/>
      <c r="LXG1" s="46"/>
      <c r="LXH1" s="46"/>
      <c r="LXI1" s="46"/>
      <c r="LXJ1" s="46"/>
      <c r="LXK1" s="46"/>
      <c r="LXL1" s="46"/>
      <c r="LXM1" s="46"/>
      <c r="LXN1" s="46"/>
      <c r="LXO1" s="46"/>
      <c r="LXP1" s="46"/>
      <c r="LXQ1" s="46" t="s">
        <v>795</v>
      </c>
      <c r="LXR1" s="46"/>
      <c r="LXS1" s="46"/>
      <c r="LXT1" s="46"/>
      <c r="LXU1" s="46"/>
      <c r="LXV1" s="46"/>
      <c r="LXW1" s="46"/>
      <c r="LXX1" s="46"/>
      <c r="LXY1" s="46"/>
      <c r="LXZ1" s="46"/>
      <c r="LYA1" s="46"/>
      <c r="LYB1" s="46"/>
      <c r="LYC1" s="46"/>
      <c r="LYD1" s="46"/>
      <c r="LYE1" s="46"/>
      <c r="LYF1" s="46"/>
      <c r="LYG1" s="46" t="s">
        <v>795</v>
      </c>
      <c r="LYH1" s="46"/>
      <c r="LYI1" s="46"/>
      <c r="LYJ1" s="46"/>
      <c r="LYK1" s="46"/>
      <c r="LYL1" s="46"/>
      <c r="LYM1" s="46"/>
      <c r="LYN1" s="46"/>
      <c r="LYO1" s="46"/>
      <c r="LYP1" s="46"/>
      <c r="LYQ1" s="46"/>
      <c r="LYR1" s="46"/>
      <c r="LYS1" s="46"/>
      <c r="LYT1" s="46"/>
      <c r="LYU1" s="46"/>
      <c r="LYV1" s="46"/>
      <c r="LYW1" s="46" t="s">
        <v>795</v>
      </c>
      <c r="LYX1" s="46"/>
      <c r="LYY1" s="46"/>
      <c r="LYZ1" s="46"/>
      <c r="LZA1" s="46"/>
      <c r="LZB1" s="46"/>
      <c r="LZC1" s="46"/>
      <c r="LZD1" s="46"/>
      <c r="LZE1" s="46"/>
      <c r="LZF1" s="46"/>
      <c r="LZG1" s="46"/>
      <c r="LZH1" s="46"/>
      <c r="LZI1" s="46"/>
      <c r="LZJ1" s="46"/>
      <c r="LZK1" s="46"/>
      <c r="LZL1" s="46"/>
      <c r="LZM1" s="46" t="s">
        <v>795</v>
      </c>
      <c r="LZN1" s="46"/>
      <c r="LZO1" s="46"/>
      <c r="LZP1" s="46"/>
      <c r="LZQ1" s="46"/>
      <c r="LZR1" s="46"/>
      <c r="LZS1" s="46"/>
      <c r="LZT1" s="46"/>
      <c r="LZU1" s="46"/>
      <c r="LZV1" s="46"/>
      <c r="LZW1" s="46"/>
      <c r="LZX1" s="46"/>
      <c r="LZY1" s="46"/>
      <c r="LZZ1" s="46"/>
      <c r="MAA1" s="46"/>
      <c r="MAB1" s="46"/>
      <c r="MAC1" s="46" t="s">
        <v>795</v>
      </c>
      <c r="MAD1" s="46"/>
      <c r="MAE1" s="46"/>
      <c r="MAF1" s="46"/>
      <c r="MAG1" s="46"/>
      <c r="MAH1" s="46"/>
      <c r="MAI1" s="46"/>
      <c r="MAJ1" s="46"/>
      <c r="MAK1" s="46"/>
      <c r="MAL1" s="46"/>
      <c r="MAM1" s="46"/>
      <c r="MAN1" s="46"/>
      <c r="MAO1" s="46"/>
      <c r="MAP1" s="46"/>
      <c r="MAQ1" s="46"/>
      <c r="MAR1" s="46"/>
      <c r="MAS1" s="46" t="s">
        <v>795</v>
      </c>
      <c r="MAT1" s="46"/>
      <c r="MAU1" s="46"/>
      <c r="MAV1" s="46"/>
      <c r="MAW1" s="46"/>
      <c r="MAX1" s="46"/>
      <c r="MAY1" s="46"/>
      <c r="MAZ1" s="46"/>
      <c r="MBA1" s="46"/>
      <c r="MBB1" s="46"/>
      <c r="MBC1" s="46"/>
      <c r="MBD1" s="46"/>
      <c r="MBE1" s="46"/>
      <c r="MBF1" s="46"/>
      <c r="MBG1" s="46"/>
      <c r="MBH1" s="46"/>
      <c r="MBI1" s="46" t="s">
        <v>795</v>
      </c>
      <c r="MBJ1" s="46"/>
      <c r="MBK1" s="46"/>
      <c r="MBL1" s="46"/>
      <c r="MBM1" s="46"/>
      <c r="MBN1" s="46"/>
      <c r="MBO1" s="46"/>
      <c r="MBP1" s="46"/>
      <c r="MBQ1" s="46"/>
      <c r="MBR1" s="46"/>
      <c r="MBS1" s="46"/>
      <c r="MBT1" s="46"/>
      <c r="MBU1" s="46"/>
      <c r="MBV1" s="46"/>
      <c r="MBW1" s="46"/>
      <c r="MBX1" s="46"/>
      <c r="MBY1" s="46" t="s">
        <v>795</v>
      </c>
      <c r="MBZ1" s="46"/>
      <c r="MCA1" s="46"/>
      <c r="MCB1" s="46"/>
      <c r="MCC1" s="46"/>
      <c r="MCD1" s="46"/>
      <c r="MCE1" s="46"/>
      <c r="MCF1" s="46"/>
      <c r="MCG1" s="46"/>
      <c r="MCH1" s="46"/>
      <c r="MCI1" s="46"/>
      <c r="MCJ1" s="46"/>
      <c r="MCK1" s="46"/>
      <c r="MCL1" s="46"/>
      <c r="MCM1" s="46"/>
      <c r="MCN1" s="46"/>
      <c r="MCO1" s="46" t="s">
        <v>795</v>
      </c>
      <c r="MCP1" s="46"/>
      <c r="MCQ1" s="46"/>
      <c r="MCR1" s="46"/>
      <c r="MCS1" s="46"/>
      <c r="MCT1" s="46"/>
      <c r="MCU1" s="46"/>
      <c r="MCV1" s="46"/>
      <c r="MCW1" s="46"/>
      <c r="MCX1" s="46"/>
      <c r="MCY1" s="46"/>
      <c r="MCZ1" s="46"/>
      <c r="MDA1" s="46"/>
      <c r="MDB1" s="46"/>
      <c r="MDC1" s="46"/>
      <c r="MDD1" s="46"/>
      <c r="MDE1" s="46" t="s">
        <v>795</v>
      </c>
      <c r="MDF1" s="46"/>
      <c r="MDG1" s="46"/>
      <c r="MDH1" s="46"/>
      <c r="MDI1" s="46"/>
      <c r="MDJ1" s="46"/>
      <c r="MDK1" s="46"/>
      <c r="MDL1" s="46"/>
      <c r="MDM1" s="46"/>
      <c r="MDN1" s="46"/>
      <c r="MDO1" s="46"/>
      <c r="MDP1" s="46"/>
      <c r="MDQ1" s="46"/>
      <c r="MDR1" s="46"/>
      <c r="MDS1" s="46"/>
      <c r="MDT1" s="46"/>
      <c r="MDU1" s="46" t="s">
        <v>795</v>
      </c>
      <c r="MDV1" s="46"/>
      <c r="MDW1" s="46"/>
      <c r="MDX1" s="46"/>
      <c r="MDY1" s="46"/>
      <c r="MDZ1" s="46"/>
      <c r="MEA1" s="46"/>
      <c r="MEB1" s="46"/>
      <c r="MEC1" s="46"/>
      <c r="MED1" s="46"/>
      <c r="MEE1" s="46"/>
      <c r="MEF1" s="46"/>
      <c r="MEG1" s="46"/>
      <c r="MEH1" s="46"/>
      <c r="MEI1" s="46"/>
      <c r="MEJ1" s="46"/>
      <c r="MEK1" s="46" t="s">
        <v>795</v>
      </c>
      <c r="MEL1" s="46"/>
      <c r="MEM1" s="46"/>
      <c r="MEN1" s="46"/>
      <c r="MEO1" s="46"/>
      <c r="MEP1" s="46"/>
      <c r="MEQ1" s="46"/>
      <c r="MER1" s="46"/>
      <c r="MES1" s="46"/>
      <c r="MET1" s="46"/>
      <c r="MEU1" s="46"/>
      <c r="MEV1" s="46"/>
      <c r="MEW1" s="46"/>
      <c r="MEX1" s="46"/>
      <c r="MEY1" s="46"/>
      <c r="MEZ1" s="46"/>
      <c r="MFA1" s="46" t="s">
        <v>795</v>
      </c>
      <c r="MFB1" s="46"/>
      <c r="MFC1" s="46"/>
      <c r="MFD1" s="46"/>
      <c r="MFE1" s="46"/>
      <c r="MFF1" s="46"/>
      <c r="MFG1" s="46"/>
      <c r="MFH1" s="46"/>
      <c r="MFI1" s="46"/>
      <c r="MFJ1" s="46"/>
      <c r="MFK1" s="46"/>
      <c r="MFL1" s="46"/>
      <c r="MFM1" s="46"/>
      <c r="MFN1" s="46"/>
      <c r="MFO1" s="46"/>
      <c r="MFP1" s="46"/>
      <c r="MFQ1" s="46" t="s">
        <v>795</v>
      </c>
      <c r="MFR1" s="46"/>
      <c r="MFS1" s="46"/>
      <c r="MFT1" s="46"/>
      <c r="MFU1" s="46"/>
      <c r="MFV1" s="46"/>
      <c r="MFW1" s="46"/>
      <c r="MFX1" s="46"/>
      <c r="MFY1" s="46"/>
      <c r="MFZ1" s="46"/>
      <c r="MGA1" s="46"/>
      <c r="MGB1" s="46"/>
      <c r="MGC1" s="46"/>
      <c r="MGD1" s="46"/>
      <c r="MGE1" s="46"/>
      <c r="MGF1" s="46"/>
      <c r="MGG1" s="46" t="s">
        <v>795</v>
      </c>
      <c r="MGH1" s="46"/>
      <c r="MGI1" s="46"/>
      <c r="MGJ1" s="46"/>
      <c r="MGK1" s="46"/>
      <c r="MGL1" s="46"/>
      <c r="MGM1" s="46"/>
      <c r="MGN1" s="46"/>
      <c r="MGO1" s="46"/>
      <c r="MGP1" s="46"/>
      <c r="MGQ1" s="46"/>
      <c r="MGR1" s="46"/>
      <c r="MGS1" s="46"/>
      <c r="MGT1" s="46"/>
      <c r="MGU1" s="46"/>
      <c r="MGV1" s="46"/>
      <c r="MGW1" s="46" t="s">
        <v>795</v>
      </c>
      <c r="MGX1" s="46"/>
      <c r="MGY1" s="46"/>
      <c r="MGZ1" s="46"/>
      <c r="MHA1" s="46"/>
      <c r="MHB1" s="46"/>
      <c r="MHC1" s="46"/>
      <c r="MHD1" s="46"/>
      <c r="MHE1" s="46"/>
      <c r="MHF1" s="46"/>
      <c r="MHG1" s="46"/>
      <c r="MHH1" s="46"/>
      <c r="MHI1" s="46"/>
      <c r="MHJ1" s="46"/>
      <c r="MHK1" s="46"/>
      <c r="MHL1" s="46"/>
      <c r="MHM1" s="46" t="s">
        <v>795</v>
      </c>
      <c r="MHN1" s="46"/>
      <c r="MHO1" s="46"/>
      <c r="MHP1" s="46"/>
      <c r="MHQ1" s="46"/>
      <c r="MHR1" s="46"/>
      <c r="MHS1" s="46"/>
      <c r="MHT1" s="46"/>
      <c r="MHU1" s="46"/>
      <c r="MHV1" s="46"/>
      <c r="MHW1" s="46"/>
      <c r="MHX1" s="46"/>
      <c r="MHY1" s="46"/>
      <c r="MHZ1" s="46"/>
      <c r="MIA1" s="46"/>
      <c r="MIB1" s="46"/>
      <c r="MIC1" s="46" t="s">
        <v>795</v>
      </c>
      <c r="MID1" s="46"/>
      <c r="MIE1" s="46"/>
      <c r="MIF1" s="46"/>
      <c r="MIG1" s="46"/>
      <c r="MIH1" s="46"/>
      <c r="MII1" s="46"/>
      <c r="MIJ1" s="46"/>
      <c r="MIK1" s="46"/>
      <c r="MIL1" s="46"/>
      <c r="MIM1" s="46"/>
      <c r="MIN1" s="46"/>
      <c r="MIO1" s="46"/>
      <c r="MIP1" s="46"/>
      <c r="MIQ1" s="46"/>
      <c r="MIR1" s="46"/>
      <c r="MIS1" s="46" t="s">
        <v>795</v>
      </c>
      <c r="MIT1" s="46"/>
      <c r="MIU1" s="46"/>
      <c r="MIV1" s="46"/>
      <c r="MIW1" s="46"/>
      <c r="MIX1" s="46"/>
      <c r="MIY1" s="46"/>
      <c r="MIZ1" s="46"/>
      <c r="MJA1" s="46"/>
      <c r="MJB1" s="46"/>
      <c r="MJC1" s="46"/>
      <c r="MJD1" s="46"/>
      <c r="MJE1" s="46"/>
      <c r="MJF1" s="46"/>
      <c r="MJG1" s="46"/>
      <c r="MJH1" s="46"/>
      <c r="MJI1" s="46" t="s">
        <v>795</v>
      </c>
      <c r="MJJ1" s="46"/>
      <c r="MJK1" s="46"/>
      <c r="MJL1" s="46"/>
      <c r="MJM1" s="46"/>
      <c r="MJN1" s="46"/>
      <c r="MJO1" s="46"/>
      <c r="MJP1" s="46"/>
      <c r="MJQ1" s="46"/>
      <c r="MJR1" s="46"/>
      <c r="MJS1" s="46"/>
      <c r="MJT1" s="46"/>
      <c r="MJU1" s="46"/>
      <c r="MJV1" s="46"/>
      <c r="MJW1" s="46"/>
      <c r="MJX1" s="46"/>
      <c r="MJY1" s="46" t="s">
        <v>795</v>
      </c>
      <c r="MJZ1" s="46"/>
      <c r="MKA1" s="46"/>
      <c r="MKB1" s="46"/>
      <c r="MKC1" s="46"/>
      <c r="MKD1" s="46"/>
      <c r="MKE1" s="46"/>
      <c r="MKF1" s="46"/>
      <c r="MKG1" s="46"/>
      <c r="MKH1" s="46"/>
      <c r="MKI1" s="46"/>
      <c r="MKJ1" s="46"/>
      <c r="MKK1" s="46"/>
      <c r="MKL1" s="46"/>
      <c r="MKM1" s="46"/>
      <c r="MKN1" s="46"/>
      <c r="MKO1" s="46" t="s">
        <v>795</v>
      </c>
      <c r="MKP1" s="46"/>
      <c r="MKQ1" s="46"/>
      <c r="MKR1" s="46"/>
      <c r="MKS1" s="46"/>
      <c r="MKT1" s="46"/>
      <c r="MKU1" s="46"/>
      <c r="MKV1" s="46"/>
      <c r="MKW1" s="46"/>
      <c r="MKX1" s="46"/>
      <c r="MKY1" s="46"/>
      <c r="MKZ1" s="46"/>
      <c r="MLA1" s="46"/>
      <c r="MLB1" s="46"/>
      <c r="MLC1" s="46"/>
      <c r="MLD1" s="46"/>
      <c r="MLE1" s="46" t="s">
        <v>795</v>
      </c>
      <c r="MLF1" s="46"/>
      <c r="MLG1" s="46"/>
      <c r="MLH1" s="46"/>
      <c r="MLI1" s="46"/>
      <c r="MLJ1" s="46"/>
      <c r="MLK1" s="46"/>
      <c r="MLL1" s="46"/>
      <c r="MLM1" s="46"/>
      <c r="MLN1" s="46"/>
      <c r="MLO1" s="46"/>
      <c r="MLP1" s="46"/>
      <c r="MLQ1" s="46"/>
      <c r="MLR1" s="46"/>
      <c r="MLS1" s="46"/>
      <c r="MLT1" s="46"/>
      <c r="MLU1" s="46" t="s">
        <v>795</v>
      </c>
      <c r="MLV1" s="46"/>
      <c r="MLW1" s="46"/>
      <c r="MLX1" s="46"/>
      <c r="MLY1" s="46"/>
      <c r="MLZ1" s="46"/>
      <c r="MMA1" s="46"/>
      <c r="MMB1" s="46"/>
      <c r="MMC1" s="46"/>
      <c r="MMD1" s="46"/>
      <c r="MME1" s="46"/>
      <c r="MMF1" s="46"/>
      <c r="MMG1" s="46"/>
      <c r="MMH1" s="46"/>
      <c r="MMI1" s="46"/>
      <c r="MMJ1" s="46"/>
      <c r="MMK1" s="46" t="s">
        <v>795</v>
      </c>
      <c r="MML1" s="46"/>
      <c r="MMM1" s="46"/>
      <c r="MMN1" s="46"/>
      <c r="MMO1" s="46"/>
      <c r="MMP1" s="46"/>
      <c r="MMQ1" s="46"/>
      <c r="MMR1" s="46"/>
      <c r="MMS1" s="46"/>
      <c r="MMT1" s="46"/>
      <c r="MMU1" s="46"/>
      <c r="MMV1" s="46"/>
      <c r="MMW1" s="46"/>
      <c r="MMX1" s="46"/>
      <c r="MMY1" s="46"/>
      <c r="MMZ1" s="46"/>
      <c r="MNA1" s="46" t="s">
        <v>795</v>
      </c>
      <c r="MNB1" s="46"/>
      <c r="MNC1" s="46"/>
      <c r="MND1" s="46"/>
      <c r="MNE1" s="46"/>
      <c r="MNF1" s="46"/>
      <c r="MNG1" s="46"/>
      <c r="MNH1" s="46"/>
      <c r="MNI1" s="46"/>
      <c r="MNJ1" s="46"/>
      <c r="MNK1" s="46"/>
      <c r="MNL1" s="46"/>
      <c r="MNM1" s="46"/>
      <c r="MNN1" s="46"/>
      <c r="MNO1" s="46"/>
      <c r="MNP1" s="46"/>
      <c r="MNQ1" s="46" t="s">
        <v>795</v>
      </c>
      <c r="MNR1" s="46"/>
      <c r="MNS1" s="46"/>
      <c r="MNT1" s="46"/>
      <c r="MNU1" s="46"/>
      <c r="MNV1" s="46"/>
      <c r="MNW1" s="46"/>
      <c r="MNX1" s="46"/>
      <c r="MNY1" s="46"/>
      <c r="MNZ1" s="46"/>
      <c r="MOA1" s="46"/>
      <c r="MOB1" s="46"/>
      <c r="MOC1" s="46"/>
      <c r="MOD1" s="46"/>
      <c r="MOE1" s="46"/>
      <c r="MOF1" s="46"/>
      <c r="MOG1" s="46" t="s">
        <v>795</v>
      </c>
      <c r="MOH1" s="46"/>
      <c r="MOI1" s="46"/>
      <c r="MOJ1" s="46"/>
      <c r="MOK1" s="46"/>
      <c r="MOL1" s="46"/>
      <c r="MOM1" s="46"/>
      <c r="MON1" s="46"/>
      <c r="MOO1" s="46"/>
      <c r="MOP1" s="46"/>
      <c r="MOQ1" s="46"/>
      <c r="MOR1" s="46"/>
      <c r="MOS1" s="46"/>
      <c r="MOT1" s="46"/>
      <c r="MOU1" s="46"/>
      <c r="MOV1" s="46"/>
      <c r="MOW1" s="46" t="s">
        <v>795</v>
      </c>
      <c r="MOX1" s="46"/>
      <c r="MOY1" s="46"/>
      <c r="MOZ1" s="46"/>
      <c r="MPA1" s="46"/>
      <c r="MPB1" s="46"/>
      <c r="MPC1" s="46"/>
      <c r="MPD1" s="46"/>
      <c r="MPE1" s="46"/>
      <c r="MPF1" s="46"/>
      <c r="MPG1" s="46"/>
      <c r="MPH1" s="46"/>
      <c r="MPI1" s="46"/>
      <c r="MPJ1" s="46"/>
      <c r="MPK1" s="46"/>
      <c r="MPL1" s="46"/>
      <c r="MPM1" s="46" t="s">
        <v>795</v>
      </c>
      <c r="MPN1" s="46"/>
      <c r="MPO1" s="46"/>
      <c r="MPP1" s="46"/>
      <c r="MPQ1" s="46"/>
      <c r="MPR1" s="46"/>
      <c r="MPS1" s="46"/>
      <c r="MPT1" s="46"/>
      <c r="MPU1" s="46"/>
      <c r="MPV1" s="46"/>
      <c r="MPW1" s="46"/>
      <c r="MPX1" s="46"/>
      <c r="MPY1" s="46"/>
      <c r="MPZ1" s="46"/>
      <c r="MQA1" s="46"/>
      <c r="MQB1" s="46"/>
      <c r="MQC1" s="46" t="s">
        <v>795</v>
      </c>
      <c r="MQD1" s="46"/>
      <c r="MQE1" s="46"/>
      <c r="MQF1" s="46"/>
      <c r="MQG1" s="46"/>
      <c r="MQH1" s="46"/>
      <c r="MQI1" s="46"/>
      <c r="MQJ1" s="46"/>
      <c r="MQK1" s="46"/>
      <c r="MQL1" s="46"/>
      <c r="MQM1" s="46"/>
      <c r="MQN1" s="46"/>
      <c r="MQO1" s="46"/>
      <c r="MQP1" s="46"/>
      <c r="MQQ1" s="46"/>
      <c r="MQR1" s="46"/>
      <c r="MQS1" s="46" t="s">
        <v>795</v>
      </c>
      <c r="MQT1" s="46"/>
      <c r="MQU1" s="46"/>
      <c r="MQV1" s="46"/>
      <c r="MQW1" s="46"/>
      <c r="MQX1" s="46"/>
      <c r="MQY1" s="46"/>
      <c r="MQZ1" s="46"/>
      <c r="MRA1" s="46"/>
      <c r="MRB1" s="46"/>
      <c r="MRC1" s="46"/>
      <c r="MRD1" s="46"/>
      <c r="MRE1" s="46"/>
      <c r="MRF1" s="46"/>
      <c r="MRG1" s="46"/>
      <c r="MRH1" s="46"/>
      <c r="MRI1" s="46" t="s">
        <v>795</v>
      </c>
      <c r="MRJ1" s="46"/>
      <c r="MRK1" s="46"/>
      <c r="MRL1" s="46"/>
      <c r="MRM1" s="46"/>
      <c r="MRN1" s="46"/>
      <c r="MRO1" s="46"/>
      <c r="MRP1" s="46"/>
      <c r="MRQ1" s="46"/>
      <c r="MRR1" s="46"/>
      <c r="MRS1" s="46"/>
      <c r="MRT1" s="46"/>
      <c r="MRU1" s="46"/>
      <c r="MRV1" s="46"/>
      <c r="MRW1" s="46"/>
      <c r="MRX1" s="46"/>
      <c r="MRY1" s="46" t="s">
        <v>795</v>
      </c>
      <c r="MRZ1" s="46"/>
      <c r="MSA1" s="46"/>
      <c r="MSB1" s="46"/>
      <c r="MSC1" s="46"/>
      <c r="MSD1" s="46"/>
      <c r="MSE1" s="46"/>
      <c r="MSF1" s="46"/>
      <c r="MSG1" s="46"/>
      <c r="MSH1" s="46"/>
      <c r="MSI1" s="46"/>
      <c r="MSJ1" s="46"/>
      <c r="MSK1" s="46"/>
      <c r="MSL1" s="46"/>
      <c r="MSM1" s="46"/>
      <c r="MSN1" s="46"/>
      <c r="MSO1" s="46" t="s">
        <v>795</v>
      </c>
      <c r="MSP1" s="46"/>
      <c r="MSQ1" s="46"/>
      <c r="MSR1" s="46"/>
      <c r="MSS1" s="46"/>
      <c r="MST1" s="46"/>
      <c r="MSU1" s="46"/>
      <c r="MSV1" s="46"/>
      <c r="MSW1" s="46"/>
      <c r="MSX1" s="46"/>
      <c r="MSY1" s="46"/>
      <c r="MSZ1" s="46"/>
      <c r="MTA1" s="46"/>
      <c r="MTB1" s="46"/>
      <c r="MTC1" s="46"/>
      <c r="MTD1" s="46"/>
      <c r="MTE1" s="46" t="s">
        <v>795</v>
      </c>
      <c r="MTF1" s="46"/>
      <c r="MTG1" s="46"/>
      <c r="MTH1" s="46"/>
      <c r="MTI1" s="46"/>
      <c r="MTJ1" s="46"/>
      <c r="MTK1" s="46"/>
      <c r="MTL1" s="46"/>
      <c r="MTM1" s="46"/>
      <c r="MTN1" s="46"/>
      <c r="MTO1" s="46"/>
      <c r="MTP1" s="46"/>
      <c r="MTQ1" s="46"/>
      <c r="MTR1" s="46"/>
      <c r="MTS1" s="46"/>
      <c r="MTT1" s="46"/>
      <c r="MTU1" s="46" t="s">
        <v>795</v>
      </c>
      <c r="MTV1" s="46"/>
      <c r="MTW1" s="46"/>
      <c r="MTX1" s="46"/>
      <c r="MTY1" s="46"/>
      <c r="MTZ1" s="46"/>
      <c r="MUA1" s="46"/>
      <c r="MUB1" s="46"/>
      <c r="MUC1" s="46"/>
      <c r="MUD1" s="46"/>
      <c r="MUE1" s="46"/>
      <c r="MUF1" s="46"/>
      <c r="MUG1" s="46"/>
      <c r="MUH1" s="46"/>
      <c r="MUI1" s="46"/>
      <c r="MUJ1" s="46"/>
      <c r="MUK1" s="46" t="s">
        <v>795</v>
      </c>
      <c r="MUL1" s="46"/>
      <c r="MUM1" s="46"/>
      <c r="MUN1" s="46"/>
      <c r="MUO1" s="46"/>
      <c r="MUP1" s="46"/>
      <c r="MUQ1" s="46"/>
      <c r="MUR1" s="46"/>
      <c r="MUS1" s="46"/>
      <c r="MUT1" s="46"/>
      <c r="MUU1" s="46"/>
      <c r="MUV1" s="46"/>
      <c r="MUW1" s="46"/>
      <c r="MUX1" s="46"/>
      <c r="MUY1" s="46"/>
      <c r="MUZ1" s="46"/>
      <c r="MVA1" s="46" t="s">
        <v>795</v>
      </c>
      <c r="MVB1" s="46"/>
      <c r="MVC1" s="46"/>
      <c r="MVD1" s="46"/>
      <c r="MVE1" s="46"/>
      <c r="MVF1" s="46"/>
      <c r="MVG1" s="46"/>
      <c r="MVH1" s="46"/>
      <c r="MVI1" s="46"/>
      <c r="MVJ1" s="46"/>
      <c r="MVK1" s="46"/>
      <c r="MVL1" s="46"/>
      <c r="MVM1" s="46"/>
      <c r="MVN1" s="46"/>
      <c r="MVO1" s="46"/>
      <c r="MVP1" s="46"/>
      <c r="MVQ1" s="46" t="s">
        <v>795</v>
      </c>
      <c r="MVR1" s="46"/>
      <c r="MVS1" s="46"/>
      <c r="MVT1" s="46"/>
      <c r="MVU1" s="46"/>
      <c r="MVV1" s="46"/>
      <c r="MVW1" s="46"/>
      <c r="MVX1" s="46"/>
      <c r="MVY1" s="46"/>
      <c r="MVZ1" s="46"/>
      <c r="MWA1" s="46"/>
      <c r="MWB1" s="46"/>
      <c r="MWC1" s="46"/>
      <c r="MWD1" s="46"/>
      <c r="MWE1" s="46"/>
      <c r="MWF1" s="46"/>
      <c r="MWG1" s="46" t="s">
        <v>795</v>
      </c>
      <c r="MWH1" s="46"/>
      <c r="MWI1" s="46"/>
      <c r="MWJ1" s="46"/>
      <c r="MWK1" s="46"/>
      <c r="MWL1" s="46"/>
      <c r="MWM1" s="46"/>
      <c r="MWN1" s="46"/>
      <c r="MWO1" s="46"/>
      <c r="MWP1" s="46"/>
      <c r="MWQ1" s="46"/>
      <c r="MWR1" s="46"/>
      <c r="MWS1" s="46"/>
      <c r="MWT1" s="46"/>
      <c r="MWU1" s="46"/>
      <c r="MWV1" s="46"/>
      <c r="MWW1" s="46" t="s">
        <v>795</v>
      </c>
      <c r="MWX1" s="46"/>
      <c r="MWY1" s="46"/>
      <c r="MWZ1" s="46"/>
      <c r="MXA1" s="46"/>
      <c r="MXB1" s="46"/>
      <c r="MXC1" s="46"/>
      <c r="MXD1" s="46"/>
      <c r="MXE1" s="46"/>
      <c r="MXF1" s="46"/>
      <c r="MXG1" s="46"/>
      <c r="MXH1" s="46"/>
      <c r="MXI1" s="46"/>
      <c r="MXJ1" s="46"/>
      <c r="MXK1" s="46"/>
      <c r="MXL1" s="46"/>
      <c r="MXM1" s="46" t="s">
        <v>795</v>
      </c>
      <c r="MXN1" s="46"/>
      <c r="MXO1" s="46"/>
      <c r="MXP1" s="46"/>
      <c r="MXQ1" s="46"/>
      <c r="MXR1" s="46"/>
      <c r="MXS1" s="46"/>
      <c r="MXT1" s="46"/>
      <c r="MXU1" s="46"/>
      <c r="MXV1" s="46"/>
      <c r="MXW1" s="46"/>
      <c r="MXX1" s="46"/>
      <c r="MXY1" s="46"/>
      <c r="MXZ1" s="46"/>
      <c r="MYA1" s="46"/>
      <c r="MYB1" s="46"/>
      <c r="MYC1" s="46" t="s">
        <v>795</v>
      </c>
      <c r="MYD1" s="46"/>
      <c r="MYE1" s="46"/>
      <c r="MYF1" s="46"/>
      <c r="MYG1" s="46"/>
      <c r="MYH1" s="46"/>
      <c r="MYI1" s="46"/>
      <c r="MYJ1" s="46"/>
      <c r="MYK1" s="46"/>
      <c r="MYL1" s="46"/>
      <c r="MYM1" s="46"/>
      <c r="MYN1" s="46"/>
      <c r="MYO1" s="46"/>
      <c r="MYP1" s="46"/>
      <c r="MYQ1" s="46"/>
      <c r="MYR1" s="46"/>
      <c r="MYS1" s="46" t="s">
        <v>795</v>
      </c>
      <c r="MYT1" s="46"/>
      <c r="MYU1" s="46"/>
      <c r="MYV1" s="46"/>
      <c r="MYW1" s="46"/>
      <c r="MYX1" s="46"/>
      <c r="MYY1" s="46"/>
      <c r="MYZ1" s="46"/>
      <c r="MZA1" s="46"/>
      <c r="MZB1" s="46"/>
      <c r="MZC1" s="46"/>
      <c r="MZD1" s="46"/>
      <c r="MZE1" s="46"/>
      <c r="MZF1" s="46"/>
      <c r="MZG1" s="46"/>
      <c r="MZH1" s="46"/>
      <c r="MZI1" s="46" t="s">
        <v>795</v>
      </c>
      <c r="MZJ1" s="46"/>
      <c r="MZK1" s="46"/>
      <c r="MZL1" s="46"/>
      <c r="MZM1" s="46"/>
      <c r="MZN1" s="46"/>
      <c r="MZO1" s="46"/>
      <c r="MZP1" s="46"/>
      <c r="MZQ1" s="46"/>
      <c r="MZR1" s="46"/>
      <c r="MZS1" s="46"/>
      <c r="MZT1" s="46"/>
      <c r="MZU1" s="46"/>
      <c r="MZV1" s="46"/>
      <c r="MZW1" s="46"/>
      <c r="MZX1" s="46"/>
      <c r="MZY1" s="46" t="s">
        <v>795</v>
      </c>
      <c r="MZZ1" s="46"/>
      <c r="NAA1" s="46"/>
      <c r="NAB1" s="46"/>
      <c r="NAC1" s="46"/>
      <c r="NAD1" s="46"/>
      <c r="NAE1" s="46"/>
      <c r="NAF1" s="46"/>
      <c r="NAG1" s="46"/>
      <c r="NAH1" s="46"/>
      <c r="NAI1" s="46"/>
      <c r="NAJ1" s="46"/>
      <c r="NAK1" s="46"/>
      <c r="NAL1" s="46"/>
      <c r="NAM1" s="46"/>
      <c r="NAN1" s="46"/>
      <c r="NAO1" s="46" t="s">
        <v>795</v>
      </c>
      <c r="NAP1" s="46"/>
      <c r="NAQ1" s="46"/>
      <c r="NAR1" s="46"/>
      <c r="NAS1" s="46"/>
      <c r="NAT1" s="46"/>
      <c r="NAU1" s="46"/>
      <c r="NAV1" s="46"/>
      <c r="NAW1" s="46"/>
      <c r="NAX1" s="46"/>
      <c r="NAY1" s="46"/>
      <c r="NAZ1" s="46"/>
      <c r="NBA1" s="46"/>
      <c r="NBB1" s="46"/>
      <c r="NBC1" s="46"/>
      <c r="NBD1" s="46"/>
      <c r="NBE1" s="46" t="s">
        <v>795</v>
      </c>
      <c r="NBF1" s="46"/>
      <c r="NBG1" s="46"/>
      <c r="NBH1" s="46"/>
      <c r="NBI1" s="46"/>
      <c r="NBJ1" s="46"/>
      <c r="NBK1" s="46"/>
      <c r="NBL1" s="46"/>
      <c r="NBM1" s="46"/>
      <c r="NBN1" s="46"/>
      <c r="NBO1" s="46"/>
      <c r="NBP1" s="46"/>
      <c r="NBQ1" s="46"/>
      <c r="NBR1" s="46"/>
      <c r="NBS1" s="46"/>
      <c r="NBT1" s="46"/>
      <c r="NBU1" s="46" t="s">
        <v>795</v>
      </c>
      <c r="NBV1" s="46"/>
      <c r="NBW1" s="46"/>
      <c r="NBX1" s="46"/>
      <c r="NBY1" s="46"/>
      <c r="NBZ1" s="46"/>
      <c r="NCA1" s="46"/>
      <c r="NCB1" s="46"/>
      <c r="NCC1" s="46"/>
      <c r="NCD1" s="46"/>
      <c r="NCE1" s="46"/>
      <c r="NCF1" s="46"/>
      <c r="NCG1" s="46"/>
      <c r="NCH1" s="46"/>
      <c r="NCI1" s="46"/>
      <c r="NCJ1" s="46"/>
      <c r="NCK1" s="46" t="s">
        <v>795</v>
      </c>
      <c r="NCL1" s="46"/>
      <c r="NCM1" s="46"/>
      <c r="NCN1" s="46"/>
      <c r="NCO1" s="46"/>
      <c r="NCP1" s="46"/>
      <c r="NCQ1" s="46"/>
      <c r="NCR1" s="46"/>
      <c r="NCS1" s="46"/>
      <c r="NCT1" s="46"/>
      <c r="NCU1" s="46"/>
      <c r="NCV1" s="46"/>
      <c r="NCW1" s="46"/>
      <c r="NCX1" s="46"/>
      <c r="NCY1" s="46"/>
      <c r="NCZ1" s="46"/>
      <c r="NDA1" s="46" t="s">
        <v>795</v>
      </c>
      <c r="NDB1" s="46"/>
      <c r="NDC1" s="46"/>
      <c r="NDD1" s="46"/>
      <c r="NDE1" s="46"/>
      <c r="NDF1" s="46"/>
      <c r="NDG1" s="46"/>
      <c r="NDH1" s="46"/>
      <c r="NDI1" s="46"/>
      <c r="NDJ1" s="46"/>
      <c r="NDK1" s="46"/>
      <c r="NDL1" s="46"/>
      <c r="NDM1" s="46"/>
      <c r="NDN1" s="46"/>
      <c r="NDO1" s="46"/>
      <c r="NDP1" s="46"/>
      <c r="NDQ1" s="46" t="s">
        <v>795</v>
      </c>
      <c r="NDR1" s="46"/>
      <c r="NDS1" s="46"/>
      <c r="NDT1" s="46"/>
      <c r="NDU1" s="46"/>
      <c r="NDV1" s="46"/>
      <c r="NDW1" s="46"/>
      <c r="NDX1" s="46"/>
      <c r="NDY1" s="46"/>
      <c r="NDZ1" s="46"/>
      <c r="NEA1" s="46"/>
      <c r="NEB1" s="46"/>
      <c r="NEC1" s="46"/>
      <c r="NED1" s="46"/>
      <c r="NEE1" s="46"/>
      <c r="NEF1" s="46"/>
      <c r="NEG1" s="46" t="s">
        <v>795</v>
      </c>
      <c r="NEH1" s="46"/>
      <c r="NEI1" s="46"/>
      <c r="NEJ1" s="46"/>
      <c r="NEK1" s="46"/>
      <c r="NEL1" s="46"/>
      <c r="NEM1" s="46"/>
      <c r="NEN1" s="46"/>
      <c r="NEO1" s="46"/>
      <c r="NEP1" s="46"/>
      <c r="NEQ1" s="46"/>
      <c r="NER1" s="46"/>
      <c r="NES1" s="46"/>
      <c r="NET1" s="46"/>
      <c r="NEU1" s="46"/>
      <c r="NEV1" s="46"/>
      <c r="NEW1" s="46" t="s">
        <v>795</v>
      </c>
      <c r="NEX1" s="46"/>
      <c r="NEY1" s="46"/>
      <c r="NEZ1" s="46"/>
      <c r="NFA1" s="46"/>
      <c r="NFB1" s="46"/>
      <c r="NFC1" s="46"/>
      <c r="NFD1" s="46"/>
      <c r="NFE1" s="46"/>
      <c r="NFF1" s="46"/>
      <c r="NFG1" s="46"/>
      <c r="NFH1" s="46"/>
      <c r="NFI1" s="46"/>
      <c r="NFJ1" s="46"/>
      <c r="NFK1" s="46"/>
      <c r="NFL1" s="46"/>
      <c r="NFM1" s="46" t="s">
        <v>795</v>
      </c>
      <c r="NFN1" s="46"/>
      <c r="NFO1" s="46"/>
      <c r="NFP1" s="46"/>
      <c r="NFQ1" s="46"/>
      <c r="NFR1" s="46"/>
      <c r="NFS1" s="46"/>
      <c r="NFT1" s="46"/>
      <c r="NFU1" s="46"/>
      <c r="NFV1" s="46"/>
      <c r="NFW1" s="46"/>
      <c r="NFX1" s="46"/>
      <c r="NFY1" s="46"/>
      <c r="NFZ1" s="46"/>
      <c r="NGA1" s="46"/>
      <c r="NGB1" s="46"/>
      <c r="NGC1" s="46" t="s">
        <v>795</v>
      </c>
      <c r="NGD1" s="46"/>
      <c r="NGE1" s="46"/>
      <c r="NGF1" s="46"/>
      <c r="NGG1" s="46"/>
      <c r="NGH1" s="46"/>
      <c r="NGI1" s="46"/>
      <c r="NGJ1" s="46"/>
      <c r="NGK1" s="46"/>
      <c r="NGL1" s="46"/>
      <c r="NGM1" s="46"/>
      <c r="NGN1" s="46"/>
      <c r="NGO1" s="46"/>
      <c r="NGP1" s="46"/>
      <c r="NGQ1" s="46"/>
      <c r="NGR1" s="46"/>
      <c r="NGS1" s="46" t="s">
        <v>795</v>
      </c>
      <c r="NGT1" s="46"/>
      <c r="NGU1" s="46"/>
      <c r="NGV1" s="46"/>
      <c r="NGW1" s="46"/>
      <c r="NGX1" s="46"/>
      <c r="NGY1" s="46"/>
      <c r="NGZ1" s="46"/>
      <c r="NHA1" s="46"/>
      <c r="NHB1" s="46"/>
      <c r="NHC1" s="46"/>
      <c r="NHD1" s="46"/>
      <c r="NHE1" s="46"/>
      <c r="NHF1" s="46"/>
      <c r="NHG1" s="46"/>
      <c r="NHH1" s="46"/>
      <c r="NHI1" s="46" t="s">
        <v>795</v>
      </c>
      <c r="NHJ1" s="46"/>
      <c r="NHK1" s="46"/>
      <c r="NHL1" s="46"/>
      <c r="NHM1" s="46"/>
      <c r="NHN1" s="46"/>
      <c r="NHO1" s="46"/>
      <c r="NHP1" s="46"/>
      <c r="NHQ1" s="46"/>
      <c r="NHR1" s="46"/>
      <c r="NHS1" s="46"/>
      <c r="NHT1" s="46"/>
      <c r="NHU1" s="46"/>
      <c r="NHV1" s="46"/>
      <c r="NHW1" s="46"/>
      <c r="NHX1" s="46"/>
      <c r="NHY1" s="46" t="s">
        <v>795</v>
      </c>
      <c r="NHZ1" s="46"/>
      <c r="NIA1" s="46"/>
      <c r="NIB1" s="46"/>
      <c r="NIC1" s="46"/>
      <c r="NID1" s="46"/>
      <c r="NIE1" s="46"/>
      <c r="NIF1" s="46"/>
      <c r="NIG1" s="46"/>
      <c r="NIH1" s="46"/>
      <c r="NII1" s="46"/>
      <c r="NIJ1" s="46"/>
      <c r="NIK1" s="46"/>
      <c r="NIL1" s="46"/>
      <c r="NIM1" s="46"/>
      <c r="NIN1" s="46"/>
      <c r="NIO1" s="46" t="s">
        <v>795</v>
      </c>
      <c r="NIP1" s="46"/>
      <c r="NIQ1" s="46"/>
      <c r="NIR1" s="46"/>
      <c r="NIS1" s="46"/>
      <c r="NIT1" s="46"/>
      <c r="NIU1" s="46"/>
      <c r="NIV1" s="46"/>
      <c r="NIW1" s="46"/>
      <c r="NIX1" s="46"/>
      <c r="NIY1" s="46"/>
      <c r="NIZ1" s="46"/>
      <c r="NJA1" s="46"/>
      <c r="NJB1" s="46"/>
      <c r="NJC1" s="46"/>
      <c r="NJD1" s="46"/>
      <c r="NJE1" s="46" t="s">
        <v>795</v>
      </c>
      <c r="NJF1" s="46"/>
      <c r="NJG1" s="46"/>
      <c r="NJH1" s="46"/>
      <c r="NJI1" s="46"/>
      <c r="NJJ1" s="46"/>
      <c r="NJK1" s="46"/>
      <c r="NJL1" s="46"/>
      <c r="NJM1" s="46"/>
      <c r="NJN1" s="46"/>
      <c r="NJO1" s="46"/>
      <c r="NJP1" s="46"/>
      <c r="NJQ1" s="46"/>
      <c r="NJR1" s="46"/>
      <c r="NJS1" s="46"/>
      <c r="NJT1" s="46"/>
      <c r="NJU1" s="46" t="s">
        <v>795</v>
      </c>
      <c r="NJV1" s="46"/>
      <c r="NJW1" s="46"/>
      <c r="NJX1" s="46"/>
      <c r="NJY1" s="46"/>
      <c r="NJZ1" s="46"/>
      <c r="NKA1" s="46"/>
      <c r="NKB1" s="46"/>
      <c r="NKC1" s="46"/>
      <c r="NKD1" s="46"/>
      <c r="NKE1" s="46"/>
      <c r="NKF1" s="46"/>
      <c r="NKG1" s="46"/>
      <c r="NKH1" s="46"/>
      <c r="NKI1" s="46"/>
      <c r="NKJ1" s="46"/>
      <c r="NKK1" s="46" t="s">
        <v>795</v>
      </c>
      <c r="NKL1" s="46"/>
      <c r="NKM1" s="46"/>
      <c r="NKN1" s="46"/>
      <c r="NKO1" s="46"/>
      <c r="NKP1" s="46"/>
      <c r="NKQ1" s="46"/>
      <c r="NKR1" s="46"/>
      <c r="NKS1" s="46"/>
      <c r="NKT1" s="46"/>
      <c r="NKU1" s="46"/>
      <c r="NKV1" s="46"/>
      <c r="NKW1" s="46"/>
      <c r="NKX1" s="46"/>
      <c r="NKY1" s="46"/>
      <c r="NKZ1" s="46"/>
      <c r="NLA1" s="46" t="s">
        <v>795</v>
      </c>
      <c r="NLB1" s="46"/>
      <c r="NLC1" s="46"/>
      <c r="NLD1" s="46"/>
      <c r="NLE1" s="46"/>
      <c r="NLF1" s="46"/>
      <c r="NLG1" s="46"/>
      <c r="NLH1" s="46"/>
      <c r="NLI1" s="46"/>
      <c r="NLJ1" s="46"/>
      <c r="NLK1" s="46"/>
      <c r="NLL1" s="46"/>
      <c r="NLM1" s="46"/>
      <c r="NLN1" s="46"/>
      <c r="NLO1" s="46"/>
      <c r="NLP1" s="46"/>
      <c r="NLQ1" s="46" t="s">
        <v>795</v>
      </c>
      <c r="NLR1" s="46"/>
      <c r="NLS1" s="46"/>
      <c r="NLT1" s="46"/>
      <c r="NLU1" s="46"/>
      <c r="NLV1" s="46"/>
      <c r="NLW1" s="46"/>
      <c r="NLX1" s="46"/>
      <c r="NLY1" s="46"/>
      <c r="NLZ1" s="46"/>
      <c r="NMA1" s="46"/>
      <c r="NMB1" s="46"/>
      <c r="NMC1" s="46"/>
      <c r="NMD1" s="46"/>
      <c r="NME1" s="46"/>
      <c r="NMF1" s="46"/>
      <c r="NMG1" s="46" t="s">
        <v>795</v>
      </c>
      <c r="NMH1" s="46"/>
      <c r="NMI1" s="46"/>
      <c r="NMJ1" s="46"/>
      <c r="NMK1" s="46"/>
      <c r="NML1" s="46"/>
      <c r="NMM1" s="46"/>
      <c r="NMN1" s="46"/>
      <c r="NMO1" s="46"/>
      <c r="NMP1" s="46"/>
      <c r="NMQ1" s="46"/>
      <c r="NMR1" s="46"/>
      <c r="NMS1" s="46"/>
      <c r="NMT1" s="46"/>
      <c r="NMU1" s="46"/>
      <c r="NMV1" s="46"/>
      <c r="NMW1" s="46" t="s">
        <v>795</v>
      </c>
      <c r="NMX1" s="46"/>
      <c r="NMY1" s="46"/>
      <c r="NMZ1" s="46"/>
      <c r="NNA1" s="46"/>
      <c r="NNB1" s="46"/>
      <c r="NNC1" s="46"/>
      <c r="NND1" s="46"/>
      <c r="NNE1" s="46"/>
      <c r="NNF1" s="46"/>
      <c r="NNG1" s="46"/>
      <c r="NNH1" s="46"/>
      <c r="NNI1" s="46"/>
      <c r="NNJ1" s="46"/>
      <c r="NNK1" s="46"/>
      <c r="NNL1" s="46"/>
      <c r="NNM1" s="46" t="s">
        <v>795</v>
      </c>
      <c r="NNN1" s="46"/>
      <c r="NNO1" s="46"/>
      <c r="NNP1" s="46"/>
      <c r="NNQ1" s="46"/>
      <c r="NNR1" s="46"/>
      <c r="NNS1" s="46"/>
      <c r="NNT1" s="46"/>
      <c r="NNU1" s="46"/>
      <c r="NNV1" s="46"/>
      <c r="NNW1" s="46"/>
      <c r="NNX1" s="46"/>
      <c r="NNY1" s="46"/>
      <c r="NNZ1" s="46"/>
      <c r="NOA1" s="46"/>
      <c r="NOB1" s="46"/>
      <c r="NOC1" s="46" t="s">
        <v>795</v>
      </c>
      <c r="NOD1" s="46"/>
      <c r="NOE1" s="46"/>
      <c r="NOF1" s="46"/>
      <c r="NOG1" s="46"/>
      <c r="NOH1" s="46"/>
      <c r="NOI1" s="46"/>
      <c r="NOJ1" s="46"/>
      <c r="NOK1" s="46"/>
      <c r="NOL1" s="46"/>
      <c r="NOM1" s="46"/>
      <c r="NON1" s="46"/>
      <c r="NOO1" s="46"/>
      <c r="NOP1" s="46"/>
      <c r="NOQ1" s="46"/>
      <c r="NOR1" s="46"/>
      <c r="NOS1" s="46" t="s">
        <v>795</v>
      </c>
      <c r="NOT1" s="46"/>
      <c r="NOU1" s="46"/>
      <c r="NOV1" s="46"/>
      <c r="NOW1" s="46"/>
      <c r="NOX1" s="46"/>
      <c r="NOY1" s="46"/>
      <c r="NOZ1" s="46"/>
      <c r="NPA1" s="46"/>
      <c r="NPB1" s="46"/>
      <c r="NPC1" s="46"/>
      <c r="NPD1" s="46"/>
      <c r="NPE1" s="46"/>
      <c r="NPF1" s="46"/>
      <c r="NPG1" s="46"/>
      <c r="NPH1" s="46"/>
      <c r="NPI1" s="46" t="s">
        <v>795</v>
      </c>
      <c r="NPJ1" s="46"/>
      <c r="NPK1" s="46"/>
      <c r="NPL1" s="46"/>
      <c r="NPM1" s="46"/>
      <c r="NPN1" s="46"/>
      <c r="NPO1" s="46"/>
      <c r="NPP1" s="46"/>
      <c r="NPQ1" s="46"/>
      <c r="NPR1" s="46"/>
      <c r="NPS1" s="46"/>
      <c r="NPT1" s="46"/>
      <c r="NPU1" s="46"/>
      <c r="NPV1" s="46"/>
      <c r="NPW1" s="46"/>
      <c r="NPX1" s="46"/>
      <c r="NPY1" s="46" t="s">
        <v>795</v>
      </c>
      <c r="NPZ1" s="46"/>
      <c r="NQA1" s="46"/>
      <c r="NQB1" s="46"/>
      <c r="NQC1" s="46"/>
      <c r="NQD1" s="46"/>
      <c r="NQE1" s="46"/>
      <c r="NQF1" s="46"/>
      <c r="NQG1" s="46"/>
      <c r="NQH1" s="46"/>
      <c r="NQI1" s="46"/>
      <c r="NQJ1" s="46"/>
      <c r="NQK1" s="46"/>
      <c r="NQL1" s="46"/>
      <c r="NQM1" s="46"/>
      <c r="NQN1" s="46"/>
      <c r="NQO1" s="46" t="s">
        <v>795</v>
      </c>
      <c r="NQP1" s="46"/>
      <c r="NQQ1" s="46"/>
      <c r="NQR1" s="46"/>
      <c r="NQS1" s="46"/>
      <c r="NQT1" s="46"/>
      <c r="NQU1" s="46"/>
      <c r="NQV1" s="46"/>
      <c r="NQW1" s="46"/>
      <c r="NQX1" s="46"/>
      <c r="NQY1" s="46"/>
      <c r="NQZ1" s="46"/>
      <c r="NRA1" s="46"/>
      <c r="NRB1" s="46"/>
      <c r="NRC1" s="46"/>
      <c r="NRD1" s="46"/>
      <c r="NRE1" s="46" t="s">
        <v>795</v>
      </c>
      <c r="NRF1" s="46"/>
      <c r="NRG1" s="46"/>
      <c r="NRH1" s="46"/>
      <c r="NRI1" s="46"/>
      <c r="NRJ1" s="46"/>
      <c r="NRK1" s="46"/>
      <c r="NRL1" s="46"/>
      <c r="NRM1" s="46"/>
      <c r="NRN1" s="46"/>
      <c r="NRO1" s="46"/>
      <c r="NRP1" s="46"/>
      <c r="NRQ1" s="46"/>
      <c r="NRR1" s="46"/>
      <c r="NRS1" s="46"/>
      <c r="NRT1" s="46"/>
      <c r="NRU1" s="46" t="s">
        <v>795</v>
      </c>
      <c r="NRV1" s="46"/>
      <c r="NRW1" s="46"/>
      <c r="NRX1" s="46"/>
      <c r="NRY1" s="46"/>
      <c r="NRZ1" s="46"/>
      <c r="NSA1" s="46"/>
      <c r="NSB1" s="46"/>
      <c r="NSC1" s="46"/>
      <c r="NSD1" s="46"/>
      <c r="NSE1" s="46"/>
      <c r="NSF1" s="46"/>
      <c r="NSG1" s="46"/>
      <c r="NSH1" s="46"/>
      <c r="NSI1" s="46"/>
      <c r="NSJ1" s="46"/>
      <c r="NSK1" s="46" t="s">
        <v>795</v>
      </c>
      <c r="NSL1" s="46"/>
      <c r="NSM1" s="46"/>
      <c r="NSN1" s="46"/>
      <c r="NSO1" s="46"/>
      <c r="NSP1" s="46"/>
      <c r="NSQ1" s="46"/>
      <c r="NSR1" s="46"/>
      <c r="NSS1" s="46"/>
      <c r="NST1" s="46"/>
      <c r="NSU1" s="46"/>
      <c r="NSV1" s="46"/>
      <c r="NSW1" s="46"/>
      <c r="NSX1" s="46"/>
      <c r="NSY1" s="46"/>
      <c r="NSZ1" s="46"/>
      <c r="NTA1" s="46" t="s">
        <v>795</v>
      </c>
      <c r="NTB1" s="46"/>
      <c r="NTC1" s="46"/>
      <c r="NTD1" s="46"/>
      <c r="NTE1" s="46"/>
      <c r="NTF1" s="46"/>
      <c r="NTG1" s="46"/>
      <c r="NTH1" s="46"/>
      <c r="NTI1" s="46"/>
      <c r="NTJ1" s="46"/>
      <c r="NTK1" s="46"/>
      <c r="NTL1" s="46"/>
      <c r="NTM1" s="46"/>
      <c r="NTN1" s="46"/>
      <c r="NTO1" s="46"/>
      <c r="NTP1" s="46"/>
      <c r="NTQ1" s="46" t="s">
        <v>795</v>
      </c>
      <c r="NTR1" s="46"/>
      <c r="NTS1" s="46"/>
      <c r="NTT1" s="46"/>
      <c r="NTU1" s="46"/>
      <c r="NTV1" s="46"/>
      <c r="NTW1" s="46"/>
      <c r="NTX1" s="46"/>
      <c r="NTY1" s="46"/>
      <c r="NTZ1" s="46"/>
      <c r="NUA1" s="46"/>
      <c r="NUB1" s="46"/>
      <c r="NUC1" s="46"/>
      <c r="NUD1" s="46"/>
      <c r="NUE1" s="46"/>
      <c r="NUF1" s="46"/>
      <c r="NUG1" s="46" t="s">
        <v>795</v>
      </c>
      <c r="NUH1" s="46"/>
      <c r="NUI1" s="46"/>
      <c r="NUJ1" s="46"/>
      <c r="NUK1" s="46"/>
      <c r="NUL1" s="46"/>
      <c r="NUM1" s="46"/>
      <c r="NUN1" s="46"/>
      <c r="NUO1" s="46"/>
      <c r="NUP1" s="46"/>
      <c r="NUQ1" s="46"/>
      <c r="NUR1" s="46"/>
      <c r="NUS1" s="46"/>
      <c r="NUT1" s="46"/>
      <c r="NUU1" s="46"/>
      <c r="NUV1" s="46"/>
      <c r="NUW1" s="46" t="s">
        <v>795</v>
      </c>
      <c r="NUX1" s="46"/>
      <c r="NUY1" s="46"/>
      <c r="NUZ1" s="46"/>
      <c r="NVA1" s="46"/>
      <c r="NVB1" s="46"/>
      <c r="NVC1" s="46"/>
      <c r="NVD1" s="46"/>
      <c r="NVE1" s="46"/>
      <c r="NVF1" s="46"/>
      <c r="NVG1" s="46"/>
      <c r="NVH1" s="46"/>
      <c r="NVI1" s="46"/>
      <c r="NVJ1" s="46"/>
      <c r="NVK1" s="46"/>
      <c r="NVL1" s="46"/>
      <c r="NVM1" s="46" t="s">
        <v>795</v>
      </c>
      <c r="NVN1" s="46"/>
      <c r="NVO1" s="46"/>
      <c r="NVP1" s="46"/>
      <c r="NVQ1" s="46"/>
      <c r="NVR1" s="46"/>
      <c r="NVS1" s="46"/>
      <c r="NVT1" s="46"/>
      <c r="NVU1" s="46"/>
      <c r="NVV1" s="46"/>
      <c r="NVW1" s="46"/>
      <c r="NVX1" s="46"/>
      <c r="NVY1" s="46"/>
      <c r="NVZ1" s="46"/>
      <c r="NWA1" s="46"/>
      <c r="NWB1" s="46"/>
      <c r="NWC1" s="46" t="s">
        <v>795</v>
      </c>
      <c r="NWD1" s="46"/>
      <c r="NWE1" s="46"/>
      <c r="NWF1" s="46"/>
      <c r="NWG1" s="46"/>
      <c r="NWH1" s="46"/>
      <c r="NWI1" s="46"/>
      <c r="NWJ1" s="46"/>
      <c r="NWK1" s="46"/>
      <c r="NWL1" s="46"/>
      <c r="NWM1" s="46"/>
      <c r="NWN1" s="46"/>
      <c r="NWO1" s="46"/>
      <c r="NWP1" s="46"/>
      <c r="NWQ1" s="46"/>
      <c r="NWR1" s="46"/>
      <c r="NWS1" s="46" t="s">
        <v>795</v>
      </c>
      <c r="NWT1" s="46"/>
      <c r="NWU1" s="46"/>
      <c r="NWV1" s="46"/>
      <c r="NWW1" s="46"/>
      <c r="NWX1" s="46"/>
      <c r="NWY1" s="46"/>
      <c r="NWZ1" s="46"/>
      <c r="NXA1" s="46"/>
      <c r="NXB1" s="46"/>
      <c r="NXC1" s="46"/>
      <c r="NXD1" s="46"/>
      <c r="NXE1" s="46"/>
      <c r="NXF1" s="46"/>
      <c r="NXG1" s="46"/>
      <c r="NXH1" s="46"/>
      <c r="NXI1" s="46" t="s">
        <v>795</v>
      </c>
      <c r="NXJ1" s="46"/>
      <c r="NXK1" s="46"/>
      <c r="NXL1" s="46"/>
      <c r="NXM1" s="46"/>
      <c r="NXN1" s="46"/>
      <c r="NXO1" s="46"/>
      <c r="NXP1" s="46"/>
      <c r="NXQ1" s="46"/>
      <c r="NXR1" s="46"/>
      <c r="NXS1" s="46"/>
      <c r="NXT1" s="46"/>
      <c r="NXU1" s="46"/>
      <c r="NXV1" s="46"/>
      <c r="NXW1" s="46"/>
      <c r="NXX1" s="46"/>
      <c r="NXY1" s="46" t="s">
        <v>795</v>
      </c>
      <c r="NXZ1" s="46"/>
      <c r="NYA1" s="46"/>
      <c r="NYB1" s="46"/>
      <c r="NYC1" s="46"/>
      <c r="NYD1" s="46"/>
      <c r="NYE1" s="46"/>
      <c r="NYF1" s="46"/>
      <c r="NYG1" s="46"/>
      <c r="NYH1" s="46"/>
      <c r="NYI1" s="46"/>
      <c r="NYJ1" s="46"/>
      <c r="NYK1" s="46"/>
      <c r="NYL1" s="46"/>
      <c r="NYM1" s="46"/>
      <c r="NYN1" s="46"/>
      <c r="NYO1" s="46" t="s">
        <v>795</v>
      </c>
      <c r="NYP1" s="46"/>
      <c r="NYQ1" s="46"/>
      <c r="NYR1" s="46"/>
      <c r="NYS1" s="46"/>
      <c r="NYT1" s="46"/>
      <c r="NYU1" s="46"/>
      <c r="NYV1" s="46"/>
      <c r="NYW1" s="46"/>
      <c r="NYX1" s="46"/>
      <c r="NYY1" s="46"/>
      <c r="NYZ1" s="46"/>
      <c r="NZA1" s="46"/>
      <c r="NZB1" s="46"/>
      <c r="NZC1" s="46"/>
      <c r="NZD1" s="46"/>
      <c r="NZE1" s="46" t="s">
        <v>795</v>
      </c>
      <c r="NZF1" s="46"/>
      <c r="NZG1" s="46"/>
      <c r="NZH1" s="46"/>
      <c r="NZI1" s="46"/>
      <c r="NZJ1" s="46"/>
      <c r="NZK1" s="46"/>
      <c r="NZL1" s="46"/>
      <c r="NZM1" s="46"/>
      <c r="NZN1" s="46"/>
      <c r="NZO1" s="46"/>
      <c r="NZP1" s="46"/>
      <c r="NZQ1" s="46"/>
      <c r="NZR1" s="46"/>
      <c r="NZS1" s="46"/>
      <c r="NZT1" s="46"/>
      <c r="NZU1" s="46" t="s">
        <v>795</v>
      </c>
      <c r="NZV1" s="46"/>
      <c r="NZW1" s="46"/>
      <c r="NZX1" s="46"/>
      <c r="NZY1" s="46"/>
      <c r="NZZ1" s="46"/>
      <c r="OAA1" s="46"/>
      <c r="OAB1" s="46"/>
      <c r="OAC1" s="46"/>
      <c r="OAD1" s="46"/>
      <c r="OAE1" s="46"/>
      <c r="OAF1" s="46"/>
      <c r="OAG1" s="46"/>
      <c r="OAH1" s="46"/>
      <c r="OAI1" s="46"/>
      <c r="OAJ1" s="46"/>
      <c r="OAK1" s="46" t="s">
        <v>795</v>
      </c>
      <c r="OAL1" s="46"/>
      <c r="OAM1" s="46"/>
      <c r="OAN1" s="46"/>
      <c r="OAO1" s="46"/>
      <c r="OAP1" s="46"/>
      <c r="OAQ1" s="46"/>
      <c r="OAR1" s="46"/>
      <c r="OAS1" s="46"/>
      <c r="OAT1" s="46"/>
      <c r="OAU1" s="46"/>
      <c r="OAV1" s="46"/>
      <c r="OAW1" s="46"/>
      <c r="OAX1" s="46"/>
      <c r="OAY1" s="46"/>
      <c r="OAZ1" s="46"/>
      <c r="OBA1" s="46" t="s">
        <v>795</v>
      </c>
      <c r="OBB1" s="46"/>
      <c r="OBC1" s="46"/>
      <c r="OBD1" s="46"/>
      <c r="OBE1" s="46"/>
      <c r="OBF1" s="46"/>
      <c r="OBG1" s="46"/>
      <c r="OBH1" s="46"/>
      <c r="OBI1" s="46"/>
      <c r="OBJ1" s="46"/>
      <c r="OBK1" s="46"/>
      <c r="OBL1" s="46"/>
      <c r="OBM1" s="46"/>
      <c r="OBN1" s="46"/>
      <c r="OBO1" s="46"/>
      <c r="OBP1" s="46"/>
      <c r="OBQ1" s="46" t="s">
        <v>795</v>
      </c>
      <c r="OBR1" s="46"/>
      <c r="OBS1" s="46"/>
      <c r="OBT1" s="46"/>
      <c r="OBU1" s="46"/>
      <c r="OBV1" s="46"/>
      <c r="OBW1" s="46"/>
      <c r="OBX1" s="46"/>
      <c r="OBY1" s="46"/>
      <c r="OBZ1" s="46"/>
      <c r="OCA1" s="46"/>
      <c r="OCB1" s="46"/>
      <c r="OCC1" s="46"/>
      <c r="OCD1" s="46"/>
      <c r="OCE1" s="46"/>
      <c r="OCF1" s="46"/>
      <c r="OCG1" s="46" t="s">
        <v>795</v>
      </c>
      <c r="OCH1" s="46"/>
      <c r="OCI1" s="46"/>
      <c r="OCJ1" s="46"/>
      <c r="OCK1" s="46"/>
      <c r="OCL1" s="46"/>
      <c r="OCM1" s="46"/>
      <c r="OCN1" s="46"/>
      <c r="OCO1" s="46"/>
      <c r="OCP1" s="46"/>
      <c r="OCQ1" s="46"/>
      <c r="OCR1" s="46"/>
      <c r="OCS1" s="46"/>
      <c r="OCT1" s="46"/>
      <c r="OCU1" s="46"/>
      <c r="OCV1" s="46"/>
      <c r="OCW1" s="46" t="s">
        <v>795</v>
      </c>
      <c r="OCX1" s="46"/>
      <c r="OCY1" s="46"/>
      <c r="OCZ1" s="46"/>
      <c r="ODA1" s="46"/>
      <c r="ODB1" s="46"/>
      <c r="ODC1" s="46"/>
      <c r="ODD1" s="46"/>
      <c r="ODE1" s="46"/>
      <c r="ODF1" s="46"/>
      <c r="ODG1" s="46"/>
      <c r="ODH1" s="46"/>
      <c r="ODI1" s="46"/>
      <c r="ODJ1" s="46"/>
      <c r="ODK1" s="46"/>
      <c r="ODL1" s="46"/>
      <c r="ODM1" s="46" t="s">
        <v>795</v>
      </c>
      <c r="ODN1" s="46"/>
      <c r="ODO1" s="46"/>
      <c r="ODP1" s="46"/>
      <c r="ODQ1" s="46"/>
      <c r="ODR1" s="46"/>
      <c r="ODS1" s="46"/>
      <c r="ODT1" s="46"/>
      <c r="ODU1" s="46"/>
      <c r="ODV1" s="46"/>
      <c r="ODW1" s="46"/>
      <c r="ODX1" s="46"/>
      <c r="ODY1" s="46"/>
      <c r="ODZ1" s="46"/>
      <c r="OEA1" s="46"/>
      <c r="OEB1" s="46"/>
      <c r="OEC1" s="46" t="s">
        <v>795</v>
      </c>
      <c r="OED1" s="46"/>
      <c r="OEE1" s="46"/>
      <c r="OEF1" s="46"/>
      <c r="OEG1" s="46"/>
      <c r="OEH1" s="46"/>
      <c r="OEI1" s="46"/>
      <c r="OEJ1" s="46"/>
      <c r="OEK1" s="46"/>
      <c r="OEL1" s="46"/>
      <c r="OEM1" s="46"/>
      <c r="OEN1" s="46"/>
      <c r="OEO1" s="46"/>
      <c r="OEP1" s="46"/>
      <c r="OEQ1" s="46"/>
      <c r="OER1" s="46"/>
      <c r="OES1" s="46" t="s">
        <v>795</v>
      </c>
      <c r="OET1" s="46"/>
      <c r="OEU1" s="46"/>
      <c r="OEV1" s="46"/>
      <c r="OEW1" s="46"/>
      <c r="OEX1" s="46"/>
      <c r="OEY1" s="46"/>
      <c r="OEZ1" s="46"/>
      <c r="OFA1" s="46"/>
      <c r="OFB1" s="46"/>
      <c r="OFC1" s="46"/>
      <c r="OFD1" s="46"/>
      <c r="OFE1" s="46"/>
      <c r="OFF1" s="46"/>
      <c r="OFG1" s="46"/>
      <c r="OFH1" s="46"/>
      <c r="OFI1" s="46" t="s">
        <v>795</v>
      </c>
      <c r="OFJ1" s="46"/>
      <c r="OFK1" s="46"/>
      <c r="OFL1" s="46"/>
      <c r="OFM1" s="46"/>
      <c r="OFN1" s="46"/>
      <c r="OFO1" s="46"/>
      <c r="OFP1" s="46"/>
      <c r="OFQ1" s="46"/>
      <c r="OFR1" s="46"/>
      <c r="OFS1" s="46"/>
      <c r="OFT1" s="46"/>
      <c r="OFU1" s="46"/>
      <c r="OFV1" s="46"/>
      <c r="OFW1" s="46"/>
      <c r="OFX1" s="46"/>
      <c r="OFY1" s="46" t="s">
        <v>795</v>
      </c>
      <c r="OFZ1" s="46"/>
      <c r="OGA1" s="46"/>
      <c r="OGB1" s="46"/>
      <c r="OGC1" s="46"/>
      <c r="OGD1" s="46"/>
      <c r="OGE1" s="46"/>
      <c r="OGF1" s="46"/>
      <c r="OGG1" s="46"/>
      <c r="OGH1" s="46"/>
      <c r="OGI1" s="46"/>
      <c r="OGJ1" s="46"/>
      <c r="OGK1" s="46"/>
      <c r="OGL1" s="46"/>
      <c r="OGM1" s="46"/>
      <c r="OGN1" s="46"/>
      <c r="OGO1" s="46" t="s">
        <v>795</v>
      </c>
      <c r="OGP1" s="46"/>
      <c r="OGQ1" s="46"/>
      <c r="OGR1" s="46"/>
      <c r="OGS1" s="46"/>
      <c r="OGT1" s="46"/>
      <c r="OGU1" s="46"/>
      <c r="OGV1" s="46"/>
      <c r="OGW1" s="46"/>
      <c r="OGX1" s="46"/>
      <c r="OGY1" s="46"/>
      <c r="OGZ1" s="46"/>
      <c r="OHA1" s="46"/>
      <c r="OHB1" s="46"/>
      <c r="OHC1" s="46"/>
      <c r="OHD1" s="46"/>
      <c r="OHE1" s="46" t="s">
        <v>795</v>
      </c>
      <c r="OHF1" s="46"/>
      <c r="OHG1" s="46"/>
      <c r="OHH1" s="46"/>
      <c r="OHI1" s="46"/>
      <c r="OHJ1" s="46"/>
      <c r="OHK1" s="46"/>
      <c r="OHL1" s="46"/>
      <c r="OHM1" s="46"/>
      <c r="OHN1" s="46"/>
      <c r="OHO1" s="46"/>
      <c r="OHP1" s="46"/>
      <c r="OHQ1" s="46"/>
      <c r="OHR1" s="46"/>
      <c r="OHS1" s="46"/>
      <c r="OHT1" s="46"/>
      <c r="OHU1" s="46" t="s">
        <v>795</v>
      </c>
      <c r="OHV1" s="46"/>
      <c r="OHW1" s="46"/>
      <c r="OHX1" s="46"/>
      <c r="OHY1" s="46"/>
      <c r="OHZ1" s="46"/>
      <c r="OIA1" s="46"/>
      <c r="OIB1" s="46"/>
      <c r="OIC1" s="46"/>
      <c r="OID1" s="46"/>
      <c r="OIE1" s="46"/>
      <c r="OIF1" s="46"/>
      <c r="OIG1" s="46"/>
      <c r="OIH1" s="46"/>
      <c r="OII1" s="46"/>
      <c r="OIJ1" s="46"/>
      <c r="OIK1" s="46" t="s">
        <v>795</v>
      </c>
      <c r="OIL1" s="46"/>
      <c r="OIM1" s="46"/>
      <c r="OIN1" s="46"/>
      <c r="OIO1" s="46"/>
      <c r="OIP1" s="46"/>
      <c r="OIQ1" s="46"/>
      <c r="OIR1" s="46"/>
      <c r="OIS1" s="46"/>
      <c r="OIT1" s="46"/>
      <c r="OIU1" s="46"/>
      <c r="OIV1" s="46"/>
      <c r="OIW1" s="46"/>
      <c r="OIX1" s="46"/>
      <c r="OIY1" s="46"/>
      <c r="OIZ1" s="46"/>
      <c r="OJA1" s="46" t="s">
        <v>795</v>
      </c>
      <c r="OJB1" s="46"/>
      <c r="OJC1" s="46"/>
      <c r="OJD1" s="46"/>
      <c r="OJE1" s="46"/>
      <c r="OJF1" s="46"/>
      <c r="OJG1" s="46"/>
      <c r="OJH1" s="46"/>
      <c r="OJI1" s="46"/>
      <c r="OJJ1" s="46"/>
      <c r="OJK1" s="46"/>
      <c r="OJL1" s="46"/>
      <c r="OJM1" s="46"/>
      <c r="OJN1" s="46"/>
      <c r="OJO1" s="46"/>
      <c r="OJP1" s="46"/>
      <c r="OJQ1" s="46" t="s">
        <v>795</v>
      </c>
      <c r="OJR1" s="46"/>
      <c r="OJS1" s="46"/>
      <c r="OJT1" s="46"/>
      <c r="OJU1" s="46"/>
      <c r="OJV1" s="46"/>
      <c r="OJW1" s="46"/>
      <c r="OJX1" s="46"/>
      <c r="OJY1" s="46"/>
      <c r="OJZ1" s="46"/>
      <c r="OKA1" s="46"/>
      <c r="OKB1" s="46"/>
      <c r="OKC1" s="46"/>
      <c r="OKD1" s="46"/>
      <c r="OKE1" s="46"/>
      <c r="OKF1" s="46"/>
      <c r="OKG1" s="46" t="s">
        <v>795</v>
      </c>
      <c r="OKH1" s="46"/>
      <c r="OKI1" s="46"/>
      <c r="OKJ1" s="46"/>
      <c r="OKK1" s="46"/>
      <c r="OKL1" s="46"/>
      <c r="OKM1" s="46"/>
      <c r="OKN1" s="46"/>
      <c r="OKO1" s="46"/>
      <c r="OKP1" s="46"/>
      <c r="OKQ1" s="46"/>
      <c r="OKR1" s="46"/>
      <c r="OKS1" s="46"/>
      <c r="OKT1" s="46"/>
      <c r="OKU1" s="46"/>
      <c r="OKV1" s="46"/>
      <c r="OKW1" s="46" t="s">
        <v>795</v>
      </c>
      <c r="OKX1" s="46"/>
      <c r="OKY1" s="46"/>
      <c r="OKZ1" s="46"/>
      <c r="OLA1" s="46"/>
      <c r="OLB1" s="46"/>
      <c r="OLC1" s="46"/>
      <c r="OLD1" s="46"/>
      <c r="OLE1" s="46"/>
      <c r="OLF1" s="46"/>
      <c r="OLG1" s="46"/>
      <c r="OLH1" s="46"/>
      <c r="OLI1" s="46"/>
      <c r="OLJ1" s="46"/>
      <c r="OLK1" s="46"/>
      <c r="OLL1" s="46"/>
      <c r="OLM1" s="46" t="s">
        <v>795</v>
      </c>
      <c r="OLN1" s="46"/>
      <c r="OLO1" s="46"/>
      <c r="OLP1" s="46"/>
      <c r="OLQ1" s="46"/>
      <c r="OLR1" s="46"/>
      <c r="OLS1" s="46"/>
      <c r="OLT1" s="46"/>
      <c r="OLU1" s="46"/>
      <c r="OLV1" s="46"/>
      <c r="OLW1" s="46"/>
      <c r="OLX1" s="46"/>
      <c r="OLY1" s="46"/>
      <c r="OLZ1" s="46"/>
      <c r="OMA1" s="46"/>
      <c r="OMB1" s="46"/>
      <c r="OMC1" s="46" t="s">
        <v>795</v>
      </c>
      <c r="OMD1" s="46"/>
      <c r="OME1" s="46"/>
      <c r="OMF1" s="46"/>
      <c r="OMG1" s="46"/>
      <c r="OMH1" s="46"/>
      <c r="OMI1" s="46"/>
      <c r="OMJ1" s="46"/>
      <c r="OMK1" s="46"/>
      <c r="OML1" s="46"/>
      <c r="OMM1" s="46"/>
      <c r="OMN1" s="46"/>
      <c r="OMO1" s="46"/>
      <c r="OMP1" s="46"/>
      <c r="OMQ1" s="46"/>
      <c r="OMR1" s="46"/>
      <c r="OMS1" s="46" t="s">
        <v>795</v>
      </c>
      <c r="OMT1" s="46"/>
      <c r="OMU1" s="46"/>
      <c r="OMV1" s="46"/>
      <c r="OMW1" s="46"/>
      <c r="OMX1" s="46"/>
      <c r="OMY1" s="46"/>
      <c r="OMZ1" s="46"/>
      <c r="ONA1" s="46"/>
      <c r="ONB1" s="46"/>
      <c r="ONC1" s="46"/>
      <c r="OND1" s="46"/>
      <c r="ONE1" s="46"/>
      <c r="ONF1" s="46"/>
      <c r="ONG1" s="46"/>
      <c r="ONH1" s="46"/>
      <c r="ONI1" s="46" t="s">
        <v>795</v>
      </c>
      <c r="ONJ1" s="46"/>
      <c r="ONK1" s="46"/>
      <c r="ONL1" s="46"/>
      <c r="ONM1" s="46"/>
      <c r="ONN1" s="46"/>
      <c r="ONO1" s="46"/>
      <c r="ONP1" s="46"/>
      <c r="ONQ1" s="46"/>
      <c r="ONR1" s="46"/>
      <c r="ONS1" s="46"/>
      <c r="ONT1" s="46"/>
      <c r="ONU1" s="46"/>
      <c r="ONV1" s="46"/>
      <c r="ONW1" s="46"/>
      <c r="ONX1" s="46"/>
      <c r="ONY1" s="46" t="s">
        <v>795</v>
      </c>
      <c r="ONZ1" s="46"/>
      <c r="OOA1" s="46"/>
      <c r="OOB1" s="46"/>
      <c r="OOC1" s="46"/>
      <c r="OOD1" s="46"/>
      <c r="OOE1" s="46"/>
      <c r="OOF1" s="46"/>
      <c r="OOG1" s="46"/>
      <c r="OOH1" s="46"/>
      <c r="OOI1" s="46"/>
      <c r="OOJ1" s="46"/>
      <c r="OOK1" s="46"/>
      <c r="OOL1" s="46"/>
      <c r="OOM1" s="46"/>
      <c r="OON1" s="46"/>
      <c r="OOO1" s="46" t="s">
        <v>795</v>
      </c>
      <c r="OOP1" s="46"/>
      <c r="OOQ1" s="46"/>
      <c r="OOR1" s="46"/>
      <c r="OOS1" s="46"/>
      <c r="OOT1" s="46"/>
      <c r="OOU1" s="46"/>
      <c r="OOV1" s="46"/>
      <c r="OOW1" s="46"/>
      <c r="OOX1" s="46"/>
      <c r="OOY1" s="46"/>
      <c r="OOZ1" s="46"/>
      <c r="OPA1" s="46"/>
      <c r="OPB1" s="46"/>
      <c r="OPC1" s="46"/>
      <c r="OPD1" s="46"/>
      <c r="OPE1" s="46" t="s">
        <v>795</v>
      </c>
      <c r="OPF1" s="46"/>
      <c r="OPG1" s="46"/>
      <c r="OPH1" s="46"/>
      <c r="OPI1" s="46"/>
      <c r="OPJ1" s="46"/>
      <c r="OPK1" s="46"/>
      <c r="OPL1" s="46"/>
      <c r="OPM1" s="46"/>
      <c r="OPN1" s="46"/>
      <c r="OPO1" s="46"/>
      <c r="OPP1" s="46"/>
      <c r="OPQ1" s="46"/>
      <c r="OPR1" s="46"/>
      <c r="OPS1" s="46"/>
      <c r="OPT1" s="46"/>
      <c r="OPU1" s="46" t="s">
        <v>795</v>
      </c>
      <c r="OPV1" s="46"/>
      <c r="OPW1" s="46"/>
      <c r="OPX1" s="46"/>
      <c r="OPY1" s="46"/>
      <c r="OPZ1" s="46"/>
      <c r="OQA1" s="46"/>
      <c r="OQB1" s="46"/>
      <c r="OQC1" s="46"/>
      <c r="OQD1" s="46"/>
      <c r="OQE1" s="46"/>
      <c r="OQF1" s="46"/>
      <c r="OQG1" s="46"/>
      <c r="OQH1" s="46"/>
      <c r="OQI1" s="46"/>
      <c r="OQJ1" s="46"/>
      <c r="OQK1" s="46" t="s">
        <v>795</v>
      </c>
      <c r="OQL1" s="46"/>
      <c r="OQM1" s="46"/>
      <c r="OQN1" s="46"/>
      <c r="OQO1" s="46"/>
      <c r="OQP1" s="46"/>
      <c r="OQQ1" s="46"/>
      <c r="OQR1" s="46"/>
      <c r="OQS1" s="46"/>
      <c r="OQT1" s="46"/>
      <c r="OQU1" s="46"/>
      <c r="OQV1" s="46"/>
      <c r="OQW1" s="46"/>
      <c r="OQX1" s="46"/>
      <c r="OQY1" s="46"/>
      <c r="OQZ1" s="46"/>
      <c r="ORA1" s="46" t="s">
        <v>795</v>
      </c>
      <c r="ORB1" s="46"/>
      <c r="ORC1" s="46"/>
      <c r="ORD1" s="46"/>
      <c r="ORE1" s="46"/>
      <c r="ORF1" s="46"/>
      <c r="ORG1" s="46"/>
      <c r="ORH1" s="46"/>
      <c r="ORI1" s="46"/>
      <c r="ORJ1" s="46"/>
      <c r="ORK1" s="46"/>
      <c r="ORL1" s="46"/>
      <c r="ORM1" s="46"/>
      <c r="ORN1" s="46"/>
      <c r="ORO1" s="46"/>
      <c r="ORP1" s="46"/>
      <c r="ORQ1" s="46" t="s">
        <v>795</v>
      </c>
      <c r="ORR1" s="46"/>
      <c r="ORS1" s="46"/>
      <c r="ORT1" s="46"/>
      <c r="ORU1" s="46"/>
      <c r="ORV1" s="46"/>
      <c r="ORW1" s="46"/>
      <c r="ORX1" s="46"/>
      <c r="ORY1" s="46"/>
      <c r="ORZ1" s="46"/>
      <c r="OSA1" s="46"/>
      <c r="OSB1" s="46"/>
      <c r="OSC1" s="46"/>
      <c r="OSD1" s="46"/>
      <c r="OSE1" s="46"/>
      <c r="OSF1" s="46"/>
      <c r="OSG1" s="46" t="s">
        <v>795</v>
      </c>
      <c r="OSH1" s="46"/>
      <c r="OSI1" s="46"/>
      <c r="OSJ1" s="46"/>
      <c r="OSK1" s="46"/>
      <c r="OSL1" s="46"/>
      <c r="OSM1" s="46"/>
      <c r="OSN1" s="46"/>
      <c r="OSO1" s="46"/>
      <c r="OSP1" s="46"/>
      <c r="OSQ1" s="46"/>
      <c r="OSR1" s="46"/>
      <c r="OSS1" s="46"/>
      <c r="OST1" s="46"/>
      <c r="OSU1" s="46"/>
      <c r="OSV1" s="46"/>
      <c r="OSW1" s="46" t="s">
        <v>795</v>
      </c>
      <c r="OSX1" s="46"/>
      <c r="OSY1" s="46"/>
      <c r="OSZ1" s="46"/>
      <c r="OTA1" s="46"/>
      <c r="OTB1" s="46"/>
      <c r="OTC1" s="46"/>
      <c r="OTD1" s="46"/>
      <c r="OTE1" s="46"/>
      <c r="OTF1" s="46"/>
      <c r="OTG1" s="46"/>
      <c r="OTH1" s="46"/>
      <c r="OTI1" s="46"/>
      <c r="OTJ1" s="46"/>
      <c r="OTK1" s="46"/>
      <c r="OTL1" s="46"/>
      <c r="OTM1" s="46" t="s">
        <v>795</v>
      </c>
      <c r="OTN1" s="46"/>
      <c r="OTO1" s="46"/>
      <c r="OTP1" s="46"/>
      <c r="OTQ1" s="46"/>
      <c r="OTR1" s="46"/>
      <c r="OTS1" s="46"/>
      <c r="OTT1" s="46"/>
      <c r="OTU1" s="46"/>
      <c r="OTV1" s="46"/>
      <c r="OTW1" s="46"/>
      <c r="OTX1" s="46"/>
      <c r="OTY1" s="46"/>
      <c r="OTZ1" s="46"/>
      <c r="OUA1" s="46"/>
      <c r="OUB1" s="46"/>
      <c r="OUC1" s="46" t="s">
        <v>795</v>
      </c>
      <c r="OUD1" s="46"/>
      <c r="OUE1" s="46"/>
      <c r="OUF1" s="46"/>
      <c r="OUG1" s="46"/>
      <c r="OUH1" s="46"/>
      <c r="OUI1" s="46"/>
      <c r="OUJ1" s="46"/>
      <c r="OUK1" s="46"/>
      <c r="OUL1" s="46"/>
      <c r="OUM1" s="46"/>
      <c r="OUN1" s="46"/>
      <c r="OUO1" s="46"/>
      <c r="OUP1" s="46"/>
      <c r="OUQ1" s="46"/>
      <c r="OUR1" s="46"/>
      <c r="OUS1" s="46" t="s">
        <v>795</v>
      </c>
      <c r="OUT1" s="46"/>
      <c r="OUU1" s="46"/>
      <c r="OUV1" s="46"/>
      <c r="OUW1" s="46"/>
      <c r="OUX1" s="46"/>
      <c r="OUY1" s="46"/>
      <c r="OUZ1" s="46"/>
      <c r="OVA1" s="46"/>
      <c r="OVB1" s="46"/>
      <c r="OVC1" s="46"/>
      <c r="OVD1" s="46"/>
      <c r="OVE1" s="46"/>
      <c r="OVF1" s="46"/>
      <c r="OVG1" s="46"/>
      <c r="OVH1" s="46"/>
      <c r="OVI1" s="46" t="s">
        <v>795</v>
      </c>
      <c r="OVJ1" s="46"/>
      <c r="OVK1" s="46"/>
      <c r="OVL1" s="46"/>
      <c r="OVM1" s="46"/>
      <c r="OVN1" s="46"/>
      <c r="OVO1" s="46"/>
      <c r="OVP1" s="46"/>
      <c r="OVQ1" s="46"/>
      <c r="OVR1" s="46"/>
      <c r="OVS1" s="46"/>
      <c r="OVT1" s="46"/>
      <c r="OVU1" s="46"/>
      <c r="OVV1" s="46"/>
      <c r="OVW1" s="46"/>
      <c r="OVX1" s="46"/>
      <c r="OVY1" s="46" t="s">
        <v>795</v>
      </c>
      <c r="OVZ1" s="46"/>
      <c r="OWA1" s="46"/>
      <c r="OWB1" s="46"/>
      <c r="OWC1" s="46"/>
      <c r="OWD1" s="46"/>
      <c r="OWE1" s="46"/>
      <c r="OWF1" s="46"/>
      <c r="OWG1" s="46"/>
      <c r="OWH1" s="46"/>
      <c r="OWI1" s="46"/>
      <c r="OWJ1" s="46"/>
      <c r="OWK1" s="46"/>
      <c r="OWL1" s="46"/>
      <c r="OWM1" s="46"/>
      <c r="OWN1" s="46"/>
      <c r="OWO1" s="46" t="s">
        <v>795</v>
      </c>
      <c r="OWP1" s="46"/>
      <c r="OWQ1" s="46"/>
      <c r="OWR1" s="46"/>
      <c r="OWS1" s="46"/>
      <c r="OWT1" s="46"/>
      <c r="OWU1" s="46"/>
      <c r="OWV1" s="46"/>
      <c r="OWW1" s="46"/>
      <c r="OWX1" s="46"/>
      <c r="OWY1" s="46"/>
      <c r="OWZ1" s="46"/>
      <c r="OXA1" s="46"/>
      <c r="OXB1" s="46"/>
      <c r="OXC1" s="46"/>
      <c r="OXD1" s="46"/>
      <c r="OXE1" s="46" t="s">
        <v>795</v>
      </c>
      <c r="OXF1" s="46"/>
      <c r="OXG1" s="46"/>
      <c r="OXH1" s="46"/>
      <c r="OXI1" s="46"/>
      <c r="OXJ1" s="46"/>
      <c r="OXK1" s="46"/>
      <c r="OXL1" s="46"/>
      <c r="OXM1" s="46"/>
      <c r="OXN1" s="46"/>
      <c r="OXO1" s="46"/>
      <c r="OXP1" s="46"/>
      <c r="OXQ1" s="46"/>
      <c r="OXR1" s="46"/>
      <c r="OXS1" s="46"/>
      <c r="OXT1" s="46"/>
      <c r="OXU1" s="46" t="s">
        <v>795</v>
      </c>
      <c r="OXV1" s="46"/>
      <c r="OXW1" s="46"/>
      <c r="OXX1" s="46"/>
      <c r="OXY1" s="46"/>
      <c r="OXZ1" s="46"/>
      <c r="OYA1" s="46"/>
      <c r="OYB1" s="46"/>
      <c r="OYC1" s="46"/>
      <c r="OYD1" s="46"/>
      <c r="OYE1" s="46"/>
      <c r="OYF1" s="46"/>
      <c r="OYG1" s="46"/>
      <c r="OYH1" s="46"/>
      <c r="OYI1" s="46"/>
      <c r="OYJ1" s="46"/>
      <c r="OYK1" s="46" t="s">
        <v>795</v>
      </c>
      <c r="OYL1" s="46"/>
      <c r="OYM1" s="46"/>
      <c r="OYN1" s="46"/>
      <c r="OYO1" s="46"/>
      <c r="OYP1" s="46"/>
      <c r="OYQ1" s="46"/>
      <c r="OYR1" s="46"/>
      <c r="OYS1" s="46"/>
      <c r="OYT1" s="46"/>
      <c r="OYU1" s="46"/>
      <c r="OYV1" s="46"/>
      <c r="OYW1" s="46"/>
      <c r="OYX1" s="46"/>
      <c r="OYY1" s="46"/>
      <c r="OYZ1" s="46"/>
      <c r="OZA1" s="46" t="s">
        <v>795</v>
      </c>
      <c r="OZB1" s="46"/>
      <c r="OZC1" s="46"/>
      <c r="OZD1" s="46"/>
      <c r="OZE1" s="46"/>
      <c r="OZF1" s="46"/>
      <c r="OZG1" s="46"/>
      <c r="OZH1" s="46"/>
      <c r="OZI1" s="46"/>
      <c r="OZJ1" s="46"/>
      <c r="OZK1" s="46"/>
      <c r="OZL1" s="46"/>
      <c r="OZM1" s="46"/>
      <c r="OZN1" s="46"/>
      <c r="OZO1" s="46"/>
      <c r="OZP1" s="46"/>
      <c r="OZQ1" s="46" t="s">
        <v>795</v>
      </c>
      <c r="OZR1" s="46"/>
      <c r="OZS1" s="46"/>
      <c r="OZT1" s="46"/>
      <c r="OZU1" s="46"/>
      <c r="OZV1" s="46"/>
      <c r="OZW1" s="46"/>
      <c r="OZX1" s="46"/>
      <c r="OZY1" s="46"/>
      <c r="OZZ1" s="46"/>
      <c r="PAA1" s="46"/>
      <c r="PAB1" s="46"/>
      <c r="PAC1" s="46"/>
      <c r="PAD1" s="46"/>
      <c r="PAE1" s="46"/>
      <c r="PAF1" s="46"/>
      <c r="PAG1" s="46" t="s">
        <v>795</v>
      </c>
      <c r="PAH1" s="46"/>
      <c r="PAI1" s="46"/>
      <c r="PAJ1" s="46"/>
      <c r="PAK1" s="46"/>
      <c r="PAL1" s="46"/>
      <c r="PAM1" s="46"/>
      <c r="PAN1" s="46"/>
      <c r="PAO1" s="46"/>
      <c r="PAP1" s="46"/>
      <c r="PAQ1" s="46"/>
      <c r="PAR1" s="46"/>
      <c r="PAS1" s="46"/>
      <c r="PAT1" s="46"/>
      <c r="PAU1" s="46"/>
      <c r="PAV1" s="46"/>
      <c r="PAW1" s="46" t="s">
        <v>795</v>
      </c>
      <c r="PAX1" s="46"/>
      <c r="PAY1" s="46"/>
      <c r="PAZ1" s="46"/>
      <c r="PBA1" s="46"/>
      <c r="PBB1" s="46"/>
      <c r="PBC1" s="46"/>
      <c r="PBD1" s="46"/>
      <c r="PBE1" s="46"/>
      <c r="PBF1" s="46"/>
      <c r="PBG1" s="46"/>
      <c r="PBH1" s="46"/>
      <c r="PBI1" s="46"/>
      <c r="PBJ1" s="46"/>
      <c r="PBK1" s="46"/>
      <c r="PBL1" s="46"/>
      <c r="PBM1" s="46" t="s">
        <v>795</v>
      </c>
      <c r="PBN1" s="46"/>
      <c r="PBO1" s="46"/>
      <c r="PBP1" s="46"/>
      <c r="PBQ1" s="46"/>
      <c r="PBR1" s="46"/>
      <c r="PBS1" s="46"/>
      <c r="PBT1" s="46"/>
      <c r="PBU1" s="46"/>
      <c r="PBV1" s="46"/>
      <c r="PBW1" s="46"/>
      <c r="PBX1" s="46"/>
      <c r="PBY1" s="46"/>
      <c r="PBZ1" s="46"/>
      <c r="PCA1" s="46"/>
      <c r="PCB1" s="46"/>
      <c r="PCC1" s="46" t="s">
        <v>795</v>
      </c>
      <c r="PCD1" s="46"/>
      <c r="PCE1" s="46"/>
      <c r="PCF1" s="46"/>
      <c r="PCG1" s="46"/>
      <c r="PCH1" s="46"/>
      <c r="PCI1" s="46"/>
      <c r="PCJ1" s="46"/>
      <c r="PCK1" s="46"/>
      <c r="PCL1" s="46"/>
      <c r="PCM1" s="46"/>
      <c r="PCN1" s="46"/>
      <c r="PCO1" s="46"/>
      <c r="PCP1" s="46"/>
      <c r="PCQ1" s="46"/>
      <c r="PCR1" s="46"/>
      <c r="PCS1" s="46" t="s">
        <v>795</v>
      </c>
      <c r="PCT1" s="46"/>
      <c r="PCU1" s="46"/>
      <c r="PCV1" s="46"/>
      <c r="PCW1" s="46"/>
      <c r="PCX1" s="46"/>
      <c r="PCY1" s="46"/>
      <c r="PCZ1" s="46"/>
      <c r="PDA1" s="46"/>
      <c r="PDB1" s="46"/>
      <c r="PDC1" s="46"/>
      <c r="PDD1" s="46"/>
      <c r="PDE1" s="46"/>
      <c r="PDF1" s="46"/>
      <c r="PDG1" s="46"/>
      <c r="PDH1" s="46"/>
      <c r="PDI1" s="46" t="s">
        <v>795</v>
      </c>
      <c r="PDJ1" s="46"/>
      <c r="PDK1" s="46"/>
      <c r="PDL1" s="46"/>
      <c r="PDM1" s="46"/>
      <c r="PDN1" s="46"/>
      <c r="PDO1" s="46"/>
      <c r="PDP1" s="46"/>
      <c r="PDQ1" s="46"/>
      <c r="PDR1" s="46"/>
      <c r="PDS1" s="46"/>
      <c r="PDT1" s="46"/>
      <c r="PDU1" s="46"/>
      <c r="PDV1" s="46"/>
      <c r="PDW1" s="46"/>
      <c r="PDX1" s="46"/>
      <c r="PDY1" s="46" t="s">
        <v>795</v>
      </c>
      <c r="PDZ1" s="46"/>
      <c r="PEA1" s="46"/>
      <c r="PEB1" s="46"/>
      <c r="PEC1" s="46"/>
      <c r="PED1" s="46"/>
      <c r="PEE1" s="46"/>
      <c r="PEF1" s="46"/>
      <c r="PEG1" s="46"/>
      <c r="PEH1" s="46"/>
      <c r="PEI1" s="46"/>
      <c r="PEJ1" s="46"/>
      <c r="PEK1" s="46"/>
      <c r="PEL1" s="46"/>
      <c r="PEM1" s="46"/>
      <c r="PEN1" s="46"/>
      <c r="PEO1" s="46" t="s">
        <v>795</v>
      </c>
      <c r="PEP1" s="46"/>
      <c r="PEQ1" s="46"/>
      <c r="PER1" s="46"/>
      <c r="PES1" s="46"/>
      <c r="PET1" s="46"/>
      <c r="PEU1" s="46"/>
      <c r="PEV1" s="46"/>
      <c r="PEW1" s="46"/>
      <c r="PEX1" s="46"/>
      <c r="PEY1" s="46"/>
      <c r="PEZ1" s="46"/>
      <c r="PFA1" s="46"/>
      <c r="PFB1" s="46"/>
      <c r="PFC1" s="46"/>
      <c r="PFD1" s="46"/>
      <c r="PFE1" s="46" t="s">
        <v>795</v>
      </c>
      <c r="PFF1" s="46"/>
      <c r="PFG1" s="46"/>
      <c r="PFH1" s="46"/>
      <c r="PFI1" s="46"/>
      <c r="PFJ1" s="46"/>
      <c r="PFK1" s="46"/>
      <c r="PFL1" s="46"/>
      <c r="PFM1" s="46"/>
      <c r="PFN1" s="46"/>
      <c r="PFO1" s="46"/>
      <c r="PFP1" s="46"/>
      <c r="PFQ1" s="46"/>
      <c r="PFR1" s="46"/>
      <c r="PFS1" s="46"/>
      <c r="PFT1" s="46"/>
      <c r="PFU1" s="46" t="s">
        <v>795</v>
      </c>
      <c r="PFV1" s="46"/>
      <c r="PFW1" s="46"/>
      <c r="PFX1" s="46"/>
      <c r="PFY1" s="46"/>
      <c r="PFZ1" s="46"/>
      <c r="PGA1" s="46"/>
      <c r="PGB1" s="46"/>
      <c r="PGC1" s="46"/>
      <c r="PGD1" s="46"/>
      <c r="PGE1" s="46"/>
      <c r="PGF1" s="46"/>
      <c r="PGG1" s="46"/>
      <c r="PGH1" s="46"/>
      <c r="PGI1" s="46"/>
      <c r="PGJ1" s="46"/>
      <c r="PGK1" s="46" t="s">
        <v>795</v>
      </c>
      <c r="PGL1" s="46"/>
      <c r="PGM1" s="46"/>
      <c r="PGN1" s="46"/>
      <c r="PGO1" s="46"/>
      <c r="PGP1" s="46"/>
      <c r="PGQ1" s="46"/>
      <c r="PGR1" s="46"/>
      <c r="PGS1" s="46"/>
      <c r="PGT1" s="46"/>
      <c r="PGU1" s="46"/>
      <c r="PGV1" s="46"/>
      <c r="PGW1" s="46"/>
      <c r="PGX1" s="46"/>
      <c r="PGY1" s="46"/>
      <c r="PGZ1" s="46"/>
      <c r="PHA1" s="46" t="s">
        <v>795</v>
      </c>
      <c r="PHB1" s="46"/>
      <c r="PHC1" s="46"/>
      <c r="PHD1" s="46"/>
      <c r="PHE1" s="46"/>
      <c r="PHF1" s="46"/>
      <c r="PHG1" s="46"/>
      <c r="PHH1" s="46"/>
      <c r="PHI1" s="46"/>
      <c r="PHJ1" s="46"/>
      <c r="PHK1" s="46"/>
      <c r="PHL1" s="46"/>
      <c r="PHM1" s="46"/>
      <c r="PHN1" s="46"/>
      <c r="PHO1" s="46"/>
      <c r="PHP1" s="46"/>
      <c r="PHQ1" s="46" t="s">
        <v>795</v>
      </c>
      <c r="PHR1" s="46"/>
      <c r="PHS1" s="46"/>
      <c r="PHT1" s="46"/>
      <c r="PHU1" s="46"/>
      <c r="PHV1" s="46"/>
      <c r="PHW1" s="46"/>
      <c r="PHX1" s="46"/>
      <c r="PHY1" s="46"/>
      <c r="PHZ1" s="46"/>
      <c r="PIA1" s="46"/>
      <c r="PIB1" s="46"/>
      <c r="PIC1" s="46"/>
      <c r="PID1" s="46"/>
      <c r="PIE1" s="46"/>
      <c r="PIF1" s="46"/>
      <c r="PIG1" s="46" t="s">
        <v>795</v>
      </c>
      <c r="PIH1" s="46"/>
      <c r="PII1" s="46"/>
      <c r="PIJ1" s="46"/>
      <c r="PIK1" s="46"/>
      <c r="PIL1" s="46"/>
      <c r="PIM1" s="46"/>
      <c r="PIN1" s="46"/>
      <c r="PIO1" s="46"/>
      <c r="PIP1" s="46"/>
      <c r="PIQ1" s="46"/>
      <c r="PIR1" s="46"/>
      <c r="PIS1" s="46"/>
      <c r="PIT1" s="46"/>
      <c r="PIU1" s="46"/>
      <c r="PIV1" s="46"/>
      <c r="PIW1" s="46" t="s">
        <v>795</v>
      </c>
      <c r="PIX1" s="46"/>
      <c r="PIY1" s="46"/>
      <c r="PIZ1" s="46"/>
      <c r="PJA1" s="46"/>
      <c r="PJB1" s="46"/>
      <c r="PJC1" s="46"/>
      <c r="PJD1" s="46"/>
      <c r="PJE1" s="46"/>
      <c r="PJF1" s="46"/>
      <c r="PJG1" s="46"/>
      <c r="PJH1" s="46"/>
      <c r="PJI1" s="46"/>
      <c r="PJJ1" s="46"/>
      <c r="PJK1" s="46"/>
      <c r="PJL1" s="46"/>
      <c r="PJM1" s="46" t="s">
        <v>795</v>
      </c>
      <c r="PJN1" s="46"/>
      <c r="PJO1" s="46"/>
      <c r="PJP1" s="46"/>
      <c r="PJQ1" s="46"/>
      <c r="PJR1" s="46"/>
      <c r="PJS1" s="46"/>
      <c r="PJT1" s="46"/>
      <c r="PJU1" s="46"/>
      <c r="PJV1" s="46"/>
      <c r="PJW1" s="46"/>
      <c r="PJX1" s="46"/>
      <c r="PJY1" s="46"/>
      <c r="PJZ1" s="46"/>
      <c r="PKA1" s="46"/>
      <c r="PKB1" s="46"/>
      <c r="PKC1" s="46" t="s">
        <v>795</v>
      </c>
      <c r="PKD1" s="46"/>
      <c r="PKE1" s="46"/>
      <c r="PKF1" s="46"/>
      <c r="PKG1" s="46"/>
      <c r="PKH1" s="46"/>
      <c r="PKI1" s="46"/>
      <c r="PKJ1" s="46"/>
      <c r="PKK1" s="46"/>
      <c r="PKL1" s="46"/>
      <c r="PKM1" s="46"/>
      <c r="PKN1" s="46"/>
      <c r="PKO1" s="46"/>
      <c r="PKP1" s="46"/>
      <c r="PKQ1" s="46"/>
      <c r="PKR1" s="46"/>
      <c r="PKS1" s="46" t="s">
        <v>795</v>
      </c>
      <c r="PKT1" s="46"/>
      <c r="PKU1" s="46"/>
      <c r="PKV1" s="46"/>
      <c r="PKW1" s="46"/>
      <c r="PKX1" s="46"/>
      <c r="PKY1" s="46"/>
      <c r="PKZ1" s="46"/>
      <c r="PLA1" s="46"/>
      <c r="PLB1" s="46"/>
      <c r="PLC1" s="46"/>
      <c r="PLD1" s="46"/>
      <c r="PLE1" s="46"/>
      <c r="PLF1" s="46"/>
      <c r="PLG1" s="46"/>
      <c r="PLH1" s="46"/>
      <c r="PLI1" s="46" t="s">
        <v>795</v>
      </c>
      <c r="PLJ1" s="46"/>
      <c r="PLK1" s="46"/>
      <c r="PLL1" s="46"/>
      <c r="PLM1" s="46"/>
      <c r="PLN1" s="46"/>
      <c r="PLO1" s="46"/>
      <c r="PLP1" s="46"/>
      <c r="PLQ1" s="46"/>
      <c r="PLR1" s="46"/>
      <c r="PLS1" s="46"/>
      <c r="PLT1" s="46"/>
      <c r="PLU1" s="46"/>
      <c r="PLV1" s="46"/>
      <c r="PLW1" s="46"/>
      <c r="PLX1" s="46"/>
      <c r="PLY1" s="46" t="s">
        <v>795</v>
      </c>
      <c r="PLZ1" s="46"/>
      <c r="PMA1" s="46"/>
      <c r="PMB1" s="46"/>
      <c r="PMC1" s="46"/>
      <c r="PMD1" s="46"/>
      <c r="PME1" s="46"/>
      <c r="PMF1" s="46"/>
      <c r="PMG1" s="46"/>
      <c r="PMH1" s="46"/>
      <c r="PMI1" s="46"/>
      <c r="PMJ1" s="46"/>
      <c r="PMK1" s="46"/>
      <c r="PML1" s="46"/>
      <c r="PMM1" s="46"/>
      <c r="PMN1" s="46"/>
      <c r="PMO1" s="46" t="s">
        <v>795</v>
      </c>
      <c r="PMP1" s="46"/>
      <c r="PMQ1" s="46"/>
      <c r="PMR1" s="46"/>
      <c r="PMS1" s="46"/>
      <c r="PMT1" s="46"/>
      <c r="PMU1" s="46"/>
      <c r="PMV1" s="46"/>
      <c r="PMW1" s="46"/>
      <c r="PMX1" s="46"/>
      <c r="PMY1" s="46"/>
      <c r="PMZ1" s="46"/>
      <c r="PNA1" s="46"/>
      <c r="PNB1" s="46"/>
      <c r="PNC1" s="46"/>
      <c r="PND1" s="46"/>
      <c r="PNE1" s="46" t="s">
        <v>795</v>
      </c>
      <c r="PNF1" s="46"/>
      <c r="PNG1" s="46"/>
      <c r="PNH1" s="46"/>
      <c r="PNI1" s="46"/>
      <c r="PNJ1" s="46"/>
      <c r="PNK1" s="46"/>
      <c r="PNL1" s="46"/>
      <c r="PNM1" s="46"/>
      <c r="PNN1" s="46"/>
      <c r="PNO1" s="46"/>
      <c r="PNP1" s="46"/>
      <c r="PNQ1" s="46"/>
      <c r="PNR1" s="46"/>
      <c r="PNS1" s="46"/>
      <c r="PNT1" s="46"/>
      <c r="PNU1" s="46" t="s">
        <v>795</v>
      </c>
      <c r="PNV1" s="46"/>
      <c r="PNW1" s="46"/>
      <c r="PNX1" s="46"/>
      <c r="PNY1" s="46"/>
      <c r="PNZ1" s="46"/>
      <c r="POA1" s="46"/>
      <c r="POB1" s="46"/>
      <c r="POC1" s="46"/>
      <c r="POD1" s="46"/>
      <c r="POE1" s="46"/>
      <c r="POF1" s="46"/>
      <c r="POG1" s="46"/>
      <c r="POH1" s="46"/>
      <c r="POI1" s="46"/>
      <c r="POJ1" s="46"/>
      <c r="POK1" s="46" t="s">
        <v>795</v>
      </c>
      <c r="POL1" s="46"/>
      <c r="POM1" s="46"/>
      <c r="PON1" s="46"/>
      <c r="POO1" s="46"/>
      <c r="POP1" s="46"/>
      <c r="POQ1" s="46"/>
      <c r="POR1" s="46"/>
      <c r="POS1" s="46"/>
      <c r="POT1" s="46"/>
      <c r="POU1" s="46"/>
      <c r="POV1" s="46"/>
      <c r="POW1" s="46"/>
      <c r="POX1" s="46"/>
      <c r="POY1" s="46"/>
      <c r="POZ1" s="46"/>
      <c r="PPA1" s="46" t="s">
        <v>795</v>
      </c>
      <c r="PPB1" s="46"/>
      <c r="PPC1" s="46"/>
      <c r="PPD1" s="46"/>
      <c r="PPE1" s="46"/>
      <c r="PPF1" s="46"/>
      <c r="PPG1" s="46"/>
      <c r="PPH1" s="46"/>
      <c r="PPI1" s="46"/>
      <c r="PPJ1" s="46"/>
      <c r="PPK1" s="46"/>
      <c r="PPL1" s="46"/>
      <c r="PPM1" s="46"/>
      <c r="PPN1" s="46"/>
      <c r="PPO1" s="46"/>
      <c r="PPP1" s="46"/>
      <c r="PPQ1" s="46" t="s">
        <v>795</v>
      </c>
      <c r="PPR1" s="46"/>
      <c r="PPS1" s="46"/>
      <c r="PPT1" s="46"/>
      <c r="PPU1" s="46"/>
      <c r="PPV1" s="46"/>
      <c r="PPW1" s="46"/>
      <c r="PPX1" s="46"/>
      <c r="PPY1" s="46"/>
      <c r="PPZ1" s="46"/>
      <c r="PQA1" s="46"/>
      <c r="PQB1" s="46"/>
      <c r="PQC1" s="46"/>
      <c r="PQD1" s="46"/>
      <c r="PQE1" s="46"/>
      <c r="PQF1" s="46"/>
      <c r="PQG1" s="46" t="s">
        <v>795</v>
      </c>
      <c r="PQH1" s="46"/>
      <c r="PQI1" s="46"/>
      <c r="PQJ1" s="46"/>
      <c r="PQK1" s="46"/>
      <c r="PQL1" s="46"/>
      <c r="PQM1" s="46"/>
      <c r="PQN1" s="46"/>
      <c r="PQO1" s="46"/>
      <c r="PQP1" s="46"/>
      <c r="PQQ1" s="46"/>
      <c r="PQR1" s="46"/>
      <c r="PQS1" s="46"/>
      <c r="PQT1" s="46"/>
      <c r="PQU1" s="46"/>
      <c r="PQV1" s="46"/>
      <c r="PQW1" s="46" t="s">
        <v>795</v>
      </c>
      <c r="PQX1" s="46"/>
      <c r="PQY1" s="46"/>
      <c r="PQZ1" s="46"/>
      <c r="PRA1" s="46"/>
      <c r="PRB1" s="46"/>
      <c r="PRC1" s="46"/>
      <c r="PRD1" s="46"/>
      <c r="PRE1" s="46"/>
      <c r="PRF1" s="46"/>
      <c r="PRG1" s="46"/>
      <c r="PRH1" s="46"/>
      <c r="PRI1" s="46"/>
      <c r="PRJ1" s="46"/>
      <c r="PRK1" s="46"/>
      <c r="PRL1" s="46"/>
      <c r="PRM1" s="46" t="s">
        <v>795</v>
      </c>
      <c r="PRN1" s="46"/>
      <c r="PRO1" s="46"/>
      <c r="PRP1" s="46"/>
      <c r="PRQ1" s="46"/>
      <c r="PRR1" s="46"/>
      <c r="PRS1" s="46"/>
      <c r="PRT1" s="46"/>
      <c r="PRU1" s="46"/>
      <c r="PRV1" s="46"/>
      <c r="PRW1" s="46"/>
      <c r="PRX1" s="46"/>
      <c r="PRY1" s="46"/>
      <c r="PRZ1" s="46"/>
      <c r="PSA1" s="46"/>
      <c r="PSB1" s="46"/>
      <c r="PSC1" s="46" t="s">
        <v>795</v>
      </c>
      <c r="PSD1" s="46"/>
      <c r="PSE1" s="46"/>
      <c r="PSF1" s="46"/>
      <c r="PSG1" s="46"/>
      <c r="PSH1" s="46"/>
      <c r="PSI1" s="46"/>
      <c r="PSJ1" s="46"/>
      <c r="PSK1" s="46"/>
      <c r="PSL1" s="46"/>
      <c r="PSM1" s="46"/>
      <c r="PSN1" s="46"/>
      <c r="PSO1" s="46"/>
      <c r="PSP1" s="46"/>
      <c r="PSQ1" s="46"/>
      <c r="PSR1" s="46"/>
      <c r="PSS1" s="46" t="s">
        <v>795</v>
      </c>
      <c r="PST1" s="46"/>
      <c r="PSU1" s="46"/>
      <c r="PSV1" s="46"/>
      <c r="PSW1" s="46"/>
      <c r="PSX1" s="46"/>
      <c r="PSY1" s="46"/>
      <c r="PSZ1" s="46"/>
      <c r="PTA1" s="46"/>
      <c r="PTB1" s="46"/>
      <c r="PTC1" s="46"/>
      <c r="PTD1" s="46"/>
      <c r="PTE1" s="46"/>
      <c r="PTF1" s="46"/>
      <c r="PTG1" s="46"/>
      <c r="PTH1" s="46"/>
      <c r="PTI1" s="46" t="s">
        <v>795</v>
      </c>
      <c r="PTJ1" s="46"/>
      <c r="PTK1" s="46"/>
      <c r="PTL1" s="46"/>
      <c r="PTM1" s="46"/>
      <c r="PTN1" s="46"/>
      <c r="PTO1" s="46"/>
      <c r="PTP1" s="46"/>
      <c r="PTQ1" s="46"/>
      <c r="PTR1" s="46"/>
      <c r="PTS1" s="46"/>
      <c r="PTT1" s="46"/>
      <c r="PTU1" s="46"/>
      <c r="PTV1" s="46"/>
      <c r="PTW1" s="46"/>
      <c r="PTX1" s="46"/>
      <c r="PTY1" s="46" t="s">
        <v>795</v>
      </c>
      <c r="PTZ1" s="46"/>
      <c r="PUA1" s="46"/>
      <c r="PUB1" s="46"/>
      <c r="PUC1" s="46"/>
      <c r="PUD1" s="46"/>
      <c r="PUE1" s="46"/>
      <c r="PUF1" s="46"/>
      <c r="PUG1" s="46"/>
      <c r="PUH1" s="46"/>
      <c r="PUI1" s="46"/>
      <c r="PUJ1" s="46"/>
      <c r="PUK1" s="46"/>
      <c r="PUL1" s="46"/>
      <c r="PUM1" s="46"/>
      <c r="PUN1" s="46"/>
      <c r="PUO1" s="46" t="s">
        <v>795</v>
      </c>
      <c r="PUP1" s="46"/>
      <c r="PUQ1" s="46"/>
      <c r="PUR1" s="46"/>
      <c r="PUS1" s="46"/>
      <c r="PUT1" s="46"/>
      <c r="PUU1" s="46"/>
      <c r="PUV1" s="46"/>
      <c r="PUW1" s="46"/>
      <c r="PUX1" s="46"/>
      <c r="PUY1" s="46"/>
      <c r="PUZ1" s="46"/>
      <c r="PVA1" s="46"/>
      <c r="PVB1" s="46"/>
      <c r="PVC1" s="46"/>
      <c r="PVD1" s="46"/>
      <c r="PVE1" s="46" t="s">
        <v>795</v>
      </c>
      <c r="PVF1" s="46"/>
      <c r="PVG1" s="46"/>
      <c r="PVH1" s="46"/>
      <c r="PVI1" s="46"/>
      <c r="PVJ1" s="46"/>
      <c r="PVK1" s="46"/>
      <c r="PVL1" s="46"/>
      <c r="PVM1" s="46"/>
      <c r="PVN1" s="46"/>
      <c r="PVO1" s="46"/>
      <c r="PVP1" s="46"/>
      <c r="PVQ1" s="46"/>
      <c r="PVR1" s="46"/>
      <c r="PVS1" s="46"/>
      <c r="PVT1" s="46"/>
      <c r="PVU1" s="46" t="s">
        <v>795</v>
      </c>
      <c r="PVV1" s="46"/>
      <c r="PVW1" s="46"/>
      <c r="PVX1" s="46"/>
      <c r="PVY1" s="46"/>
      <c r="PVZ1" s="46"/>
      <c r="PWA1" s="46"/>
      <c r="PWB1" s="46"/>
      <c r="PWC1" s="46"/>
      <c r="PWD1" s="46"/>
      <c r="PWE1" s="46"/>
      <c r="PWF1" s="46"/>
      <c r="PWG1" s="46"/>
      <c r="PWH1" s="46"/>
      <c r="PWI1" s="46"/>
      <c r="PWJ1" s="46"/>
      <c r="PWK1" s="46" t="s">
        <v>795</v>
      </c>
      <c r="PWL1" s="46"/>
      <c r="PWM1" s="46"/>
      <c r="PWN1" s="46"/>
      <c r="PWO1" s="46"/>
      <c r="PWP1" s="46"/>
      <c r="PWQ1" s="46"/>
      <c r="PWR1" s="46"/>
      <c r="PWS1" s="46"/>
      <c r="PWT1" s="46"/>
      <c r="PWU1" s="46"/>
      <c r="PWV1" s="46"/>
      <c r="PWW1" s="46"/>
      <c r="PWX1" s="46"/>
      <c r="PWY1" s="46"/>
      <c r="PWZ1" s="46"/>
      <c r="PXA1" s="46" t="s">
        <v>795</v>
      </c>
      <c r="PXB1" s="46"/>
      <c r="PXC1" s="46"/>
      <c r="PXD1" s="46"/>
      <c r="PXE1" s="46"/>
      <c r="PXF1" s="46"/>
      <c r="PXG1" s="46"/>
      <c r="PXH1" s="46"/>
      <c r="PXI1" s="46"/>
      <c r="PXJ1" s="46"/>
      <c r="PXK1" s="46"/>
      <c r="PXL1" s="46"/>
      <c r="PXM1" s="46"/>
      <c r="PXN1" s="46"/>
      <c r="PXO1" s="46"/>
      <c r="PXP1" s="46"/>
      <c r="PXQ1" s="46" t="s">
        <v>795</v>
      </c>
      <c r="PXR1" s="46"/>
      <c r="PXS1" s="46"/>
      <c r="PXT1" s="46"/>
      <c r="PXU1" s="46"/>
      <c r="PXV1" s="46"/>
      <c r="PXW1" s="46"/>
      <c r="PXX1" s="46"/>
      <c r="PXY1" s="46"/>
      <c r="PXZ1" s="46"/>
      <c r="PYA1" s="46"/>
      <c r="PYB1" s="46"/>
      <c r="PYC1" s="46"/>
      <c r="PYD1" s="46"/>
      <c r="PYE1" s="46"/>
      <c r="PYF1" s="46"/>
      <c r="PYG1" s="46" t="s">
        <v>795</v>
      </c>
      <c r="PYH1" s="46"/>
      <c r="PYI1" s="46"/>
      <c r="PYJ1" s="46"/>
      <c r="PYK1" s="46"/>
      <c r="PYL1" s="46"/>
      <c r="PYM1" s="46"/>
      <c r="PYN1" s="46"/>
      <c r="PYO1" s="46"/>
      <c r="PYP1" s="46"/>
      <c r="PYQ1" s="46"/>
      <c r="PYR1" s="46"/>
      <c r="PYS1" s="46"/>
      <c r="PYT1" s="46"/>
      <c r="PYU1" s="46"/>
      <c r="PYV1" s="46"/>
      <c r="PYW1" s="46" t="s">
        <v>795</v>
      </c>
      <c r="PYX1" s="46"/>
      <c r="PYY1" s="46"/>
      <c r="PYZ1" s="46"/>
      <c r="PZA1" s="46"/>
      <c r="PZB1" s="46"/>
      <c r="PZC1" s="46"/>
      <c r="PZD1" s="46"/>
      <c r="PZE1" s="46"/>
      <c r="PZF1" s="46"/>
      <c r="PZG1" s="46"/>
      <c r="PZH1" s="46"/>
      <c r="PZI1" s="46"/>
      <c r="PZJ1" s="46"/>
      <c r="PZK1" s="46"/>
      <c r="PZL1" s="46"/>
      <c r="PZM1" s="46" t="s">
        <v>795</v>
      </c>
      <c r="PZN1" s="46"/>
      <c r="PZO1" s="46"/>
      <c r="PZP1" s="46"/>
      <c r="PZQ1" s="46"/>
      <c r="PZR1" s="46"/>
      <c r="PZS1" s="46"/>
      <c r="PZT1" s="46"/>
      <c r="PZU1" s="46"/>
      <c r="PZV1" s="46"/>
      <c r="PZW1" s="46"/>
      <c r="PZX1" s="46"/>
      <c r="PZY1" s="46"/>
      <c r="PZZ1" s="46"/>
      <c r="QAA1" s="46"/>
      <c r="QAB1" s="46"/>
      <c r="QAC1" s="46" t="s">
        <v>795</v>
      </c>
      <c r="QAD1" s="46"/>
      <c r="QAE1" s="46"/>
      <c r="QAF1" s="46"/>
      <c r="QAG1" s="46"/>
      <c r="QAH1" s="46"/>
      <c r="QAI1" s="46"/>
      <c r="QAJ1" s="46"/>
      <c r="QAK1" s="46"/>
      <c r="QAL1" s="46"/>
      <c r="QAM1" s="46"/>
      <c r="QAN1" s="46"/>
      <c r="QAO1" s="46"/>
      <c r="QAP1" s="46"/>
      <c r="QAQ1" s="46"/>
      <c r="QAR1" s="46"/>
      <c r="QAS1" s="46" t="s">
        <v>795</v>
      </c>
      <c r="QAT1" s="46"/>
      <c r="QAU1" s="46"/>
      <c r="QAV1" s="46"/>
      <c r="QAW1" s="46"/>
      <c r="QAX1" s="46"/>
      <c r="QAY1" s="46"/>
      <c r="QAZ1" s="46"/>
      <c r="QBA1" s="46"/>
      <c r="QBB1" s="46"/>
      <c r="QBC1" s="46"/>
      <c r="QBD1" s="46"/>
      <c r="QBE1" s="46"/>
      <c r="QBF1" s="46"/>
      <c r="QBG1" s="46"/>
      <c r="QBH1" s="46"/>
      <c r="QBI1" s="46" t="s">
        <v>795</v>
      </c>
      <c r="QBJ1" s="46"/>
      <c r="QBK1" s="46"/>
      <c r="QBL1" s="46"/>
      <c r="QBM1" s="46"/>
      <c r="QBN1" s="46"/>
      <c r="QBO1" s="46"/>
      <c r="QBP1" s="46"/>
      <c r="QBQ1" s="46"/>
      <c r="QBR1" s="46"/>
      <c r="QBS1" s="46"/>
      <c r="QBT1" s="46"/>
      <c r="QBU1" s="46"/>
      <c r="QBV1" s="46"/>
      <c r="QBW1" s="46"/>
      <c r="QBX1" s="46"/>
      <c r="QBY1" s="46" t="s">
        <v>795</v>
      </c>
      <c r="QBZ1" s="46"/>
      <c r="QCA1" s="46"/>
      <c r="QCB1" s="46"/>
      <c r="QCC1" s="46"/>
      <c r="QCD1" s="46"/>
      <c r="QCE1" s="46"/>
      <c r="QCF1" s="46"/>
      <c r="QCG1" s="46"/>
      <c r="QCH1" s="46"/>
      <c r="QCI1" s="46"/>
      <c r="QCJ1" s="46"/>
      <c r="QCK1" s="46"/>
      <c r="QCL1" s="46"/>
      <c r="QCM1" s="46"/>
      <c r="QCN1" s="46"/>
      <c r="QCO1" s="46" t="s">
        <v>795</v>
      </c>
      <c r="QCP1" s="46"/>
      <c r="QCQ1" s="46"/>
      <c r="QCR1" s="46"/>
      <c r="QCS1" s="46"/>
      <c r="QCT1" s="46"/>
      <c r="QCU1" s="46"/>
      <c r="QCV1" s="46"/>
      <c r="QCW1" s="46"/>
      <c r="QCX1" s="46"/>
      <c r="QCY1" s="46"/>
      <c r="QCZ1" s="46"/>
      <c r="QDA1" s="46"/>
      <c r="QDB1" s="46"/>
      <c r="QDC1" s="46"/>
      <c r="QDD1" s="46"/>
      <c r="QDE1" s="46" t="s">
        <v>795</v>
      </c>
      <c r="QDF1" s="46"/>
      <c r="QDG1" s="46"/>
      <c r="QDH1" s="46"/>
      <c r="QDI1" s="46"/>
      <c r="QDJ1" s="46"/>
      <c r="QDK1" s="46"/>
      <c r="QDL1" s="46"/>
      <c r="QDM1" s="46"/>
      <c r="QDN1" s="46"/>
      <c r="QDO1" s="46"/>
      <c r="QDP1" s="46"/>
      <c r="QDQ1" s="46"/>
      <c r="QDR1" s="46"/>
      <c r="QDS1" s="46"/>
      <c r="QDT1" s="46"/>
      <c r="QDU1" s="46" t="s">
        <v>795</v>
      </c>
      <c r="QDV1" s="46"/>
      <c r="QDW1" s="46"/>
      <c r="QDX1" s="46"/>
      <c r="QDY1" s="46"/>
      <c r="QDZ1" s="46"/>
      <c r="QEA1" s="46"/>
      <c r="QEB1" s="46"/>
      <c r="QEC1" s="46"/>
      <c r="QED1" s="46"/>
      <c r="QEE1" s="46"/>
      <c r="QEF1" s="46"/>
      <c r="QEG1" s="46"/>
      <c r="QEH1" s="46"/>
      <c r="QEI1" s="46"/>
      <c r="QEJ1" s="46"/>
      <c r="QEK1" s="46" t="s">
        <v>795</v>
      </c>
      <c r="QEL1" s="46"/>
      <c r="QEM1" s="46"/>
      <c r="QEN1" s="46"/>
      <c r="QEO1" s="46"/>
      <c r="QEP1" s="46"/>
      <c r="QEQ1" s="46"/>
      <c r="QER1" s="46"/>
      <c r="QES1" s="46"/>
      <c r="QET1" s="46"/>
      <c r="QEU1" s="46"/>
      <c r="QEV1" s="46"/>
      <c r="QEW1" s="46"/>
      <c r="QEX1" s="46"/>
      <c r="QEY1" s="46"/>
      <c r="QEZ1" s="46"/>
      <c r="QFA1" s="46" t="s">
        <v>795</v>
      </c>
      <c r="QFB1" s="46"/>
      <c r="QFC1" s="46"/>
      <c r="QFD1" s="46"/>
      <c r="QFE1" s="46"/>
      <c r="QFF1" s="46"/>
      <c r="QFG1" s="46"/>
      <c r="QFH1" s="46"/>
      <c r="QFI1" s="46"/>
      <c r="QFJ1" s="46"/>
      <c r="QFK1" s="46"/>
      <c r="QFL1" s="46"/>
      <c r="QFM1" s="46"/>
      <c r="QFN1" s="46"/>
      <c r="QFO1" s="46"/>
      <c r="QFP1" s="46"/>
      <c r="QFQ1" s="46" t="s">
        <v>795</v>
      </c>
      <c r="QFR1" s="46"/>
      <c r="QFS1" s="46"/>
      <c r="QFT1" s="46"/>
      <c r="QFU1" s="46"/>
      <c r="QFV1" s="46"/>
      <c r="QFW1" s="46"/>
      <c r="QFX1" s="46"/>
      <c r="QFY1" s="46"/>
      <c r="QFZ1" s="46"/>
      <c r="QGA1" s="46"/>
      <c r="QGB1" s="46"/>
      <c r="QGC1" s="46"/>
      <c r="QGD1" s="46"/>
      <c r="QGE1" s="46"/>
      <c r="QGF1" s="46"/>
      <c r="QGG1" s="46" t="s">
        <v>795</v>
      </c>
      <c r="QGH1" s="46"/>
      <c r="QGI1" s="46"/>
      <c r="QGJ1" s="46"/>
      <c r="QGK1" s="46"/>
      <c r="QGL1" s="46"/>
      <c r="QGM1" s="46"/>
      <c r="QGN1" s="46"/>
      <c r="QGO1" s="46"/>
      <c r="QGP1" s="46"/>
      <c r="QGQ1" s="46"/>
      <c r="QGR1" s="46"/>
      <c r="QGS1" s="46"/>
      <c r="QGT1" s="46"/>
      <c r="QGU1" s="46"/>
      <c r="QGV1" s="46"/>
      <c r="QGW1" s="46" t="s">
        <v>795</v>
      </c>
      <c r="QGX1" s="46"/>
      <c r="QGY1" s="46"/>
      <c r="QGZ1" s="46"/>
      <c r="QHA1" s="46"/>
      <c r="QHB1" s="46"/>
      <c r="QHC1" s="46"/>
      <c r="QHD1" s="46"/>
      <c r="QHE1" s="46"/>
      <c r="QHF1" s="46"/>
      <c r="QHG1" s="46"/>
      <c r="QHH1" s="46"/>
      <c r="QHI1" s="46"/>
      <c r="QHJ1" s="46"/>
      <c r="QHK1" s="46"/>
      <c r="QHL1" s="46"/>
      <c r="QHM1" s="46" t="s">
        <v>795</v>
      </c>
      <c r="QHN1" s="46"/>
      <c r="QHO1" s="46"/>
      <c r="QHP1" s="46"/>
      <c r="QHQ1" s="46"/>
      <c r="QHR1" s="46"/>
      <c r="QHS1" s="46"/>
      <c r="QHT1" s="46"/>
      <c r="QHU1" s="46"/>
      <c r="QHV1" s="46"/>
      <c r="QHW1" s="46"/>
      <c r="QHX1" s="46"/>
      <c r="QHY1" s="46"/>
      <c r="QHZ1" s="46"/>
      <c r="QIA1" s="46"/>
      <c r="QIB1" s="46"/>
      <c r="QIC1" s="46" t="s">
        <v>795</v>
      </c>
      <c r="QID1" s="46"/>
      <c r="QIE1" s="46"/>
      <c r="QIF1" s="46"/>
      <c r="QIG1" s="46"/>
      <c r="QIH1" s="46"/>
      <c r="QII1" s="46"/>
      <c r="QIJ1" s="46"/>
      <c r="QIK1" s="46"/>
      <c r="QIL1" s="46"/>
      <c r="QIM1" s="46"/>
      <c r="QIN1" s="46"/>
      <c r="QIO1" s="46"/>
      <c r="QIP1" s="46"/>
      <c r="QIQ1" s="46"/>
      <c r="QIR1" s="46"/>
      <c r="QIS1" s="46" t="s">
        <v>795</v>
      </c>
      <c r="QIT1" s="46"/>
      <c r="QIU1" s="46"/>
      <c r="QIV1" s="46"/>
      <c r="QIW1" s="46"/>
      <c r="QIX1" s="46"/>
      <c r="QIY1" s="46"/>
      <c r="QIZ1" s="46"/>
      <c r="QJA1" s="46"/>
      <c r="QJB1" s="46"/>
      <c r="QJC1" s="46"/>
      <c r="QJD1" s="46"/>
      <c r="QJE1" s="46"/>
      <c r="QJF1" s="46"/>
      <c r="QJG1" s="46"/>
      <c r="QJH1" s="46"/>
      <c r="QJI1" s="46" t="s">
        <v>795</v>
      </c>
      <c r="QJJ1" s="46"/>
      <c r="QJK1" s="46"/>
      <c r="QJL1" s="46"/>
      <c r="QJM1" s="46"/>
      <c r="QJN1" s="46"/>
      <c r="QJO1" s="46"/>
      <c r="QJP1" s="46"/>
      <c r="QJQ1" s="46"/>
      <c r="QJR1" s="46"/>
      <c r="QJS1" s="46"/>
      <c r="QJT1" s="46"/>
      <c r="QJU1" s="46"/>
      <c r="QJV1" s="46"/>
      <c r="QJW1" s="46"/>
      <c r="QJX1" s="46"/>
      <c r="QJY1" s="46" t="s">
        <v>795</v>
      </c>
      <c r="QJZ1" s="46"/>
      <c r="QKA1" s="46"/>
      <c r="QKB1" s="46"/>
      <c r="QKC1" s="46"/>
      <c r="QKD1" s="46"/>
      <c r="QKE1" s="46"/>
      <c r="QKF1" s="46"/>
      <c r="QKG1" s="46"/>
      <c r="QKH1" s="46"/>
      <c r="QKI1" s="46"/>
      <c r="QKJ1" s="46"/>
      <c r="QKK1" s="46"/>
      <c r="QKL1" s="46"/>
      <c r="QKM1" s="46"/>
      <c r="QKN1" s="46"/>
      <c r="QKO1" s="46" t="s">
        <v>795</v>
      </c>
      <c r="QKP1" s="46"/>
      <c r="QKQ1" s="46"/>
      <c r="QKR1" s="46"/>
      <c r="QKS1" s="46"/>
      <c r="QKT1" s="46"/>
      <c r="QKU1" s="46"/>
      <c r="QKV1" s="46"/>
      <c r="QKW1" s="46"/>
      <c r="QKX1" s="46"/>
      <c r="QKY1" s="46"/>
      <c r="QKZ1" s="46"/>
      <c r="QLA1" s="46"/>
      <c r="QLB1" s="46"/>
      <c r="QLC1" s="46"/>
      <c r="QLD1" s="46"/>
      <c r="QLE1" s="46" t="s">
        <v>795</v>
      </c>
      <c r="QLF1" s="46"/>
      <c r="QLG1" s="46"/>
      <c r="QLH1" s="46"/>
      <c r="QLI1" s="46"/>
      <c r="QLJ1" s="46"/>
      <c r="QLK1" s="46"/>
      <c r="QLL1" s="46"/>
      <c r="QLM1" s="46"/>
      <c r="QLN1" s="46"/>
      <c r="QLO1" s="46"/>
      <c r="QLP1" s="46"/>
      <c r="QLQ1" s="46"/>
      <c r="QLR1" s="46"/>
      <c r="QLS1" s="46"/>
      <c r="QLT1" s="46"/>
      <c r="QLU1" s="46" t="s">
        <v>795</v>
      </c>
      <c r="QLV1" s="46"/>
      <c r="QLW1" s="46"/>
      <c r="QLX1" s="46"/>
      <c r="QLY1" s="46"/>
      <c r="QLZ1" s="46"/>
      <c r="QMA1" s="46"/>
      <c r="QMB1" s="46"/>
      <c r="QMC1" s="46"/>
      <c r="QMD1" s="46"/>
      <c r="QME1" s="46"/>
      <c r="QMF1" s="46"/>
      <c r="QMG1" s="46"/>
      <c r="QMH1" s="46"/>
      <c r="QMI1" s="46"/>
      <c r="QMJ1" s="46"/>
      <c r="QMK1" s="46" t="s">
        <v>795</v>
      </c>
      <c r="QML1" s="46"/>
      <c r="QMM1" s="46"/>
      <c r="QMN1" s="46"/>
      <c r="QMO1" s="46"/>
      <c r="QMP1" s="46"/>
      <c r="QMQ1" s="46"/>
      <c r="QMR1" s="46"/>
      <c r="QMS1" s="46"/>
      <c r="QMT1" s="46"/>
      <c r="QMU1" s="46"/>
      <c r="QMV1" s="46"/>
      <c r="QMW1" s="46"/>
      <c r="QMX1" s="46"/>
      <c r="QMY1" s="46"/>
      <c r="QMZ1" s="46"/>
      <c r="QNA1" s="46" t="s">
        <v>795</v>
      </c>
      <c r="QNB1" s="46"/>
      <c r="QNC1" s="46"/>
      <c r="QND1" s="46"/>
      <c r="QNE1" s="46"/>
      <c r="QNF1" s="46"/>
      <c r="QNG1" s="46"/>
      <c r="QNH1" s="46"/>
      <c r="QNI1" s="46"/>
      <c r="QNJ1" s="46"/>
      <c r="QNK1" s="46"/>
      <c r="QNL1" s="46"/>
      <c r="QNM1" s="46"/>
      <c r="QNN1" s="46"/>
      <c r="QNO1" s="46"/>
      <c r="QNP1" s="46"/>
      <c r="QNQ1" s="46" t="s">
        <v>795</v>
      </c>
      <c r="QNR1" s="46"/>
      <c r="QNS1" s="46"/>
      <c r="QNT1" s="46"/>
      <c r="QNU1" s="46"/>
      <c r="QNV1" s="46"/>
      <c r="QNW1" s="46"/>
      <c r="QNX1" s="46"/>
      <c r="QNY1" s="46"/>
      <c r="QNZ1" s="46"/>
      <c r="QOA1" s="46"/>
      <c r="QOB1" s="46"/>
      <c r="QOC1" s="46"/>
      <c r="QOD1" s="46"/>
      <c r="QOE1" s="46"/>
      <c r="QOF1" s="46"/>
      <c r="QOG1" s="46" t="s">
        <v>795</v>
      </c>
      <c r="QOH1" s="46"/>
      <c r="QOI1" s="46"/>
      <c r="QOJ1" s="46"/>
      <c r="QOK1" s="46"/>
      <c r="QOL1" s="46"/>
      <c r="QOM1" s="46"/>
      <c r="QON1" s="46"/>
      <c r="QOO1" s="46"/>
      <c r="QOP1" s="46"/>
      <c r="QOQ1" s="46"/>
      <c r="QOR1" s="46"/>
      <c r="QOS1" s="46"/>
      <c r="QOT1" s="46"/>
      <c r="QOU1" s="46"/>
      <c r="QOV1" s="46"/>
      <c r="QOW1" s="46" t="s">
        <v>795</v>
      </c>
      <c r="QOX1" s="46"/>
      <c r="QOY1" s="46"/>
      <c r="QOZ1" s="46"/>
      <c r="QPA1" s="46"/>
      <c r="QPB1" s="46"/>
      <c r="QPC1" s="46"/>
      <c r="QPD1" s="46"/>
      <c r="QPE1" s="46"/>
      <c r="QPF1" s="46"/>
      <c r="QPG1" s="46"/>
      <c r="QPH1" s="46"/>
      <c r="QPI1" s="46"/>
      <c r="QPJ1" s="46"/>
      <c r="QPK1" s="46"/>
      <c r="QPL1" s="46"/>
      <c r="QPM1" s="46" t="s">
        <v>795</v>
      </c>
      <c r="QPN1" s="46"/>
      <c r="QPO1" s="46"/>
      <c r="QPP1" s="46"/>
      <c r="QPQ1" s="46"/>
      <c r="QPR1" s="46"/>
      <c r="QPS1" s="46"/>
      <c r="QPT1" s="46"/>
      <c r="QPU1" s="46"/>
      <c r="QPV1" s="46"/>
      <c r="QPW1" s="46"/>
      <c r="QPX1" s="46"/>
      <c r="QPY1" s="46"/>
      <c r="QPZ1" s="46"/>
      <c r="QQA1" s="46"/>
      <c r="QQB1" s="46"/>
      <c r="QQC1" s="46" t="s">
        <v>795</v>
      </c>
      <c r="QQD1" s="46"/>
      <c r="QQE1" s="46"/>
      <c r="QQF1" s="46"/>
      <c r="QQG1" s="46"/>
      <c r="QQH1" s="46"/>
      <c r="QQI1" s="46"/>
      <c r="QQJ1" s="46"/>
      <c r="QQK1" s="46"/>
      <c r="QQL1" s="46"/>
      <c r="QQM1" s="46"/>
      <c r="QQN1" s="46"/>
      <c r="QQO1" s="46"/>
      <c r="QQP1" s="46"/>
      <c r="QQQ1" s="46"/>
      <c r="QQR1" s="46"/>
      <c r="QQS1" s="46" t="s">
        <v>795</v>
      </c>
      <c r="QQT1" s="46"/>
      <c r="QQU1" s="46"/>
      <c r="QQV1" s="46"/>
      <c r="QQW1" s="46"/>
      <c r="QQX1" s="46"/>
      <c r="QQY1" s="46"/>
      <c r="QQZ1" s="46"/>
      <c r="QRA1" s="46"/>
      <c r="QRB1" s="46"/>
      <c r="QRC1" s="46"/>
      <c r="QRD1" s="46"/>
      <c r="QRE1" s="46"/>
      <c r="QRF1" s="46"/>
      <c r="QRG1" s="46"/>
      <c r="QRH1" s="46"/>
      <c r="QRI1" s="46" t="s">
        <v>795</v>
      </c>
      <c r="QRJ1" s="46"/>
      <c r="QRK1" s="46"/>
      <c r="QRL1" s="46"/>
      <c r="QRM1" s="46"/>
      <c r="QRN1" s="46"/>
      <c r="QRO1" s="46"/>
      <c r="QRP1" s="46"/>
      <c r="QRQ1" s="46"/>
      <c r="QRR1" s="46"/>
      <c r="QRS1" s="46"/>
      <c r="QRT1" s="46"/>
      <c r="QRU1" s="46"/>
      <c r="QRV1" s="46"/>
      <c r="QRW1" s="46"/>
      <c r="QRX1" s="46"/>
      <c r="QRY1" s="46" t="s">
        <v>795</v>
      </c>
      <c r="QRZ1" s="46"/>
      <c r="QSA1" s="46"/>
      <c r="QSB1" s="46"/>
      <c r="QSC1" s="46"/>
      <c r="QSD1" s="46"/>
      <c r="QSE1" s="46"/>
      <c r="QSF1" s="46"/>
      <c r="QSG1" s="46"/>
      <c r="QSH1" s="46"/>
      <c r="QSI1" s="46"/>
      <c r="QSJ1" s="46"/>
      <c r="QSK1" s="46"/>
      <c r="QSL1" s="46"/>
      <c r="QSM1" s="46"/>
      <c r="QSN1" s="46"/>
      <c r="QSO1" s="46" t="s">
        <v>795</v>
      </c>
      <c r="QSP1" s="46"/>
      <c r="QSQ1" s="46"/>
      <c r="QSR1" s="46"/>
      <c r="QSS1" s="46"/>
      <c r="QST1" s="46"/>
      <c r="QSU1" s="46"/>
      <c r="QSV1" s="46"/>
      <c r="QSW1" s="46"/>
      <c r="QSX1" s="46"/>
      <c r="QSY1" s="46"/>
      <c r="QSZ1" s="46"/>
      <c r="QTA1" s="46"/>
      <c r="QTB1" s="46"/>
      <c r="QTC1" s="46"/>
      <c r="QTD1" s="46"/>
      <c r="QTE1" s="46" t="s">
        <v>795</v>
      </c>
      <c r="QTF1" s="46"/>
      <c r="QTG1" s="46"/>
      <c r="QTH1" s="46"/>
      <c r="QTI1" s="46"/>
      <c r="QTJ1" s="46"/>
      <c r="QTK1" s="46"/>
      <c r="QTL1" s="46"/>
      <c r="QTM1" s="46"/>
      <c r="QTN1" s="46"/>
      <c r="QTO1" s="46"/>
      <c r="QTP1" s="46"/>
      <c r="QTQ1" s="46"/>
      <c r="QTR1" s="46"/>
      <c r="QTS1" s="46"/>
      <c r="QTT1" s="46"/>
      <c r="QTU1" s="46" t="s">
        <v>795</v>
      </c>
      <c r="QTV1" s="46"/>
      <c r="QTW1" s="46"/>
      <c r="QTX1" s="46"/>
      <c r="QTY1" s="46"/>
      <c r="QTZ1" s="46"/>
      <c r="QUA1" s="46"/>
      <c r="QUB1" s="46"/>
      <c r="QUC1" s="46"/>
      <c r="QUD1" s="46"/>
      <c r="QUE1" s="46"/>
      <c r="QUF1" s="46"/>
      <c r="QUG1" s="46"/>
      <c r="QUH1" s="46"/>
      <c r="QUI1" s="46"/>
      <c r="QUJ1" s="46"/>
      <c r="QUK1" s="46" t="s">
        <v>795</v>
      </c>
      <c r="QUL1" s="46"/>
      <c r="QUM1" s="46"/>
      <c r="QUN1" s="46"/>
      <c r="QUO1" s="46"/>
      <c r="QUP1" s="46"/>
      <c r="QUQ1" s="46"/>
      <c r="QUR1" s="46"/>
      <c r="QUS1" s="46"/>
      <c r="QUT1" s="46"/>
      <c r="QUU1" s="46"/>
      <c r="QUV1" s="46"/>
      <c r="QUW1" s="46"/>
      <c r="QUX1" s="46"/>
      <c r="QUY1" s="46"/>
      <c r="QUZ1" s="46"/>
      <c r="QVA1" s="46" t="s">
        <v>795</v>
      </c>
      <c r="QVB1" s="46"/>
      <c r="QVC1" s="46"/>
      <c r="QVD1" s="46"/>
      <c r="QVE1" s="46"/>
      <c r="QVF1" s="46"/>
      <c r="QVG1" s="46"/>
      <c r="QVH1" s="46"/>
      <c r="QVI1" s="46"/>
      <c r="QVJ1" s="46"/>
      <c r="QVK1" s="46"/>
      <c r="QVL1" s="46"/>
      <c r="QVM1" s="46"/>
      <c r="QVN1" s="46"/>
      <c r="QVO1" s="46"/>
      <c r="QVP1" s="46"/>
      <c r="QVQ1" s="46" t="s">
        <v>795</v>
      </c>
      <c r="QVR1" s="46"/>
      <c r="QVS1" s="46"/>
      <c r="QVT1" s="46"/>
      <c r="QVU1" s="46"/>
      <c r="QVV1" s="46"/>
      <c r="QVW1" s="46"/>
      <c r="QVX1" s="46"/>
      <c r="QVY1" s="46"/>
      <c r="QVZ1" s="46"/>
      <c r="QWA1" s="46"/>
      <c r="QWB1" s="46"/>
      <c r="QWC1" s="46"/>
      <c r="QWD1" s="46"/>
      <c r="QWE1" s="46"/>
      <c r="QWF1" s="46"/>
      <c r="QWG1" s="46" t="s">
        <v>795</v>
      </c>
      <c r="QWH1" s="46"/>
      <c r="QWI1" s="46"/>
      <c r="QWJ1" s="46"/>
      <c r="QWK1" s="46"/>
      <c r="QWL1" s="46"/>
      <c r="QWM1" s="46"/>
      <c r="QWN1" s="46"/>
      <c r="QWO1" s="46"/>
      <c r="QWP1" s="46"/>
      <c r="QWQ1" s="46"/>
      <c r="QWR1" s="46"/>
      <c r="QWS1" s="46"/>
      <c r="QWT1" s="46"/>
      <c r="QWU1" s="46"/>
      <c r="QWV1" s="46"/>
      <c r="QWW1" s="46" t="s">
        <v>795</v>
      </c>
      <c r="QWX1" s="46"/>
      <c r="QWY1" s="46"/>
      <c r="QWZ1" s="46"/>
      <c r="QXA1" s="46"/>
      <c r="QXB1" s="46"/>
      <c r="QXC1" s="46"/>
      <c r="QXD1" s="46"/>
      <c r="QXE1" s="46"/>
      <c r="QXF1" s="46"/>
      <c r="QXG1" s="46"/>
      <c r="QXH1" s="46"/>
      <c r="QXI1" s="46"/>
      <c r="QXJ1" s="46"/>
      <c r="QXK1" s="46"/>
      <c r="QXL1" s="46"/>
      <c r="QXM1" s="46" t="s">
        <v>795</v>
      </c>
      <c r="QXN1" s="46"/>
      <c r="QXO1" s="46"/>
      <c r="QXP1" s="46"/>
      <c r="QXQ1" s="46"/>
      <c r="QXR1" s="46"/>
      <c r="QXS1" s="46"/>
      <c r="QXT1" s="46"/>
      <c r="QXU1" s="46"/>
      <c r="QXV1" s="46"/>
      <c r="QXW1" s="46"/>
      <c r="QXX1" s="46"/>
      <c r="QXY1" s="46"/>
      <c r="QXZ1" s="46"/>
      <c r="QYA1" s="46"/>
      <c r="QYB1" s="46"/>
      <c r="QYC1" s="46" t="s">
        <v>795</v>
      </c>
      <c r="QYD1" s="46"/>
      <c r="QYE1" s="46"/>
      <c r="QYF1" s="46"/>
      <c r="QYG1" s="46"/>
      <c r="QYH1" s="46"/>
      <c r="QYI1" s="46"/>
      <c r="QYJ1" s="46"/>
      <c r="QYK1" s="46"/>
      <c r="QYL1" s="46"/>
      <c r="QYM1" s="46"/>
      <c r="QYN1" s="46"/>
      <c r="QYO1" s="46"/>
      <c r="QYP1" s="46"/>
      <c r="QYQ1" s="46"/>
      <c r="QYR1" s="46"/>
      <c r="QYS1" s="46" t="s">
        <v>795</v>
      </c>
      <c r="QYT1" s="46"/>
      <c r="QYU1" s="46"/>
      <c r="QYV1" s="46"/>
      <c r="QYW1" s="46"/>
      <c r="QYX1" s="46"/>
      <c r="QYY1" s="46"/>
      <c r="QYZ1" s="46"/>
      <c r="QZA1" s="46"/>
      <c r="QZB1" s="46"/>
      <c r="QZC1" s="46"/>
      <c r="QZD1" s="46"/>
      <c r="QZE1" s="46"/>
      <c r="QZF1" s="46"/>
      <c r="QZG1" s="46"/>
      <c r="QZH1" s="46"/>
      <c r="QZI1" s="46" t="s">
        <v>795</v>
      </c>
      <c r="QZJ1" s="46"/>
      <c r="QZK1" s="46"/>
      <c r="QZL1" s="46"/>
      <c r="QZM1" s="46"/>
      <c r="QZN1" s="46"/>
      <c r="QZO1" s="46"/>
      <c r="QZP1" s="46"/>
      <c r="QZQ1" s="46"/>
      <c r="QZR1" s="46"/>
      <c r="QZS1" s="46"/>
      <c r="QZT1" s="46"/>
      <c r="QZU1" s="46"/>
      <c r="QZV1" s="46"/>
      <c r="QZW1" s="46"/>
      <c r="QZX1" s="46"/>
      <c r="QZY1" s="46" t="s">
        <v>795</v>
      </c>
      <c r="QZZ1" s="46"/>
      <c r="RAA1" s="46"/>
      <c r="RAB1" s="46"/>
      <c r="RAC1" s="46"/>
      <c r="RAD1" s="46"/>
      <c r="RAE1" s="46"/>
      <c r="RAF1" s="46"/>
      <c r="RAG1" s="46"/>
      <c r="RAH1" s="46"/>
      <c r="RAI1" s="46"/>
      <c r="RAJ1" s="46"/>
      <c r="RAK1" s="46"/>
      <c r="RAL1" s="46"/>
      <c r="RAM1" s="46"/>
      <c r="RAN1" s="46"/>
      <c r="RAO1" s="46" t="s">
        <v>795</v>
      </c>
      <c r="RAP1" s="46"/>
      <c r="RAQ1" s="46"/>
      <c r="RAR1" s="46"/>
      <c r="RAS1" s="46"/>
      <c r="RAT1" s="46"/>
      <c r="RAU1" s="46"/>
      <c r="RAV1" s="46"/>
      <c r="RAW1" s="46"/>
      <c r="RAX1" s="46"/>
      <c r="RAY1" s="46"/>
      <c r="RAZ1" s="46"/>
      <c r="RBA1" s="46"/>
      <c r="RBB1" s="46"/>
      <c r="RBC1" s="46"/>
      <c r="RBD1" s="46"/>
      <c r="RBE1" s="46" t="s">
        <v>795</v>
      </c>
      <c r="RBF1" s="46"/>
      <c r="RBG1" s="46"/>
      <c r="RBH1" s="46"/>
      <c r="RBI1" s="46"/>
      <c r="RBJ1" s="46"/>
      <c r="RBK1" s="46"/>
      <c r="RBL1" s="46"/>
      <c r="RBM1" s="46"/>
      <c r="RBN1" s="46"/>
      <c r="RBO1" s="46"/>
      <c r="RBP1" s="46"/>
      <c r="RBQ1" s="46"/>
      <c r="RBR1" s="46"/>
      <c r="RBS1" s="46"/>
      <c r="RBT1" s="46"/>
      <c r="RBU1" s="46" t="s">
        <v>795</v>
      </c>
      <c r="RBV1" s="46"/>
      <c r="RBW1" s="46"/>
      <c r="RBX1" s="46"/>
      <c r="RBY1" s="46"/>
      <c r="RBZ1" s="46"/>
      <c r="RCA1" s="46"/>
      <c r="RCB1" s="46"/>
      <c r="RCC1" s="46"/>
      <c r="RCD1" s="46"/>
      <c r="RCE1" s="46"/>
      <c r="RCF1" s="46"/>
      <c r="RCG1" s="46"/>
      <c r="RCH1" s="46"/>
      <c r="RCI1" s="46"/>
      <c r="RCJ1" s="46"/>
      <c r="RCK1" s="46" t="s">
        <v>795</v>
      </c>
      <c r="RCL1" s="46"/>
      <c r="RCM1" s="46"/>
      <c r="RCN1" s="46"/>
      <c r="RCO1" s="46"/>
      <c r="RCP1" s="46"/>
      <c r="RCQ1" s="46"/>
      <c r="RCR1" s="46"/>
      <c r="RCS1" s="46"/>
      <c r="RCT1" s="46"/>
      <c r="RCU1" s="46"/>
      <c r="RCV1" s="46"/>
      <c r="RCW1" s="46"/>
      <c r="RCX1" s="46"/>
      <c r="RCY1" s="46"/>
      <c r="RCZ1" s="46"/>
      <c r="RDA1" s="46" t="s">
        <v>795</v>
      </c>
      <c r="RDB1" s="46"/>
      <c r="RDC1" s="46"/>
      <c r="RDD1" s="46"/>
      <c r="RDE1" s="46"/>
      <c r="RDF1" s="46"/>
      <c r="RDG1" s="46"/>
      <c r="RDH1" s="46"/>
      <c r="RDI1" s="46"/>
      <c r="RDJ1" s="46"/>
      <c r="RDK1" s="46"/>
      <c r="RDL1" s="46"/>
      <c r="RDM1" s="46"/>
      <c r="RDN1" s="46"/>
      <c r="RDO1" s="46"/>
      <c r="RDP1" s="46"/>
      <c r="RDQ1" s="46" t="s">
        <v>795</v>
      </c>
      <c r="RDR1" s="46"/>
      <c r="RDS1" s="46"/>
      <c r="RDT1" s="46"/>
      <c r="RDU1" s="46"/>
      <c r="RDV1" s="46"/>
      <c r="RDW1" s="46"/>
      <c r="RDX1" s="46"/>
      <c r="RDY1" s="46"/>
      <c r="RDZ1" s="46"/>
      <c r="REA1" s="46"/>
      <c r="REB1" s="46"/>
      <c r="REC1" s="46"/>
      <c r="RED1" s="46"/>
      <c r="REE1" s="46"/>
      <c r="REF1" s="46"/>
      <c r="REG1" s="46" t="s">
        <v>795</v>
      </c>
      <c r="REH1" s="46"/>
      <c r="REI1" s="46"/>
      <c r="REJ1" s="46"/>
      <c r="REK1" s="46"/>
      <c r="REL1" s="46"/>
      <c r="REM1" s="46"/>
      <c r="REN1" s="46"/>
      <c r="REO1" s="46"/>
      <c r="REP1" s="46"/>
      <c r="REQ1" s="46"/>
      <c r="RER1" s="46"/>
      <c r="RES1" s="46"/>
      <c r="RET1" s="46"/>
      <c r="REU1" s="46"/>
      <c r="REV1" s="46"/>
      <c r="REW1" s="46" t="s">
        <v>795</v>
      </c>
      <c r="REX1" s="46"/>
      <c r="REY1" s="46"/>
      <c r="REZ1" s="46"/>
      <c r="RFA1" s="46"/>
      <c r="RFB1" s="46"/>
      <c r="RFC1" s="46"/>
      <c r="RFD1" s="46"/>
      <c r="RFE1" s="46"/>
      <c r="RFF1" s="46"/>
      <c r="RFG1" s="46"/>
      <c r="RFH1" s="46"/>
      <c r="RFI1" s="46"/>
      <c r="RFJ1" s="46"/>
      <c r="RFK1" s="46"/>
      <c r="RFL1" s="46"/>
      <c r="RFM1" s="46" t="s">
        <v>795</v>
      </c>
      <c r="RFN1" s="46"/>
      <c r="RFO1" s="46"/>
      <c r="RFP1" s="46"/>
      <c r="RFQ1" s="46"/>
      <c r="RFR1" s="46"/>
      <c r="RFS1" s="46"/>
      <c r="RFT1" s="46"/>
      <c r="RFU1" s="46"/>
      <c r="RFV1" s="46"/>
      <c r="RFW1" s="46"/>
      <c r="RFX1" s="46"/>
      <c r="RFY1" s="46"/>
      <c r="RFZ1" s="46"/>
      <c r="RGA1" s="46"/>
      <c r="RGB1" s="46"/>
      <c r="RGC1" s="46" t="s">
        <v>795</v>
      </c>
      <c r="RGD1" s="46"/>
      <c r="RGE1" s="46"/>
      <c r="RGF1" s="46"/>
      <c r="RGG1" s="46"/>
      <c r="RGH1" s="46"/>
      <c r="RGI1" s="46"/>
      <c r="RGJ1" s="46"/>
      <c r="RGK1" s="46"/>
      <c r="RGL1" s="46"/>
      <c r="RGM1" s="46"/>
      <c r="RGN1" s="46"/>
      <c r="RGO1" s="46"/>
      <c r="RGP1" s="46"/>
      <c r="RGQ1" s="46"/>
      <c r="RGR1" s="46"/>
      <c r="RGS1" s="46" t="s">
        <v>795</v>
      </c>
      <c r="RGT1" s="46"/>
      <c r="RGU1" s="46"/>
      <c r="RGV1" s="46"/>
      <c r="RGW1" s="46"/>
      <c r="RGX1" s="46"/>
      <c r="RGY1" s="46"/>
      <c r="RGZ1" s="46"/>
      <c r="RHA1" s="46"/>
      <c r="RHB1" s="46"/>
      <c r="RHC1" s="46"/>
      <c r="RHD1" s="46"/>
      <c r="RHE1" s="46"/>
      <c r="RHF1" s="46"/>
      <c r="RHG1" s="46"/>
      <c r="RHH1" s="46"/>
      <c r="RHI1" s="46" t="s">
        <v>795</v>
      </c>
      <c r="RHJ1" s="46"/>
      <c r="RHK1" s="46"/>
      <c r="RHL1" s="46"/>
      <c r="RHM1" s="46"/>
      <c r="RHN1" s="46"/>
      <c r="RHO1" s="46"/>
      <c r="RHP1" s="46"/>
      <c r="RHQ1" s="46"/>
      <c r="RHR1" s="46"/>
      <c r="RHS1" s="46"/>
      <c r="RHT1" s="46"/>
      <c r="RHU1" s="46"/>
      <c r="RHV1" s="46"/>
      <c r="RHW1" s="46"/>
      <c r="RHX1" s="46"/>
      <c r="RHY1" s="46" t="s">
        <v>795</v>
      </c>
      <c r="RHZ1" s="46"/>
      <c r="RIA1" s="46"/>
      <c r="RIB1" s="46"/>
      <c r="RIC1" s="46"/>
      <c r="RID1" s="46"/>
      <c r="RIE1" s="46"/>
      <c r="RIF1" s="46"/>
      <c r="RIG1" s="46"/>
      <c r="RIH1" s="46"/>
      <c r="RII1" s="46"/>
      <c r="RIJ1" s="46"/>
      <c r="RIK1" s="46"/>
      <c r="RIL1" s="46"/>
      <c r="RIM1" s="46"/>
      <c r="RIN1" s="46"/>
      <c r="RIO1" s="46" t="s">
        <v>795</v>
      </c>
      <c r="RIP1" s="46"/>
      <c r="RIQ1" s="46"/>
      <c r="RIR1" s="46"/>
      <c r="RIS1" s="46"/>
      <c r="RIT1" s="46"/>
      <c r="RIU1" s="46"/>
      <c r="RIV1" s="46"/>
      <c r="RIW1" s="46"/>
      <c r="RIX1" s="46"/>
      <c r="RIY1" s="46"/>
      <c r="RIZ1" s="46"/>
      <c r="RJA1" s="46"/>
      <c r="RJB1" s="46"/>
      <c r="RJC1" s="46"/>
      <c r="RJD1" s="46"/>
      <c r="RJE1" s="46" t="s">
        <v>795</v>
      </c>
      <c r="RJF1" s="46"/>
      <c r="RJG1" s="46"/>
      <c r="RJH1" s="46"/>
      <c r="RJI1" s="46"/>
      <c r="RJJ1" s="46"/>
      <c r="RJK1" s="46"/>
      <c r="RJL1" s="46"/>
      <c r="RJM1" s="46"/>
      <c r="RJN1" s="46"/>
      <c r="RJO1" s="46"/>
      <c r="RJP1" s="46"/>
      <c r="RJQ1" s="46"/>
      <c r="RJR1" s="46"/>
      <c r="RJS1" s="46"/>
      <c r="RJT1" s="46"/>
      <c r="RJU1" s="46" t="s">
        <v>795</v>
      </c>
      <c r="RJV1" s="46"/>
      <c r="RJW1" s="46"/>
      <c r="RJX1" s="46"/>
      <c r="RJY1" s="46"/>
      <c r="RJZ1" s="46"/>
      <c r="RKA1" s="46"/>
      <c r="RKB1" s="46"/>
      <c r="RKC1" s="46"/>
      <c r="RKD1" s="46"/>
      <c r="RKE1" s="46"/>
      <c r="RKF1" s="46"/>
      <c r="RKG1" s="46"/>
      <c r="RKH1" s="46"/>
      <c r="RKI1" s="46"/>
      <c r="RKJ1" s="46"/>
      <c r="RKK1" s="46" t="s">
        <v>795</v>
      </c>
      <c r="RKL1" s="46"/>
      <c r="RKM1" s="46"/>
      <c r="RKN1" s="46"/>
      <c r="RKO1" s="46"/>
      <c r="RKP1" s="46"/>
      <c r="RKQ1" s="46"/>
      <c r="RKR1" s="46"/>
      <c r="RKS1" s="46"/>
      <c r="RKT1" s="46"/>
      <c r="RKU1" s="46"/>
      <c r="RKV1" s="46"/>
      <c r="RKW1" s="46"/>
      <c r="RKX1" s="46"/>
      <c r="RKY1" s="46"/>
      <c r="RKZ1" s="46"/>
      <c r="RLA1" s="46" t="s">
        <v>795</v>
      </c>
      <c r="RLB1" s="46"/>
      <c r="RLC1" s="46"/>
      <c r="RLD1" s="46"/>
      <c r="RLE1" s="46"/>
      <c r="RLF1" s="46"/>
      <c r="RLG1" s="46"/>
      <c r="RLH1" s="46"/>
      <c r="RLI1" s="46"/>
      <c r="RLJ1" s="46"/>
      <c r="RLK1" s="46"/>
      <c r="RLL1" s="46"/>
      <c r="RLM1" s="46"/>
      <c r="RLN1" s="46"/>
      <c r="RLO1" s="46"/>
      <c r="RLP1" s="46"/>
      <c r="RLQ1" s="46" t="s">
        <v>795</v>
      </c>
      <c r="RLR1" s="46"/>
      <c r="RLS1" s="46"/>
      <c r="RLT1" s="46"/>
      <c r="RLU1" s="46"/>
      <c r="RLV1" s="46"/>
      <c r="RLW1" s="46"/>
      <c r="RLX1" s="46"/>
      <c r="RLY1" s="46"/>
      <c r="RLZ1" s="46"/>
      <c r="RMA1" s="46"/>
      <c r="RMB1" s="46"/>
      <c r="RMC1" s="46"/>
      <c r="RMD1" s="46"/>
      <c r="RME1" s="46"/>
      <c r="RMF1" s="46"/>
      <c r="RMG1" s="46" t="s">
        <v>795</v>
      </c>
      <c r="RMH1" s="46"/>
      <c r="RMI1" s="46"/>
      <c r="RMJ1" s="46"/>
      <c r="RMK1" s="46"/>
      <c r="RML1" s="46"/>
      <c r="RMM1" s="46"/>
      <c r="RMN1" s="46"/>
      <c r="RMO1" s="46"/>
      <c r="RMP1" s="46"/>
      <c r="RMQ1" s="46"/>
      <c r="RMR1" s="46"/>
      <c r="RMS1" s="46"/>
      <c r="RMT1" s="46"/>
      <c r="RMU1" s="46"/>
      <c r="RMV1" s="46"/>
      <c r="RMW1" s="46" t="s">
        <v>795</v>
      </c>
      <c r="RMX1" s="46"/>
      <c r="RMY1" s="46"/>
      <c r="RMZ1" s="46"/>
      <c r="RNA1" s="46"/>
      <c r="RNB1" s="46"/>
      <c r="RNC1" s="46"/>
      <c r="RND1" s="46"/>
      <c r="RNE1" s="46"/>
      <c r="RNF1" s="46"/>
      <c r="RNG1" s="46"/>
      <c r="RNH1" s="46"/>
      <c r="RNI1" s="46"/>
      <c r="RNJ1" s="46"/>
      <c r="RNK1" s="46"/>
      <c r="RNL1" s="46"/>
      <c r="RNM1" s="46" t="s">
        <v>795</v>
      </c>
      <c r="RNN1" s="46"/>
      <c r="RNO1" s="46"/>
      <c r="RNP1" s="46"/>
      <c r="RNQ1" s="46"/>
      <c r="RNR1" s="46"/>
      <c r="RNS1" s="46"/>
      <c r="RNT1" s="46"/>
      <c r="RNU1" s="46"/>
      <c r="RNV1" s="46"/>
      <c r="RNW1" s="46"/>
      <c r="RNX1" s="46"/>
      <c r="RNY1" s="46"/>
      <c r="RNZ1" s="46"/>
      <c r="ROA1" s="46"/>
      <c r="ROB1" s="46"/>
      <c r="ROC1" s="46" t="s">
        <v>795</v>
      </c>
      <c r="ROD1" s="46"/>
      <c r="ROE1" s="46"/>
      <c r="ROF1" s="46"/>
      <c r="ROG1" s="46"/>
      <c r="ROH1" s="46"/>
      <c r="ROI1" s="46"/>
      <c r="ROJ1" s="46"/>
      <c r="ROK1" s="46"/>
      <c r="ROL1" s="46"/>
      <c r="ROM1" s="46"/>
      <c r="RON1" s="46"/>
      <c r="ROO1" s="46"/>
      <c r="ROP1" s="46"/>
      <c r="ROQ1" s="46"/>
      <c r="ROR1" s="46"/>
      <c r="ROS1" s="46" t="s">
        <v>795</v>
      </c>
      <c r="ROT1" s="46"/>
      <c r="ROU1" s="46"/>
      <c r="ROV1" s="46"/>
      <c r="ROW1" s="46"/>
      <c r="ROX1" s="46"/>
      <c r="ROY1" s="46"/>
      <c r="ROZ1" s="46"/>
      <c r="RPA1" s="46"/>
      <c r="RPB1" s="46"/>
      <c r="RPC1" s="46"/>
      <c r="RPD1" s="46"/>
      <c r="RPE1" s="46"/>
      <c r="RPF1" s="46"/>
      <c r="RPG1" s="46"/>
      <c r="RPH1" s="46"/>
      <c r="RPI1" s="46" t="s">
        <v>795</v>
      </c>
      <c r="RPJ1" s="46"/>
      <c r="RPK1" s="46"/>
      <c r="RPL1" s="46"/>
      <c r="RPM1" s="46"/>
      <c r="RPN1" s="46"/>
      <c r="RPO1" s="46"/>
      <c r="RPP1" s="46"/>
      <c r="RPQ1" s="46"/>
      <c r="RPR1" s="46"/>
      <c r="RPS1" s="46"/>
      <c r="RPT1" s="46"/>
      <c r="RPU1" s="46"/>
      <c r="RPV1" s="46"/>
      <c r="RPW1" s="46"/>
      <c r="RPX1" s="46"/>
      <c r="RPY1" s="46" t="s">
        <v>795</v>
      </c>
      <c r="RPZ1" s="46"/>
      <c r="RQA1" s="46"/>
      <c r="RQB1" s="46"/>
      <c r="RQC1" s="46"/>
      <c r="RQD1" s="46"/>
      <c r="RQE1" s="46"/>
      <c r="RQF1" s="46"/>
      <c r="RQG1" s="46"/>
      <c r="RQH1" s="46"/>
      <c r="RQI1" s="46"/>
      <c r="RQJ1" s="46"/>
      <c r="RQK1" s="46"/>
      <c r="RQL1" s="46"/>
      <c r="RQM1" s="46"/>
      <c r="RQN1" s="46"/>
      <c r="RQO1" s="46" t="s">
        <v>795</v>
      </c>
      <c r="RQP1" s="46"/>
      <c r="RQQ1" s="46"/>
      <c r="RQR1" s="46"/>
      <c r="RQS1" s="46"/>
      <c r="RQT1" s="46"/>
      <c r="RQU1" s="46"/>
      <c r="RQV1" s="46"/>
      <c r="RQW1" s="46"/>
      <c r="RQX1" s="46"/>
      <c r="RQY1" s="46"/>
      <c r="RQZ1" s="46"/>
      <c r="RRA1" s="46"/>
      <c r="RRB1" s="46"/>
      <c r="RRC1" s="46"/>
      <c r="RRD1" s="46"/>
      <c r="RRE1" s="46" t="s">
        <v>795</v>
      </c>
      <c r="RRF1" s="46"/>
      <c r="RRG1" s="46"/>
      <c r="RRH1" s="46"/>
      <c r="RRI1" s="46"/>
      <c r="RRJ1" s="46"/>
      <c r="RRK1" s="46"/>
      <c r="RRL1" s="46"/>
      <c r="RRM1" s="46"/>
      <c r="RRN1" s="46"/>
      <c r="RRO1" s="46"/>
      <c r="RRP1" s="46"/>
      <c r="RRQ1" s="46"/>
      <c r="RRR1" s="46"/>
      <c r="RRS1" s="46"/>
      <c r="RRT1" s="46"/>
      <c r="RRU1" s="46" t="s">
        <v>795</v>
      </c>
      <c r="RRV1" s="46"/>
      <c r="RRW1" s="46"/>
      <c r="RRX1" s="46"/>
      <c r="RRY1" s="46"/>
      <c r="RRZ1" s="46"/>
      <c r="RSA1" s="46"/>
      <c r="RSB1" s="46"/>
      <c r="RSC1" s="46"/>
      <c r="RSD1" s="46"/>
      <c r="RSE1" s="46"/>
      <c r="RSF1" s="46"/>
      <c r="RSG1" s="46"/>
      <c r="RSH1" s="46"/>
      <c r="RSI1" s="46"/>
      <c r="RSJ1" s="46"/>
      <c r="RSK1" s="46" t="s">
        <v>795</v>
      </c>
      <c r="RSL1" s="46"/>
      <c r="RSM1" s="46"/>
      <c r="RSN1" s="46"/>
      <c r="RSO1" s="46"/>
      <c r="RSP1" s="46"/>
      <c r="RSQ1" s="46"/>
      <c r="RSR1" s="46"/>
      <c r="RSS1" s="46"/>
      <c r="RST1" s="46"/>
      <c r="RSU1" s="46"/>
      <c r="RSV1" s="46"/>
      <c r="RSW1" s="46"/>
      <c r="RSX1" s="46"/>
      <c r="RSY1" s="46"/>
      <c r="RSZ1" s="46"/>
      <c r="RTA1" s="46" t="s">
        <v>795</v>
      </c>
      <c r="RTB1" s="46"/>
      <c r="RTC1" s="46"/>
      <c r="RTD1" s="46"/>
      <c r="RTE1" s="46"/>
      <c r="RTF1" s="46"/>
      <c r="RTG1" s="46"/>
      <c r="RTH1" s="46"/>
      <c r="RTI1" s="46"/>
      <c r="RTJ1" s="46"/>
      <c r="RTK1" s="46"/>
      <c r="RTL1" s="46"/>
      <c r="RTM1" s="46"/>
      <c r="RTN1" s="46"/>
      <c r="RTO1" s="46"/>
      <c r="RTP1" s="46"/>
      <c r="RTQ1" s="46" t="s">
        <v>795</v>
      </c>
      <c r="RTR1" s="46"/>
      <c r="RTS1" s="46"/>
      <c r="RTT1" s="46"/>
      <c r="RTU1" s="46"/>
      <c r="RTV1" s="46"/>
      <c r="RTW1" s="46"/>
      <c r="RTX1" s="46"/>
      <c r="RTY1" s="46"/>
      <c r="RTZ1" s="46"/>
      <c r="RUA1" s="46"/>
      <c r="RUB1" s="46"/>
      <c r="RUC1" s="46"/>
      <c r="RUD1" s="46"/>
      <c r="RUE1" s="46"/>
      <c r="RUF1" s="46"/>
      <c r="RUG1" s="46" t="s">
        <v>795</v>
      </c>
      <c r="RUH1" s="46"/>
      <c r="RUI1" s="46"/>
      <c r="RUJ1" s="46"/>
      <c r="RUK1" s="46"/>
      <c r="RUL1" s="46"/>
      <c r="RUM1" s="46"/>
      <c r="RUN1" s="46"/>
      <c r="RUO1" s="46"/>
      <c r="RUP1" s="46"/>
      <c r="RUQ1" s="46"/>
      <c r="RUR1" s="46"/>
      <c r="RUS1" s="46"/>
      <c r="RUT1" s="46"/>
      <c r="RUU1" s="46"/>
      <c r="RUV1" s="46"/>
      <c r="RUW1" s="46" t="s">
        <v>795</v>
      </c>
      <c r="RUX1" s="46"/>
      <c r="RUY1" s="46"/>
      <c r="RUZ1" s="46"/>
      <c r="RVA1" s="46"/>
      <c r="RVB1" s="46"/>
      <c r="RVC1" s="46"/>
      <c r="RVD1" s="46"/>
      <c r="RVE1" s="46"/>
      <c r="RVF1" s="46"/>
      <c r="RVG1" s="46"/>
      <c r="RVH1" s="46"/>
      <c r="RVI1" s="46"/>
      <c r="RVJ1" s="46"/>
      <c r="RVK1" s="46"/>
      <c r="RVL1" s="46"/>
      <c r="RVM1" s="46" t="s">
        <v>795</v>
      </c>
      <c r="RVN1" s="46"/>
      <c r="RVO1" s="46"/>
      <c r="RVP1" s="46"/>
      <c r="RVQ1" s="46"/>
      <c r="RVR1" s="46"/>
      <c r="RVS1" s="46"/>
      <c r="RVT1" s="46"/>
      <c r="RVU1" s="46"/>
      <c r="RVV1" s="46"/>
      <c r="RVW1" s="46"/>
      <c r="RVX1" s="46"/>
      <c r="RVY1" s="46"/>
      <c r="RVZ1" s="46"/>
      <c r="RWA1" s="46"/>
      <c r="RWB1" s="46"/>
      <c r="RWC1" s="46" t="s">
        <v>795</v>
      </c>
      <c r="RWD1" s="46"/>
      <c r="RWE1" s="46"/>
      <c r="RWF1" s="46"/>
      <c r="RWG1" s="46"/>
      <c r="RWH1" s="46"/>
      <c r="RWI1" s="46"/>
      <c r="RWJ1" s="46"/>
      <c r="RWK1" s="46"/>
      <c r="RWL1" s="46"/>
      <c r="RWM1" s="46"/>
      <c r="RWN1" s="46"/>
      <c r="RWO1" s="46"/>
      <c r="RWP1" s="46"/>
      <c r="RWQ1" s="46"/>
      <c r="RWR1" s="46"/>
      <c r="RWS1" s="46" t="s">
        <v>795</v>
      </c>
      <c r="RWT1" s="46"/>
      <c r="RWU1" s="46"/>
      <c r="RWV1" s="46"/>
      <c r="RWW1" s="46"/>
      <c r="RWX1" s="46"/>
      <c r="RWY1" s="46"/>
      <c r="RWZ1" s="46"/>
      <c r="RXA1" s="46"/>
      <c r="RXB1" s="46"/>
      <c r="RXC1" s="46"/>
      <c r="RXD1" s="46"/>
      <c r="RXE1" s="46"/>
      <c r="RXF1" s="46"/>
      <c r="RXG1" s="46"/>
      <c r="RXH1" s="46"/>
      <c r="RXI1" s="46" t="s">
        <v>795</v>
      </c>
      <c r="RXJ1" s="46"/>
      <c r="RXK1" s="46"/>
      <c r="RXL1" s="46"/>
      <c r="RXM1" s="46"/>
      <c r="RXN1" s="46"/>
      <c r="RXO1" s="46"/>
      <c r="RXP1" s="46"/>
      <c r="RXQ1" s="46"/>
      <c r="RXR1" s="46"/>
      <c r="RXS1" s="46"/>
      <c r="RXT1" s="46"/>
      <c r="RXU1" s="46"/>
      <c r="RXV1" s="46"/>
      <c r="RXW1" s="46"/>
      <c r="RXX1" s="46"/>
      <c r="RXY1" s="46" t="s">
        <v>795</v>
      </c>
      <c r="RXZ1" s="46"/>
      <c r="RYA1" s="46"/>
      <c r="RYB1" s="46"/>
      <c r="RYC1" s="46"/>
      <c r="RYD1" s="46"/>
      <c r="RYE1" s="46"/>
      <c r="RYF1" s="46"/>
      <c r="RYG1" s="46"/>
      <c r="RYH1" s="46"/>
      <c r="RYI1" s="46"/>
      <c r="RYJ1" s="46"/>
      <c r="RYK1" s="46"/>
      <c r="RYL1" s="46"/>
      <c r="RYM1" s="46"/>
      <c r="RYN1" s="46"/>
      <c r="RYO1" s="46" t="s">
        <v>795</v>
      </c>
      <c r="RYP1" s="46"/>
      <c r="RYQ1" s="46"/>
      <c r="RYR1" s="46"/>
      <c r="RYS1" s="46"/>
      <c r="RYT1" s="46"/>
      <c r="RYU1" s="46"/>
      <c r="RYV1" s="46"/>
      <c r="RYW1" s="46"/>
      <c r="RYX1" s="46"/>
      <c r="RYY1" s="46"/>
      <c r="RYZ1" s="46"/>
      <c r="RZA1" s="46"/>
      <c r="RZB1" s="46"/>
      <c r="RZC1" s="46"/>
      <c r="RZD1" s="46"/>
      <c r="RZE1" s="46" t="s">
        <v>795</v>
      </c>
      <c r="RZF1" s="46"/>
      <c r="RZG1" s="46"/>
      <c r="RZH1" s="46"/>
      <c r="RZI1" s="46"/>
      <c r="RZJ1" s="46"/>
      <c r="RZK1" s="46"/>
      <c r="RZL1" s="46"/>
      <c r="RZM1" s="46"/>
      <c r="RZN1" s="46"/>
      <c r="RZO1" s="46"/>
      <c r="RZP1" s="46"/>
      <c r="RZQ1" s="46"/>
      <c r="RZR1" s="46"/>
      <c r="RZS1" s="46"/>
      <c r="RZT1" s="46"/>
      <c r="RZU1" s="46" t="s">
        <v>795</v>
      </c>
      <c r="RZV1" s="46"/>
      <c r="RZW1" s="46"/>
      <c r="RZX1" s="46"/>
      <c r="RZY1" s="46"/>
      <c r="RZZ1" s="46"/>
      <c r="SAA1" s="46"/>
      <c r="SAB1" s="46"/>
      <c r="SAC1" s="46"/>
      <c r="SAD1" s="46"/>
      <c r="SAE1" s="46"/>
      <c r="SAF1" s="46"/>
      <c r="SAG1" s="46"/>
      <c r="SAH1" s="46"/>
      <c r="SAI1" s="46"/>
      <c r="SAJ1" s="46"/>
      <c r="SAK1" s="46" t="s">
        <v>795</v>
      </c>
      <c r="SAL1" s="46"/>
      <c r="SAM1" s="46"/>
      <c r="SAN1" s="46"/>
      <c r="SAO1" s="46"/>
      <c r="SAP1" s="46"/>
      <c r="SAQ1" s="46"/>
      <c r="SAR1" s="46"/>
      <c r="SAS1" s="46"/>
      <c r="SAT1" s="46"/>
      <c r="SAU1" s="46"/>
      <c r="SAV1" s="46"/>
      <c r="SAW1" s="46"/>
      <c r="SAX1" s="46"/>
      <c r="SAY1" s="46"/>
      <c r="SAZ1" s="46"/>
      <c r="SBA1" s="46" t="s">
        <v>795</v>
      </c>
      <c r="SBB1" s="46"/>
      <c r="SBC1" s="46"/>
      <c r="SBD1" s="46"/>
      <c r="SBE1" s="46"/>
      <c r="SBF1" s="46"/>
      <c r="SBG1" s="46"/>
      <c r="SBH1" s="46"/>
      <c r="SBI1" s="46"/>
      <c r="SBJ1" s="46"/>
      <c r="SBK1" s="46"/>
      <c r="SBL1" s="46"/>
      <c r="SBM1" s="46"/>
      <c r="SBN1" s="46"/>
      <c r="SBO1" s="46"/>
      <c r="SBP1" s="46"/>
      <c r="SBQ1" s="46" t="s">
        <v>795</v>
      </c>
      <c r="SBR1" s="46"/>
      <c r="SBS1" s="46"/>
      <c r="SBT1" s="46"/>
      <c r="SBU1" s="46"/>
      <c r="SBV1" s="46"/>
      <c r="SBW1" s="46"/>
      <c r="SBX1" s="46"/>
      <c r="SBY1" s="46"/>
      <c r="SBZ1" s="46"/>
      <c r="SCA1" s="46"/>
      <c r="SCB1" s="46"/>
      <c r="SCC1" s="46"/>
      <c r="SCD1" s="46"/>
      <c r="SCE1" s="46"/>
      <c r="SCF1" s="46"/>
      <c r="SCG1" s="46" t="s">
        <v>795</v>
      </c>
      <c r="SCH1" s="46"/>
      <c r="SCI1" s="46"/>
      <c r="SCJ1" s="46"/>
      <c r="SCK1" s="46"/>
      <c r="SCL1" s="46"/>
      <c r="SCM1" s="46"/>
      <c r="SCN1" s="46"/>
      <c r="SCO1" s="46"/>
      <c r="SCP1" s="46"/>
      <c r="SCQ1" s="46"/>
      <c r="SCR1" s="46"/>
      <c r="SCS1" s="46"/>
      <c r="SCT1" s="46"/>
      <c r="SCU1" s="46"/>
      <c r="SCV1" s="46"/>
      <c r="SCW1" s="46" t="s">
        <v>795</v>
      </c>
      <c r="SCX1" s="46"/>
      <c r="SCY1" s="46"/>
      <c r="SCZ1" s="46"/>
      <c r="SDA1" s="46"/>
      <c r="SDB1" s="46"/>
      <c r="SDC1" s="46"/>
      <c r="SDD1" s="46"/>
      <c r="SDE1" s="46"/>
      <c r="SDF1" s="46"/>
      <c r="SDG1" s="46"/>
      <c r="SDH1" s="46"/>
      <c r="SDI1" s="46"/>
      <c r="SDJ1" s="46"/>
      <c r="SDK1" s="46"/>
      <c r="SDL1" s="46"/>
      <c r="SDM1" s="46" t="s">
        <v>795</v>
      </c>
      <c r="SDN1" s="46"/>
      <c r="SDO1" s="46"/>
      <c r="SDP1" s="46"/>
      <c r="SDQ1" s="46"/>
      <c r="SDR1" s="46"/>
      <c r="SDS1" s="46"/>
      <c r="SDT1" s="46"/>
      <c r="SDU1" s="46"/>
      <c r="SDV1" s="46"/>
      <c r="SDW1" s="46"/>
      <c r="SDX1" s="46"/>
      <c r="SDY1" s="46"/>
      <c r="SDZ1" s="46"/>
      <c r="SEA1" s="46"/>
      <c r="SEB1" s="46"/>
      <c r="SEC1" s="46" t="s">
        <v>795</v>
      </c>
      <c r="SED1" s="46"/>
      <c r="SEE1" s="46"/>
      <c r="SEF1" s="46"/>
      <c r="SEG1" s="46"/>
      <c r="SEH1" s="46"/>
      <c r="SEI1" s="46"/>
      <c r="SEJ1" s="46"/>
      <c r="SEK1" s="46"/>
      <c r="SEL1" s="46"/>
      <c r="SEM1" s="46"/>
      <c r="SEN1" s="46"/>
      <c r="SEO1" s="46"/>
      <c r="SEP1" s="46"/>
      <c r="SEQ1" s="46"/>
      <c r="SER1" s="46"/>
      <c r="SES1" s="46" t="s">
        <v>795</v>
      </c>
      <c r="SET1" s="46"/>
      <c r="SEU1" s="46"/>
      <c r="SEV1" s="46"/>
      <c r="SEW1" s="46"/>
      <c r="SEX1" s="46"/>
      <c r="SEY1" s="46"/>
      <c r="SEZ1" s="46"/>
      <c r="SFA1" s="46"/>
      <c r="SFB1" s="46"/>
      <c r="SFC1" s="46"/>
      <c r="SFD1" s="46"/>
      <c r="SFE1" s="46"/>
      <c r="SFF1" s="46"/>
      <c r="SFG1" s="46"/>
      <c r="SFH1" s="46"/>
      <c r="SFI1" s="46" t="s">
        <v>795</v>
      </c>
      <c r="SFJ1" s="46"/>
      <c r="SFK1" s="46"/>
      <c r="SFL1" s="46"/>
      <c r="SFM1" s="46"/>
      <c r="SFN1" s="46"/>
      <c r="SFO1" s="46"/>
      <c r="SFP1" s="46"/>
      <c r="SFQ1" s="46"/>
      <c r="SFR1" s="46"/>
      <c r="SFS1" s="46"/>
      <c r="SFT1" s="46"/>
      <c r="SFU1" s="46"/>
      <c r="SFV1" s="46"/>
      <c r="SFW1" s="46"/>
      <c r="SFX1" s="46"/>
      <c r="SFY1" s="46" t="s">
        <v>795</v>
      </c>
      <c r="SFZ1" s="46"/>
      <c r="SGA1" s="46"/>
      <c r="SGB1" s="46"/>
      <c r="SGC1" s="46"/>
      <c r="SGD1" s="46"/>
      <c r="SGE1" s="46"/>
      <c r="SGF1" s="46"/>
      <c r="SGG1" s="46"/>
      <c r="SGH1" s="46"/>
      <c r="SGI1" s="46"/>
      <c r="SGJ1" s="46"/>
      <c r="SGK1" s="46"/>
      <c r="SGL1" s="46"/>
      <c r="SGM1" s="46"/>
      <c r="SGN1" s="46"/>
      <c r="SGO1" s="46" t="s">
        <v>795</v>
      </c>
      <c r="SGP1" s="46"/>
      <c r="SGQ1" s="46"/>
      <c r="SGR1" s="46"/>
      <c r="SGS1" s="46"/>
      <c r="SGT1" s="46"/>
      <c r="SGU1" s="46"/>
      <c r="SGV1" s="46"/>
      <c r="SGW1" s="46"/>
      <c r="SGX1" s="46"/>
      <c r="SGY1" s="46"/>
      <c r="SGZ1" s="46"/>
      <c r="SHA1" s="46"/>
      <c r="SHB1" s="46"/>
      <c r="SHC1" s="46"/>
      <c r="SHD1" s="46"/>
      <c r="SHE1" s="46" t="s">
        <v>795</v>
      </c>
      <c r="SHF1" s="46"/>
      <c r="SHG1" s="46"/>
      <c r="SHH1" s="46"/>
      <c r="SHI1" s="46"/>
      <c r="SHJ1" s="46"/>
      <c r="SHK1" s="46"/>
      <c r="SHL1" s="46"/>
      <c r="SHM1" s="46"/>
      <c r="SHN1" s="46"/>
      <c r="SHO1" s="46"/>
      <c r="SHP1" s="46"/>
      <c r="SHQ1" s="46"/>
      <c r="SHR1" s="46"/>
      <c r="SHS1" s="46"/>
      <c r="SHT1" s="46"/>
      <c r="SHU1" s="46" t="s">
        <v>795</v>
      </c>
      <c r="SHV1" s="46"/>
      <c r="SHW1" s="46"/>
      <c r="SHX1" s="46"/>
      <c r="SHY1" s="46"/>
      <c r="SHZ1" s="46"/>
      <c r="SIA1" s="46"/>
      <c r="SIB1" s="46"/>
      <c r="SIC1" s="46"/>
      <c r="SID1" s="46"/>
      <c r="SIE1" s="46"/>
      <c r="SIF1" s="46"/>
      <c r="SIG1" s="46"/>
      <c r="SIH1" s="46"/>
      <c r="SII1" s="46"/>
      <c r="SIJ1" s="46"/>
      <c r="SIK1" s="46" t="s">
        <v>795</v>
      </c>
      <c r="SIL1" s="46"/>
      <c r="SIM1" s="46"/>
      <c r="SIN1" s="46"/>
      <c r="SIO1" s="46"/>
      <c r="SIP1" s="46"/>
      <c r="SIQ1" s="46"/>
      <c r="SIR1" s="46"/>
      <c r="SIS1" s="46"/>
      <c r="SIT1" s="46"/>
      <c r="SIU1" s="46"/>
      <c r="SIV1" s="46"/>
      <c r="SIW1" s="46"/>
      <c r="SIX1" s="46"/>
      <c r="SIY1" s="46"/>
      <c r="SIZ1" s="46"/>
      <c r="SJA1" s="46" t="s">
        <v>795</v>
      </c>
      <c r="SJB1" s="46"/>
      <c r="SJC1" s="46"/>
      <c r="SJD1" s="46"/>
      <c r="SJE1" s="46"/>
      <c r="SJF1" s="46"/>
      <c r="SJG1" s="46"/>
      <c r="SJH1" s="46"/>
      <c r="SJI1" s="46"/>
      <c r="SJJ1" s="46"/>
      <c r="SJK1" s="46"/>
      <c r="SJL1" s="46"/>
      <c r="SJM1" s="46"/>
      <c r="SJN1" s="46"/>
      <c r="SJO1" s="46"/>
      <c r="SJP1" s="46"/>
      <c r="SJQ1" s="46" t="s">
        <v>795</v>
      </c>
      <c r="SJR1" s="46"/>
      <c r="SJS1" s="46"/>
      <c r="SJT1" s="46"/>
      <c r="SJU1" s="46"/>
      <c r="SJV1" s="46"/>
      <c r="SJW1" s="46"/>
      <c r="SJX1" s="46"/>
      <c r="SJY1" s="46"/>
      <c r="SJZ1" s="46"/>
      <c r="SKA1" s="46"/>
      <c r="SKB1" s="46"/>
      <c r="SKC1" s="46"/>
      <c r="SKD1" s="46"/>
      <c r="SKE1" s="46"/>
      <c r="SKF1" s="46"/>
      <c r="SKG1" s="46" t="s">
        <v>795</v>
      </c>
      <c r="SKH1" s="46"/>
      <c r="SKI1" s="46"/>
      <c r="SKJ1" s="46"/>
      <c r="SKK1" s="46"/>
      <c r="SKL1" s="46"/>
      <c r="SKM1" s="46"/>
      <c r="SKN1" s="46"/>
      <c r="SKO1" s="46"/>
      <c r="SKP1" s="46"/>
      <c r="SKQ1" s="46"/>
      <c r="SKR1" s="46"/>
      <c r="SKS1" s="46"/>
      <c r="SKT1" s="46"/>
      <c r="SKU1" s="46"/>
      <c r="SKV1" s="46"/>
      <c r="SKW1" s="46" t="s">
        <v>795</v>
      </c>
      <c r="SKX1" s="46"/>
      <c r="SKY1" s="46"/>
      <c r="SKZ1" s="46"/>
      <c r="SLA1" s="46"/>
      <c r="SLB1" s="46"/>
      <c r="SLC1" s="46"/>
      <c r="SLD1" s="46"/>
      <c r="SLE1" s="46"/>
      <c r="SLF1" s="46"/>
      <c r="SLG1" s="46"/>
      <c r="SLH1" s="46"/>
      <c r="SLI1" s="46"/>
      <c r="SLJ1" s="46"/>
      <c r="SLK1" s="46"/>
      <c r="SLL1" s="46"/>
      <c r="SLM1" s="46" t="s">
        <v>795</v>
      </c>
      <c r="SLN1" s="46"/>
      <c r="SLO1" s="46"/>
      <c r="SLP1" s="46"/>
      <c r="SLQ1" s="46"/>
      <c r="SLR1" s="46"/>
      <c r="SLS1" s="46"/>
      <c r="SLT1" s="46"/>
      <c r="SLU1" s="46"/>
      <c r="SLV1" s="46"/>
      <c r="SLW1" s="46"/>
      <c r="SLX1" s="46"/>
      <c r="SLY1" s="46"/>
      <c r="SLZ1" s="46"/>
      <c r="SMA1" s="46"/>
      <c r="SMB1" s="46"/>
      <c r="SMC1" s="46" t="s">
        <v>795</v>
      </c>
      <c r="SMD1" s="46"/>
      <c r="SME1" s="46"/>
      <c r="SMF1" s="46"/>
      <c r="SMG1" s="46"/>
      <c r="SMH1" s="46"/>
      <c r="SMI1" s="46"/>
      <c r="SMJ1" s="46"/>
      <c r="SMK1" s="46"/>
      <c r="SML1" s="46"/>
      <c r="SMM1" s="46"/>
      <c r="SMN1" s="46"/>
      <c r="SMO1" s="46"/>
      <c r="SMP1" s="46"/>
      <c r="SMQ1" s="46"/>
      <c r="SMR1" s="46"/>
      <c r="SMS1" s="46" t="s">
        <v>795</v>
      </c>
      <c r="SMT1" s="46"/>
      <c r="SMU1" s="46"/>
      <c r="SMV1" s="46"/>
      <c r="SMW1" s="46"/>
      <c r="SMX1" s="46"/>
      <c r="SMY1" s="46"/>
      <c r="SMZ1" s="46"/>
      <c r="SNA1" s="46"/>
      <c r="SNB1" s="46"/>
      <c r="SNC1" s="46"/>
      <c r="SND1" s="46"/>
      <c r="SNE1" s="46"/>
      <c r="SNF1" s="46"/>
      <c r="SNG1" s="46"/>
      <c r="SNH1" s="46"/>
      <c r="SNI1" s="46" t="s">
        <v>795</v>
      </c>
      <c r="SNJ1" s="46"/>
      <c r="SNK1" s="46"/>
      <c r="SNL1" s="46"/>
      <c r="SNM1" s="46"/>
      <c r="SNN1" s="46"/>
      <c r="SNO1" s="46"/>
      <c r="SNP1" s="46"/>
      <c r="SNQ1" s="46"/>
      <c r="SNR1" s="46"/>
      <c r="SNS1" s="46"/>
      <c r="SNT1" s="46"/>
      <c r="SNU1" s="46"/>
      <c r="SNV1" s="46"/>
      <c r="SNW1" s="46"/>
      <c r="SNX1" s="46"/>
      <c r="SNY1" s="46" t="s">
        <v>795</v>
      </c>
      <c r="SNZ1" s="46"/>
      <c r="SOA1" s="46"/>
      <c r="SOB1" s="46"/>
      <c r="SOC1" s="46"/>
      <c r="SOD1" s="46"/>
      <c r="SOE1" s="46"/>
      <c r="SOF1" s="46"/>
      <c r="SOG1" s="46"/>
      <c r="SOH1" s="46"/>
      <c r="SOI1" s="46"/>
      <c r="SOJ1" s="46"/>
      <c r="SOK1" s="46"/>
      <c r="SOL1" s="46"/>
      <c r="SOM1" s="46"/>
      <c r="SON1" s="46"/>
      <c r="SOO1" s="46" t="s">
        <v>795</v>
      </c>
      <c r="SOP1" s="46"/>
      <c r="SOQ1" s="46"/>
      <c r="SOR1" s="46"/>
      <c r="SOS1" s="46"/>
      <c r="SOT1" s="46"/>
      <c r="SOU1" s="46"/>
      <c r="SOV1" s="46"/>
      <c r="SOW1" s="46"/>
      <c r="SOX1" s="46"/>
      <c r="SOY1" s="46"/>
      <c r="SOZ1" s="46"/>
      <c r="SPA1" s="46"/>
      <c r="SPB1" s="46"/>
      <c r="SPC1" s="46"/>
      <c r="SPD1" s="46"/>
      <c r="SPE1" s="46" t="s">
        <v>795</v>
      </c>
      <c r="SPF1" s="46"/>
      <c r="SPG1" s="46"/>
      <c r="SPH1" s="46"/>
      <c r="SPI1" s="46"/>
      <c r="SPJ1" s="46"/>
      <c r="SPK1" s="46"/>
      <c r="SPL1" s="46"/>
      <c r="SPM1" s="46"/>
      <c r="SPN1" s="46"/>
      <c r="SPO1" s="46"/>
      <c r="SPP1" s="46"/>
      <c r="SPQ1" s="46"/>
      <c r="SPR1" s="46"/>
      <c r="SPS1" s="46"/>
      <c r="SPT1" s="46"/>
      <c r="SPU1" s="46" t="s">
        <v>795</v>
      </c>
      <c r="SPV1" s="46"/>
      <c r="SPW1" s="46"/>
      <c r="SPX1" s="46"/>
      <c r="SPY1" s="46"/>
      <c r="SPZ1" s="46"/>
      <c r="SQA1" s="46"/>
      <c r="SQB1" s="46"/>
      <c r="SQC1" s="46"/>
      <c r="SQD1" s="46"/>
      <c r="SQE1" s="46"/>
      <c r="SQF1" s="46"/>
      <c r="SQG1" s="46"/>
      <c r="SQH1" s="46"/>
      <c r="SQI1" s="46"/>
      <c r="SQJ1" s="46"/>
      <c r="SQK1" s="46" t="s">
        <v>795</v>
      </c>
      <c r="SQL1" s="46"/>
      <c r="SQM1" s="46"/>
      <c r="SQN1" s="46"/>
      <c r="SQO1" s="46"/>
      <c r="SQP1" s="46"/>
      <c r="SQQ1" s="46"/>
      <c r="SQR1" s="46"/>
      <c r="SQS1" s="46"/>
      <c r="SQT1" s="46"/>
      <c r="SQU1" s="46"/>
      <c r="SQV1" s="46"/>
      <c r="SQW1" s="46"/>
      <c r="SQX1" s="46"/>
      <c r="SQY1" s="46"/>
      <c r="SQZ1" s="46"/>
      <c r="SRA1" s="46" t="s">
        <v>795</v>
      </c>
      <c r="SRB1" s="46"/>
      <c r="SRC1" s="46"/>
      <c r="SRD1" s="46"/>
      <c r="SRE1" s="46"/>
      <c r="SRF1" s="46"/>
      <c r="SRG1" s="46"/>
      <c r="SRH1" s="46"/>
      <c r="SRI1" s="46"/>
      <c r="SRJ1" s="46"/>
      <c r="SRK1" s="46"/>
      <c r="SRL1" s="46"/>
      <c r="SRM1" s="46"/>
      <c r="SRN1" s="46"/>
      <c r="SRO1" s="46"/>
      <c r="SRP1" s="46"/>
      <c r="SRQ1" s="46" t="s">
        <v>795</v>
      </c>
      <c r="SRR1" s="46"/>
      <c r="SRS1" s="46"/>
      <c r="SRT1" s="46"/>
      <c r="SRU1" s="46"/>
      <c r="SRV1" s="46"/>
      <c r="SRW1" s="46"/>
      <c r="SRX1" s="46"/>
      <c r="SRY1" s="46"/>
      <c r="SRZ1" s="46"/>
      <c r="SSA1" s="46"/>
      <c r="SSB1" s="46"/>
      <c r="SSC1" s="46"/>
      <c r="SSD1" s="46"/>
      <c r="SSE1" s="46"/>
      <c r="SSF1" s="46"/>
      <c r="SSG1" s="46" t="s">
        <v>795</v>
      </c>
      <c r="SSH1" s="46"/>
      <c r="SSI1" s="46"/>
      <c r="SSJ1" s="46"/>
      <c r="SSK1" s="46"/>
      <c r="SSL1" s="46"/>
      <c r="SSM1" s="46"/>
      <c r="SSN1" s="46"/>
      <c r="SSO1" s="46"/>
      <c r="SSP1" s="46"/>
      <c r="SSQ1" s="46"/>
      <c r="SSR1" s="46"/>
      <c r="SSS1" s="46"/>
      <c r="SST1" s="46"/>
      <c r="SSU1" s="46"/>
      <c r="SSV1" s="46"/>
      <c r="SSW1" s="46" t="s">
        <v>795</v>
      </c>
      <c r="SSX1" s="46"/>
      <c r="SSY1" s="46"/>
      <c r="SSZ1" s="46"/>
      <c r="STA1" s="46"/>
      <c r="STB1" s="46"/>
      <c r="STC1" s="46"/>
      <c r="STD1" s="46"/>
      <c r="STE1" s="46"/>
      <c r="STF1" s="46"/>
      <c r="STG1" s="46"/>
      <c r="STH1" s="46"/>
      <c r="STI1" s="46"/>
      <c r="STJ1" s="46"/>
      <c r="STK1" s="46"/>
      <c r="STL1" s="46"/>
      <c r="STM1" s="46" t="s">
        <v>795</v>
      </c>
      <c r="STN1" s="46"/>
      <c r="STO1" s="46"/>
      <c r="STP1" s="46"/>
      <c r="STQ1" s="46"/>
      <c r="STR1" s="46"/>
      <c r="STS1" s="46"/>
      <c r="STT1" s="46"/>
      <c r="STU1" s="46"/>
      <c r="STV1" s="46"/>
      <c r="STW1" s="46"/>
      <c r="STX1" s="46"/>
      <c r="STY1" s="46"/>
      <c r="STZ1" s="46"/>
      <c r="SUA1" s="46"/>
      <c r="SUB1" s="46"/>
      <c r="SUC1" s="46" t="s">
        <v>795</v>
      </c>
      <c r="SUD1" s="46"/>
      <c r="SUE1" s="46"/>
      <c r="SUF1" s="46"/>
      <c r="SUG1" s="46"/>
      <c r="SUH1" s="46"/>
      <c r="SUI1" s="46"/>
      <c r="SUJ1" s="46"/>
      <c r="SUK1" s="46"/>
      <c r="SUL1" s="46"/>
      <c r="SUM1" s="46"/>
      <c r="SUN1" s="46"/>
      <c r="SUO1" s="46"/>
      <c r="SUP1" s="46"/>
      <c r="SUQ1" s="46"/>
      <c r="SUR1" s="46"/>
      <c r="SUS1" s="46" t="s">
        <v>795</v>
      </c>
      <c r="SUT1" s="46"/>
      <c r="SUU1" s="46"/>
      <c r="SUV1" s="46"/>
      <c r="SUW1" s="46"/>
      <c r="SUX1" s="46"/>
      <c r="SUY1" s="46"/>
      <c r="SUZ1" s="46"/>
      <c r="SVA1" s="46"/>
      <c r="SVB1" s="46"/>
      <c r="SVC1" s="46"/>
      <c r="SVD1" s="46"/>
      <c r="SVE1" s="46"/>
      <c r="SVF1" s="46"/>
      <c r="SVG1" s="46"/>
      <c r="SVH1" s="46"/>
      <c r="SVI1" s="46" t="s">
        <v>795</v>
      </c>
      <c r="SVJ1" s="46"/>
      <c r="SVK1" s="46"/>
      <c r="SVL1" s="46"/>
      <c r="SVM1" s="46"/>
      <c r="SVN1" s="46"/>
      <c r="SVO1" s="46"/>
      <c r="SVP1" s="46"/>
      <c r="SVQ1" s="46"/>
      <c r="SVR1" s="46"/>
      <c r="SVS1" s="46"/>
      <c r="SVT1" s="46"/>
      <c r="SVU1" s="46"/>
      <c r="SVV1" s="46"/>
      <c r="SVW1" s="46"/>
      <c r="SVX1" s="46"/>
      <c r="SVY1" s="46" t="s">
        <v>795</v>
      </c>
      <c r="SVZ1" s="46"/>
      <c r="SWA1" s="46"/>
      <c r="SWB1" s="46"/>
      <c r="SWC1" s="46"/>
      <c r="SWD1" s="46"/>
      <c r="SWE1" s="46"/>
      <c r="SWF1" s="46"/>
      <c r="SWG1" s="46"/>
      <c r="SWH1" s="46"/>
      <c r="SWI1" s="46"/>
      <c r="SWJ1" s="46"/>
      <c r="SWK1" s="46"/>
      <c r="SWL1" s="46"/>
      <c r="SWM1" s="46"/>
      <c r="SWN1" s="46"/>
      <c r="SWO1" s="46" t="s">
        <v>795</v>
      </c>
      <c r="SWP1" s="46"/>
      <c r="SWQ1" s="46"/>
      <c r="SWR1" s="46"/>
      <c r="SWS1" s="46"/>
      <c r="SWT1" s="46"/>
      <c r="SWU1" s="46"/>
      <c r="SWV1" s="46"/>
      <c r="SWW1" s="46"/>
      <c r="SWX1" s="46"/>
      <c r="SWY1" s="46"/>
      <c r="SWZ1" s="46"/>
      <c r="SXA1" s="46"/>
      <c r="SXB1" s="46"/>
      <c r="SXC1" s="46"/>
      <c r="SXD1" s="46"/>
      <c r="SXE1" s="46" t="s">
        <v>795</v>
      </c>
      <c r="SXF1" s="46"/>
      <c r="SXG1" s="46"/>
      <c r="SXH1" s="46"/>
      <c r="SXI1" s="46"/>
      <c r="SXJ1" s="46"/>
      <c r="SXK1" s="46"/>
      <c r="SXL1" s="46"/>
      <c r="SXM1" s="46"/>
      <c r="SXN1" s="46"/>
      <c r="SXO1" s="46"/>
      <c r="SXP1" s="46"/>
      <c r="SXQ1" s="46"/>
      <c r="SXR1" s="46"/>
      <c r="SXS1" s="46"/>
      <c r="SXT1" s="46"/>
      <c r="SXU1" s="46" t="s">
        <v>795</v>
      </c>
      <c r="SXV1" s="46"/>
      <c r="SXW1" s="46"/>
      <c r="SXX1" s="46"/>
      <c r="SXY1" s="46"/>
      <c r="SXZ1" s="46"/>
      <c r="SYA1" s="46"/>
      <c r="SYB1" s="46"/>
      <c r="SYC1" s="46"/>
      <c r="SYD1" s="46"/>
      <c r="SYE1" s="46"/>
      <c r="SYF1" s="46"/>
      <c r="SYG1" s="46"/>
      <c r="SYH1" s="46"/>
      <c r="SYI1" s="46"/>
      <c r="SYJ1" s="46"/>
      <c r="SYK1" s="46" t="s">
        <v>795</v>
      </c>
      <c r="SYL1" s="46"/>
      <c r="SYM1" s="46"/>
      <c r="SYN1" s="46"/>
      <c r="SYO1" s="46"/>
      <c r="SYP1" s="46"/>
      <c r="SYQ1" s="46"/>
      <c r="SYR1" s="46"/>
      <c r="SYS1" s="46"/>
      <c r="SYT1" s="46"/>
      <c r="SYU1" s="46"/>
      <c r="SYV1" s="46"/>
      <c r="SYW1" s="46"/>
      <c r="SYX1" s="46"/>
      <c r="SYY1" s="46"/>
      <c r="SYZ1" s="46"/>
      <c r="SZA1" s="46" t="s">
        <v>795</v>
      </c>
      <c r="SZB1" s="46"/>
      <c r="SZC1" s="46"/>
      <c r="SZD1" s="46"/>
      <c r="SZE1" s="46"/>
      <c r="SZF1" s="46"/>
      <c r="SZG1" s="46"/>
      <c r="SZH1" s="46"/>
      <c r="SZI1" s="46"/>
      <c r="SZJ1" s="46"/>
      <c r="SZK1" s="46"/>
      <c r="SZL1" s="46"/>
      <c r="SZM1" s="46"/>
      <c r="SZN1" s="46"/>
      <c r="SZO1" s="46"/>
      <c r="SZP1" s="46"/>
      <c r="SZQ1" s="46" t="s">
        <v>795</v>
      </c>
      <c r="SZR1" s="46"/>
      <c r="SZS1" s="46"/>
      <c r="SZT1" s="46"/>
      <c r="SZU1" s="46"/>
      <c r="SZV1" s="46"/>
      <c r="SZW1" s="46"/>
      <c r="SZX1" s="46"/>
      <c r="SZY1" s="46"/>
      <c r="SZZ1" s="46"/>
      <c r="TAA1" s="46"/>
      <c r="TAB1" s="46"/>
      <c r="TAC1" s="46"/>
      <c r="TAD1" s="46"/>
      <c r="TAE1" s="46"/>
      <c r="TAF1" s="46"/>
      <c r="TAG1" s="46" t="s">
        <v>795</v>
      </c>
      <c r="TAH1" s="46"/>
      <c r="TAI1" s="46"/>
      <c r="TAJ1" s="46"/>
      <c r="TAK1" s="46"/>
      <c r="TAL1" s="46"/>
      <c r="TAM1" s="46"/>
      <c r="TAN1" s="46"/>
      <c r="TAO1" s="46"/>
      <c r="TAP1" s="46"/>
      <c r="TAQ1" s="46"/>
      <c r="TAR1" s="46"/>
      <c r="TAS1" s="46"/>
      <c r="TAT1" s="46"/>
      <c r="TAU1" s="46"/>
      <c r="TAV1" s="46"/>
      <c r="TAW1" s="46" t="s">
        <v>795</v>
      </c>
      <c r="TAX1" s="46"/>
      <c r="TAY1" s="46"/>
      <c r="TAZ1" s="46"/>
      <c r="TBA1" s="46"/>
      <c r="TBB1" s="46"/>
      <c r="TBC1" s="46"/>
      <c r="TBD1" s="46"/>
      <c r="TBE1" s="46"/>
      <c r="TBF1" s="46"/>
      <c r="TBG1" s="46"/>
      <c r="TBH1" s="46"/>
      <c r="TBI1" s="46"/>
      <c r="TBJ1" s="46"/>
      <c r="TBK1" s="46"/>
      <c r="TBL1" s="46"/>
      <c r="TBM1" s="46" t="s">
        <v>795</v>
      </c>
      <c r="TBN1" s="46"/>
      <c r="TBO1" s="46"/>
      <c r="TBP1" s="46"/>
      <c r="TBQ1" s="46"/>
      <c r="TBR1" s="46"/>
      <c r="TBS1" s="46"/>
      <c r="TBT1" s="46"/>
      <c r="TBU1" s="46"/>
      <c r="TBV1" s="46"/>
      <c r="TBW1" s="46"/>
      <c r="TBX1" s="46"/>
      <c r="TBY1" s="46"/>
      <c r="TBZ1" s="46"/>
      <c r="TCA1" s="46"/>
      <c r="TCB1" s="46"/>
      <c r="TCC1" s="46" t="s">
        <v>795</v>
      </c>
      <c r="TCD1" s="46"/>
      <c r="TCE1" s="46"/>
      <c r="TCF1" s="46"/>
      <c r="TCG1" s="46"/>
      <c r="TCH1" s="46"/>
      <c r="TCI1" s="46"/>
      <c r="TCJ1" s="46"/>
      <c r="TCK1" s="46"/>
      <c r="TCL1" s="46"/>
      <c r="TCM1" s="46"/>
      <c r="TCN1" s="46"/>
      <c r="TCO1" s="46"/>
      <c r="TCP1" s="46"/>
      <c r="TCQ1" s="46"/>
      <c r="TCR1" s="46"/>
      <c r="TCS1" s="46" t="s">
        <v>795</v>
      </c>
      <c r="TCT1" s="46"/>
      <c r="TCU1" s="46"/>
      <c r="TCV1" s="46"/>
      <c r="TCW1" s="46"/>
      <c r="TCX1" s="46"/>
      <c r="TCY1" s="46"/>
      <c r="TCZ1" s="46"/>
      <c r="TDA1" s="46"/>
      <c r="TDB1" s="46"/>
      <c r="TDC1" s="46"/>
      <c r="TDD1" s="46"/>
      <c r="TDE1" s="46"/>
      <c r="TDF1" s="46"/>
      <c r="TDG1" s="46"/>
      <c r="TDH1" s="46"/>
      <c r="TDI1" s="46" t="s">
        <v>795</v>
      </c>
      <c r="TDJ1" s="46"/>
      <c r="TDK1" s="46"/>
      <c r="TDL1" s="46"/>
      <c r="TDM1" s="46"/>
      <c r="TDN1" s="46"/>
      <c r="TDO1" s="46"/>
      <c r="TDP1" s="46"/>
      <c r="TDQ1" s="46"/>
      <c r="TDR1" s="46"/>
      <c r="TDS1" s="46"/>
      <c r="TDT1" s="46"/>
      <c r="TDU1" s="46"/>
      <c r="TDV1" s="46"/>
      <c r="TDW1" s="46"/>
      <c r="TDX1" s="46"/>
      <c r="TDY1" s="46" t="s">
        <v>795</v>
      </c>
      <c r="TDZ1" s="46"/>
      <c r="TEA1" s="46"/>
      <c r="TEB1" s="46"/>
      <c r="TEC1" s="46"/>
      <c r="TED1" s="46"/>
      <c r="TEE1" s="46"/>
      <c r="TEF1" s="46"/>
      <c r="TEG1" s="46"/>
      <c r="TEH1" s="46"/>
      <c r="TEI1" s="46"/>
      <c r="TEJ1" s="46"/>
      <c r="TEK1" s="46"/>
      <c r="TEL1" s="46"/>
      <c r="TEM1" s="46"/>
      <c r="TEN1" s="46"/>
      <c r="TEO1" s="46" t="s">
        <v>795</v>
      </c>
      <c r="TEP1" s="46"/>
      <c r="TEQ1" s="46"/>
      <c r="TER1" s="46"/>
      <c r="TES1" s="46"/>
      <c r="TET1" s="46"/>
      <c r="TEU1" s="46"/>
      <c r="TEV1" s="46"/>
      <c r="TEW1" s="46"/>
      <c r="TEX1" s="46"/>
      <c r="TEY1" s="46"/>
      <c r="TEZ1" s="46"/>
      <c r="TFA1" s="46"/>
      <c r="TFB1" s="46"/>
      <c r="TFC1" s="46"/>
      <c r="TFD1" s="46"/>
      <c r="TFE1" s="46" t="s">
        <v>795</v>
      </c>
      <c r="TFF1" s="46"/>
      <c r="TFG1" s="46"/>
      <c r="TFH1" s="46"/>
      <c r="TFI1" s="46"/>
      <c r="TFJ1" s="46"/>
      <c r="TFK1" s="46"/>
      <c r="TFL1" s="46"/>
      <c r="TFM1" s="46"/>
      <c r="TFN1" s="46"/>
      <c r="TFO1" s="46"/>
      <c r="TFP1" s="46"/>
      <c r="TFQ1" s="46"/>
      <c r="TFR1" s="46"/>
      <c r="TFS1" s="46"/>
      <c r="TFT1" s="46"/>
      <c r="TFU1" s="46" t="s">
        <v>795</v>
      </c>
      <c r="TFV1" s="46"/>
      <c r="TFW1" s="46"/>
      <c r="TFX1" s="46"/>
      <c r="TFY1" s="46"/>
      <c r="TFZ1" s="46"/>
      <c r="TGA1" s="46"/>
      <c r="TGB1" s="46"/>
      <c r="TGC1" s="46"/>
      <c r="TGD1" s="46"/>
      <c r="TGE1" s="46"/>
      <c r="TGF1" s="46"/>
      <c r="TGG1" s="46"/>
      <c r="TGH1" s="46"/>
      <c r="TGI1" s="46"/>
      <c r="TGJ1" s="46"/>
      <c r="TGK1" s="46" t="s">
        <v>795</v>
      </c>
      <c r="TGL1" s="46"/>
      <c r="TGM1" s="46"/>
      <c r="TGN1" s="46"/>
      <c r="TGO1" s="46"/>
      <c r="TGP1" s="46"/>
      <c r="TGQ1" s="46"/>
      <c r="TGR1" s="46"/>
      <c r="TGS1" s="46"/>
      <c r="TGT1" s="46"/>
      <c r="TGU1" s="46"/>
      <c r="TGV1" s="46"/>
      <c r="TGW1" s="46"/>
      <c r="TGX1" s="46"/>
      <c r="TGY1" s="46"/>
      <c r="TGZ1" s="46"/>
      <c r="THA1" s="46" t="s">
        <v>795</v>
      </c>
      <c r="THB1" s="46"/>
      <c r="THC1" s="46"/>
      <c r="THD1" s="46"/>
      <c r="THE1" s="46"/>
      <c r="THF1" s="46"/>
      <c r="THG1" s="46"/>
      <c r="THH1" s="46"/>
      <c r="THI1" s="46"/>
      <c r="THJ1" s="46"/>
      <c r="THK1" s="46"/>
      <c r="THL1" s="46"/>
      <c r="THM1" s="46"/>
      <c r="THN1" s="46"/>
      <c r="THO1" s="46"/>
      <c r="THP1" s="46"/>
      <c r="THQ1" s="46" t="s">
        <v>795</v>
      </c>
      <c r="THR1" s="46"/>
      <c r="THS1" s="46"/>
      <c r="THT1" s="46"/>
      <c r="THU1" s="46"/>
      <c r="THV1" s="46"/>
      <c r="THW1" s="46"/>
      <c r="THX1" s="46"/>
      <c r="THY1" s="46"/>
      <c r="THZ1" s="46"/>
      <c r="TIA1" s="46"/>
      <c r="TIB1" s="46"/>
      <c r="TIC1" s="46"/>
      <c r="TID1" s="46"/>
      <c r="TIE1" s="46"/>
      <c r="TIF1" s="46"/>
      <c r="TIG1" s="46" t="s">
        <v>795</v>
      </c>
      <c r="TIH1" s="46"/>
      <c r="TII1" s="46"/>
      <c r="TIJ1" s="46"/>
      <c r="TIK1" s="46"/>
      <c r="TIL1" s="46"/>
      <c r="TIM1" s="46"/>
      <c r="TIN1" s="46"/>
      <c r="TIO1" s="46"/>
      <c r="TIP1" s="46"/>
      <c r="TIQ1" s="46"/>
      <c r="TIR1" s="46"/>
      <c r="TIS1" s="46"/>
      <c r="TIT1" s="46"/>
      <c r="TIU1" s="46"/>
      <c r="TIV1" s="46"/>
      <c r="TIW1" s="46" t="s">
        <v>795</v>
      </c>
      <c r="TIX1" s="46"/>
      <c r="TIY1" s="46"/>
      <c r="TIZ1" s="46"/>
      <c r="TJA1" s="46"/>
      <c r="TJB1" s="46"/>
      <c r="TJC1" s="46"/>
      <c r="TJD1" s="46"/>
      <c r="TJE1" s="46"/>
      <c r="TJF1" s="46"/>
      <c r="TJG1" s="46"/>
      <c r="TJH1" s="46"/>
      <c r="TJI1" s="46"/>
      <c r="TJJ1" s="46"/>
      <c r="TJK1" s="46"/>
      <c r="TJL1" s="46"/>
      <c r="TJM1" s="46" t="s">
        <v>795</v>
      </c>
      <c r="TJN1" s="46"/>
      <c r="TJO1" s="46"/>
      <c r="TJP1" s="46"/>
      <c r="TJQ1" s="46"/>
      <c r="TJR1" s="46"/>
      <c r="TJS1" s="46"/>
      <c r="TJT1" s="46"/>
      <c r="TJU1" s="46"/>
      <c r="TJV1" s="46"/>
      <c r="TJW1" s="46"/>
      <c r="TJX1" s="46"/>
      <c r="TJY1" s="46"/>
      <c r="TJZ1" s="46"/>
      <c r="TKA1" s="46"/>
      <c r="TKB1" s="46"/>
      <c r="TKC1" s="46" t="s">
        <v>795</v>
      </c>
      <c r="TKD1" s="46"/>
      <c r="TKE1" s="46"/>
      <c r="TKF1" s="46"/>
      <c r="TKG1" s="46"/>
      <c r="TKH1" s="46"/>
      <c r="TKI1" s="46"/>
      <c r="TKJ1" s="46"/>
      <c r="TKK1" s="46"/>
      <c r="TKL1" s="46"/>
      <c r="TKM1" s="46"/>
      <c r="TKN1" s="46"/>
      <c r="TKO1" s="46"/>
      <c r="TKP1" s="46"/>
      <c r="TKQ1" s="46"/>
      <c r="TKR1" s="46"/>
      <c r="TKS1" s="46" t="s">
        <v>795</v>
      </c>
      <c r="TKT1" s="46"/>
      <c r="TKU1" s="46"/>
      <c r="TKV1" s="46"/>
      <c r="TKW1" s="46"/>
      <c r="TKX1" s="46"/>
      <c r="TKY1" s="46"/>
      <c r="TKZ1" s="46"/>
      <c r="TLA1" s="46"/>
      <c r="TLB1" s="46"/>
      <c r="TLC1" s="46"/>
      <c r="TLD1" s="46"/>
      <c r="TLE1" s="46"/>
      <c r="TLF1" s="46"/>
      <c r="TLG1" s="46"/>
      <c r="TLH1" s="46"/>
      <c r="TLI1" s="46" t="s">
        <v>795</v>
      </c>
      <c r="TLJ1" s="46"/>
      <c r="TLK1" s="46"/>
      <c r="TLL1" s="46"/>
      <c r="TLM1" s="46"/>
      <c r="TLN1" s="46"/>
      <c r="TLO1" s="46"/>
      <c r="TLP1" s="46"/>
      <c r="TLQ1" s="46"/>
      <c r="TLR1" s="46"/>
      <c r="TLS1" s="46"/>
      <c r="TLT1" s="46"/>
      <c r="TLU1" s="46"/>
      <c r="TLV1" s="46"/>
      <c r="TLW1" s="46"/>
      <c r="TLX1" s="46"/>
      <c r="TLY1" s="46" t="s">
        <v>795</v>
      </c>
      <c r="TLZ1" s="46"/>
      <c r="TMA1" s="46"/>
      <c r="TMB1" s="46"/>
      <c r="TMC1" s="46"/>
      <c r="TMD1" s="46"/>
      <c r="TME1" s="46"/>
      <c r="TMF1" s="46"/>
      <c r="TMG1" s="46"/>
      <c r="TMH1" s="46"/>
      <c r="TMI1" s="46"/>
      <c r="TMJ1" s="46"/>
      <c r="TMK1" s="46"/>
      <c r="TML1" s="46"/>
      <c r="TMM1" s="46"/>
      <c r="TMN1" s="46"/>
      <c r="TMO1" s="46" t="s">
        <v>795</v>
      </c>
      <c r="TMP1" s="46"/>
      <c r="TMQ1" s="46"/>
      <c r="TMR1" s="46"/>
      <c r="TMS1" s="46"/>
      <c r="TMT1" s="46"/>
      <c r="TMU1" s="46"/>
      <c r="TMV1" s="46"/>
      <c r="TMW1" s="46"/>
      <c r="TMX1" s="46"/>
      <c r="TMY1" s="46"/>
      <c r="TMZ1" s="46"/>
      <c r="TNA1" s="46"/>
      <c r="TNB1" s="46"/>
      <c r="TNC1" s="46"/>
      <c r="TND1" s="46"/>
      <c r="TNE1" s="46" t="s">
        <v>795</v>
      </c>
      <c r="TNF1" s="46"/>
      <c r="TNG1" s="46"/>
      <c r="TNH1" s="46"/>
      <c r="TNI1" s="46"/>
      <c r="TNJ1" s="46"/>
      <c r="TNK1" s="46"/>
      <c r="TNL1" s="46"/>
      <c r="TNM1" s="46"/>
      <c r="TNN1" s="46"/>
      <c r="TNO1" s="46"/>
      <c r="TNP1" s="46"/>
      <c r="TNQ1" s="46"/>
      <c r="TNR1" s="46"/>
      <c r="TNS1" s="46"/>
      <c r="TNT1" s="46"/>
      <c r="TNU1" s="46" t="s">
        <v>795</v>
      </c>
      <c r="TNV1" s="46"/>
      <c r="TNW1" s="46"/>
      <c r="TNX1" s="46"/>
      <c r="TNY1" s="46"/>
      <c r="TNZ1" s="46"/>
      <c r="TOA1" s="46"/>
      <c r="TOB1" s="46"/>
      <c r="TOC1" s="46"/>
      <c r="TOD1" s="46"/>
      <c r="TOE1" s="46"/>
      <c r="TOF1" s="46"/>
      <c r="TOG1" s="46"/>
      <c r="TOH1" s="46"/>
      <c r="TOI1" s="46"/>
      <c r="TOJ1" s="46"/>
      <c r="TOK1" s="46" t="s">
        <v>795</v>
      </c>
      <c r="TOL1" s="46"/>
      <c r="TOM1" s="46"/>
      <c r="TON1" s="46"/>
      <c r="TOO1" s="46"/>
      <c r="TOP1" s="46"/>
      <c r="TOQ1" s="46"/>
      <c r="TOR1" s="46"/>
      <c r="TOS1" s="46"/>
      <c r="TOT1" s="46"/>
      <c r="TOU1" s="46"/>
      <c r="TOV1" s="46"/>
      <c r="TOW1" s="46"/>
      <c r="TOX1" s="46"/>
      <c r="TOY1" s="46"/>
      <c r="TOZ1" s="46"/>
      <c r="TPA1" s="46" t="s">
        <v>795</v>
      </c>
      <c r="TPB1" s="46"/>
      <c r="TPC1" s="46"/>
      <c r="TPD1" s="46"/>
      <c r="TPE1" s="46"/>
      <c r="TPF1" s="46"/>
      <c r="TPG1" s="46"/>
      <c r="TPH1" s="46"/>
      <c r="TPI1" s="46"/>
      <c r="TPJ1" s="46"/>
      <c r="TPK1" s="46"/>
      <c r="TPL1" s="46"/>
      <c r="TPM1" s="46"/>
      <c r="TPN1" s="46"/>
      <c r="TPO1" s="46"/>
      <c r="TPP1" s="46"/>
      <c r="TPQ1" s="46" t="s">
        <v>795</v>
      </c>
      <c r="TPR1" s="46"/>
      <c r="TPS1" s="46"/>
      <c r="TPT1" s="46"/>
      <c r="TPU1" s="46"/>
      <c r="TPV1" s="46"/>
      <c r="TPW1" s="46"/>
      <c r="TPX1" s="46"/>
      <c r="TPY1" s="46"/>
      <c r="TPZ1" s="46"/>
      <c r="TQA1" s="46"/>
      <c r="TQB1" s="46"/>
      <c r="TQC1" s="46"/>
      <c r="TQD1" s="46"/>
      <c r="TQE1" s="46"/>
      <c r="TQF1" s="46"/>
      <c r="TQG1" s="46" t="s">
        <v>795</v>
      </c>
      <c r="TQH1" s="46"/>
      <c r="TQI1" s="46"/>
      <c r="TQJ1" s="46"/>
      <c r="TQK1" s="46"/>
      <c r="TQL1" s="46"/>
      <c r="TQM1" s="46"/>
      <c r="TQN1" s="46"/>
      <c r="TQO1" s="46"/>
      <c r="TQP1" s="46"/>
      <c r="TQQ1" s="46"/>
      <c r="TQR1" s="46"/>
      <c r="TQS1" s="46"/>
      <c r="TQT1" s="46"/>
      <c r="TQU1" s="46"/>
      <c r="TQV1" s="46"/>
      <c r="TQW1" s="46" t="s">
        <v>795</v>
      </c>
      <c r="TQX1" s="46"/>
      <c r="TQY1" s="46"/>
      <c r="TQZ1" s="46"/>
      <c r="TRA1" s="46"/>
      <c r="TRB1" s="46"/>
      <c r="TRC1" s="46"/>
      <c r="TRD1" s="46"/>
      <c r="TRE1" s="46"/>
      <c r="TRF1" s="46"/>
      <c r="TRG1" s="46"/>
      <c r="TRH1" s="46"/>
      <c r="TRI1" s="46"/>
      <c r="TRJ1" s="46"/>
      <c r="TRK1" s="46"/>
      <c r="TRL1" s="46"/>
      <c r="TRM1" s="46" t="s">
        <v>795</v>
      </c>
      <c r="TRN1" s="46"/>
      <c r="TRO1" s="46"/>
      <c r="TRP1" s="46"/>
      <c r="TRQ1" s="46"/>
      <c r="TRR1" s="46"/>
      <c r="TRS1" s="46"/>
      <c r="TRT1" s="46"/>
      <c r="TRU1" s="46"/>
      <c r="TRV1" s="46"/>
      <c r="TRW1" s="46"/>
      <c r="TRX1" s="46"/>
      <c r="TRY1" s="46"/>
      <c r="TRZ1" s="46"/>
      <c r="TSA1" s="46"/>
      <c r="TSB1" s="46"/>
      <c r="TSC1" s="46" t="s">
        <v>795</v>
      </c>
      <c r="TSD1" s="46"/>
      <c r="TSE1" s="46"/>
      <c r="TSF1" s="46"/>
      <c r="TSG1" s="46"/>
      <c r="TSH1" s="46"/>
      <c r="TSI1" s="46"/>
      <c r="TSJ1" s="46"/>
      <c r="TSK1" s="46"/>
      <c r="TSL1" s="46"/>
      <c r="TSM1" s="46"/>
      <c r="TSN1" s="46"/>
      <c r="TSO1" s="46"/>
      <c r="TSP1" s="46"/>
      <c r="TSQ1" s="46"/>
      <c r="TSR1" s="46"/>
      <c r="TSS1" s="46" t="s">
        <v>795</v>
      </c>
      <c r="TST1" s="46"/>
      <c r="TSU1" s="46"/>
      <c r="TSV1" s="46"/>
      <c r="TSW1" s="46"/>
      <c r="TSX1" s="46"/>
      <c r="TSY1" s="46"/>
      <c r="TSZ1" s="46"/>
      <c r="TTA1" s="46"/>
      <c r="TTB1" s="46"/>
      <c r="TTC1" s="46"/>
      <c r="TTD1" s="46"/>
      <c r="TTE1" s="46"/>
      <c r="TTF1" s="46"/>
      <c r="TTG1" s="46"/>
      <c r="TTH1" s="46"/>
      <c r="TTI1" s="46" t="s">
        <v>795</v>
      </c>
      <c r="TTJ1" s="46"/>
      <c r="TTK1" s="46"/>
      <c r="TTL1" s="46"/>
      <c r="TTM1" s="46"/>
      <c r="TTN1" s="46"/>
      <c r="TTO1" s="46"/>
      <c r="TTP1" s="46"/>
      <c r="TTQ1" s="46"/>
      <c r="TTR1" s="46"/>
      <c r="TTS1" s="46"/>
      <c r="TTT1" s="46"/>
      <c r="TTU1" s="46"/>
      <c r="TTV1" s="46"/>
      <c r="TTW1" s="46"/>
      <c r="TTX1" s="46"/>
      <c r="TTY1" s="46" t="s">
        <v>795</v>
      </c>
      <c r="TTZ1" s="46"/>
      <c r="TUA1" s="46"/>
      <c r="TUB1" s="46"/>
      <c r="TUC1" s="46"/>
      <c r="TUD1" s="46"/>
      <c r="TUE1" s="46"/>
      <c r="TUF1" s="46"/>
      <c r="TUG1" s="46"/>
      <c r="TUH1" s="46"/>
      <c r="TUI1" s="46"/>
      <c r="TUJ1" s="46"/>
      <c r="TUK1" s="46"/>
      <c r="TUL1" s="46"/>
      <c r="TUM1" s="46"/>
      <c r="TUN1" s="46"/>
      <c r="TUO1" s="46" t="s">
        <v>795</v>
      </c>
      <c r="TUP1" s="46"/>
      <c r="TUQ1" s="46"/>
      <c r="TUR1" s="46"/>
      <c r="TUS1" s="46"/>
      <c r="TUT1" s="46"/>
      <c r="TUU1" s="46"/>
      <c r="TUV1" s="46"/>
      <c r="TUW1" s="46"/>
      <c r="TUX1" s="46"/>
      <c r="TUY1" s="46"/>
      <c r="TUZ1" s="46"/>
      <c r="TVA1" s="46"/>
      <c r="TVB1" s="46"/>
      <c r="TVC1" s="46"/>
      <c r="TVD1" s="46"/>
      <c r="TVE1" s="46" t="s">
        <v>795</v>
      </c>
      <c r="TVF1" s="46"/>
      <c r="TVG1" s="46"/>
      <c r="TVH1" s="46"/>
      <c r="TVI1" s="46"/>
      <c r="TVJ1" s="46"/>
      <c r="TVK1" s="46"/>
      <c r="TVL1" s="46"/>
      <c r="TVM1" s="46"/>
      <c r="TVN1" s="46"/>
      <c r="TVO1" s="46"/>
      <c r="TVP1" s="46"/>
      <c r="TVQ1" s="46"/>
      <c r="TVR1" s="46"/>
      <c r="TVS1" s="46"/>
      <c r="TVT1" s="46"/>
      <c r="TVU1" s="46" t="s">
        <v>795</v>
      </c>
      <c r="TVV1" s="46"/>
      <c r="TVW1" s="46"/>
      <c r="TVX1" s="46"/>
      <c r="TVY1" s="46"/>
      <c r="TVZ1" s="46"/>
      <c r="TWA1" s="46"/>
      <c r="TWB1" s="46"/>
      <c r="TWC1" s="46"/>
      <c r="TWD1" s="46"/>
      <c r="TWE1" s="46"/>
      <c r="TWF1" s="46"/>
      <c r="TWG1" s="46"/>
      <c r="TWH1" s="46"/>
      <c r="TWI1" s="46"/>
      <c r="TWJ1" s="46"/>
      <c r="TWK1" s="46" t="s">
        <v>795</v>
      </c>
      <c r="TWL1" s="46"/>
      <c r="TWM1" s="46"/>
      <c r="TWN1" s="46"/>
      <c r="TWO1" s="46"/>
      <c r="TWP1" s="46"/>
      <c r="TWQ1" s="46"/>
      <c r="TWR1" s="46"/>
      <c r="TWS1" s="46"/>
      <c r="TWT1" s="46"/>
      <c r="TWU1" s="46"/>
      <c r="TWV1" s="46"/>
      <c r="TWW1" s="46"/>
      <c r="TWX1" s="46"/>
      <c r="TWY1" s="46"/>
      <c r="TWZ1" s="46"/>
      <c r="TXA1" s="46" t="s">
        <v>795</v>
      </c>
      <c r="TXB1" s="46"/>
      <c r="TXC1" s="46"/>
      <c r="TXD1" s="46"/>
      <c r="TXE1" s="46"/>
      <c r="TXF1" s="46"/>
      <c r="TXG1" s="46"/>
      <c r="TXH1" s="46"/>
      <c r="TXI1" s="46"/>
      <c r="TXJ1" s="46"/>
      <c r="TXK1" s="46"/>
      <c r="TXL1" s="46"/>
      <c r="TXM1" s="46"/>
      <c r="TXN1" s="46"/>
      <c r="TXO1" s="46"/>
      <c r="TXP1" s="46"/>
      <c r="TXQ1" s="46" t="s">
        <v>795</v>
      </c>
      <c r="TXR1" s="46"/>
      <c r="TXS1" s="46"/>
      <c r="TXT1" s="46"/>
      <c r="TXU1" s="46"/>
      <c r="TXV1" s="46"/>
      <c r="TXW1" s="46"/>
      <c r="TXX1" s="46"/>
      <c r="TXY1" s="46"/>
      <c r="TXZ1" s="46"/>
      <c r="TYA1" s="46"/>
      <c r="TYB1" s="46"/>
      <c r="TYC1" s="46"/>
      <c r="TYD1" s="46"/>
      <c r="TYE1" s="46"/>
      <c r="TYF1" s="46"/>
      <c r="TYG1" s="46" t="s">
        <v>795</v>
      </c>
      <c r="TYH1" s="46"/>
      <c r="TYI1" s="46"/>
      <c r="TYJ1" s="46"/>
      <c r="TYK1" s="46"/>
      <c r="TYL1" s="46"/>
      <c r="TYM1" s="46"/>
      <c r="TYN1" s="46"/>
      <c r="TYO1" s="46"/>
      <c r="TYP1" s="46"/>
      <c r="TYQ1" s="46"/>
      <c r="TYR1" s="46"/>
      <c r="TYS1" s="46"/>
      <c r="TYT1" s="46"/>
      <c r="TYU1" s="46"/>
      <c r="TYV1" s="46"/>
      <c r="TYW1" s="46" t="s">
        <v>795</v>
      </c>
      <c r="TYX1" s="46"/>
      <c r="TYY1" s="46"/>
      <c r="TYZ1" s="46"/>
      <c r="TZA1" s="46"/>
      <c r="TZB1" s="46"/>
      <c r="TZC1" s="46"/>
      <c r="TZD1" s="46"/>
      <c r="TZE1" s="46"/>
      <c r="TZF1" s="46"/>
      <c r="TZG1" s="46"/>
      <c r="TZH1" s="46"/>
      <c r="TZI1" s="46"/>
      <c r="TZJ1" s="46"/>
      <c r="TZK1" s="46"/>
      <c r="TZL1" s="46"/>
      <c r="TZM1" s="46" t="s">
        <v>795</v>
      </c>
      <c r="TZN1" s="46"/>
      <c r="TZO1" s="46"/>
      <c r="TZP1" s="46"/>
      <c r="TZQ1" s="46"/>
      <c r="TZR1" s="46"/>
      <c r="TZS1" s="46"/>
      <c r="TZT1" s="46"/>
      <c r="TZU1" s="46"/>
      <c r="TZV1" s="46"/>
      <c r="TZW1" s="46"/>
      <c r="TZX1" s="46"/>
      <c r="TZY1" s="46"/>
      <c r="TZZ1" s="46"/>
      <c r="UAA1" s="46"/>
      <c r="UAB1" s="46"/>
      <c r="UAC1" s="46" t="s">
        <v>795</v>
      </c>
      <c r="UAD1" s="46"/>
      <c r="UAE1" s="46"/>
      <c r="UAF1" s="46"/>
      <c r="UAG1" s="46"/>
      <c r="UAH1" s="46"/>
      <c r="UAI1" s="46"/>
      <c r="UAJ1" s="46"/>
      <c r="UAK1" s="46"/>
      <c r="UAL1" s="46"/>
      <c r="UAM1" s="46"/>
      <c r="UAN1" s="46"/>
      <c r="UAO1" s="46"/>
      <c r="UAP1" s="46"/>
      <c r="UAQ1" s="46"/>
      <c r="UAR1" s="46"/>
      <c r="UAS1" s="46" t="s">
        <v>795</v>
      </c>
      <c r="UAT1" s="46"/>
      <c r="UAU1" s="46"/>
      <c r="UAV1" s="46"/>
      <c r="UAW1" s="46"/>
      <c r="UAX1" s="46"/>
      <c r="UAY1" s="46"/>
      <c r="UAZ1" s="46"/>
      <c r="UBA1" s="46"/>
      <c r="UBB1" s="46"/>
      <c r="UBC1" s="46"/>
      <c r="UBD1" s="46"/>
      <c r="UBE1" s="46"/>
      <c r="UBF1" s="46"/>
      <c r="UBG1" s="46"/>
      <c r="UBH1" s="46"/>
      <c r="UBI1" s="46" t="s">
        <v>795</v>
      </c>
      <c r="UBJ1" s="46"/>
      <c r="UBK1" s="46"/>
      <c r="UBL1" s="46"/>
      <c r="UBM1" s="46"/>
      <c r="UBN1" s="46"/>
      <c r="UBO1" s="46"/>
      <c r="UBP1" s="46"/>
      <c r="UBQ1" s="46"/>
      <c r="UBR1" s="46"/>
      <c r="UBS1" s="46"/>
      <c r="UBT1" s="46"/>
      <c r="UBU1" s="46"/>
      <c r="UBV1" s="46"/>
      <c r="UBW1" s="46"/>
      <c r="UBX1" s="46"/>
      <c r="UBY1" s="46" t="s">
        <v>795</v>
      </c>
      <c r="UBZ1" s="46"/>
      <c r="UCA1" s="46"/>
      <c r="UCB1" s="46"/>
      <c r="UCC1" s="46"/>
      <c r="UCD1" s="46"/>
      <c r="UCE1" s="46"/>
      <c r="UCF1" s="46"/>
      <c r="UCG1" s="46"/>
      <c r="UCH1" s="46"/>
      <c r="UCI1" s="46"/>
      <c r="UCJ1" s="46"/>
      <c r="UCK1" s="46"/>
      <c r="UCL1" s="46"/>
      <c r="UCM1" s="46"/>
      <c r="UCN1" s="46"/>
      <c r="UCO1" s="46" t="s">
        <v>795</v>
      </c>
      <c r="UCP1" s="46"/>
      <c r="UCQ1" s="46"/>
      <c r="UCR1" s="46"/>
      <c r="UCS1" s="46"/>
      <c r="UCT1" s="46"/>
      <c r="UCU1" s="46"/>
      <c r="UCV1" s="46"/>
      <c r="UCW1" s="46"/>
      <c r="UCX1" s="46"/>
      <c r="UCY1" s="46"/>
      <c r="UCZ1" s="46"/>
      <c r="UDA1" s="46"/>
      <c r="UDB1" s="46"/>
      <c r="UDC1" s="46"/>
      <c r="UDD1" s="46"/>
      <c r="UDE1" s="46" t="s">
        <v>795</v>
      </c>
      <c r="UDF1" s="46"/>
      <c r="UDG1" s="46"/>
      <c r="UDH1" s="46"/>
      <c r="UDI1" s="46"/>
      <c r="UDJ1" s="46"/>
      <c r="UDK1" s="46"/>
      <c r="UDL1" s="46"/>
      <c r="UDM1" s="46"/>
      <c r="UDN1" s="46"/>
      <c r="UDO1" s="46"/>
      <c r="UDP1" s="46"/>
      <c r="UDQ1" s="46"/>
      <c r="UDR1" s="46"/>
      <c r="UDS1" s="46"/>
      <c r="UDT1" s="46"/>
      <c r="UDU1" s="46" t="s">
        <v>795</v>
      </c>
      <c r="UDV1" s="46"/>
      <c r="UDW1" s="46"/>
      <c r="UDX1" s="46"/>
      <c r="UDY1" s="46"/>
      <c r="UDZ1" s="46"/>
      <c r="UEA1" s="46"/>
      <c r="UEB1" s="46"/>
      <c r="UEC1" s="46"/>
      <c r="UED1" s="46"/>
      <c r="UEE1" s="46"/>
      <c r="UEF1" s="46"/>
      <c r="UEG1" s="46"/>
      <c r="UEH1" s="46"/>
      <c r="UEI1" s="46"/>
      <c r="UEJ1" s="46"/>
      <c r="UEK1" s="46" t="s">
        <v>795</v>
      </c>
      <c r="UEL1" s="46"/>
      <c r="UEM1" s="46"/>
      <c r="UEN1" s="46"/>
      <c r="UEO1" s="46"/>
      <c r="UEP1" s="46"/>
      <c r="UEQ1" s="46"/>
      <c r="UER1" s="46"/>
      <c r="UES1" s="46"/>
      <c r="UET1" s="46"/>
      <c r="UEU1" s="46"/>
      <c r="UEV1" s="46"/>
      <c r="UEW1" s="46"/>
      <c r="UEX1" s="46"/>
      <c r="UEY1" s="46"/>
      <c r="UEZ1" s="46"/>
      <c r="UFA1" s="46" t="s">
        <v>795</v>
      </c>
      <c r="UFB1" s="46"/>
      <c r="UFC1" s="46"/>
      <c r="UFD1" s="46"/>
      <c r="UFE1" s="46"/>
      <c r="UFF1" s="46"/>
      <c r="UFG1" s="46"/>
      <c r="UFH1" s="46"/>
      <c r="UFI1" s="46"/>
      <c r="UFJ1" s="46"/>
      <c r="UFK1" s="46"/>
      <c r="UFL1" s="46"/>
      <c r="UFM1" s="46"/>
      <c r="UFN1" s="46"/>
      <c r="UFO1" s="46"/>
      <c r="UFP1" s="46"/>
      <c r="UFQ1" s="46" t="s">
        <v>795</v>
      </c>
      <c r="UFR1" s="46"/>
      <c r="UFS1" s="46"/>
      <c r="UFT1" s="46"/>
      <c r="UFU1" s="46"/>
      <c r="UFV1" s="46"/>
      <c r="UFW1" s="46"/>
      <c r="UFX1" s="46"/>
      <c r="UFY1" s="46"/>
      <c r="UFZ1" s="46"/>
      <c r="UGA1" s="46"/>
      <c r="UGB1" s="46"/>
      <c r="UGC1" s="46"/>
      <c r="UGD1" s="46"/>
      <c r="UGE1" s="46"/>
      <c r="UGF1" s="46"/>
      <c r="UGG1" s="46" t="s">
        <v>795</v>
      </c>
      <c r="UGH1" s="46"/>
      <c r="UGI1" s="46"/>
      <c r="UGJ1" s="46"/>
      <c r="UGK1" s="46"/>
      <c r="UGL1" s="46"/>
      <c r="UGM1" s="46"/>
      <c r="UGN1" s="46"/>
      <c r="UGO1" s="46"/>
      <c r="UGP1" s="46"/>
      <c r="UGQ1" s="46"/>
      <c r="UGR1" s="46"/>
      <c r="UGS1" s="46"/>
      <c r="UGT1" s="46"/>
      <c r="UGU1" s="46"/>
      <c r="UGV1" s="46"/>
      <c r="UGW1" s="46" t="s">
        <v>795</v>
      </c>
      <c r="UGX1" s="46"/>
      <c r="UGY1" s="46"/>
      <c r="UGZ1" s="46"/>
      <c r="UHA1" s="46"/>
      <c r="UHB1" s="46"/>
      <c r="UHC1" s="46"/>
      <c r="UHD1" s="46"/>
      <c r="UHE1" s="46"/>
      <c r="UHF1" s="46"/>
      <c r="UHG1" s="46"/>
      <c r="UHH1" s="46"/>
      <c r="UHI1" s="46"/>
      <c r="UHJ1" s="46"/>
      <c r="UHK1" s="46"/>
      <c r="UHL1" s="46"/>
      <c r="UHM1" s="46" t="s">
        <v>795</v>
      </c>
      <c r="UHN1" s="46"/>
      <c r="UHO1" s="46"/>
      <c r="UHP1" s="46"/>
      <c r="UHQ1" s="46"/>
      <c r="UHR1" s="46"/>
      <c r="UHS1" s="46"/>
      <c r="UHT1" s="46"/>
      <c r="UHU1" s="46"/>
      <c r="UHV1" s="46"/>
      <c r="UHW1" s="46"/>
      <c r="UHX1" s="46"/>
      <c r="UHY1" s="46"/>
      <c r="UHZ1" s="46"/>
      <c r="UIA1" s="46"/>
      <c r="UIB1" s="46"/>
      <c r="UIC1" s="46" t="s">
        <v>795</v>
      </c>
      <c r="UID1" s="46"/>
      <c r="UIE1" s="46"/>
      <c r="UIF1" s="46"/>
      <c r="UIG1" s="46"/>
      <c r="UIH1" s="46"/>
      <c r="UII1" s="46"/>
      <c r="UIJ1" s="46"/>
      <c r="UIK1" s="46"/>
      <c r="UIL1" s="46"/>
      <c r="UIM1" s="46"/>
      <c r="UIN1" s="46"/>
      <c r="UIO1" s="46"/>
      <c r="UIP1" s="46"/>
      <c r="UIQ1" s="46"/>
      <c r="UIR1" s="46"/>
      <c r="UIS1" s="46" t="s">
        <v>795</v>
      </c>
      <c r="UIT1" s="46"/>
      <c r="UIU1" s="46"/>
      <c r="UIV1" s="46"/>
      <c r="UIW1" s="46"/>
      <c r="UIX1" s="46"/>
      <c r="UIY1" s="46"/>
      <c r="UIZ1" s="46"/>
      <c r="UJA1" s="46"/>
      <c r="UJB1" s="46"/>
      <c r="UJC1" s="46"/>
      <c r="UJD1" s="46"/>
      <c r="UJE1" s="46"/>
      <c r="UJF1" s="46"/>
      <c r="UJG1" s="46"/>
      <c r="UJH1" s="46"/>
      <c r="UJI1" s="46" t="s">
        <v>795</v>
      </c>
      <c r="UJJ1" s="46"/>
      <c r="UJK1" s="46"/>
      <c r="UJL1" s="46"/>
      <c r="UJM1" s="46"/>
      <c r="UJN1" s="46"/>
      <c r="UJO1" s="46"/>
      <c r="UJP1" s="46"/>
      <c r="UJQ1" s="46"/>
      <c r="UJR1" s="46"/>
      <c r="UJS1" s="46"/>
      <c r="UJT1" s="46"/>
      <c r="UJU1" s="46"/>
      <c r="UJV1" s="46"/>
      <c r="UJW1" s="46"/>
      <c r="UJX1" s="46"/>
      <c r="UJY1" s="46" t="s">
        <v>795</v>
      </c>
      <c r="UJZ1" s="46"/>
      <c r="UKA1" s="46"/>
      <c r="UKB1" s="46"/>
      <c r="UKC1" s="46"/>
      <c r="UKD1" s="46"/>
      <c r="UKE1" s="46"/>
      <c r="UKF1" s="46"/>
      <c r="UKG1" s="46"/>
      <c r="UKH1" s="46"/>
      <c r="UKI1" s="46"/>
      <c r="UKJ1" s="46"/>
      <c r="UKK1" s="46"/>
      <c r="UKL1" s="46"/>
      <c r="UKM1" s="46"/>
      <c r="UKN1" s="46"/>
      <c r="UKO1" s="46" t="s">
        <v>795</v>
      </c>
      <c r="UKP1" s="46"/>
      <c r="UKQ1" s="46"/>
      <c r="UKR1" s="46"/>
      <c r="UKS1" s="46"/>
      <c r="UKT1" s="46"/>
      <c r="UKU1" s="46"/>
      <c r="UKV1" s="46"/>
      <c r="UKW1" s="46"/>
      <c r="UKX1" s="46"/>
      <c r="UKY1" s="46"/>
      <c r="UKZ1" s="46"/>
      <c r="ULA1" s="46"/>
      <c r="ULB1" s="46"/>
      <c r="ULC1" s="46"/>
      <c r="ULD1" s="46"/>
      <c r="ULE1" s="46" t="s">
        <v>795</v>
      </c>
      <c r="ULF1" s="46"/>
      <c r="ULG1" s="46"/>
      <c r="ULH1" s="46"/>
      <c r="ULI1" s="46"/>
      <c r="ULJ1" s="46"/>
      <c r="ULK1" s="46"/>
      <c r="ULL1" s="46"/>
      <c r="ULM1" s="46"/>
      <c r="ULN1" s="46"/>
      <c r="ULO1" s="46"/>
      <c r="ULP1" s="46"/>
      <c r="ULQ1" s="46"/>
      <c r="ULR1" s="46"/>
      <c r="ULS1" s="46"/>
      <c r="ULT1" s="46"/>
      <c r="ULU1" s="46" t="s">
        <v>795</v>
      </c>
      <c r="ULV1" s="46"/>
      <c r="ULW1" s="46"/>
      <c r="ULX1" s="46"/>
      <c r="ULY1" s="46"/>
      <c r="ULZ1" s="46"/>
      <c r="UMA1" s="46"/>
      <c r="UMB1" s="46"/>
      <c r="UMC1" s="46"/>
      <c r="UMD1" s="46"/>
      <c r="UME1" s="46"/>
      <c r="UMF1" s="46"/>
      <c r="UMG1" s="46"/>
      <c r="UMH1" s="46"/>
      <c r="UMI1" s="46"/>
      <c r="UMJ1" s="46"/>
      <c r="UMK1" s="46" t="s">
        <v>795</v>
      </c>
      <c r="UML1" s="46"/>
      <c r="UMM1" s="46"/>
      <c r="UMN1" s="46"/>
      <c r="UMO1" s="46"/>
      <c r="UMP1" s="46"/>
      <c r="UMQ1" s="46"/>
      <c r="UMR1" s="46"/>
      <c r="UMS1" s="46"/>
      <c r="UMT1" s="46"/>
      <c r="UMU1" s="46"/>
      <c r="UMV1" s="46"/>
      <c r="UMW1" s="46"/>
      <c r="UMX1" s="46"/>
      <c r="UMY1" s="46"/>
      <c r="UMZ1" s="46"/>
      <c r="UNA1" s="46" t="s">
        <v>795</v>
      </c>
      <c r="UNB1" s="46"/>
      <c r="UNC1" s="46"/>
      <c r="UND1" s="46"/>
      <c r="UNE1" s="46"/>
      <c r="UNF1" s="46"/>
      <c r="UNG1" s="46"/>
      <c r="UNH1" s="46"/>
      <c r="UNI1" s="46"/>
      <c r="UNJ1" s="46"/>
      <c r="UNK1" s="46"/>
      <c r="UNL1" s="46"/>
      <c r="UNM1" s="46"/>
      <c r="UNN1" s="46"/>
      <c r="UNO1" s="46"/>
      <c r="UNP1" s="46"/>
      <c r="UNQ1" s="46" t="s">
        <v>795</v>
      </c>
      <c r="UNR1" s="46"/>
      <c r="UNS1" s="46"/>
      <c r="UNT1" s="46"/>
      <c r="UNU1" s="46"/>
      <c r="UNV1" s="46"/>
      <c r="UNW1" s="46"/>
      <c r="UNX1" s="46"/>
      <c r="UNY1" s="46"/>
      <c r="UNZ1" s="46"/>
      <c r="UOA1" s="46"/>
      <c r="UOB1" s="46"/>
      <c r="UOC1" s="46"/>
      <c r="UOD1" s="46"/>
      <c r="UOE1" s="46"/>
      <c r="UOF1" s="46"/>
      <c r="UOG1" s="46" t="s">
        <v>795</v>
      </c>
      <c r="UOH1" s="46"/>
      <c r="UOI1" s="46"/>
      <c r="UOJ1" s="46"/>
      <c r="UOK1" s="46"/>
      <c r="UOL1" s="46"/>
      <c r="UOM1" s="46"/>
      <c r="UON1" s="46"/>
      <c r="UOO1" s="46"/>
      <c r="UOP1" s="46"/>
      <c r="UOQ1" s="46"/>
      <c r="UOR1" s="46"/>
      <c r="UOS1" s="46"/>
      <c r="UOT1" s="46"/>
      <c r="UOU1" s="46"/>
      <c r="UOV1" s="46"/>
      <c r="UOW1" s="46" t="s">
        <v>795</v>
      </c>
      <c r="UOX1" s="46"/>
      <c r="UOY1" s="46"/>
      <c r="UOZ1" s="46"/>
      <c r="UPA1" s="46"/>
      <c r="UPB1" s="46"/>
      <c r="UPC1" s="46"/>
      <c r="UPD1" s="46"/>
      <c r="UPE1" s="46"/>
      <c r="UPF1" s="46"/>
      <c r="UPG1" s="46"/>
      <c r="UPH1" s="46"/>
      <c r="UPI1" s="46"/>
      <c r="UPJ1" s="46"/>
      <c r="UPK1" s="46"/>
      <c r="UPL1" s="46"/>
      <c r="UPM1" s="46" t="s">
        <v>795</v>
      </c>
      <c r="UPN1" s="46"/>
      <c r="UPO1" s="46"/>
      <c r="UPP1" s="46"/>
      <c r="UPQ1" s="46"/>
      <c r="UPR1" s="46"/>
      <c r="UPS1" s="46"/>
      <c r="UPT1" s="46"/>
      <c r="UPU1" s="46"/>
      <c r="UPV1" s="46"/>
      <c r="UPW1" s="46"/>
      <c r="UPX1" s="46"/>
      <c r="UPY1" s="46"/>
      <c r="UPZ1" s="46"/>
      <c r="UQA1" s="46"/>
      <c r="UQB1" s="46"/>
      <c r="UQC1" s="46" t="s">
        <v>795</v>
      </c>
      <c r="UQD1" s="46"/>
      <c r="UQE1" s="46"/>
      <c r="UQF1" s="46"/>
      <c r="UQG1" s="46"/>
      <c r="UQH1" s="46"/>
      <c r="UQI1" s="46"/>
      <c r="UQJ1" s="46"/>
      <c r="UQK1" s="46"/>
      <c r="UQL1" s="46"/>
      <c r="UQM1" s="46"/>
      <c r="UQN1" s="46"/>
      <c r="UQO1" s="46"/>
      <c r="UQP1" s="46"/>
      <c r="UQQ1" s="46"/>
      <c r="UQR1" s="46"/>
      <c r="UQS1" s="46" t="s">
        <v>795</v>
      </c>
      <c r="UQT1" s="46"/>
      <c r="UQU1" s="46"/>
      <c r="UQV1" s="46"/>
      <c r="UQW1" s="46"/>
      <c r="UQX1" s="46"/>
      <c r="UQY1" s="46"/>
      <c r="UQZ1" s="46"/>
      <c r="URA1" s="46"/>
      <c r="URB1" s="46"/>
      <c r="URC1" s="46"/>
      <c r="URD1" s="46"/>
      <c r="URE1" s="46"/>
      <c r="URF1" s="46"/>
      <c r="URG1" s="46"/>
      <c r="URH1" s="46"/>
      <c r="URI1" s="46" t="s">
        <v>795</v>
      </c>
      <c r="URJ1" s="46"/>
      <c r="URK1" s="46"/>
      <c r="URL1" s="46"/>
      <c r="URM1" s="46"/>
      <c r="URN1" s="46"/>
      <c r="URO1" s="46"/>
      <c r="URP1" s="46"/>
      <c r="URQ1" s="46"/>
      <c r="URR1" s="46"/>
      <c r="URS1" s="46"/>
      <c r="URT1" s="46"/>
      <c r="URU1" s="46"/>
      <c r="URV1" s="46"/>
      <c r="URW1" s="46"/>
      <c r="URX1" s="46"/>
      <c r="URY1" s="46" t="s">
        <v>795</v>
      </c>
      <c r="URZ1" s="46"/>
      <c r="USA1" s="46"/>
      <c r="USB1" s="46"/>
      <c r="USC1" s="46"/>
      <c r="USD1" s="46"/>
      <c r="USE1" s="46"/>
      <c r="USF1" s="46"/>
      <c r="USG1" s="46"/>
      <c r="USH1" s="46"/>
      <c r="USI1" s="46"/>
      <c r="USJ1" s="46"/>
      <c r="USK1" s="46"/>
      <c r="USL1" s="46"/>
      <c r="USM1" s="46"/>
      <c r="USN1" s="46"/>
      <c r="USO1" s="46" t="s">
        <v>795</v>
      </c>
      <c r="USP1" s="46"/>
      <c r="USQ1" s="46"/>
      <c r="USR1" s="46"/>
      <c r="USS1" s="46"/>
      <c r="UST1" s="46"/>
      <c r="USU1" s="46"/>
      <c r="USV1" s="46"/>
      <c r="USW1" s="46"/>
      <c r="USX1" s="46"/>
      <c r="USY1" s="46"/>
      <c r="USZ1" s="46"/>
      <c r="UTA1" s="46"/>
      <c r="UTB1" s="46"/>
      <c r="UTC1" s="46"/>
      <c r="UTD1" s="46"/>
      <c r="UTE1" s="46" t="s">
        <v>795</v>
      </c>
      <c r="UTF1" s="46"/>
      <c r="UTG1" s="46"/>
      <c r="UTH1" s="46"/>
      <c r="UTI1" s="46"/>
      <c r="UTJ1" s="46"/>
      <c r="UTK1" s="46"/>
      <c r="UTL1" s="46"/>
      <c r="UTM1" s="46"/>
      <c r="UTN1" s="46"/>
      <c r="UTO1" s="46"/>
      <c r="UTP1" s="46"/>
      <c r="UTQ1" s="46"/>
      <c r="UTR1" s="46"/>
      <c r="UTS1" s="46"/>
      <c r="UTT1" s="46"/>
      <c r="UTU1" s="46" t="s">
        <v>795</v>
      </c>
      <c r="UTV1" s="46"/>
      <c r="UTW1" s="46"/>
      <c r="UTX1" s="46"/>
      <c r="UTY1" s="46"/>
      <c r="UTZ1" s="46"/>
      <c r="UUA1" s="46"/>
      <c r="UUB1" s="46"/>
      <c r="UUC1" s="46"/>
      <c r="UUD1" s="46"/>
      <c r="UUE1" s="46"/>
      <c r="UUF1" s="46"/>
      <c r="UUG1" s="46"/>
      <c r="UUH1" s="46"/>
      <c r="UUI1" s="46"/>
      <c r="UUJ1" s="46"/>
      <c r="UUK1" s="46" t="s">
        <v>795</v>
      </c>
      <c r="UUL1" s="46"/>
      <c r="UUM1" s="46"/>
      <c r="UUN1" s="46"/>
      <c r="UUO1" s="46"/>
      <c r="UUP1" s="46"/>
      <c r="UUQ1" s="46"/>
      <c r="UUR1" s="46"/>
      <c r="UUS1" s="46"/>
      <c r="UUT1" s="46"/>
      <c r="UUU1" s="46"/>
      <c r="UUV1" s="46"/>
      <c r="UUW1" s="46"/>
      <c r="UUX1" s="46"/>
      <c r="UUY1" s="46"/>
      <c r="UUZ1" s="46"/>
      <c r="UVA1" s="46" t="s">
        <v>795</v>
      </c>
      <c r="UVB1" s="46"/>
      <c r="UVC1" s="46"/>
      <c r="UVD1" s="46"/>
      <c r="UVE1" s="46"/>
      <c r="UVF1" s="46"/>
      <c r="UVG1" s="46"/>
      <c r="UVH1" s="46"/>
      <c r="UVI1" s="46"/>
      <c r="UVJ1" s="46"/>
      <c r="UVK1" s="46"/>
      <c r="UVL1" s="46"/>
      <c r="UVM1" s="46"/>
      <c r="UVN1" s="46"/>
      <c r="UVO1" s="46"/>
      <c r="UVP1" s="46"/>
      <c r="UVQ1" s="46" t="s">
        <v>795</v>
      </c>
      <c r="UVR1" s="46"/>
      <c r="UVS1" s="46"/>
      <c r="UVT1" s="46"/>
      <c r="UVU1" s="46"/>
      <c r="UVV1" s="46"/>
      <c r="UVW1" s="46"/>
      <c r="UVX1" s="46"/>
      <c r="UVY1" s="46"/>
      <c r="UVZ1" s="46"/>
      <c r="UWA1" s="46"/>
      <c r="UWB1" s="46"/>
      <c r="UWC1" s="46"/>
      <c r="UWD1" s="46"/>
      <c r="UWE1" s="46"/>
      <c r="UWF1" s="46"/>
      <c r="UWG1" s="46" t="s">
        <v>795</v>
      </c>
      <c r="UWH1" s="46"/>
      <c r="UWI1" s="46"/>
      <c r="UWJ1" s="46"/>
      <c r="UWK1" s="46"/>
      <c r="UWL1" s="46"/>
      <c r="UWM1" s="46"/>
      <c r="UWN1" s="46"/>
      <c r="UWO1" s="46"/>
      <c r="UWP1" s="46"/>
      <c r="UWQ1" s="46"/>
      <c r="UWR1" s="46"/>
      <c r="UWS1" s="46"/>
      <c r="UWT1" s="46"/>
      <c r="UWU1" s="46"/>
      <c r="UWV1" s="46"/>
      <c r="UWW1" s="46" t="s">
        <v>795</v>
      </c>
      <c r="UWX1" s="46"/>
      <c r="UWY1" s="46"/>
      <c r="UWZ1" s="46"/>
      <c r="UXA1" s="46"/>
      <c r="UXB1" s="46"/>
      <c r="UXC1" s="46"/>
      <c r="UXD1" s="46"/>
      <c r="UXE1" s="46"/>
      <c r="UXF1" s="46"/>
      <c r="UXG1" s="46"/>
      <c r="UXH1" s="46"/>
      <c r="UXI1" s="46"/>
      <c r="UXJ1" s="46"/>
      <c r="UXK1" s="46"/>
      <c r="UXL1" s="46"/>
      <c r="UXM1" s="46" t="s">
        <v>795</v>
      </c>
      <c r="UXN1" s="46"/>
      <c r="UXO1" s="46"/>
      <c r="UXP1" s="46"/>
      <c r="UXQ1" s="46"/>
      <c r="UXR1" s="46"/>
      <c r="UXS1" s="46"/>
      <c r="UXT1" s="46"/>
      <c r="UXU1" s="46"/>
      <c r="UXV1" s="46"/>
      <c r="UXW1" s="46"/>
      <c r="UXX1" s="46"/>
      <c r="UXY1" s="46"/>
      <c r="UXZ1" s="46"/>
      <c r="UYA1" s="46"/>
      <c r="UYB1" s="46"/>
      <c r="UYC1" s="46" t="s">
        <v>795</v>
      </c>
      <c r="UYD1" s="46"/>
      <c r="UYE1" s="46"/>
      <c r="UYF1" s="46"/>
      <c r="UYG1" s="46"/>
      <c r="UYH1" s="46"/>
      <c r="UYI1" s="46"/>
      <c r="UYJ1" s="46"/>
      <c r="UYK1" s="46"/>
      <c r="UYL1" s="46"/>
      <c r="UYM1" s="46"/>
      <c r="UYN1" s="46"/>
      <c r="UYO1" s="46"/>
      <c r="UYP1" s="46"/>
      <c r="UYQ1" s="46"/>
      <c r="UYR1" s="46"/>
      <c r="UYS1" s="46" t="s">
        <v>795</v>
      </c>
      <c r="UYT1" s="46"/>
      <c r="UYU1" s="46"/>
      <c r="UYV1" s="46"/>
      <c r="UYW1" s="46"/>
      <c r="UYX1" s="46"/>
      <c r="UYY1" s="46"/>
      <c r="UYZ1" s="46"/>
      <c r="UZA1" s="46"/>
      <c r="UZB1" s="46"/>
      <c r="UZC1" s="46"/>
      <c r="UZD1" s="46"/>
      <c r="UZE1" s="46"/>
      <c r="UZF1" s="46"/>
      <c r="UZG1" s="46"/>
      <c r="UZH1" s="46"/>
      <c r="UZI1" s="46" t="s">
        <v>795</v>
      </c>
      <c r="UZJ1" s="46"/>
      <c r="UZK1" s="46"/>
      <c r="UZL1" s="46"/>
      <c r="UZM1" s="46"/>
      <c r="UZN1" s="46"/>
      <c r="UZO1" s="46"/>
      <c r="UZP1" s="46"/>
      <c r="UZQ1" s="46"/>
      <c r="UZR1" s="46"/>
      <c r="UZS1" s="46"/>
      <c r="UZT1" s="46"/>
      <c r="UZU1" s="46"/>
      <c r="UZV1" s="46"/>
      <c r="UZW1" s="46"/>
      <c r="UZX1" s="46"/>
      <c r="UZY1" s="46" t="s">
        <v>795</v>
      </c>
      <c r="UZZ1" s="46"/>
      <c r="VAA1" s="46"/>
      <c r="VAB1" s="46"/>
      <c r="VAC1" s="46"/>
      <c r="VAD1" s="46"/>
      <c r="VAE1" s="46"/>
      <c r="VAF1" s="46"/>
      <c r="VAG1" s="46"/>
      <c r="VAH1" s="46"/>
      <c r="VAI1" s="46"/>
      <c r="VAJ1" s="46"/>
      <c r="VAK1" s="46"/>
      <c r="VAL1" s="46"/>
      <c r="VAM1" s="46"/>
      <c r="VAN1" s="46"/>
      <c r="VAO1" s="46" t="s">
        <v>795</v>
      </c>
      <c r="VAP1" s="46"/>
      <c r="VAQ1" s="46"/>
      <c r="VAR1" s="46"/>
      <c r="VAS1" s="46"/>
      <c r="VAT1" s="46"/>
      <c r="VAU1" s="46"/>
      <c r="VAV1" s="46"/>
      <c r="VAW1" s="46"/>
      <c r="VAX1" s="46"/>
      <c r="VAY1" s="46"/>
      <c r="VAZ1" s="46"/>
      <c r="VBA1" s="46"/>
      <c r="VBB1" s="46"/>
      <c r="VBC1" s="46"/>
      <c r="VBD1" s="46"/>
      <c r="VBE1" s="46" t="s">
        <v>795</v>
      </c>
      <c r="VBF1" s="46"/>
      <c r="VBG1" s="46"/>
      <c r="VBH1" s="46"/>
      <c r="VBI1" s="46"/>
      <c r="VBJ1" s="46"/>
      <c r="VBK1" s="46"/>
      <c r="VBL1" s="46"/>
      <c r="VBM1" s="46"/>
      <c r="VBN1" s="46"/>
      <c r="VBO1" s="46"/>
      <c r="VBP1" s="46"/>
      <c r="VBQ1" s="46"/>
      <c r="VBR1" s="46"/>
      <c r="VBS1" s="46"/>
      <c r="VBT1" s="46"/>
      <c r="VBU1" s="46" t="s">
        <v>795</v>
      </c>
      <c r="VBV1" s="46"/>
      <c r="VBW1" s="46"/>
      <c r="VBX1" s="46"/>
      <c r="VBY1" s="46"/>
      <c r="VBZ1" s="46"/>
      <c r="VCA1" s="46"/>
      <c r="VCB1" s="46"/>
      <c r="VCC1" s="46"/>
      <c r="VCD1" s="46"/>
      <c r="VCE1" s="46"/>
      <c r="VCF1" s="46"/>
      <c r="VCG1" s="46"/>
      <c r="VCH1" s="46"/>
      <c r="VCI1" s="46"/>
      <c r="VCJ1" s="46"/>
      <c r="VCK1" s="46" t="s">
        <v>795</v>
      </c>
      <c r="VCL1" s="46"/>
      <c r="VCM1" s="46"/>
      <c r="VCN1" s="46"/>
      <c r="VCO1" s="46"/>
      <c r="VCP1" s="46"/>
      <c r="VCQ1" s="46"/>
      <c r="VCR1" s="46"/>
      <c r="VCS1" s="46"/>
      <c r="VCT1" s="46"/>
      <c r="VCU1" s="46"/>
      <c r="VCV1" s="46"/>
      <c r="VCW1" s="46"/>
      <c r="VCX1" s="46"/>
      <c r="VCY1" s="46"/>
      <c r="VCZ1" s="46"/>
      <c r="VDA1" s="46" t="s">
        <v>795</v>
      </c>
      <c r="VDB1" s="46"/>
      <c r="VDC1" s="46"/>
      <c r="VDD1" s="46"/>
      <c r="VDE1" s="46"/>
      <c r="VDF1" s="46"/>
      <c r="VDG1" s="46"/>
      <c r="VDH1" s="46"/>
      <c r="VDI1" s="46"/>
      <c r="VDJ1" s="46"/>
      <c r="VDK1" s="46"/>
      <c r="VDL1" s="46"/>
      <c r="VDM1" s="46"/>
      <c r="VDN1" s="46"/>
      <c r="VDO1" s="46"/>
      <c r="VDP1" s="46"/>
      <c r="VDQ1" s="46" t="s">
        <v>795</v>
      </c>
      <c r="VDR1" s="46"/>
      <c r="VDS1" s="46"/>
      <c r="VDT1" s="46"/>
      <c r="VDU1" s="46"/>
      <c r="VDV1" s="46"/>
      <c r="VDW1" s="46"/>
      <c r="VDX1" s="46"/>
      <c r="VDY1" s="46"/>
      <c r="VDZ1" s="46"/>
      <c r="VEA1" s="46"/>
      <c r="VEB1" s="46"/>
      <c r="VEC1" s="46"/>
      <c r="VED1" s="46"/>
      <c r="VEE1" s="46"/>
      <c r="VEF1" s="46"/>
      <c r="VEG1" s="46" t="s">
        <v>795</v>
      </c>
      <c r="VEH1" s="46"/>
      <c r="VEI1" s="46"/>
      <c r="VEJ1" s="46"/>
      <c r="VEK1" s="46"/>
      <c r="VEL1" s="46"/>
      <c r="VEM1" s="46"/>
      <c r="VEN1" s="46"/>
      <c r="VEO1" s="46"/>
      <c r="VEP1" s="46"/>
      <c r="VEQ1" s="46"/>
      <c r="VER1" s="46"/>
      <c r="VES1" s="46"/>
      <c r="VET1" s="46"/>
      <c r="VEU1" s="46"/>
      <c r="VEV1" s="46"/>
      <c r="VEW1" s="46" t="s">
        <v>795</v>
      </c>
      <c r="VEX1" s="46"/>
      <c r="VEY1" s="46"/>
      <c r="VEZ1" s="46"/>
      <c r="VFA1" s="46"/>
      <c r="VFB1" s="46"/>
      <c r="VFC1" s="46"/>
      <c r="VFD1" s="46"/>
      <c r="VFE1" s="46"/>
      <c r="VFF1" s="46"/>
      <c r="VFG1" s="46"/>
      <c r="VFH1" s="46"/>
      <c r="VFI1" s="46"/>
      <c r="VFJ1" s="46"/>
      <c r="VFK1" s="46"/>
      <c r="VFL1" s="46"/>
      <c r="VFM1" s="46" t="s">
        <v>795</v>
      </c>
      <c r="VFN1" s="46"/>
      <c r="VFO1" s="46"/>
      <c r="VFP1" s="46"/>
      <c r="VFQ1" s="46"/>
      <c r="VFR1" s="46"/>
      <c r="VFS1" s="46"/>
      <c r="VFT1" s="46"/>
      <c r="VFU1" s="46"/>
      <c r="VFV1" s="46"/>
      <c r="VFW1" s="46"/>
      <c r="VFX1" s="46"/>
      <c r="VFY1" s="46"/>
      <c r="VFZ1" s="46"/>
      <c r="VGA1" s="46"/>
      <c r="VGB1" s="46"/>
      <c r="VGC1" s="46" t="s">
        <v>795</v>
      </c>
      <c r="VGD1" s="46"/>
      <c r="VGE1" s="46"/>
      <c r="VGF1" s="46"/>
      <c r="VGG1" s="46"/>
      <c r="VGH1" s="46"/>
      <c r="VGI1" s="46"/>
      <c r="VGJ1" s="46"/>
      <c r="VGK1" s="46"/>
      <c r="VGL1" s="46"/>
      <c r="VGM1" s="46"/>
      <c r="VGN1" s="46"/>
      <c r="VGO1" s="46"/>
      <c r="VGP1" s="46"/>
      <c r="VGQ1" s="46"/>
      <c r="VGR1" s="46"/>
      <c r="VGS1" s="46" t="s">
        <v>795</v>
      </c>
      <c r="VGT1" s="46"/>
      <c r="VGU1" s="46"/>
      <c r="VGV1" s="46"/>
      <c r="VGW1" s="46"/>
      <c r="VGX1" s="46"/>
      <c r="VGY1" s="46"/>
      <c r="VGZ1" s="46"/>
      <c r="VHA1" s="46"/>
      <c r="VHB1" s="46"/>
      <c r="VHC1" s="46"/>
      <c r="VHD1" s="46"/>
      <c r="VHE1" s="46"/>
      <c r="VHF1" s="46"/>
      <c r="VHG1" s="46"/>
      <c r="VHH1" s="46"/>
      <c r="VHI1" s="46" t="s">
        <v>795</v>
      </c>
      <c r="VHJ1" s="46"/>
      <c r="VHK1" s="46"/>
      <c r="VHL1" s="46"/>
      <c r="VHM1" s="46"/>
      <c r="VHN1" s="46"/>
      <c r="VHO1" s="46"/>
      <c r="VHP1" s="46"/>
      <c r="VHQ1" s="46"/>
      <c r="VHR1" s="46"/>
      <c r="VHS1" s="46"/>
      <c r="VHT1" s="46"/>
      <c r="VHU1" s="46"/>
      <c r="VHV1" s="46"/>
      <c r="VHW1" s="46"/>
      <c r="VHX1" s="46"/>
      <c r="VHY1" s="46" t="s">
        <v>795</v>
      </c>
      <c r="VHZ1" s="46"/>
      <c r="VIA1" s="46"/>
      <c r="VIB1" s="46"/>
      <c r="VIC1" s="46"/>
      <c r="VID1" s="46"/>
      <c r="VIE1" s="46"/>
      <c r="VIF1" s="46"/>
      <c r="VIG1" s="46"/>
      <c r="VIH1" s="46"/>
      <c r="VII1" s="46"/>
      <c r="VIJ1" s="46"/>
      <c r="VIK1" s="46"/>
      <c r="VIL1" s="46"/>
      <c r="VIM1" s="46"/>
      <c r="VIN1" s="46"/>
      <c r="VIO1" s="46" t="s">
        <v>795</v>
      </c>
      <c r="VIP1" s="46"/>
      <c r="VIQ1" s="46"/>
      <c r="VIR1" s="46"/>
      <c r="VIS1" s="46"/>
      <c r="VIT1" s="46"/>
      <c r="VIU1" s="46"/>
      <c r="VIV1" s="46"/>
      <c r="VIW1" s="46"/>
      <c r="VIX1" s="46"/>
      <c r="VIY1" s="46"/>
      <c r="VIZ1" s="46"/>
      <c r="VJA1" s="46"/>
      <c r="VJB1" s="46"/>
      <c r="VJC1" s="46"/>
      <c r="VJD1" s="46"/>
      <c r="VJE1" s="46" t="s">
        <v>795</v>
      </c>
      <c r="VJF1" s="46"/>
      <c r="VJG1" s="46"/>
      <c r="VJH1" s="46"/>
      <c r="VJI1" s="46"/>
      <c r="VJJ1" s="46"/>
      <c r="VJK1" s="46"/>
      <c r="VJL1" s="46"/>
      <c r="VJM1" s="46"/>
      <c r="VJN1" s="46"/>
      <c r="VJO1" s="46"/>
      <c r="VJP1" s="46"/>
      <c r="VJQ1" s="46"/>
      <c r="VJR1" s="46"/>
      <c r="VJS1" s="46"/>
      <c r="VJT1" s="46"/>
      <c r="VJU1" s="46" t="s">
        <v>795</v>
      </c>
      <c r="VJV1" s="46"/>
      <c r="VJW1" s="46"/>
      <c r="VJX1" s="46"/>
      <c r="VJY1" s="46"/>
      <c r="VJZ1" s="46"/>
      <c r="VKA1" s="46"/>
      <c r="VKB1" s="46"/>
      <c r="VKC1" s="46"/>
      <c r="VKD1" s="46"/>
      <c r="VKE1" s="46"/>
      <c r="VKF1" s="46"/>
      <c r="VKG1" s="46"/>
      <c r="VKH1" s="46"/>
      <c r="VKI1" s="46"/>
      <c r="VKJ1" s="46"/>
      <c r="VKK1" s="46" t="s">
        <v>795</v>
      </c>
      <c r="VKL1" s="46"/>
      <c r="VKM1" s="46"/>
      <c r="VKN1" s="46"/>
      <c r="VKO1" s="46"/>
      <c r="VKP1" s="46"/>
      <c r="VKQ1" s="46"/>
      <c r="VKR1" s="46"/>
      <c r="VKS1" s="46"/>
      <c r="VKT1" s="46"/>
      <c r="VKU1" s="46"/>
      <c r="VKV1" s="46"/>
      <c r="VKW1" s="46"/>
      <c r="VKX1" s="46"/>
      <c r="VKY1" s="46"/>
      <c r="VKZ1" s="46"/>
      <c r="VLA1" s="46" t="s">
        <v>795</v>
      </c>
      <c r="VLB1" s="46"/>
      <c r="VLC1" s="46"/>
      <c r="VLD1" s="46"/>
      <c r="VLE1" s="46"/>
      <c r="VLF1" s="46"/>
      <c r="VLG1" s="46"/>
      <c r="VLH1" s="46"/>
      <c r="VLI1" s="46"/>
      <c r="VLJ1" s="46"/>
      <c r="VLK1" s="46"/>
      <c r="VLL1" s="46"/>
      <c r="VLM1" s="46"/>
      <c r="VLN1" s="46"/>
      <c r="VLO1" s="46"/>
      <c r="VLP1" s="46"/>
      <c r="VLQ1" s="46" t="s">
        <v>795</v>
      </c>
      <c r="VLR1" s="46"/>
      <c r="VLS1" s="46"/>
      <c r="VLT1" s="46"/>
      <c r="VLU1" s="46"/>
      <c r="VLV1" s="46"/>
      <c r="VLW1" s="46"/>
      <c r="VLX1" s="46"/>
      <c r="VLY1" s="46"/>
      <c r="VLZ1" s="46"/>
      <c r="VMA1" s="46"/>
      <c r="VMB1" s="46"/>
      <c r="VMC1" s="46"/>
      <c r="VMD1" s="46"/>
      <c r="VME1" s="46"/>
      <c r="VMF1" s="46"/>
      <c r="VMG1" s="46" t="s">
        <v>795</v>
      </c>
      <c r="VMH1" s="46"/>
      <c r="VMI1" s="46"/>
      <c r="VMJ1" s="46"/>
      <c r="VMK1" s="46"/>
      <c r="VML1" s="46"/>
      <c r="VMM1" s="46"/>
      <c r="VMN1" s="46"/>
      <c r="VMO1" s="46"/>
      <c r="VMP1" s="46"/>
      <c r="VMQ1" s="46"/>
      <c r="VMR1" s="46"/>
      <c r="VMS1" s="46"/>
      <c r="VMT1" s="46"/>
      <c r="VMU1" s="46"/>
      <c r="VMV1" s="46"/>
      <c r="VMW1" s="46" t="s">
        <v>795</v>
      </c>
      <c r="VMX1" s="46"/>
      <c r="VMY1" s="46"/>
      <c r="VMZ1" s="46"/>
      <c r="VNA1" s="46"/>
      <c r="VNB1" s="46"/>
      <c r="VNC1" s="46"/>
      <c r="VND1" s="46"/>
      <c r="VNE1" s="46"/>
      <c r="VNF1" s="46"/>
      <c r="VNG1" s="46"/>
      <c r="VNH1" s="46"/>
      <c r="VNI1" s="46"/>
      <c r="VNJ1" s="46"/>
      <c r="VNK1" s="46"/>
      <c r="VNL1" s="46"/>
      <c r="VNM1" s="46" t="s">
        <v>795</v>
      </c>
      <c r="VNN1" s="46"/>
      <c r="VNO1" s="46"/>
      <c r="VNP1" s="46"/>
      <c r="VNQ1" s="46"/>
      <c r="VNR1" s="46"/>
      <c r="VNS1" s="46"/>
      <c r="VNT1" s="46"/>
      <c r="VNU1" s="46"/>
      <c r="VNV1" s="46"/>
      <c r="VNW1" s="46"/>
      <c r="VNX1" s="46"/>
      <c r="VNY1" s="46"/>
      <c r="VNZ1" s="46"/>
      <c r="VOA1" s="46"/>
      <c r="VOB1" s="46"/>
      <c r="VOC1" s="46" t="s">
        <v>795</v>
      </c>
      <c r="VOD1" s="46"/>
      <c r="VOE1" s="46"/>
      <c r="VOF1" s="46"/>
      <c r="VOG1" s="46"/>
      <c r="VOH1" s="46"/>
      <c r="VOI1" s="46"/>
      <c r="VOJ1" s="46"/>
      <c r="VOK1" s="46"/>
      <c r="VOL1" s="46"/>
      <c r="VOM1" s="46"/>
      <c r="VON1" s="46"/>
      <c r="VOO1" s="46"/>
      <c r="VOP1" s="46"/>
      <c r="VOQ1" s="46"/>
      <c r="VOR1" s="46"/>
      <c r="VOS1" s="46" t="s">
        <v>795</v>
      </c>
      <c r="VOT1" s="46"/>
      <c r="VOU1" s="46"/>
      <c r="VOV1" s="46"/>
      <c r="VOW1" s="46"/>
      <c r="VOX1" s="46"/>
      <c r="VOY1" s="46"/>
      <c r="VOZ1" s="46"/>
      <c r="VPA1" s="46"/>
      <c r="VPB1" s="46"/>
      <c r="VPC1" s="46"/>
      <c r="VPD1" s="46"/>
      <c r="VPE1" s="46"/>
      <c r="VPF1" s="46"/>
      <c r="VPG1" s="46"/>
      <c r="VPH1" s="46"/>
      <c r="VPI1" s="46" t="s">
        <v>795</v>
      </c>
      <c r="VPJ1" s="46"/>
      <c r="VPK1" s="46"/>
      <c r="VPL1" s="46"/>
      <c r="VPM1" s="46"/>
      <c r="VPN1" s="46"/>
      <c r="VPO1" s="46"/>
      <c r="VPP1" s="46"/>
      <c r="VPQ1" s="46"/>
      <c r="VPR1" s="46"/>
      <c r="VPS1" s="46"/>
      <c r="VPT1" s="46"/>
      <c r="VPU1" s="46"/>
      <c r="VPV1" s="46"/>
      <c r="VPW1" s="46"/>
      <c r="VPX1" s="46"/>
      <c r="VPY1" s="46" t="s">
        <v>795</v>
      </c>
      <c r="VPZ1" s="46"/>
      <c r="VQA1" s="46"/>
      <c r="VQB1" s="46"/>
      <c r="VQC1" s="46"/>
      <c r="VQD1" s="46"/>
      <c r="VQE1" s="46"/>
      <c r="VQF1" s="46"/>
      <c r="VQG1" s="46"/>
      <c r="VQH1" s="46"/>
      <c r="VQI1" s="46"/>
      <c r="VQJ1" s="46"/>
      <c r="VQK1" s="46"/>
      <c r="VQL1" s="46"/>
      <c r="VQM1" s="46"/>
      <c r="VQN1" s="46"/>
      <c r="VQO1" s="46" t="s">
        <v>795</v>
      </c>
      <c r="VQP1" s="46"/>
      <c r="VQQ1" s="46"/>
      <c r="VQR1" s="46"/>
      <c r="VQS1" s="46"/>
      <c r="VQT1" s="46"/>
      <c r="VQU1" s="46"/>
      <c r="VQV1" s="46"/>
      <c r="VQW1" s="46"/>
      <c r="VQX1" s="46"/>
      <c r="VQY1" s="46"/>
      <c r="VQZ1" s="46"/>
      <c r="VRA1" s="46"/>
      <c r="VRB1" s="46"/>
      <c r="VRC1" s="46"/>
      <c r="VRD1" s="46"/>
      <c r="VRE1" s="46" t="s">
        <v>795</v>
      </c>
      <c r="VRF1" s="46"/>
      <c r="VRG1" s="46"/>
      <c r="VRH1" s="46"/>
      <c r="VRI1" s="46"/>
      <c r="VRJ1" s="46"/>
      <c r="VRK1" s="46"/>
      <c r="VRL1" s="46"/>
      <c r="VRM1" s="46"/>
      <c r="VRN1" s="46"/>
      <c r="VRO1" s="46"/>
      <c r="VRP1" s="46"/>
      <c r="VRQ1" s="46"/>
      <c r="VRR1" s="46"/>
      <c r="VRS1" s="46"/>
      <c r="VRT1" s="46"/>
      <c r="VRU1" s="46" t="s">
        <v>795</v>
      </c>
      <c r="VRV1" s="46"/>
      <c r="VRW1" s="46"/>
      <c r="VRX1" s="46"/>
      <c r="VRY1" s="46"/>
      <c r="VRZ1" s="46"/>
      <c r="VSA1" s="46"/>
      <c r="VSB1" s="46"/>
      <c r="VSC1" s="46"/>
      <c r="VSD1" s="46"/>
      <c r="VSE1" s="46"/>
      <c r="VSF1" s="46"/>
      <c r="VSG1" s="46"/>
      <c r="VSH1" s="46"/>
      <c r="VSI1" s="46"/>
      <c r="VSJ1" s="46"/>
      <c r="VSK1" s="46" t="s">
        <v>795</v>
      </c>
      <c r="VSL1" s="46"/>
      <c r="VSM1" s="46"/>
      <c r="VSN1" s="46"/>
      <c r="VSO1" s="46"/>
      <c r="VSP1" s="46"/>
      <c r="VSQ1" s="46"/>
      <c r="VSR1" s="46"/>
      <c r="VSS1" s="46"/>
      <c r="VST1" s="46"/>
      <c r="VSU1" s="46"/>
      <c r="VSV1" s="46"/>
      <c r="VSW1" s="46"/>
      <c r="VSX1" s="46"/>
      <c r="VSY1" s="46"/>
      <c r="VSZ1" s="46"/>
      <c r="VTA1" s="46" t="s">
        <v>795</v>
      </c>
      <c r="VTB1" s="46"/>
      <c r="VTC1" s="46"/>
      <c r="VTD1" s="46"/>
      <c r="VTE1" s="46"/>
      <c r="VTF1" s="46"/>
      <c r="VTG1" s="46"/>
      <c r="VTH1" s="46"/>
      <c r="VTI1" s="46"/>
      <c r="VTJ1" s="46"/>
      <c r="VTK1" s="46"/>
      <c r="VTL1" s="46"/>
      <c r="VTM1" s="46"/>
      <c r="VTN1" s="46"/>
      <c r="VTO1" s="46"/>
      <c r="VTP1" s="46"/>
      <c r="VTQ1" s="46" t="s">
        <v>795</v>
      </c>
      <c r="VTR1" s="46"/>
      <c r="VTS1" s="46"/>
      <c r="VTT1" s="46"/>
      <c r="VTU1" s="46"/>
      <c r="VTV1" s="46"/>
      <c r="VTW1" s="46"/>
      <c r="VTX1" s="46"/>
      <c r="VTY1" s="46"/>
      <c r="VTZ1" s="46"/>
      <c r="VUA1" s="46"/>
      <c r="VUB1" s="46"/>
      <c r="VUC1" s="46"/>
      <c r="VUD1" s="46"/>
      <c r="VUE1" s="46"/>
      <c r="VUF1" s="46"/>
      <c r="VUG1" s="46" t="s">
        <v>795</v>
      </c>
      <c r="VUH1" s="46"/>
      <c r="VUI1" s="46"/>
      <c r="VUJ1" s="46"/>
      <c r="VUK1" s="46"/>
      <c r="VUL1" s="46"/>
      <c r="VUM1" s="46"/>
      <c r="VUN1" s="46"/>
      <c r="VUO1" s="46"/>
      <c r="VUP1" s="46"/>
      <c r="VUQ1" s="46"/>
      <c r="VUR1" s="46"/>
      <c r="VUS1" s="46"/>
      <c r="VUT1" s="46"/>
      <c r="VUU1" s="46"/>
      <c r="VUV1" s="46"/>
      <c r="VUW1" s="46" t="s">
        <v>795</v>
      </c>
      <c r="VUX1" s="46"/>
      <c r="VUY1" s="46"/>
      <c r="VUZ1" s="46"/>
      <c r="VVA1" s="46"/>
      <c r="VVB1" s="46"/>
      <c r="VVC1" s="46"/>
      <c r="VVD1" s="46"/>
      <c r="VVE1" s="46"/>
      <c r="VVF1" s="46"/>
      <c r="VVG1" s="46"/>
      <c r="VVH1" s="46"/>
      <c r="VVI1" s="46"/>
      <c r="VVJ1" s="46"/>
      <c r="VVK1" s="46"/>
      <c r="VVL1" s="46"/>
      <c r="VVM1" s="46" t="s">
        <v>795</v>
      </c>
      <c r="VVN1" s="46"/>
      <c r="VVO1" s="46"/>
      <c r="VVP1" s="46"/>
      <c r="VVQ1" s="46"/>
      <c r="VVR1" s="46"/>
      <c r="VVS1" s="46"/>
      <c r="VVT1" s="46"/>
      <c r="VVU1" s="46"/>
      <c r="VVV1" s="46"/>
      <c r="VVW1" s="46"/>
      <c r="VVX1" s="46"/>
      <c r="VVY1" s="46"/>
      <c r="VVZ1" s="46"/>
      <c r="VWA1" s="46"/>
      <c r="VWB1" s="46"/>
      <c r="VWC1" s="46" t="s">
        <v>795</v>
      </c>
      <c r="VWD1" s="46"/>
      <c r="VWE1" s="46"/>
      <c r="VWF1" s="46"/>
      <c r="VWG1" s="46"/>
      <c r="VWH1" s="46"/>
      <c r="VWI1" s="46"/>
      <c r="VWJ1" s="46"/>
      <c r="VWK1" s="46"/>
      <c r="VWL1" s="46"/>
      <c r="VWM1" s="46"/>
      <c r="VWN1" s="46"/>
      <c r="VWO1" s="46"/>
      <c r="VWP1" s="46"/>
      <c r="VWQ1" s="46"/>
      <c r="VWR1" s="46"/>
      <c r="VWS1" s="46" t="s">
        <v>795</v>
      </c>
      <c r="VWT1" s="46"/>
      <c r="VWU1" s="46"/>
      <c r="VWV1" s="46"/>
      <c r="VWW1" s="46"/>
      <c r="VWX1" s="46"/>
      <c r="VWY1" s="46"/>
      <c r="VWZ1" s="46"/>
      <c r="VXA1" s="46"/>
      <c r="VXB1" s="46"/>
      <c r="VXC1" s="46"/>
      <c r="VXD1" s="46"/>
      <c r="VXE1" s="46"/>
      <c r="VXF1" s="46"/>
      <c r="VXG1" s="46"/>
      <c r="VXH1" s="46"/>
      <c r="VXI1" s="46" t="s">
        <v>795</v>
      </c>
      <c r="VXJ1" s="46"/>
      <c r="VXK1" s="46"/>
      <c r="VXL1" s="46"/>
      <c r="VXM1" s="46"/>
      <c r="VXN1" s="46"/>
      <c r="VXO1" s="46"/>
      <c r="VXP1" s="46"/>
      <c r="VXQ1" s="46"/>
      <c r="VXR1" s="46"/>
      <c r="VXS1" s="46"/>
      <c r="VXT1" s="46"/>
      <c r="VXU1" s="46"/>
      <c r="VXV1" s="46"/>
      <c r="VXW1" s="46"/>
      <c r="VXX1" s="46"/>
      <c r="VXY1" s="46" t="s">
        <v>795</v>
      </c>
      <c r="VXZ1" s="46"/>
      <c r="VYA1" s="46"/>
      <c r="VYB1" s="46"/>
      <c r="VYC1" s="46"/>
      <c r="VYD1" s="46"/>
      <c r="VYE1" s="46"/>
      <c r="VYF1" s="46"/>
      <c r="VYG1" s="46"/>
      <c r="VYH1" s="46"/>
      <c r="VYI1" s="46"/>
      <c r="VYJ1" s="46"/>
      <c r="VYK1" s="46"/>
      <c r="VYL1" s="46"/>
      <c r="VYM1" s="46"/>
      <c r="VYN1" s="46"/>
      <c r="VYO1" s="46" t="s">
        <v>795</v>
      </c>
      <c r="VYP1" s="46"/>
      <c r="VYQ1" s="46"/>
      <c r="VYR1" s="46"/>
      <c r="VYS1" s="46"/>
      <c r="VYT1" s="46"/>
      <c r="VYU1" s="46"/>
      <c r="VYV1" s="46"/>
      <c r="VYW1" s="46"/>
      <c r="VYX1" s="46"/>
      <c r="VYY1" s="46"/>
      <c r="VYZ1" s="46"/>
      <c r="VZA1" s="46"/>
      <c r="VZB1" s="46"/>
      <c r="VZC1" s="46"/>
      <c r="VZD1" s="46"/>
      <c r="VZE1" s="46" t="s">
        <v>795</v>
      </c>
      <c r="VZF1" s="46"/>
      <c r="VZG1" s="46"/>
      <c r="VZH1" s="46"/>
      <c r="VZI1" s="46"/>
      <c r="VZJ1" s="46"/>
      <c r="VZK1" s="46"/>
      <c r="VZL1" s="46"/>
      <c r="VZM1" s="46"/>
      <c r="VZN1" s="46"/>
      <c r="VZO1" s="46"/>
      <c r="VZP1" s="46"/>
      <c r="VZQ1" s="46"/>
      <c r="VZR1" s="46"/>
      <c r="VZS1" s="46"/>
      <c r="VZT1" s="46"/>
      <c r="VZU1" s="46" t="s">
        <v>795</v>
      </c>
      <c r="VZV1" s="46"/>
      <c r="VZW1" s="46"/>
      <c r="VZX1" s="46"/>
      <c r="VZY1" s="46"/>
      <c r="VZZ1" s="46"/>
      <c r="WAA1" s="46"/>
      <c r="WAB1" s="46"/>
      <c r="WAC1" s="46"/>
      <c r="WAD1" s="46"/>
      <c r="WAE1" s="46"/>
      <c r="WAF1" s="46"/>
      <c r="WAG1" s="46"/>
      <c r="WAH1" s="46"/>
      <c r="WAI1" s="46"/>
      <c r="WAJ1" s="46"/>
      <c r="WAK1" s="46" t="s">
        <v>795</v>
      </c>
      <c r="WAL1" s="46"/>
      <c r="WAM1" s="46"/>
      <c r="WAN1" s="46"/>
      <c r="WAO1" s="46"/>
      <c r="WAP1" s="46"/>
      <c r="WAQ1" s="46"/>
      <c r="WAR1" s="46"/>
      <c r="WAS1" s="46"/>
      <c r="WAT1" s="46"/>
      <c r="WAU1" s="46"/>
      <c r="WAV1" s="46"/>
      <c r="WAW1" s="46"/>
      <c r="WAX1" s="46"/>
      <c r="WAY1" s="46"/>
      <c r="WAZ1" s="46"/>
      <c r="WBA1" s="46" t="s">
        <v>795</v>
      </c>
      <c r="WBB1" s="46"/>
      <c r="WBC1" s="46"/>
      <c r="WBD1" s="46"/>
      <c r="WBE1" s="46"/>
      <c r="WBF1" s="46"/>
      <c r="WBG1" s="46"/>
      <c r="WBH1" s="46"/>
      <c r="WBI1" s="46"/>
      <c r="WBJ1" s="46"/>
      <c r="WBK1" s="46"/>
      <c r="WBL1" s="46"/>
      <c r="WBM1" s="46"/>
      <c r="WBN1" s="46"/>
      <c r="WBO1" s="46"/>
      <c r="WBP1" s="46"/>
      <c r="WBQ1" s="46" t="s">
        <v>795</v>
      </c>
      <c r="WBR1" s="46"/>
      <c r="WBS1" s="46"/>
      <c r="WBT1" s="46"/>
      <c r="WBU1" s="46"/>
      <c r="WBV1" s="46"/>
      <c r="WBW1" s="46"/>
      <c r="WBX1" s="46"/>
      <c r="WBY1" s="46"/>
      <c r="WBZ1" s="46"/>
      <c r="WCA1" s="46"/>
      <c r="WCB1" s="46"/>
      <c r="WCC1" s="46"/>
      <c r="WCD1" s="46"/>
      <c r="WCE1" s="46"/>
      <c r="WCF1" s="46"/>
      <c r="WCG1" s="46" t="s">
        <v>795</v>
      </c>
      <c r="WCH1" s="46"/>
      <c r="WCI1" s="46"/>
      <c r="WCJ1" s="46"/>
      <c r="WCK1" s="46"/>
      <c r="WCL1" s="46"/>
      <c r="WCM1" s="46"/>
      <c r="WCN1" s="46"/>
      <c r="WCO1" s="46"/>
      <c r="WCP1" s="46"/>
      <c r="WCQ1" s="46"/>
      <c r="WCR1" s="46"/>
      <c r="WCS1" s="46"/>
      <c r="WCT1" s="46"/>
      <c r="WCU1" s="46"/>
      <c r="WCV1" s="46"/>
      <c r="WCW1" s="46" t="s">
        <v>795</v>
      </c>
      <c r="WCX1" s="46"/>
      <c r="WCY1" s="46"/>
      <c r="WCZ1" s="46"/>
      <c r="WDA1" s="46"/>
      <c r="WDB1" s="46"/>
      <c r="WDC1" s="46"/>
      <c r="WDD1" s="46"/>
      <c r="WDE1" s="46"/>
      <c r="WDF1" s="46"/>
      <c r="WDG1" s="46"/>
      <c r="WDH1" s="46"/>
      <c r="WDI1" s="46"/>
      <c r="WDJ1" s="46"/>
      <c r="WDK1" s="46"/>
      <c r="WDL1" s="46"/>
      <c r="WDM1" s="46" t="s">
        <v>795</v>
      </c>
      <c r="WDN1" s="46"/>
      <c r="WDO1" s="46"/>
      <c r="WDP1" s="46"/>
      <c r="WDQ1" s="46"/>
      <c r="WDR1" s="46"/>
      <c r="WDS1" s="46"/>
      <c r="WDT1" s="46"/>
      <c r="WDU1" s="46"/>
      <c r="WDV1" s="46"/>
      <c r="WDW1" s="46"/>
      <c r="WDX1" s="46"/>
      <c r="WDY1" s="46"/>
      <c r="WDZ1" s="46"/>
      <c r="WEA1" s="46"/>
      <c r="WEB1" s="46"/>
      <c r="WEC1" s="46" t="s">
        <v>795</v>
      </c>
      <c r="WED1" s="46"/>
      <c r="WEE1" s="46"/>
      <c r="WEF1" s="46"/>
      <c r="WEG1" s="46"/>
      <c r="WEH1" s="46"/>
      <c r="WEI1" s="46"/>
      <c r="WEJ1" s="46"/>
      <c r="WEK1" s="46"/>
      <c r="WEL1" s="46"/>
      <c r="WEM1" s="46"/>
      <c r="WEN1" s="46"/>
      <c r="WEO1" s="46"/>
      <c r="WEP1" s="46"/>
      <c r="WEQ1" s="46"/>
      <c r="WER1" s="46"/>
      <c r="WES1" s="46" t="s">
        <v>795</v>
      </c>
      <c r="WET1" s="46"/>
      <c r="WEU1" s="46"/>
      <c r="WEV1" s="46"/>
      <c r="WEW1" s="46"/>
      <c r="WEX1" s="46"/>
      <c r="WEY1" s="46"/>
      <c r="WEZ1" s="46"/>
      <c r="WFA1" s="46"/>
      <c r="WFB1" s="46"/>
      <c r="WFC1" s="46"/>
      <c r="WFD1" s="46"/>
      <c r="WFE1" s="46"/>
      <c r="WFF1" s="46"/>
      <c r="WFG1" s="46"/>
      <c r="WFH1" s="46"/>
      <c r="WFI1" s="46" t="s">
        <v>795</v>
      </c>
      <c r="WFJ1" s="46"/>
      <c r="WFK1" s="46"/>
      <c r="WFL1" s="46"/>
      <c r="WFM1" s="46"/>
      <c r="WFN1" s="46"/>
      <c r="WFO1" s="46"/>
      <c r="WFP1" s="46"/>
      <c r="WFQ1" s="46"/>
      <c r="WFR1" s="46"/>
      <c r="WFS1" s="46"/>
      <c r="WFT1" s="46"/>
      <c r="WFU1" s="46"/>
      <c r="WFV1" s="46"/>
      <c r="WFW1" s="46"/>
      <c r="WFX1" s="46"/>
      <c r="WFY1" s="46" t="s">
        <v>795</v>
      </c>
      <c r="WFZ1" s="46"/>
      <c r="WGA1" s="46"/>
      <c r="WGB1" s="46"/>
      <c r="WGC1" s="46"/>
      <c r="WGD1" s="46"/>
      <c r="WGE1" s="46"/>
      <c r="WGF1" s="46"/>
      <c r="WGG1" s="46"/>
      <c r="WGH1" s="46"/>
      <c r="WGI1" s="46"/>
      <c r="WGJ1" s="46"/>
      <c r="WGK1" s="46"/>
      <c r="WGL1" s="46"/>
      <c r="WGM1" s="46"/>
      <c r="WGN1" s="46"/>
      <c r="WGO1" s="46" t="s">
        <v>795</v>
      </c>
      <c r="WGP1" s="46"/>
      <c r="WGQ1" s="46"/>
      <c r="WGR1" s="46"/>
      <c r="WGS1" s="46"/>
      <c r="WGT1" s="46"/>
      <c r="WGU1" s="46"/>
      <c r="WGV1" s="46"/>
      <c r="WGW1" s="46"/>
      <c r="WGX1" s="46"/>
      <c r="WGY1" s="46"/>
      <c r="WGZ1" s="46"/>
      <c r="WHA1" s="46"/>
      <c r="WHB1" s="46"/>
      <c r="WHC1" s="46"/>
      <c r="WHD1" s="46"/>
      <c r="WHE1" s="46" t="s">
        <v>795</v>
      </c>
      <c r="WHF1" s="46"/>
      <c r="WHG1" s="46"/>
      <c r="WHH1" s="46"/>
      <c r="WHI1" s="46"/>
      <c r="WHJ1" s="46"/>
      <c r="WHK1" s="46"/>
      <c r="WHL1" s="46"/>
      <c r="WHM1" s="46"/>
      <c r="WHN1" s="46"/>
      <c r="WHO1" s="46"/>
      <c r="WHP1" s="46"/>
      <c r="WHQ1" s="46"/>
      <c r="WHR1" s="46"/>
      <c r="WHS1" s="46"/>
      <c r="WHT1" s="46"/>
      <c r="WHU1" s="46" t="s">
        <v>795</v>
      </c>
      <c r="WHV1" s="46"/>
      <c r="WHW1" s="46"/>
      <c r="WHX1" s="46"/>
      <c r="WHY1" s="46"/>
      <c r="WHZ1" s="46"/>
      <c r="WIA1" s="46"/>
      <c r="WIB1" s="46"/>
      <c r="WIC1" s="46"/>
      <c r="WID1" s="46"/>
      <c r="WIE1" s="46"/>
      <c r="WIF1" s="46"/>
      <c r="WIG1" s="46"/>
      <c r="WIH1" s="46"/>
      <c r="WII1" s="46"/>
      <c r="WIJ1" s="46"/>
      <c r="WIK1" s="46" t="s">
        <v>795</v>
      </c>
      <c r="WIL1" s="46"/>
      <c r="WIM1" s="46"/>
      <c r="WIN1" s="46"/>
      <c r="WIO1" s="46"/>
      <c r="WIP1" s="46"/>
      <c r="WIQ1" s="46"/>
      <c r="WIR1" s="46"/>
      <c r="WIS1" s="46"/>
      <c r="WIT1" s="46"/>
      <c r="WIU1" s="46"/>
      <c r="WIV1" s="46"/>
      <c r="WIW1" s="46"/>
      <c r="WIX1" s="46"/>
      <c r="WIY1" s="46"/>
      <c r="WIZ1" s="46"/>
      <c r="WJA1" s="46" t="s">
        <v>795</v>
      </c>
      <c r="WJB1" s="46"/>
      <c r="WJC1" s="46"/>
      <c r="WJD1" s="46"/>
      <c r="WJE1" s="46"/>
      <c r="WJF1" s="46"/>
      <c r="WJG1" s="46"/>
      <c r="WJH1" s="46"/>
      <c r="WJI1" s="46"/>
      <c r="WJJ1" s="46"/>
      <c r="WJK1" s="46"/>
      <c r="WJL1" s="46"/>
      <c r="WJM1" s="46"/>
      <c r="WJN1" s="46"/>
      <c r="WJO1" s="46"/>
      <c r="WJP1" s="46"/>
      <c r="WJQ1" s="46" t="s">
        <v>795</v>
      </c>
      <c r="WJR1" s="46"/>
      <c r="WJS1" s="46"/>
      <c r="WJT1" s="46"/>
      <c r="WJU1" s="46"/>
      <c r="WJV1" s="46"/>
      <c r="WJW1" s="46"/>
      <c r="WJX1" s="46"/>
      <c r="WJY1" s="46"/>
      <c r="WJZ1" s="46"/>
      <c r="WKA1" s="46"/>
      <c r="WKB1" s="46"/>
      <c r="WKC1" s="46"/>
      <c r="WKD1" s="46"/>
      <c r="WKE1" s="46"/>
      <c r="WKF1" s="46"/>
      <c r="WKG1" s="46" t="s">
        <v>795</v>
      </c>
      <c r="WKH1" s="46"/>
      <c r="WKI1" s="46"/>
      <c r="WKJ1" s="46"/>
      <c r="WKK1" s="46"/>
      <c r="WKL1" s="46"/>
      <c r="WKM1" s="46"/>
      <c r="WKN1" s="46"/>
      <c r="WKO1" s="46"/>
      <c r="WKP1" s="46"/>
      <c r="WKQ1" s="46"/>
      <c r="WKR1" s="46"/>
      <c r="WKS1" s="46"/>
      <c r="WKT1" s="46"/>
      <c r="WKU1" s="46"/>
      <c r="WKV1" s="46"/>
      <c r="WKW1" s="46" t="s">
        <v>795</v>
      </c>
      <c r="WKX1" s="46"/>
      <c r="WKY1" s="46"/>
      <c r="WKZ1" s="46"/>
      <c r="WLA1" s="46"/>
      <c r="WLB1" s="46"/>
      <c r="WLC1" s="46"/>
      <c r="WLD1" s="46"/>
      <c r="WLE1" s="46"/>
      <c r="WLF1" s="46"/>
      <c r="WLG1" s="46"/>
      <c r="WLH1" s="46"/>
      <c r="WLI1" s="46"/>
      <c r="WLJ1" s="46"/>
      <c r="WLK1" s="46"/>
      <c r="WLL1" s="46"/>
      <c r="WLM1" s="46" t="s">
        <v>795</v>
      </c>
      <c r="WLN1" s="46"/>
      <c r="WLO1" s="46"/>
      <c r="WLP1" s="46"/>
      <c r="WLQ1" s="46"/>
      <c r="WLR1" s="46"/>
      <c r="WLS1" s="46"/>
      <c r="WLT1" s="46"/>
      <c r="WLU1" s="46"/>
      <c r="WLV1" s="46"/>
      <c r="WLW1" s="46"/>
      <c r="WLX1" s="46"/>
      <c r="WLY1" s="46"/>
      <c r="WLZ1" s="46"/>
      <c r="WMA1" s="46"/>
      <c r="WMB1" s="46"/>
      <c r="WMC1" s="46" t="s">
        <v>795</v>
      </c>
      <c r="WMD1" s="46"/>
      <c r="WME1" s="46"/>
      <c r="WMF1" s="46"/>
      <c r="WMG1" s="46"/>
      <c r="WMH1" s="46"/>
      <c r="WMI1" s="46"/>
      <c r="WMJ1" s="46"/>
      <c r="WMK1" s="46"/>
      <c r="WML1" s="46"/>
      <c r="WMM1" s="46"/>
      <c r="WMN1" s="46"/>
      <c r="WMO1" s="46"/>
      <c r="WMP1" s="46"/>
      <c r="WMQ1" s="46"/>
      <c r="WMR1" s="46"/>
      <c r="WMS1" s="46" t="s">
        <v>795</v>
      </c>
      <c r="WMT1" s="46"/>
      <c r="WMU1" s="46"/>
      <c r="WMV1" s="46"/>
      <c r="WMW1" s="46"/>
      <c r="WMX1" s="46"/>
      <c r="WMY1" s="46"/>
      <c r="WMZ1" s="46"/>
      <c r="WNA1" s="46"/>
      <c r="WNB1" s="46"/>
      <c r="WNC1" s="46"/>
      <c r="WND1" s="46"/>
      <c r="WNE1" s="46"/>
      <c r="WNF1" s="46"/>
      <c r="WNG1" s="46"/>
      <c r="WNH1" s="46"/>
      <c r="WNI1" s="46" t="s">
        <v>795</v>
      </c>
      <c r="WNJ1" s="46"/>
      <c r="WNK1" s="46"/>
      <c r="WNL1" s="46"/>
      <c r="WNM1" s="46"/>
      <c r="WNN1" s="46"/>
      <c r="WNO1" s="46"/>
      <c r="WNP1" s="46"/>
      <c r="WNQ1" s="46"/>
      <c r="WNR1" s="46"/>
      <c r="WNS1" s="46"/>
      <c r="WNT1" s="46"/>
      <c r="WNU1" s="46"/>
      <c r="WNV1" s="46"/>
      <c r="WNW1" s="46"/>
      <c r="WNX1" s="46"/>
      <c r="WNY1" s="46" t="s">
        <v>795</v>
      </c>
      <c r="WNZ1" s="46"/>
      <c r="WOA1" s="46"/>
      <c r="WOB1" s="46"/>
      <c r="WOC1" s="46"/>
      <c r="WOD1" s="46"/>
      <c r="WOE1" s="46"/>
      <c r="WOF1" s="46"/>
      <c r="WOG1" s="46"/>
      <c r="WOH1" s="46"/>
      <c r="WOI1" s="46"/>
      <c r="WOJ1" s="46"/>
      <c r="WOK1" s="46"/>
      <c r="WOL1" s="46"/>
      <c r="WOM1" s="46"/>
      <c r="WON1" s="46"/>
      <c r="WOO1" s="46" t="s">
        <v>795</v>
      </c>
      <c r="WOP1" s="46"/>
      <c r="WOQ1" s="46"/>
      <c r="WOR1" s="46"/>
      <c r="WOS1" s="46"/>
      <c r="WOT1" s="46"/>
      <c r="WOU1" s="46"/>
      <c r="WOV1" s="46"/>
      <c r="WOW1" s="46"/>
      <c r="WOX1" s="46"/>
      <c r="WOY1" s="46"/>
      <c r="WOZ1" s="46"/>
      <c r="WPA1" s="46"/>
      <c r="WPB1" s="46"/>
      <c r="WPC1" s="46"/>
      <c r="WPD1" s="46"/>
      <c r="WPE1" s="46" t="s">
        <v>795</v>
      </c>
      <c r="WPF1" s="46"/>
      <c r="WPG1" s="46"/>
      <c r="WPH1" s="46"/>
      <c r="WPI1" s="46"/>
      <c r="WPJ1" s="46"/>
      <c r="WPK1" s="46"/>
      <c r="WPL1" s="46"/>
      <c r="WPM1" s="46"/>
      <c r="WPN1" s="46"/>
      <c r="WPO1" s="46"/>
      <c r="WPP1" s="46"/>
      <c r="WPQ1" s="46"/>
      <c r="WPR1" s="46"/>
      <c r="WPS1" s="46"/>
      <c r="WPT1" s="46"/>
      <c r="WPU1" s="46" t="s">
        <v>795</v>
      </c>
      <c r="WPV1" s="46"/>
      <c r="WPW1" s="46"/>
      <c r="WPX1" s="46"/>
      <c r="WPY1" s="46"/>
      <c r="WPZ1" s="46"/>
      <c r="WQA1" s="46"/>
      <c r="WQB1" s="46"/>
      <c r="WQC1" s="46"/>
      <c r="WQD1" s="46"/>
      <c r="WQE1" s="46"/>
      <c r="WQF1" s="46"/>
      <c r="WQG1" s="46"/>
      <c r="WQH1" s="46"/>
      <c r="WQI1" s="46"/>
      <c r="WQJ1" s="46"/>
      <c r="WQK1" s="46" t="s">
        <v>795</v>
      </c>
      <c r="WQL1" s="46"/>
      <c r="WQM1" s="46"/>
      <c r="WQN1" s="46"/>
      <c r="WQO1" s="46"/>
      <c r="WQP1" s="46"/>
      <c r="WQQ1" s="46"/>
      <c r="WQR1" s="46"/>
      <c r="WQS1" s="46"/>
      <c r="WQT1" s="46"/>
      <c r="WQU1" s="46"/>
      <c r="WQV1" s="46"/>
      <c r="WQW1" s="46"/>
      <c r="WQX1" s="46"/>
      <c r="WQY1" s="46"/>
      <c r="WQZ1" s="46"/>
      <c r="WRA1" s="46" t="s">
        <v>795</v>
      </c>
      <c r="WRB1" s="46"/>
      <c r="WRC1" s="46"/>
      <c r="WRD1" s="46"/>
      <c r="WRE1" s="46"/>
      <c r="WRF1" s="46"/>
      <c r="WRG1" s="46"/>
      <c r="WRH1" s="46"/>
      <c r="WRI1" s="46"/>
      <c r="WRJ1" s="46"/>
      <c r="WRK1" s="46"/>
      <c r="WRL1" s="46"/>
      <c r="WRM1" s="46"/>
      <c r="WRN1" s="46"/>
      <c r="WRO1" s="46"/>
      <c r="WRP1" s="46"/>
      <c r="WRQ1" s="46" t="s">
        <v>795</v>
      </c>
      <c r="WRR1" s="46"/>
      <c r="WRS1" s="46"/>
      <c r="WRT1" s="46"/>
      <c r="WRU1" s="46"/>
      <c r="WRV1" s="46"/>
      <c r="WRW1" s="46"/>
      <c r="WRX1" s="46"/>
      <c r="WRY1" s="46"/>
      <c r="WRZ1" s="46"/>
      <c r="WSA1" s="46"/>
      <c r="WSB1" s="46"/>
      <c r="WSC1" s="46"/>
      <c r="WSD1" s="46"/>
      <c r="WSE1" s="46"/>
      <c r="WSF1" s="46"/>
      <c r="WSG1" s="46" t="s">
        <v>795</v>
      </c>
      <c r="WSH1" s="46"/>
      <c r="WSI1" s="46"/>
      <c r="WSJ1" s="46"/>
      <c r="WSK1" s="46"/>
      <c r="WSL1" s="46"/>
      <c r="WSM1" s="46"/>
      <c r="WSN1" s="46"/>
      <c r="WSO1" s="46"/>
      <c r="WSP1" s="46"/>
      <c r="WSQ1" s="46"/>
      <c r="WSR1" s="46"/>
      <c r="WSS1" s="46"/>
      <c r="WST1" s="46"/>
      <c r="WSU1" s="46"/>
      <c r="WSV1" s="46"/>
      <c r="WSW1" s="46" t="s">
        <v>795</v>
      </c>
      <c r="WSX1" s="46"/>
      <c r="WSY1" s="46"/>
      <c r="WSZ1" s="46"/>
      <c r="WTA1" s="46"/>
      <c r="WTB1" s="46"/>
      <c r="WTC1" s="46"/>
      <c r="WTD1" s="46"/>
      <c r="WTE1" s="46"/>
      <c r="WTF1" s="46"/>
      <c r="WTG1" s="46"/>
      <c r="WTH1" s="46"/>
      <c r="WTI1" s="46"/>
      <c r="WTJ1" s="46"/>
      <c r="WTK1" s="46"/>
      <c r="WTL1" s="46"/>
      <c r="WTM1" s="46" t="s">
        <v>795</v>
      </c>
      <c r="WTN1" s="46"/>
      <c r="WTO1" s="46"/>
      <c r="WTP1" s="46"/>
      <c r="WTQ1" s="46"/>
      <c r="WTR1" s="46"/>
      <c r="WTS1" s="46"/>
      <c r="WTT1" s="46"/>
      <c r="WTU1" s="46"/>
      <c r="WTV1" s="46"/>
      <c r="WTW1" s="46"/>
      <c r="WTX1" s="46"/>
      <c r="WTY1" s="46"/>
      <c r="WTZ1" s="46"/>
      <c r="WUA1" s="46"/>
      <c r="WUB1" s="46"/>
      <c r="WUC1" s="46" t="s">
        <v>795</v>
      </c>
      <c r="WUD1" s="46"/>
      <c r="WUE1" s="46"/>
      <c r="WUF1" s="46"/>
      <c r="WUG1" s="46"/>
      <c r="WUH1" s="46"/>
      <c r="WUI1" s="46"/>
      <c r="WUJ1" s="46"/>
      <c r="WUK1" s="46"/>
      <c r="WUL1" s="46"/>
      <c r="WUM1" s="46"/>
      <c r="WUN1" s="46"/>
      <c r="WUO1" s="46"/>
      <c r="WUP1" s="46"/>
      <c r="WUQ1" s="46"/>
      <c r="WUR1" s="46"/>
      <c r="WUS1" s="46" t="s">
        <v>795</v>
      </c>
      <c r="WUT1" s="46"/>
      <c r="WUU1" s="46"/>
      <c r="WUV1" s="46"/>
      <c r="WUW1" s="46"/>
      <c r="WUX1" s="46"/>
      <c r="WUY1" s="46"/>
      <c r="WUZ1" s="46"/>
      <c r="WVA1" s="46"/>
      <c r="WVB1" s="46"/>
      <c r="WVC1" s="46"/>
      <c r="WVD1" s="46"/>
      <c r="WVE1" s="46"/>
      <c r="WVF1" s="46"/>
      <c r="WVG1" s="46"/>
      <c r="WVH1" s="46"/>
      <c r="WVI1" s="46" t="s">
        <v>795</v>
      </c>
      <c r="WVJ1" s="46"/>
      <c r="WVK1" s="46"/>
      <c r="WVL1" s="46"/>
      <c r="WVM1" s="46"/>
      <c r="WVN1" s="46"/>
      <c r="WVO1" s="46"/>
      <c r="WVP1" s="46"/>
      <c r="WVQ1" s="46"/>
      <c r="WVR1" s="46"/>
      <c r="WVS1" s="46"/>
      <c r="WVT1" s="46"/>
      <c r="WVU1" s="46"/>
      <c r="WVV1" s="46"/>
      <c r="WVW1" s="46"/>
      <c r="WVX1" s="46"/>
      <c r="WVY1" s="46" t="s">
        <v>795</v>
      </c>
      <c r="WVZ1" s="46"/>
      <c r="WWA1" s="46"/>
      <c r="WWB1" s="46"/>
      <c r="WWC1" s="46"/>
      <c r="WWD1" s="46"/>
      <c r="WWE1" s="46"/>
      <c r="WWF1" s="46"/>
      <c r="WWG1" s="46"/>
      <c r="WWH1" s="46"/>
      <c r="WWI1" s="46"/>
      <c r="WWJ1" s="46"/>
      <c r="WWK1" s="46"/>
      <c r="WWL1" s="46"/>
      <c r="WWM1" s="46"/>
      <c r="WWN1" s="46"/>
      <c r="WWO1" s="46" t="s">
        <v>795</v>
      </c>
      <c r="WWP1" s="46"/>
      <c r="WWQ1" s="46"/>
      <c r="WWR1" s="46"/>
      <c r="WWS1" s="46"/>
      <c r="WWT1" s="46"/>
      <c r="WWU1" s="46"/>
      <c r="WWV1" s="46"/>
      <c r="WWW1" s="46"/>
      <c r="WWX1" s="46"/>
      <c r="WWY1" s="46"/>
      <c r="WWZ1" s="46"/>
      <c r="WXA1" s="46"/>
      <c r="WXB1" s="46"/>
      <c r="WXC1" s="46"/>
      <c r="WXD1" s="46"/>
      <c r="WXE1" s="46" t="s">
        <v>795</v>
      </c>
      <c r="WXF1" s="46"/>
      <c r="WXG1" s="46"/>
      <c r="WXH1" s="46"/>
      <c r="WXI1" s="46"/>
      <c r="WXJ1" s="46"/>
      <c r="WXK1" s="46"/>
      <c r="WXL1" s="46"/>
      <c r="WXM1" s="46"/>
      <c r="WXN1" s="46"/>
      <c r="WXO1" s="46"/>
      <c r="WXP1" s="46"/>
      <c r="WXQ1" s="46"/>
      <c r="WXR1" s="46"/>
      <c r="WXS1" s="46"/>
      <c r="WXT1" s="46"/>
      <c r="WXU1" s="46" t="s">
        <v>795</v>
      </c>
      <c r="WXV1" s="46"/>
      <c r="WXW1" s="46"/>
      <c r="WXX1" s="46"/>
      <c r="WXY1" s="46"/>
      <c r="WXZ1" s="46"/>
      <c r="WYA1" s="46"/>
      <c r="WYB1" s="46"/>
      <c r="WYC1" s="46"/>
      <c r="WYD1" s="46"/>
      <c r="WYE1" s="46"/>
      <c r="WYF1" s="46"/>
      <c r="WYG1" s="46"/>
      <c r="WYH1" s="46"/>
      <c r="WYI1" s="46"/>
      <c r="WYJ1" s="46"/>
      <c r="WYK1" s="46" t="s">
        <v>795</v>
      </c>
      <c r="WYL1" s="46"/>
      <c r="WYM1" s="46"/>
      <c r="WYN1" s="46"/>
      <c r="WYO1" s="46"/>
      <c r="WYP1" s="46"/>
      <c r="WYQ1" s="46"/>
      <c r="WYR1" s="46"/>
      <c r="WYS1" s="46"/>
      <c r="WYT1" s="46"/>
      <c r="WYU1" s="46"/>
      <c r="WYV1" s="46"/>
      <c r="WYW1" s="46"/>
      <c r="WYX1" s="46"/>
      <c r="WYY1" s="46"/>
      <c r="WYZ1" s="46"/>
      <c r="WZA1" s="46" t="s">
        <v>795</v>
      </c>
      <c r="WZB1" s="46"/>
      <c r="WZC1" s="46"/>
      <c r="WZD1" s="46"/>
      <c r="WZE1" s="46"/>
      <c r="WZF1" s="46"/>
      <c r="WZG1" s="46"/>
      <c r="WZH1" s="46"/>
      <c r="WZI1" s="46"/>
      <c r="WZJ1" s="46"/>
      <c r="WZK1" s="46"/>
      <c r="WZL1" s="46"/>
      <c r="WZM1" s="46"/>
      <c r="WZN1" s="46"/>
      <c r="WZO1" s="46"/>
      <c r="WZP1" s="46"/>
      <c r="WZQ1" s="46" t="s">
        <v>795</v>
      </c>
      <c r="WZR1" s="46"/>
      <c r="WZS1" s="46"/>
      <c r="WZT1" s="46"/>
      <c r="WZU1" s="46"/>
      <c r="WZV1" s="46"/>
      <c r="WZW1" s="46"/>
      <c r="WZX1" s="46"/>
      <c r="WZY1" s="46"/>
      <c r="WZZ1" s="46"/>
      <c r="XAA1" s="46"/>
      <c r="XAB1" s="46"/>
      <c r="XAC1" s="46"/>
      <c r="XAD1" s="46"/>
      <c r="XAE1" s="46"/>
      <c r="XAF1" s="46"/>
      <c r="XAG1" s="46" t="s">
        <v>795</v>
      </c>
      <c r="XAH1" s="46"/>
      <c r="XAI1" s="46"/>
      <c r="XAJ1" s="46"/>
      <c r="XAK1" s="46"/>
      <c r="XAL1" s="46"/>
      <c r="XAM1" s="46"/>
      <c r="XAN1" s="46"/>
      <c r="XAO1" s="46"/>
      <c r="XAP1" s="46"/>
      <c r="XAQ1" s="46"/>
      <c r="XAR1" s="46"/>
      <c r="XAS1" s="46"/>
      <c r="XAT1" s="46"/>
      <c r="XAU1" s="46"/>
      <c r="XAV1" s="46"/>
      <c r="XAW1" s="46" t="s">
        <v>795</v>
      </c>
      <c r="XAX1" s="46"/>
      <c r="XAY1" s="46"/>
      <c r="XAZ1" s="46"/>
      <c r="XBA1" s="46"/>
      <c r="XBB1" s="46"/>
      <c r="XBC1" s="46"/>
      <c r="XBD1" s="46"/>
      <c r="XBE1" s="46"/>
      <c r="XBF1" s="46"/>
      <c r="XBG1" s="46"/>
      <c r="XBH1" s="46"/>
      <c r="XBI1" s="46"/>
      <c r="XBJ1" s="46"/>
      <c r="XBK1" s="46"/>
      <c r="XBL1" s="46"/>
      <c r="XBM1" s="46" t="s">
        <v>795</v>
      </c>
      <c r="XBN1" s="46"/>
      <c r="XBO1" s="46"/>
      <c r="XBP1" s="46"/>
      <c r="XBQ1" s="46"/>
      <c r="XBR1" s="46"/>
      <c r="XBS1" s="46"/>
      <c r="XBT1" s="46"/>
      <c r="XBU1" s="46"/>
      <c r="XBV1" s="46"/>
      <c r="XBW1" s="46"/>
      <c r="XBX1" s="46"/>
      <c r="XBY1" s="46"/>
      <c r="XBZ1" s="46"/>
      <c r="XCA1" s="46"/>
      <c r="XCB1" s="46"/>
      <c r="XCC1" s="46" t="s">
        <v>795</v>
      </c>
      <c r="XCD1" s="46"/>
      <c r="XCE1" s="46"/>
      <c r="XCF1" s="46"/>
      <c r="XCG1" s="46"/>
      <c r="XCH1" s="46"/>
      <c r="XCI1" s="46"/>
      <c r="XCJ1" s="46"/>
      <c r="XCK1" s="46"/>
      <c r="XCL1" s="46"/>
      <c r="XCM1" s="46"/>
      <c r="XCN1" s="46"/>
      <c r="XCO1" s="46"/>
      <c r="XCP1" s="46"/>
      <c r="XCQ1" s="46"/>
      <c r="XCR1" s="46"/>
      <c r="XCS1" s="46" t="s">
        <v>795</v>
      </c>
      <c r="XCT1" s="46"/>
      <c r="XCU1" s="46"/>
      <c r="XCV1" s="46"/>
      <c r="XCW1" s="46"/>
      <c r="XCX1" s="46"/>
      <c r="XCY1" s="46"/>
      <c r="XCZ1" s="46"/>
      <c r="XDA1" s="46"/>
      <c r="XDB1" s="46"/>
      <c r="XDC1" s="46"/>
      <c r="XDD1" s="46"/>
      <c r="XDE1" s="46"/>
      <c r="XDF1" s="46"/>
      <c r="XDG1" s="46"/>
      <c r="XDH1" s="46"/>
      <c r="XDI1" s="46" t="s">
        <v>795</v>
      </c>
      <c r="XDJ1" s="46"/>
      <c r="XDK1" s="46"/>
      <c r="XDL1" s="46"/>
      <c r="XDM1" s="46"/>
      <c r="XDN1" s="46"/>
      <c r="XDO1" s="46"/>
      <c r="XDP1" s="46"/>
      <c r="XDQ1" s="46"/>
      <c r="XDR1" s="46"/>
      <c r="XDS1" s="46"/>
      <c r="XDT1" s="46"/>
      <c r="XDU1" s="46"/>
      <c r="XDV1" s="46"/>
      <c r="XDW1" s="46"/>
      <c r="XDX1" s="46"/>
      <c r="XDY1" s="46" t="s">
        <v>795</v>
      </c>
      <c r="XDZ1" s="46"/>
      <c r="XEA1" s="46"/>
      <c r="XEB1" s="46"/>
      <c r="XEC1" s="46"/>
      <c r="XED1" s="46"/>
      <c r="XEE1" s="46"/>
      <c r="XEF1" s="46"/>
      <c r="XEG1" s="46"/>
      <c r="XEH1" s="46"/>
      <c r="XEI1" s="46"/>
      <c r="XEJ1" s="46"/>
      <c r="XEK1" s="46"/>
      <c r="XEL1" s="46"/>
      <c r="XEM1" s="46"/>
      <c r="XEN1" s="46"/>
      <c r="XEO1" s="46" t="s">
        <v>795</v>
      </c>
      <c r="XEP1" s="46"/>
      <c r="XEQ1" s="46"/>
      <c r="XER1" s="46"/>
      <c r="XES1" s="46"/>
      <c r="XET1" s="46"/>
      <c r="XEU1" s="46"/>
      <c r="XEV1" s="46"/>
      <c r="XEW1" s="46"/>
      <c r="XEX1" s="46"/>
      <c r="XEY1" s="46"/>
      <c r="XEZ1" s="46"/>
      <c r="XFA1" s="46"/>
      <c r="XFB1" s="46"/>
      <c r="XFC1" s="46"/>
      <c r="XFD1" s="46"/>
    </row>
    <row r="2" spans="1:16384" ht="15">
      <c r="A2" s="11" t="s">
        <v>410</v>
      </c>
      <c r="B2" s="1"/>
      <c r="C2" s="1"/>
      <c r="D2" s="1"/>
      <c r="E2" s="1"/>
      <c r="F2" s="1"/>
      <c r="G2" s="1"/>
      <c r="H2" s="1"/>
      <c r="I2" s="1"/>
      <c r="J2" s="1"/>
      <c r="K2" s="1"/>
      <c r="L2" s="1"/>
      <c r="M2" s="1"/>
      <c r="N2" s="1"/>
      <c r="O2" s="1"/>
      <c r="P2" s="1"/>
    </row>
    <row r="3" spans="1:16384" ht="15">
      <c r="A3" s="1" t="s">
        <v>0</v>
      </c>
      <c r="B3" s="5" t="s">
        <v>1</v>
      </c>
      <c r="C3" s="5" t="s">
        <v>2</v>
      </c>
      <c r="D3" s="5" t="s">
        <v>3</v>
      </c>
      <c r="E3" s="5" t="s">
        <v>4</v>
      </c>
      <c r="F3" s="5" t="s">
        <v>5</v>
      </c>
      <c r="G3" s="5" t="s">
        <v>136</v>
      </c>
      <c r="H3" s="5" t="s">
        <v>7</v>
      </c>
      <c r="I3" s="5" t="s">
        <v>8</v>
      </c>
      <c r="J3" s="5" t="s">
        <v>9</v>
      </c>
      <c r="K3" s="5" t="s">
        <v>10</v>
      </c>
      <c r="L3" s="5" t="s">
        <v>11</v>
      </c>
      <c r="M3" s="5" t="s">
        <v>144</v>
      </c>
      <c r="N3" s="5" t="s">
        <v>142</v>
      </c>
      <c r="O3" s="5" t="s">
        <v>12</v>
      </c>
      <c r="P3" s="5" t="s">
        <v>13</v>
      </c>
    </row>
    <row r="4" spans="1:16384" ht="15">
      <c r="A4" s="1">
        <v>1</v>
      </c>
      <c r="B4" s="1">
        <v>6.8559999999999999</v>
      </c>
      <c r="C4" s="8">
        <v>276173.3</v>
      </c>
      <c r="D4" s="20">
        <f t="shared" ref="D4:D15" si="0">SUM((C4-16116.2831)/38542271.3137/(40/60)*1000)</f>
        <v>10.120979175696442</v>
      </c>
      <c r="E4" s="8">
        <v>6.8559999999999999</v>
      </c>
      <c r="F4" s="8">
        <v>560036.99</v>
      </c>
      <c r="G4" s="20">
        <f t="shared" ref="G4:G15" si="1">SUM((F4-16116.2831)/38542271.3137/(40/60)*1000)</f>
        <v>21.168473796197681</v>
      </c>
      <c r="H4" s="8">
        <v>6.8550000000000004</v>
      </c>
      <c r="I4" s="8">
        <v>718705.4</v>
      </c>
      <c r="J4" s="20">
        <f t="shared" ref="J4:J15" si="2">SUM((I4-16116.2831)/38542271.3137/(40/60)*1000)</f>
        <v>27.343579904057005</v>
      </c>
      <c r="K4" s="20">
        <f t="shared" ref="K4:K16" si="3">AVERAGE(D4,G4,J4)</f>
        <v>19.544344291983709</v>
      </c>
      <c r="L4" s="23">
        <f t="shared" ref="L4:L16" si="4">STDEVP(D4,G4,J4)</f>
        <v>7.1242703227289708</v>
      </c>
      <c r="M4" s="15" t="str">
        <f t="shared" ref="M4:M16" si="5">ROUND(K4,2)&amp;"±"&amp;ROUND(L4,2)</f>
        <v>19.54±7.12</v>
      </c>
      <c r="N4" s="8" t="s">
        <v>184</v>
      </c>
      <c r="O4" s="1" t="s">
        <v>332</v>
      </c>
      <c r="P4" s="1">
        <v>929</v>
      </c>
    </row>
    <row r="5" spans="1:16384" ht="15">
      <c r="A5" s="1">
        <v>2</v>
      </c>
      <c r="B5" s="1">
        <v>7.0759999999999996</v>
      </c>
      <c r="C5" s="8">
        <v>1032624.03</v>
      </c>
      <c r="D5" s="20">
        <f t="shared" si="0"/>
        <v>39.560761947312059</v>
      </c>
      <c r="E5" s="8">
        <v>7.0750000000000002</v>
      </c>
      <c r="F5" s="8">
        <v>1970234.96</v>
      </c>
      <c r="G5" s="20">
        <f t="shared" si="1"/>
        <v>76.050993245644605</v>
      </c>
      <c r="H5" s="8">
        <v>7.0750000000000002</v>
      </c>
      <c r="I5" s="8">
        <v>2736185.05</v>
      </c>
      <c r="J5" s="20">
        <f t="shared" si="2"/>
        <v>105.86047503899208</v>
      </c>
      <c r="K5" s="20">
        <f t="shared" si="3"/>
        <v>73.824076743982914</v>
      </c>
      <c r="L5" s="23">
        <f t="shared" si="4"/>
        <v>27.112510726462329</v>
      </c>
      <c r="M5" s="15" t="str">
        <f t="shared" si="5"/>
        <v>73.82±27.11</v>
      </c>
      <c r="N5" s="8" t="s">
        <v>204</v>
      </c>
      <c r="O5" s="1" t="s">
        <v>118</v>
      </c>
      <c r="P5" s="1">
        <v>929</v>
      </c>
    </row>
    <row r="6" spans="1:16384" ht="15">
      <c r="A6" s="1">
        <v>3</v>
      </c>
      <c r="B6" s="1">
        <v>8.5120000000000005</v>
      </c>
      <c r="C6" s="8">
        <v>3625426.36</v>
      </c>
      <c r="D6" s="20">
        <f t="shared" si="0"/>
        <v>140.46824255075973</v>
      </c>
      <c r="E6" s="8">
        <v>8.5109999999999992</v>
      </c>
      <c r="F6" s="8">
        <v>6062602.0700000003</v>
      </c>
      <c r="G6" s="20">
        <f t="shared" si="1"/>
        <v>235.31899836754386</v>
      </c>
      <c r="H6" s="8">
        <v>8.5109999999999992</v>
      </c>
      <c r="I6" s="8">
        <v>8783830.6999999993</v>
      </c>
      <c r="J6" s="20">
        <f t="shared" si="2"/>
        <v>341.22461331632064</v>
      </c>
      <c r="K6" s="20">
        <f t="shared" si="3"/>
        <v>239.00395141154141</v>
      </c>
      <c r="L6" s="23">
        <f t="shared" si="4"/>
        <v>81.999854715083487</v>
      </c>
      <c r="M6" s="15" t="str">
        <f t="shared" si="5"/>
        <v>239±82</v>
      </c>
      <c r="N6" s="8" t="s">
        <v>71</v>
      </c>
      <c r="O6" s="1" t="s">
        <v>18</v>
      </c>
      <c r="P6" s="1">
        <v>974</v>
      </c>
    </row>
    <row r="7" spans="1:16384" ht="15">
      <c r="A7" s="1">
        <v>4</v>
      </c>
      <c r="B7" s="1">
        <v>8.609</v>
      </c>
      <c r="C7" s="8">
        <v>485185.22</v>
      </c>
      <c r="D7" s="20">
        <f t="shared" si="0"/>
        <v>18.255369529815475</v>
      </c>
      <c r="E7" s="8">
        <v>8.609</v>
      </c>
      <c r="F7" s="8">
        <v>862207.88</v>
      </c>
      <c r="G7" s="20">
        <f t="shared" si="1"/>
        <v>32.928453671563467</v>
      </c>
      <c r="H7" s="8">
        <v>8.6080000000000005</v>
      </c>
      <c r="I7" s="8">
        <v>1185559.74</v>
      </c>
      <c r="J7" s="20">
        <f t="shared" si="2"/>
        <v>45.512761068818364</v>
      </c>
      <c r="K7" s="20">
        <f t="shared" si="3"/>
        <v>32.232194756732433</v>
      </c>
      <c r="L7" s="23">
        <f t="shared" si="4"/>
        <v>11.13866930217992</v>
      </c>
      <c r="M7" s="15" t="str">
        <f t="shared" si="5"/>
        <v>32.23±11.14</v>
      </c>
      <c r="N7" s="8" t="s">
        <v>19</v>
      </c>
      <c r="O7" s="1" t="s">
        <v>333</v>
      </c>
      <c r="P7" s="1">
        <v>979</v>
      </c>
    </row>
    <row r="8" spans="1:16384" ht="15">
      <c r="A8" s="1">
        <v>5</v>
      </c>
      <c r="B8" s="1">
        <v>9.2170000000000005</v>
      </c>
      <c r="C8" s="8">
        <v>1417512.37</v>
      </c>
      <c r="D8" s="20">
        <f t="shared" si="0"/>
        <v>54.539965048785348</v>
      </c>
      <c r="E8" s="8">
        <v>9.2170000000000005</v>
      </c>
      <c r="F8" s="8">
        <v>2627066.69</v>
      </c>
      <c r="G8" s="20">
        <f t="shared" si="1"/>
        <v>101.61377305643872</v>
      </c>
      <c r="H8" s="8">
        <v>9.2159999999999993</v>
      </c>
      <c r="I8" s="8">
        <v>3119410.58</v>
      </c>
      <c r="J8" s="20">
        <f t="shared" si="2"/>
        <v>120.77496438813618</v>
      </c>
      <c r="K8" s="20">
        <f t="shared" si="3"/>
        <v>92.309567497786759</v>
      </c>
      <c r="L8" s="23">
        <f t="shared" si="4"/>
        <v>27.829180909963164</v>
      </c>
      <c r="M8" s="15" t="str">
        <f t="shared" si="5"/>
        <v>92.31±27.83</v>
      </c>
      <c r="N8" s="8" t="s">
        <v>334</v>
      </c>
      <c r="O8" s="1" t="s">
        <v>22</v>
      </c>
      <c r="P8" s="1">
        <v>991</v>
      </c>
    </row>
    <row r="9" spans="1:16384" ht="15">
      <c r="A9" s="1">
        <v>7</v>
      </c>
      <c r="B9" s="1">
        <v>10.206</v>
      </c>
      <c r="C9" s="8">
        <v>1450060.24</v>
      </c>
      <c r="D9" s="20">
        <f t="shared" si="0"/>
        <v>55.806673090006733</v>
      </c>
      <c r="E9" s="8">
        <v>10.206</v>
      </c>
      <c r="F9" s="8">
        <v>2704586.79</v>
      </c>
      <c r="G9" s="20">
        <f t="shared" si="1"/>
        <v>104.6307242125754</v>
      </c>
      <c r="H9" s="8">
        <v>10.206</v>
      </c>
      <c r="I9" s="8">
        <v>3116933.32</v>
      </c>
      <c r="J9" s="20">
        <f t="shared" si="2"/>
        <v>120.67855361956065</v>
      </c>
      <c r="K9" s="20">
        <f t="shared" si="3"/>
        <v>93.705316974047591</v>
      </c>
      <c r="L9" s="23">
        <f t="shared" si="4"/>
        <v>27.587601241088194</v>
      </c>
      <c r="M9" s="15" t="str">
        <f t="shared" si="5"/>
        <v>93.71±27.59</v>
      </c>
      <c r="N9" s="8" t="s">
        <v>74</v>
      </c>
      <c r="O9" s="1" t="s">
        <v>75</v>
      </c>
      <c r="P9" s="1">
        <v>1017</v>
      </c>
    </row>
    <row r="10" spans="1:16384" ht="15">
      <c r="A10" s="1">
        <v>9</v>
      </c>
      <c r="B10" s="1">
        <v>10.704000000000001</v>
      </c>
      <c r="C10" s="8">
        <v>2032712.12</v>
      </c>
      <c r="D10" s="20">
        <f t="shared" si="0"/>
        <v>78.482498624173971</v>
      </c>
      <c r="E10" s="8">
        <v>10.704000000000001</v>
      </c>
      <c r="F10" s="8">
        <v>3504675.1</v>
      </c>
      <c r="G10" s="20">
        <f t="shared" si="1"/>
        <v>135.76880777884949</v>
      </c>
      <c r="H10" s="8">
        <v>10.711</v>
      </c>
      <c r="I10" s="8">
        <v>4221675.13</v>
      </c>
      <c r="J10" s="20">
        <f t="shared" si="2"/>
        <v>163.67323604272585</v>
      </c>
      <c r="K10" s="20">
        <f t="shared" si="3"/>
        <v>125.97484748191646</v>
      </c>
      <c r="L10" s="23">
        <f t="shared" si="4"/>
        <v>35.46177922968689</v>
      </c>
      <c r="M10" s="15" t="str">
        <f t="shared" si="5"/>
        <v>125.97±35.46</v>
      </c>
      <c r="N10" s="8" t="s">
        <v>335</v>
      </c>
      <c r="O10" s="1" t="s">
        <v>155</v>
      </c>
      <c r="P10" s="1">
        <v>1030</v>
      </c>
    </row>
    <row r="11" spans="1:16384" ht="15">
      <c r="A11" s="1">
        <v>10</v>
      </c>
      <c r="B11" s="1">
        <v>10.782</v>
      </c>
      <c r="C11" s="8">
        <v>4209391.2699999996</v>
      </c>
      <c r="D11" s="20">
        <f t="shared" si="0"/>
        <v>163.19516899135692</v>
      </c>
      <c r="E11" s="8">
        <v>10.788</v>
      </c>
      <c r="F11" s="8">
        <v>6703176.5599999996</v>
      </c>
      <c r="G11" s="20">
        <f t="shared" si="1"/>
        <v>260.24907389888534</v>
      </c>
      <c r="H11" s="8">
        <v>10.788</v>
      </c>
      <c r="I11" s="8">
        <v>8339889.9100000001</v>
      </c>
      <c r="J11" s="20">
        <f t="shared" si="2"/>
        <v>323.94718875615212</v>
      </c>
      <c r="K11" s="20">
        <f t="shared" si="3"/>
        <v>249.13047721546479</v>
      </c>
      <c r="L11" s="23">
        <f t="shared" si="4"/>
        <v>66.09599261060481</v>
      </c>
      <c r="M11" s="15" t="str">
        <f t="shared" si="5"/>
        <v>249.13±66.1</v>
      </c>
      <c r="N11" s="8" t="s">
        <v>336</v>
      </c>
      <c r="O11" s="1" t="s">
        <v>337</v>
      </c>
      <c r="P11" s="1">
        <v>1032</v>
      </c>
    </row>
    <row r="12" spans="1:16384" ht="15">
      <c r="A12" s="1">
        <v>12</v>
      </c>
      <c r="B12" s="1">
        <v>12.005000000000001</v>
      </c>
      <c r="C12" s="8">
        <v>2683919.66</v>
      </c>
      <c r="D12" s="20">
        <f t="shared" si="0"/>
        <v>103.82639447425557</v>
      </c>
      <c r="E12" s="8">
        <v>12.005000000000001</v>
      </c>
      <c r="F12" s="8">
        <v>4778205.0199999996</v>
      </c>
      <c r="G12" s="20">
        <f t="shared" si="1"/>
        <v>185.33243791501582</v>
      </c>
      <c r="H12" s="8">
        <v>12.010999999999999</v>
      </c>
      <c r="I12" s="8">
        <v>5677770.1200000001</v>
      </c>
      <c r="J12" s="20">
        <f t="shared" si="2"/>
        <v>220.34198986947914</v>
      </c>
      <c r="K12" s="20">
        <f t="shared" si="3"/>
        <v>169.8336074195835</v>
      </c>
      <c r="L12" s="23">
        <f t="shared" si="4"/>
        <v>48.813463324650257</v>
      </c>
      <c r="M12" s="15" t="str">
        <f t="shared" si="5"/>
        <v>169.83±48.81</v>
      </c>
      <c r="N12" s="8" t="s">
        <v>29</v>
      </c>
      <c r="O12" s="1" t="s">
        <v>78</v>
      </c>
      <c r="P12" s="1">
        <v>1060</v>
      </c>
    </row>
    <row r="13" spans="1:16384" ht="15">
      <c r="A13" s="1">
        <v>13</v>
      </c>
      <c r="B13" s="1">
        <v>13.298</v>
      </c>
      <c r="C13" s="8">
        <v>601063.09</v>
      </c>
      <c r="D13" s="20">
        <f t="shared" si="0"/>
        <v>22.765140206932166</v>
      </c>
      <c r="E13" s="8">
        <v>13.292</v>
      </c>
      <c r="F13" s="8">
        <v>1135788.31</v>
      </c>
      <c r="G13" s="20">
        <f t="shared" si="1"/>
        <v>43.575741208407003</v>
      </c>
      <c r="H13" s="8">
        <v>13.292</v>
      </c>
      <c r="I13" s="8">
        <v>1354696.97</v>
      </c>
      <c r="J13" s="20">
        <f t="shared" si="2"/>
        <v>52.09529594163525</v>
      </c>
      <c r="K13" s="20">
        <f t="shared" si="3"/>
        <v>39.478725785658135</v>
      </c>
      <c r="L13" s="23">
        <f t="shared" si="4"/>
        <v>12.319460496471054</v>
      </c>
      <c r="M13" s="15" t="str">
        <f t="shared" si="5"/>
        <v>39.48±12.32</v>
      </c>
      <c r="N13" s="8" t="s">
        <v>338</v>
      </c>
      <c r="O13" s="1" t="s">
        <v>339</v>
      </c>
      <c r="P13" s="1">
        <v>1088</v>
      </c>
    </row>
    <row r="14" spans="1:16384" ht="15">
      <c r="A14" s="1">
        <v>16</v>
      </c>
      <c r="B14" s="1">
        <v>17.257000000000001</v>
      </c>
      <c r="C14" s="8">
        <v>3115875.94</v>
      </c>
      <c r="D14" s="20">
        <f t="shared" si="0"/>
        <v>120.63740217866372</v>
      </c>
      <c r="E14" s="8">
        <v>17.257000000000001</v>
      </c>
      <c r="F14" s="8">
        <v>4740866.97</v>
      </c>
      <c r="G14" s="20">
        <f t="shared" si="1"/>
        <v>183.8793041714398</v>
      </c>
      <c r="H14" s="8">
        <v>17.256</v>
      </c>
      <c r="I14" s="8">
        <v>4197357.4800000004</v>
      </c>
      <c r="J14" s="20">
        <f t="shared" si="2"/>
        <v>162.72683424136045</v>
      </c>
      <c r="K14" s="20">
        <f t="shared" si="3"/>
        <v>155.74784686382131</v>
      </c>
      <c r="L14" s="23">
        <f t="shared" si="4"/>
        <v>26.285791352336588</v>
      </c>
      <c r="M14" s="15" t="str">
        <f t="shared" si="5"/>
        <v>155.75±26.29</v>
      </c>
      <c r="N14" s="8" t="s">
        <v>340</v>
      </c>
      <c r="O14" s="1" t="s">
        <v>341</v>
      </c>
      <c r="P14" s="1">
        <v>1177</v>
      </c>
    </row>
    <row r="15" spans="1:16384" ht="15">
      <c r="A15" s="1">
        <v>17</v>
      </c>
      <c r="B15" s="1">
        <v>17.864999999999998</v>
      </c>
      <c r="C15" s="8">
        <v>1098200.47</v>
      </c>
      <c r="D15" s="20">
        <f t="shared" si="0"/>
        <v>42.112886060584962</v>
      </c>
      <c r="E15" s="8">
        <v>17.864999999999998</v>
      </c>
      <c r="F15" s="8">
        <v>1493509.57</v>
      </c>
      <c r="G15" s="20">
        <f t="shared" si="1"/>
        <v>57.497647513115879</v>
      </c>
      <c r="H15" s="8">
        <v>17.864999999999998</v>
      </c>
      <c r="I15" s="8">
        <v>1695624.76</v>
      </c>
      <c r="J15" s="20">
        <f t="shared" si="2"/>
        <v>65.363628802398011</v>
      </c>
      <c r="K15" s="20">
        <f t="shared" si="3"/>
        <v>54.99138745869962</v>
      </c>
      <c r="L15" s="23">
        <f t="shared" si="4"/>
        <v>9.6560952807631502</v>
      </c>
      <c r="M15" s="15" t="str">
        <f t="shared" si="5"/>
        <v>54.99±9.66</v>
      </c>
      <c r="N15" s="8" t="s">
        <v>84</v>
      </c>
      <c r="O15" s="1" t="s">
        <v>342</v>
      </c>
      <c r="P15" s="1">
        <v>1189</v>
      </c>
    </row>
    <row r="16" spans="1:16384" ht="15">
      <c r="A16" s="23" t="s">
        <v>146</v>
      </c>
      <c r="B16" s="4"/>
      <c r="C16" s="23"/>
      <c r="D16" s="20">
        <f>SUM(D4:D15)</f>
        <v>849.77148187834314</v>
      </c>
      <c r="E16" s="23"/>
      <c r="F16" s="23"/>
      <c r="G16" s="20">
        <f>SUM(G4:G15)</f>
        <v>1438.0144288356771</v>
      </c>
      <c r="H16" s="23"/>
      <c r="I16" s="23"/>
      <c r="J16" s="20">
        <f>SUM(J4:J15)</f>
        <v>1749.5431209896356</v>
      </c>
      <c r="K16" s="20">
        <f t="shared" si="3"/>
        <v>1345.7763439012185</v>
      </c>
      <c r="L16" s="23">
        <f t="shared" si="4"/>
        <v>373.07563922216269</v>
      </c>
      <c r="M16" s="15" t="str">
        <f t="shared" si="5"/>
        <v>1345.78±373.08</v>
      </c>
      <c r="N16" s="23"/>
      <c r="O16" s="4"/>
      <c r="P16" s="4"/>
    </row>
    <row r="17" spans="1:16" ht="15">
      <c r="A17" s="4"/>
      <c r="B17" s="4"/>
      <c r="C17" s="23"/>
      <c r="D17" s="23"/>
      <c r="E17" s="23"/>
      <c r="F17" s="23"/>
      <c r="G17" s="23"/>
      <c r="H17" s="23"/>
      <c r="I17" s="23"/>
      <c r="J17" s="23"/>
      <c r="K17" s="23"/>
      <c r="L17" s="23"/>
      <c r="M17" s="23"/>
      <c r="N17" s="23"/>
      <c r="O17" s="4"/>
      <c r="P17" s="4"/>
    </row>
    <row r="18" spans="1:16" ht="15">
      <c r="A18" s="1">
        <v>27</v>
      </c>
      <c r="B18" s="1">
        <v>27.795000000000002</v>
      </c>
      <c r="C18" s="8">
        <v>2629786.0499999998</v>
      </c>
      <c r="D18" s="20">
        <f>SUM((C18+133309.8386)/18282242.3895/(40/60)*1000)</f>
        <v>226.70325360527895</v>
      </c>
      <c r="E18" s="8">
        <v>27.794</v>
      </c>
      <c r="F18" s="8">
        <v>4817019.18</v>
      </c>
      <c r="G18" s="20">
        <f>SUM((F18+133309.8386)/18282242.3895/(40/60)*1000)</f>
        <v>406.15879440285005</v>
      </c>
      <c r="H18" s="8">
        <v>27.794</v>
      </c>
      <c r="I18" s="8">
        <v>1324235.27</v>
      </c>
      <c r="J18" s="20">
        <f>SUM((I18+133309.8386)/18282242.3895/(40/60)*1000)</f>
        <v>119.58695308381115</v>
      </c>
      <c r="K18" s="20">
        <f>AVERAGE(D18,G18,J18)</f>
        <v>250.81633369731341</v>
      </c>
      <c r="L18" s="23">
        <f>STDEVP(D18,G18,J18)</f>
        <v>118.22841038399565</v>
      </c>
      <c r="M18" s="15" t="str">
        <f t="shared" ref="M18:M21" si="6">ROUND(K18,2)&amp;"±"&amp;ROUND(L18,2)</f>
        <v>250.82±118.23</v>
      </c>
      <c r="N18" s="8" t="s">
        <v>33</v>
      </c>
      <c r="O18" s="1" t="s">
        <v>343</v>
      </c>
      <c r="P18" s="1">
        <v>1419</v>
      </c>
    </row>
    <row r="19" spans="1:16" ht="15">
      <c r="A19" s="1">
        <v>28</v>
      </c>
      <c r="B19" s="1">
        <v>29.184999999999999</v>
      </c>
      <c r="C19" s="8">
        <v>252793.85</v>
      </c>
      <c r="D19" s="20">
        <f>SUM((C19+133309.8386)/18282242.3895/(40/60)*1000)</f>
        <v>31.67858299661453</v>
      </c>
      <c r="E19" s="8">
        <v>29.184999999999999</v>
      </c>
      <c r="F19" s="8">
        <v>495323.85</v>
      </c>
      <c r="G19" s="20">
        <f>SUM((F19+133309.8386)/18282242.3895/(40/60)*1000)</f>
        <v>51.57740023409616</v>
      </c>
      <c r="H19" s="8">
        <v>29.184999999999999</v>
      </c>
      <c r="I19" s="8">
        <v>107381.33</v>
      </c>
      <c r="J19" s="20">
        <f>SUM((I19+133309.8386)/18282242.3895/(40/60)*1000)</f>
        <v>19.747946953561531</v>
      </c>
      <c r="K19" s="20">
        <f>AVERAGE(D19,G19,J19)</f>
        <v>34.3346433947574</v>
      </c>
      <c r="L19" s="23">
        <f>STDEVP(D19,G19,J19)</f>
        <v>13.129344148722026</v>
      </c>
      <c r="M19" s="15" t="str">
        <f t="shared" si="6"/>
        <v>34.33±13.13</v>
      </c>
      <c r="N19" s="8" t="s">
        <v>34</v>
      </c>
      <c r="O19" s="1" t="s">
        <v>344</v>
      </c>
      <c r="P19" s="1">
        <v>1454</v>
      </c>
    </row>
    <row r="20" spans="1:16" ht="15">
      <c r="A20" s="1">
        <v>44</v>
      </c>
      <c r="B20" s="1">
        <v>36.125999999999998</v>
      </c>
      <c r="C20" s="8">
        <v>640220.88</v>
      </c>
      <c r="D20" s="20">
        <f>SUM((C20+133309.8386)/18282242.3895/(40/60)*1000)</f>
        <v>63.465741957692806</v>
      </c>
      <c r="E20" s="8">
        <v>36.133000000000003</v>
      </c>
      <c r="F20" s="8">
        <v>460839.53</v>
      </c>
      <c r="G20" s="20">
        <f>SUM((F20+133309.8386)/18282242.3895/(40/60)*1000)</f>
        <v>48.748071156296177</v>
      </c>
      <c r="H20" s="8">
        <v>36.125999999999998</v>
      </c>
      <c r="I20" s="8">
        <v>259857.13</v>
      </c>
      <c r="J20" s="20">
        <f>SUM((I20+133309.8386)/18282242.3895/(40/60)*1000)</f>
        <v>32.258102717132239</v>
      </c>
      <c r="K20" s="20">
        <f>AVERAGE(D20,G20,J20)</f>
        <v>48.1573052770404</v>
      </c>
      <c r="L20" s="23">
        <f>STDEVP(D20,G20,J20)</f>
        <v>12.747311873105215</v>
      </c>
      <c r="M20" s="15" t="str">
        <f t="shared" si="6"/>
        <v>48.16±12.75</v>
      </c>
      <c r="N20" s="8" t="s">
        <v>168</v>
      </c>
      <c r="O20" s="1" t="s">
        <v>101</v>
      </c>
      <c r="P20" s="1">
        <v>1631</v>
      </c>
    </row>
    <row r="21" spans="1:16" ht="15">
      <c r="A21" s="23" t="s">
        <v>146</v>
      </c>
      <c r="B21" s="4"/>
      <c r="C21" s="23"/>
      <c r="D21" s="20">
        <f>SUM(D18:D20)</f>
        <v>321.84757855958628</v>
      </c>
      <c r="E21" s="23"/>
      <c r="F21" s="23"/>
      <c r="G21" s="20">
        <f>SUM(G18:G20)</f>
        <v>506.4842657932424</v>
      </c>
      <c r="H21" s="23"/>
      <c r="I21" s="23"/>
      <c r="J21" s="20">
        <f>SUM(J18:J20)</f>
        <v>171.59300275450491</v>
      </c>
      <c r="K21" s="20">
        <f>AVERAGE(D21,G21,J21)</f>
        <v>333.30828236911123</v>
      </c>
      <c r="L21" s="23">
        <f>STDEVP(D21,G21,J21)</f>
        <v>136.95875367856175</v>
      </c>
      <c r="M21" s="15" t="str">
        <f t="shared" si="6"/>
        <v>333.31±136.96</v>
      </c>
      <c r="N21" s="23"/>
      <c r="O21" s="4"/>
      <c r="P21" s="4"/>
    </row>
    <row r="22" spans="1:16" ht="15">
      <c r="A22" s="4"/>
      <c r="B22" s="4"/>
      <c r="C22" s="23"/>
      <c r="D22" s="23"/>
      <c r="E22" s="23"/>
      <c r="F22" s="23"/>
      <c r="G22" s="23"/>
      <c r="H22" s="23"/>
      <c r="I22" s="23"/>
      <c r="J22" s="23"/>
      <c r="K22" s="23"/>
      <c r="L22" s="23"/>
      <c r="M22" s="23"/>
      <c r="N22" s="23"/>
      <c r="O22" s="4"/>
      <c r="P22" s="4"/>
    </row>
    <row r="23" spans="1:16" ht="15">
      <c r="A23" s="1">
        <v>8</v>
      </c>
      <c r="B23" s="1">
        <v>10.542999999999999</v>
      </c>
      <c r="C23" s="8">
        <v>330274.32</v>
      </c>
      <c r="D23" s="10">
        <f>SUM(((C23+2253226.3245)/55735438.314)/(40/60)*1000)</f>
        <v>69.529388912629912</v>
      </c>
      <c r="E23" s="8">
        <v>10.542999999999999</v>
      </c>
      <c r="F23" s="8">
        <v>442338.31</v>
      </c>
      <c r="G23" s="10">
        <f>SUM(((F23+2253226.3245)/55735438.314)/(40/60)*1000)</f>
        <v>72.545351289259798</v>
      </c>
      <c r="H23" s="8">
        <v>10.536</v>
      </c>
      <c r="I23" s="8">
        <v>427269.95</v>
      </c>
      <c r="J23" s="10">
        <f>SUM(((I23+2253226.3245)/55735438.314)/(40/60)*1000)</f>
        <v>72.139818639230882</v>
      </c>
      <c r="K23" s="20">
        <f>AVERAGE(D23,G23,J23)</f>
        <v>71.404852947040197</v>
      </c>
      <c r="L23" s="23">
        <f>STDEVP(D23,G23,J23)</f>
        <v>1.3364475774317393</v>
      </c>
      <c r="M23" s="15" t="str">
        <f t="shared" ref="M23:M25" si="7">ROUND(K23,2)&amp;"±"&amp;ROUND(L23,2)</f>
        <v>71.4±1.34</v>
      </c>
      <c r="N23" s="8" t="s">
        <v>103</v>
      </c>
      <c r="O23" s="1" t="s">
        <v>345</v>
      </c>
      <c r="P23" s="1">
        <v>1022</v>
      </c>
    </row>
    <row r="24" spans="1:16" ht="15">
      <c r="A24" s="1">
        <v>15</v>
      </c>
      <c r="B24" s="1">
        <v>16.687999999999999</v>
      </c>
      <c r="C24" s="8">
        <v>30515629.280000001</v>
      </c>
      <c r="D24" s="10">
        <f>SUM(((C24+2253226.3245)/55735438.314)/(40/60)*1000)</f>
        <v>881.90359479784252</v>
      </c>
      <c r="E24" s="8">
        <v>16.687999999999999</v>
      </c>
      <c r="F24" s="8">
        <v>30590194.48</v>
      </c>
      <c r="G24" s="10">
        <f>SUM(((F24+2253226.3245)/55735438.314)/(40/60)*1000)</f>
        <v>883.91035752158518</v>
      </c>
      <c r="H24" s="8">
        <v>16.681000000000001</v>
      </c>
      <c r="I24" s="8">
        <v>24696141.210000001</v>
      </c>
      <c r="J24" s="10">
        <f>SUM(((I24+2253226.3245)/55735438.314)/(40/60)*1000)</f>
        <v>725.28453215009563</v>
      </c>
      <c r="K24" s="20">
        <f>AVERAGE(D24,G24,J24)</f>
        <v>830.36616148984103</v>
      </c>
      <c r="L24" s="23">
        <f>STDEVP(D24,G24,J24)</f>
        <v>74.308449015703431</v>
      </c>
      <c r="M24" s="15" t="str">
        <f t="shared" si="7"/>
        <v>830.37±74.31</v>
      </c>
      <c r="N24" s="8" t="s">
        <v>346</v>
      </c>
      <c r="O24" s="1" t="s">
        <v>42</v>
      </c>
      <c r="P24" s="1">
        <v>1168</v>
      </c>
    </row>
    <row r="25" spans="1:16" ht="15">
      <c r="A25" s="23" t="s">
        <v>146</v>
      </c>
      <c r="B25" s="4"/>
      <c r="C25" s="23"/>
      <c r="D25" s="20">
        <f>SUM(D23:D24)</f>
        <v>951.4329837104724</v>
      </c>
      <c r="E25" s="23"/>
      <c r="F25" s="23"/>
      <c r="G25" s="20">
        <f>SUM(G23:G24)</f>
        <v>956.45570881084495</v>
      </c>
      <c r="H25" s="23"/>
      <c r="I25" s="23"/>
      <c r="J25" s="20">
        <f>SUM(J23:J24)</f>
        <v>797.42435078932647</v>
      </c>
      <c r="K25" s="20">
        <f>AVERAGE(D25,G25,J25)</f>
        <v>901.77101443688127</v>
      </c>
      <c r="L25" s="23">
        <f>STDEVP(D25,G25,J25)</f>
        <v>73.812720686163715</v>
      </c>
      <c r="M25" s="15" t="str">
        <f t="shared" si="7"/>
        <v>901.77±73.81</v>
      </c>
      <c r="N25" s="23"/>
      <c r="O25" s="4"/>
      <c r="P25" s="4"/>
    </row>
    <row r="26" spans="1:16" ht="15">
      <c r="A26" s="4"/>
      <c r="B26" s="4"/>
      <c r="C26" s="23"/>
      <c r="D26" s="23"/>
      <c r="E26" s="23"/>
      <c r="F26" s="23"/>
      <c r="G26" s="23"/>
      <c r="H26" s="23"/>
      <c r="I26" s="23"/>
      <c r="J26" s="23"/>
      <c r="K26" s="23"/>
      <c r="L26" s="23"/>
      <c r="M26" s="23"/>
      <c r="N26" s="23"/>
      <c r="O26" s="4"/>
      <c r="P26" s="4"/>
    </row>
    <row r="27" spans="1:16" ht="15">
      <c r="A27" s="1">
        <v>14</v>
      </c>
      <c r="B27" s="1">
        <v>13.868</v>
      </c>
      <c r="C27" s="8">
        <v>151309.5</v>
      </c>
      <c r="D27" s="20">
        <f t="shared" ref="D27:D43" si="8">SUM((C27+419151.9155)/74027300.1307/(40/60)*1000)</f>
        <v>11.559142664114727</v>
      </c>
      <c r="E27" s="8">
        <v>13.868</v>
      </c>
      <c r="F27" s="8">
        <v>197365.16</v>
      </c>
      <c r="G27" s="20">
        <f t="shared" ref="G27:G43" si="9">SUM((F27+419151.9155)/74027300.1307/(40/60)*1000)</f>
        <v>12.492359056959375</v>
      </c>
      <c r="H27" s="8">
        <v>13.867000000000001</v>
      </c>
      <c r="I27" s="8">
        <v>71164.240000000005</v>
      </c>
      <c r="J27" s="20">
        <f t="shared" ref="J27:J43" si="10">SUM((I27+419151.9155)/74027300.1307/(40/60)*1000)</f>
        <v>9.9351756980394068</v>
      </c>
      <c r="K27" s="20">
        <f t="shared" ref="K27:K44" si="11">AVERAGE(D27,G27,J27)</f>
        <v>11.328892473037838</v>
      </c>
      <c r="L27" s="23">
        <f t="shared" ref="L27:L44" si="12">STDEVP(D27,G27,J27)</f>
        <v>1.0565850796007898</v>
      </c>
      <c r="M27" s="15" t="str">
        <f t="shared" ref="M27:M44" si="13">ROUND(K27,2)&amp;"±"&amp;ROUND(L27,2)</f>
        <v>11.33±1.06</v>
      </c>
      <c r="N27" s="8" t="s">
        <v>347</v>
      </c>
      <c r="O27" s="1" t="s">
        <v>348</v>
      </c>
      <c r="P27" s="1">
        <v>1100</v>
      </c>
    </row>
    <row r="28" spans="1:16" ht="15">
      <c r="A28" s="1">
        <v>18</v>
      </c>
      <c r="B28" s="1">
        <v>18.388999999999999</v>
      </c>
      <c r="C28" s="8">
        <v>109108.75</v>
      </c>
      <c r="D28" s="20">
        <f t="shared" si="8"/>
        <v>10.704037521981517</v>
      </c>
      <c r="E28" s="8">
        <v>18.388999999999999</v>
      </c>
      <c r="F28" s="8">
        <v>88369.91</v>
      </c>
      <c r="G28" s="20">
        <f t="shared" si="9"/>
        <v>10.283810660471284</v>
      </c>
      <c r="H28" s="8">
        <v>18.376000000000001</v>
      </c>
      <c r="I28" s="8">
        <v>42580.480000000003</v>
      </c>
      <c r="J28" s="20">
        <f t="shared" si="10"/>
        <v>9.3559888315144857</v>
      </c>
      <c r="K28" s="20">
        <f t="shared" si="11"/>
        <v>10.114612337989096</v>
      </c>
      <c r="L28" s="23">
        <f t="shared" si="12"/>
        <v>0.56319320084411495</v>
      </c>
      <c r="M28" s="15" t="str">
        <f t="shared" si="13"/>
        <v>10.11±0.56</v>
      </c>
      <c r="N28" s="8" t="s">
        <v>349</v>
      </c>
      <c r="O28" s="1" t="s">
        <v>350</v>
      </c>
      <c r="P28" s="1">
        <v>1200</v>
      </c>
    </row>
    <row r="29" spans="1:16" ht="15">
      <c r="A29" s="1">
        <v>20</v>
      </c>
      <c r="B29" s="1">
        <v>22.283000000000001</v>
      </c>
      <c r="C29" s="8">
        <v>76427.95</v>
      </c>
      <c r="D29" s="20">
        <f t="shared" si="8"/>
        <v>10.041833174214545</v>
      </c>
      <c r="E29" s="8">
        <v>22.283000000000001</v>
      </c>
      <c r="F29" s="8">
        <v>115415.69</v>
      </c>
      <c r="G29" s="20">
        <f t="shared" si="9"/>
        <v>10.831833753686537</v>
      </c>
      <c r="H29" s="8">
        <v>22.283000000000001</v>
      </c>
      <c r="I29" s="8">
        <v>65240.61</v>
      </c>
      <c r="J29" s="20">
        <f t="shared" si="10"/>
        <v>9.8151463982498388</v>
      </c>
      <c r="K29" s="20">
        <f t="shared" si="11"/>
        <v>10.229604442050308</v>
      </c>
      <c r="L29" s="23">
        <f t="shared" si="12"/>
        <v>0.43578039687033776</v>
      </c>
      <c r="M29" s="15" t="str">
        <f t="shared" si="13"/>
        <v>10.23±0.44</v>
      </c>
      <c r="N29" s="8" t="s">
        <v>43</v>
      </c>
      <c r="O29" s="1" t="s">
        <v>351</v>
      </c>
      <c r="P29" s="1">
        <v>1277</v>
      </c>
    </row>
    <row r="30" spans="1:16" ht="15">
      <c r="A30" s="1">
        <v>21</v>
      </c>
      <c r="B30" s="1">
        <v>22.84</v>
      </c>
      <c r="C30" s="8">
        <v>1532015.99</v>
      </c>
      <c r="D30" s="20">
        <f t="shared" si="8"/>
        <v>39.536115096493177</v>
      </c>
      <c r="E30" s="8">
        <v>22.84</v>
      </c>
      <c r="F30" s="8">
        <v>1564720.57</v>
      </c>
      <c r="G30" s="20">
        <f t="shared" si="9"/>
        <v>40.198801293523019</v>
      </c>
      <c r="H30" s="8">
        <v>22.838999999999999</v>
      </c>
      <c r="I30" s="8">
        <v>1546991.23</v>
      </c>
      <c r="J30" s="20">
        <f t="shared" si="10"/>
        <v>39.839555313282666</v>
      </c>
      <c r="K30" s="20">
        <f t="shared" si="11"/>
        <v>39.858157234432952</v>
      </c>
      <c r="L30" s="23">
        <f t="shared" si="12"/>
        <v>0.27086007769859061</v>
      </c>
      <c r="M30" s="15" t="str">
        <f t="shared" si="13"/>
        <v>39.86±0.27</v>
      </c>
      <c r="N30" s="8" t="s">
        <v>130</v>
      </c>
      <c r="O30" s="1" t="s">
        <v>107</v>
      </c>
      <c r="P30" s="1">
        <v>1300</v>
      </c>
    </row>
    <row r="31" spans="1:16" ht="15">
      <c r="A31" s="1">
        <v>22</v>
      </c>
      <c r="B31" s="1">
        <v>25.86</v>
      </c>
      <c r="C31" s="8">
        <v>91715.839999999997</v>
      </c>
      <c r="D31" s="20">
        <f t="shared" si="8"/>
        <v>10.35160855383142</v>
      </c>
      <c r="E31" s="8">
        <v>25.847000000000001</v>
      </c>
      <c r="F31" s="8">
        <v>45380.160000000003</v>
      </c>
      <c r="G31" s="20">
        <f t="shared" si="9"/>
        <v>9.4127181731571703</v>
      </c>
      <c r="H31" s="8">
        <v>25.893000000000001</v>
      </c>
      <c r="I31" s="8">
        <v>34600.870000000003</v>
      </c>
      <c r="J31" s="20">
        <f t="shared" si="10"/>
        <v>9.1942996306538927</v>
      </c>
      <c r="K31" s="20">
        <f t="shared" si="11"/>
        <v>9.6528754525474962</v>
      </c>
      <c r="L31" s="23">
        <f t="shared" si="12"/>
        <v>0.50206083632013088</v>
      </c>
      <c r="M31" s="15" t="str">
        <f t="shared" si="13"/>
        <v>9.65±0.5</v>
      </c>
      <c r="N31" s="8" t="s">
        <v>352</v>
      </c>
      <c r="O31" s="1" t="s">
        <v>353</v>
      </c>
      <c r="P31" s="1">
        <v>1380</v>
      </c>
    </row>
    <row r="32" spans="1:16" ht="15">
      <c r="A32" s="1">
        <v>23</v>
      </c>
      <c r="B32" s="1">
        <v>26.553000000000001</v>
      </c>
      <c r="C32" s="8">
        <v>225667.33</v>
      </c>
      <c r="D32" s="20">
        <f t="shared" si="8"/>
        <v>13.065840123066685</v>
      </c>
      <c r="E32" s="8">
        <v>26.545999999999999</v>
      </c>
      <c r="F32" s="8">
        <v>293583.63</v>
      </c>
      <c r="G32" s="20">
        <f t="shared" si="9"/>
        <v>14.442014180747218</v>
      </c>
      <c r="H32" s="8">
        <v>26.552</v>
      </c>
      <c r="I32" s="8">
        <v>167354.04</v>
      </c>
      <c r="J32" s="20">
        <f t="shared" si="10"/>
        <v>11.884249887497296</v>
      </c>
      <c r="K32" s="20">
        <f t="shared" si="11"/>
        <v>13.130701397103733</v>
      </c>
      <c r="L32" s="23">
        <f t="shared" si="12"/>
        <v>1.0452096388152159</v>
      </c>
      <c r="M32" s="15" t="str">
        <f t="shared" si="13"/>
        <v>13.13±1.05</v>
      </c>
      <c r="N32" s="8" t="s">
        <v>257</v>
      </c>
      <c r="O32" s="1" t="s">
        <v>354</v>
      </c>
      <c r="P32" s="1">
        <v>1379</v>
      </c>
    </row>
    <row r="33" spans="1:16" ht="15">
      <c r="A33" s="1">
        <v>24</v>
      </c>
      <c r="B33" s="1">
        <v>26.779</v>
      </c>
      <c r="C33" s="8">
        <v>320312.14</v>
      </c>
      <c r="D33" s="20">
        <f t="shared" si="8"/>
        <v>14.983608497022617</v>
      </c>
      <c r="E33" s="8">
        <v>26.779</v>
      </c>
      <c r="F33" s="8">
        <v>270609.19</v>
      </c>
      <c r="G33" s="20">
        <f t="shared" si="9"/>
        <v>13.976487814944933</v>
      </c>
      <c r="H33" s="8">
        <v>26.779</v>
      </c>
      <c r="I33" s="8">
        <v>225262.57</v>
      </c>
      <c r="J33" s="20">
        <f t="shared" si="10"/>
        <v>13.057638554200498</v>
      </c>
      <c r="K33" s="20">
        <f t="shared" si="11"/>
        <v>14.005911622056017</v>
      </c>
      <c r="L33" s="23">
        <f t="shared" si="12"/>
        <v>0.78654916162616817</v>
      </c>
      <c r="M33" s="15" t="str">
        <f t="shared" si="13"/>
        <v>14.01±0.79</v>
      </c>
      <c r="N33" s="8" t="s">
        <v>355</v>
      </c>
      <c r="O33" s="1" t="s">
        <v>49</v>
      </c>
      <c r="P33" s="1">
        <v>1392</v>
      </c>
    </row>
    <row r="34" spans="1:16" ht="15">
      <c r="A34" s="1">
        <v>26</v>
      </c>
      <c r="B34" s="1">
        <v>27.114999999999998</v>
      </c>
      <c r="C34" s="8">
        <v>2867287.85</v>
      </c>
      <c r="D34" s="20">
        <f t="shared" si="8"/>
        <v>66.592454939547537</v>
      </c>
      <c r="E34" s="8">
        <v>27.114999999999998</v>
      </c>
      <c r="F34" s="8">
        <v>2548712.5299999998</v>
      </c>
      <c r="G34" s="20">
        <f t="shared" si="9"/>
        <v>60.137228568245277</v>
      </c>
      <c r="H34" s="8">
        <v>27.114999999999998</v>
      </c>
      <c r="I34" s="8">
        <v>2785894.37</v>
      </c>
      <c r="J34" s="20">
        <f t="shared" si="10"/>
        <v>64.943195547614522</v>
      </c>
      <c r="K34" s="20">
        <f t="shared" si="11"/>
        <v>63.890959685135783</v>
      </c>
      <c r="L34" s="23">
        <f t="shared" si="12"/>
        <v>2.7383556025351936</v>
      </c>
      <c r="M34" s="15" t="str">
        <f t="shared" si="13"/>
        <v>63.89±2.74</v>
      </c>
      <c r="N34" s="8" t="s">
        <v>356</v>
      </c>
      <c r="O34" s="1" t="s">
        <v>357</v>
      </c>
      <c r="P34" s="1">
        <v>1400</v>
      </c>
    </row>
    <row r="35" spans="1:16" ht="15">
      <c r="A35" s="1">
        <v>32</v>
      </c>
      <c r="B35" s="1">
        <v>30.692</v>
      </c>
      <c r="C35" s="8">
        <v>39115577.979999997</v>
      </c>
      <c r="D35" s="20">
        <f t="shared" si="8"/>
        <v>801.08412354021152</v>
      </c>
      <c r="E35" s="8">
        <v>30.692</v>
      </c>
      <c r="F35" s="8">
        <v>43139404.82</v>
      </c>
      <c r="G35" s="20">
        <f t="shared" si="9"/>
        <v>882.61810153675481</v>
      </c>
      <c r="H35" s="8">
        <v>30.686</v>
      </c>
      <c r="I35" s="8">
        <v>33583244.57</v>
      </c>
      <c r="J35" s="20">
        <f t="shared" si="10"/>
        <v>688.98358630126791</v>
      </c>
      <c r="K35" s="20">
        <f t="shared" si="11"/>
        <v>790.89527045941156</v>
      </c>
      <c r="L35" s="23">
        <f t="shared" si="12"/>
        <v>79.378590387866765</v>
      </c>
      <c r="M35" s="15" t="str">
        <f t="shared" si="13"/>
        <v>790.9±79.38</v>
      </c>
      <c r="N35" s="8" t="s">
        <v>358</v>
      </c>
      <c r="O35" s="1" t="s">
        <v>359</v>
      </c>
      <c r="P35" s="1">
        <v>1492</v>
      </c>
    </row>
    <row r="36" spans="1:16" ht="15">
      <c r="A36" s="1">
        <v>35</v>
      </c>
      <c r="B36" s="1">
        <v>31.306999999999999</v>
      </c>
      <c r="C36" s="8">
        <v>91646320.540000007</v>
      </c>
      <c r="D36" s="20">
        <f t="shared" si="8"/>
        <v>1865.5037862981446</v>
      </c>
      <c r="E36" s="8">
        <v>31.3</v>
      </c>
      <c r="F36" s="8">
        <v>90367396.299999997</v>
      </c>
      <c r="G36" s="20">
        <f t="shared" si="9"/>
        <v>1839.5892067225968</v>
      </c>
      <c r="H36" s="8">
        <v>31.312999999999999</v>
      </c>
      <c r="I36" s="8">
        <v>104071253.65000001</v>
      </c>
      <c r="J36" s="20">
        <f t="shared" si="10"/>
        <v>2117.2676576279714</v>
      </c>
      <c r="K36" s="20">
        <f t="shared" si="11"/>
        <v>1940.7868835495708</v>
      </c>
      <c r="L36" s="23">
        <f t="shared" si="12"/>
        <v>125.23841017070313</v>
      </c>
      <c r="M36" s="15" t="str">
        <f t="shared" si="13"/>
        <v>1940.79±125.24</v>
      </c>
      <c r="N36" s="8" t="s">
        <v>360</v>
      </c>
      <c r="O36" s="1" t="s">
        <v>55</v>
      </c>
      <c r="P36" s="1">
        <v>1500</v>
      </c>
    </row>
    <row r="37" spans="1:16" ht="15">
      <c r="A37" s="1">
        <v>39</v>
      </c>
      <c r="B37" s="1">
        <v>34.231000000000002</v>
      </c>
      <c r="C37" s="8">
        <v>978830.1</v>
      </c>
      <c r="D37" s="20">
        <f t="shared" si="8"/>
        <v>28.327022862479897</v>
      </c>
      <c r="E37" s="8">
        <v>34.231000000000002</v>
      </c>
      <c r="F37" s="8">
        <v>745175.61</v>
      </c>
      <c r="G37" s="20">
        <f t="shared" si="9"/>
        <v>23.592529852722659</v>
      </c>
      <c r="H37" s="8">
        <v>34.231000000000002</v>
      </c>
      <c r="I37" s="8">
        <v>1061805.44</v>
      </c>
      <c r="J37" s="20">
        <f t="shared" si="10"/>
        <v>30.008335159163046</v>
      </c>
      <c r="K37" s="20">
        <f t="shared" si="11"/>
        <v>27.309295958121869</v>
      </c>
      <c r="L37" s="23">
        <f t="shared" si="12"/>
        <v>2.716304532685021</v>
      </c>
      <c r="M37" s="15" t="str">
        <f t="shared" si="13"/>
        <v>27.31±2.72</v>
      </c>
      <c r="N37" s="8" t="s">
        <v>56</v>
      </c>
      <c r="O37" s="1" t="s">
        <v>361</v>
      </c>
      <c r="P37" s="1">
        <v>1566</v>
      </c>
    </row>
    <row r="38" spans="1:16" ht="15">
      <c r="A38" s="1">
        <v>42</v>
      </c>
      <c r="B38" s="1">
        <v>34.768000000000001</v>
      </c>
      <c r="C38" s="8">
        <v>422749</v>
      </c>
      <c r="D38" s="20">
        <f t="shared" si="8"/>
        <v>17.059265582026548</v>
      </c>
      <c r="E38" s="8">
        <v>34.761000000000003</v>
      </c>
      <c r="F38" s="8">
        <v>258038.49</v>
      </c>
      <c r="G38" s="20">
        <f t="shared" si="9"/>
        <v>13.721770299018935</v>
      </c>
      <c r="H38" s="8">
        <v>34.768000000000001</v>
      </c>
      <c r="I38" s="8">
        <v>304765.32</v>
      </c>
      <c r="J38" s="20">
        <f t="shared" si="10"/>
        <v>14.668586471920705</v>
      </c>
      <c r="K38" s="20">
        <f t="shared" si="11"/>
        <v>15.149874117655395</v>
      </c>
      <c r="L38" s="23">
        <f t="shared" si="12"/>
        <v>1.4043852841432434</v>
      </c>
      <c r="M38" s="15" t="str">
        <f t="shared" si="13"/>
        <v>15.15±1.4</v>
      </c>
      <c r="N38" s="8" t="s">
        <v>57</v>
      </c>
      <c r="O38" s="1" t="s">
        <v>362</v>
      </c>
      <c r="P38" s="1">
        <v>1592</v>
      </c>
    </row>
    <row r="39" spans="1:16" ht="15">
      <c r="A39" s="1">
        <v>43</v>
      </c>
      <c r="B39" s="1">
        <v>35.052</v>
      </c>
      <c r="C39" s="8">
        <v>1172238.6100000001</v>
      </c>
      <c r="D39" s="20">
        <f t="shared" si="8"/>
        <v>32.246019833702505</v>
      </c>
      <c r="E39" s="8">
        <v>35.052</v>
      </c>
      <c r="F39" s="8">
        <v>753825.1</v>
      </c>
      <c r="G39" s="20">
        <f t="shared" si="9"/>
        <v>23.767792694634942</v>
      </c>
      <c r="H39" s="8">
        <v>35.052</v>
      </c>
      <c r="I39" s="8">
        <v>1153265.5</v>
      </c>
      <c r="J39" s="20">
        <f t="shared" si="10"/>
        <v>31.861571597041802</v>
      </c>
      <c r="K39" s="20">
        <f t="shared" si="11"/>
        <v>29.291794708459747</v>
      </c>
      <c r="L39" s="23">
        <f t="shared" si="12"/>
        <v>3.9092112416891798</v>
      </c>
      <c r="M39" s="15" t="str">
        <f t="shared" si="13"/>
        <v>29.29±3.91</v>
      </c>
      <c r="N39" s="8" t="s">
        <v>59</v>
      </c>
      <c r="O39" s="1" t="s">
        <v>363</v>
      </c>
      <c r="P39" s="1">
        <v>1600</v>
      </c>
    </row>
    <row r="40" spans="1:16" ht="15">
      <c r="A40" s="1">
        <v>46</v>
      </c>
      <c r="B40" s="1">
        <v>37.646000000000001</v>
      </c>
      <c r="C40" s="8">
        <v>34320056.399999999</v>
      </c>
      <c r="D40" s="20">
        <f t="shared" si="8"/>
        <v>703.91345329693922</v>
      </c>
      <c r="E40" s="8">
        <v>37.64</v>
      </c>
      <c r="F40" s="8">
        <v>30579203.260000002</v>
      </c>
      <c r="G40" s="20">
        <f t="shared" si="9"/>
        <v>628.11331334731369</v>
      </c>
      <c r="H40" s="8">
        <v>37.652999999999999</v>
      </c>
      <c r="I40" s="8">
        <v>35972719.259999998</v>
      </c>
      <c r="J40" s="20">
        <f t="shared" si="10"/>
        <v>737.40102187803257</v>
      </c>
      <c r="K40" s="20">
        <f t="shared" si="11"/>
        <v>689.80926284076179</v>
      </c>
      <c r="L40" s="23">
        <f t="shared" si="12"/>
        <v>45.717589250323449</v>
      </c>
      <c r="M40" s="15" t="str">
        <f t="shared" si="13"/>
        <v>689.81±45.72</v>
      </c>
      <c r="N40" s="8" t="s">
        <v>61</v>
      </c>
      <c r="O40" s="1" t="s">
        <v>182</v>
      </c>
      <c r="P40" s="1">
        <v>1667</v>
      </c>
    </row>
    <row r="41" spans="1:16" ht="15">
      <c r="A41" s="1">
        <v>48</v>
      </c>
      <c r="B41" s="1">
        <v>37.905000000000001</v>
      </c>
      <c r="C41" s="8">
        <v>17912188.789999999</v>
      </c>
      <c r="D41" s="20">
        <f t="shared" si="8"/>
        <v>371.44419706921963</v>
      </c>
      <c r="E41" s="8">
        <v>37.905000000000001</v>
      </c>
      <c r="F41" s="8">
        <v>20109382.550000001</v>
      </c>
      <c r="G41" s="20">
        <f t="shared" si="9"/>
        <v>415.96548359704201</v>
      </c>
      <c r="H41" s="8">
        <v>37.911000000000001</v>
      </c>
      <c r="I41" s="8">
        <v>21541059.93</v>
      </c>
      <c r="J41" s="20">
        <f t="shared" si="10"/>
        <v>444.97526871967142</v>
      </c>
      <c r="K41" s="20">
        <f t="shared" si="11"/>
        <v>410.79498312864439</v>
      </c>
      <c r="L41" s="23">
        <f t="shared" si="12"/>
        <v>30.240758156680354</v>
      </c>
      <c r="M41" s="15" t="str">
        <f t="shared" si="13"/>
        <v>410.79±30.24</v>
      </c>
      <c r="N41" s="8" t="s">
        <v>364</v>
      </c>
      <c r="O41" s="1" t="s">
        <v>365</v>
      </c>
      <c r="P41" s="1" t="s">
        <v>65</v>
      </c>
    </row>
    <row r="42" spans="1:16" ht="15">
      <c r="A42" s="1">
        <v>49</v>
      </c>
      <c r="B42" s="1">
        <v>38.247999999999998</v>
      </c>
      <c r="C42" s="8">
        <v>7528243.4900000002</v>
      </c>
      <c r="D42" s="20">
        <f t="shared" si="8"/>
        <v>161.03644313925452</v>
      </c>
      <c r="E42" s="8">
        <v>38.253999999999998</v>
      </c>
      <c r="F42" s="8">
        <v>9766126.6999999993</v>
      </c>
      <c r="G42" s="20">
        <f t="shared" si="9"/>
        <v>206.38221164726852</v>
      </c>
      <c r="H42" s="8">
        <v>38.247999999999998</v>
      </c>
      <c r="I42" s="8">
        <v>5986943.8499999996</v>
      </c>
      <c r="J42" s="20">
        <f t="shared" si="10"/>
        <v>129.80540464510298</v>
      </c>
      <c r="K42" s="20">
        <f t="shared" si="11"/>
        <v>165.74135314387533</v>
      </c>
      <c r="L42" s="23">
        <f t="shared" si="12"/>
        <v>31.438871653580041</v>
      </c>
      <c r="M42" s="15" t="str">
        <f t="shared" si="13"/>
        <v>165.74±31.44</v>
      </c>
      <c r="N42" s="8" t="s">
        <v>141</v>
      </c>
      <c r="O42" s="1" t="s">
        <v>411</v>
      </c>
      <c r="P42" s="1">
        <v>1692</v>
      </c>
    </row>
    <row r="43" spans="1:16" ht="15">
      <c r="A43" s="1">
        <v>50</v>
      </c>
      <c r="B43" s="1">
        <v>38.732999999999997</v>
      </c>
      <c r="C43" s="8">
        <v>6607189.9100000001</v>
      </c>
      <c r="D43" s="20">
        <f t="shared" si="8"/>
        <v>142.37332335019386</v>
      </c>
      <c r="E43" s="8">
        <v>38.732999999999997</v>
      </c>
      <c r="F43" s="8">
        <v>5564688.3300000001</v>
      </c>
      <c r="G43" s="20">
        <f t="shared" si="9"/>
        <v>121.24932764537829</v>
      </c>
      <c r="H43" s="8">
        <v>38.738999999999997</v>
      </c>
      <c r="I43" s="8">
        <v>7536138.4900000002</v>
      </c>
      <c r="J43" s="20">
        <f t="shared" si="10"/>
        <v>161.19641790503812</v>
      </c>
      <c r="K43" s="20">
        <f t="shared" si="11"/>
        <v>141.60635630020343</v>
      </c>
      <c r="L43" s="23">
        <f t="shared" si="12"/>
        <v>16.317346269030857</v>
      </c>
      <c r="M43" s="15" t="str">
        <f t="shared" si="13"/>
        <v>141.61±16.32</v>
      </c>
      <c r="N43" s="8" t="s">
        <v>67</v>
      </c>
      <c r="O43" s="1" t="s">
        <v>183</v>
      </c>
      <c r="P43" s="1">
        <v>1700</v>
      </c>
    </row>
    <row r="44" spans="1:16" ht="15">
      <c r="A44" s="23" t="s">
        <v>146</v>
      </c>
      <c r="B44" s="4"/>
      <c r="C44" s="23"/>
      <c r="D44" s="20">
        <f>SUM(D27:D43)</f>
        <v>4299.822275542444</v>
      </c>
      <c r="E44" s="23"/>
      <c r="F44" s="23"/>
      <c r="G44" s="20">
        <f>SUM(G27:G43)</f>
        <v>4326.7749908444648</v>
      </c>
      <c r="H44" s="23"/>
      <c r="I44" s="23"/>
      <c r="J44" s="20">
        <f>SUM(J27:J43)</f>
        <v>4524.1931001662633</v>
      </c>
      <c r="K44" s="20">
        <f t="shared" si="11"/>
        <v>4383.5967888510577</v>
      </c>
      <c r="L44" s="23">
        <f t="shared" si="12"/>
        <v>100.02367813712803</v>
      </c>
      <c r="M44" s="15" t="str">
        <f t="shared" si="13"/>
        <v>4383.6±100.02</v>
      </c>
      <c r="N44" s="23"/>
      <c r="O44" s="4"/>
      <c r="P44" s="4"/>
    </row>
    <row r="45" spans="1:16" ht="15">
      <c r="A45" s="4"/>
      <c r="B45" s="4"/>
      <c r="C45" s="23"/>
      <c r="D45" s="23"/>
      <c r="E45" s="23"/>
      <c r="F45" s="23"/>
      <c r="G45" s="23"/>
      <c r="H45" s="23"/>
      <c r="I45" s="23"/>
      <c r="J45" s="23"/>
      <c r="K45" s="23"/>
      <c r="L45" s="23"/>
      <c r="M45" s="23"/>
      <c r="N45" s="23"/>
      <c r="O45" s="4"/>
      <c r="P45" s="4"/>
    </row>
    <row r="46" spans="1:16" ht="15">
      <c r="A46" s="4"/>
      <c r="B46" s="4"/>
      <c r="C46" s="4"/>
      <c r="D46" s="4"/>
      <c r="E46" s="4"/>
      <c r="F46" s="4"/>
      <c r="G46" s="4"/>
      <c r="H46" s="4"/>
      <c r="I46" s="4"/>
      <c r="J46" s="4"/>
      <c r="K46" s="4"/>
      <c r="L46" s="4"/>
      <c r="M46" s="4"/>
      <c r="N46" s="4"/>
      <c r="O46" s="4"/>
      <c r="P46" s="4"/>
    </row>
    <row r="47" spans="1:16" ht="15">
      <c r="A47" s="4"/>
      <c r="B47" s="4"/>
      <c r="C47" s="4"/>
      <c r="D47" s="4"/>
      <c r="E47" s="4"/>
      <c r="F47" s="4"/>
      <c r="G47" s="4"/>
      <c r="H47" s="4"/>
      <c r="I47" s="4"/>
      <c r="J47" s="4"/>
      <c r="K47" s="4"/>
      <c r="L47" s="4"/>
      <c r="M47" s="4"/>
      <c r="N47" s="4"/>
      <c r="O47" s="4"/>
      <c r="P47" s="4"/>
    </row>
    <row r="48" spans="1:16" ht="15">
      <c r="A48" s="4"/>
      <c r="B48" s="4"/>
      <c r="C48" s="4"/>
      <c r="D48" s="4"/>
      <c r="E48" s="4"/>
      <c r="F48" s="4"/>
      <c r="G48" s="4"/>
      <c r="H48" s="4"/>
      <c r="I48" s="4"/>
      <c r="J48" s="4"/>
      <c r="K48" s="4"/>
      <c r="L48" s="4"/>
      <c r="M48" s="4"/>
      <c r="N48" s="4"/>
      <c r="O48" s="4"/>
      <c r="P48" s="4"/>
    </row>
    <row r="49" spans="1:16" ht="15">
      <c r="A49" s="4"/>
      <c r="B49" s="4"/>
      <c r="C49" s="4"/>
      <c r="D49" s="4"/>
      <c r="E49" s="4"/>
      <c r="F49" s="4"/>
      <c r="G49" s="4"/>
      <c r="H49" s="4"/>
      <c r="I49" s="4"/>
      <c r="J49" s="4"/>
      <c r="K49" s="4"/>
      <c r="L49" s="4"/>
      <c r="M49" s="4"/>
      <c r="N49" s="4"/>
      <c r="O49" s="4"/>
      <c r="P49" s="4"/>
    </row>
    <row r="50" spans="1:16" ht="15">
      <c r="A50" s="1" t="s">
        <v>331</v>
      </c>
      <c r="B50" s="1"/>
      <c r="C50" s="1"/>
      <c r="D50" s="1"/>
      <c r="E50" s="1"/>
      <c r="F50" s="1"/>
      <c r="G50" s="1"/>
      <c r="H50" s="1"/>
      <c r="I50" s="1"/>
      <c r="J50" s="1"/>
      <c r="K50" s="1"/>
      <c r="L50" s="1"/>
      <c r="M50" s="1"/>
      <c r="N50" s="1"/>
      <c r="O50" s="1"/>
      <c r="P50" s="1"/>
    </row>
    <row r="51" spans="1:16" ht="15">
      <c r="A51" s="1" t="s">
        <v>0</v>
      </c>
      <c r="B51" s="5" t="s">
        <v>1</v>
      </c>
      <c r="C51" s="5" t="s">
        <v>2</v>
      </c>
      <c r="D51" s="5" t="s">
        <v>3</v>
      </c>
      <c r="E51" s="5" t="s">
        <v>4</v>
      </c>
      <c r="F51" s="5" t="s">
        <v>5</v>
      </c>
      <c r="G51" s="5" t="s">
        <v>6</v>
      </c>
      <c r="H51" s="5" t="s">
        <v>7</v>
      </c>
      <c r="I51" s="5" t="s">
        <v>8</v>
      </c>
      <c r="J51" s="5" t="s">
        <v>9</v>
      </c>
      <c r="K51" s="5" t="s">
        <v>10</v>
      </c>
      <c r="L51" s="5" t="s">
        <v>11</v>
      </c>
      <c r="M51" s="5" t="s">
        <v>144</v>
      </c>
      <c r="N51" s="5" t="s">
        <v>142</v>
      </c>
      <c r="O51" s="5" t="s">
        <v>12</v>
      </c>
      <c r="P51" s="5" t="s">
        <v>13</v>
      </c>
    </row>
    <row r="52" spans="1:16" ht="15">
      <c r="A52" s="1">
        <v>2</v>
      </c>
      <c r="B52" s="1">
        <v>6.8620000000000001</v>
      </c>
      <c r="C52" s="8">
        <v>120113.3</v>
      </c>
      <c r="D52" s="20">
        <f t="shared" ref="D52:D66" si="14">SUM((C52-16116.2831)/38542271.3137/(40/60)*1000)</f>
        <v>4.047387972554457</v>
      </c>
      <c r="E52" s="8">
        <v>6.8559999999999999</v>
      </c>
      <c r="F52" s="8">
        <v>183559.56</v>
      </c>
      <c r="G52" s="20">
        <f t="shared" ref="G52:G66" si="15">SUM((F52-16116.2831)/38542271.3137/(40/60)*1000)</f>
        <v>6.5166090837184898</v>
      </c>
      <c r="H52" s="23">
        <v>6.8620000000000001</v>
      </c>
      <c r="I52" s="23">
        <v>100617.69</v>
      </c>
      <c r="J52" s="20">
        <f t="shared" ref="J52:J66" si="16">SUM((I52-16116.2831)/38542271.3137/(40/60)*1000)</f>
        <v>3.2886518108481448</v>
      </c>
      <c r="K52" s="20">
        <f t="shared" ref="K52:K67" si="17">AVERAGE(D52,G52,J52)</f>
        <v>4.6175496223736969</v>
      </c>
      <c r="L52" s="23">
        <f t="shared" ref="L52:L67" si="18">STDEVP(D52,G52,J52)</f>
        <v>1.3781002065797183</v>
      </c>
      <c r="M52" s="15" t="str">
        <f t="shared" ref="M52:M67" si="19">ROUND(K52,2)&amp;"±"&amp;ROUND(L52,2)</f>
        <v>4.62±1.38</v>
      </c>
      <c r="N52" s="8" t="s">
        <v>184</v>
      </c>
      <c r="O52" s="1" t="s">
        <v>15</v>
      </c>
      <c r="P52" s="1">
        <v>929</v>
      </c>
    </row>
    <row r="53" spans="1:16" ht="15">
      <c r="A53" s="1">
        <v>3</v>
      </c>
      <c r="B53" s="1">
        <v>7.0750000000000002</v>
      </c>
      <c r="C53" s="8">
        <v>527773.16</v>
      </c>
      <c r="D53" s="20">
        <f t="shared" si="14"/>
        <v>19.91282011128375</v>
      </c>
      <c r="E53" s="8">
        <v>7.0759999999999996</v>
      </c>
      <c r="F53" s="8">
        <v>776503.08</v>
      </c>
      <c r="G53" s="20">
        <f t="shared" si="15"/>
        <v>29.592967836967521</v>
      </c>
      <c r="H53" s="8">
        <v>7.0819999999999999</v>
      </c>
      <c r="I53" s="8">
        <v>484759.5</v>
      </c>
      <c r="J53" s="20">
        <f t="shared" si="16"/>
        <v>18.238801227579145</v>
      </c>
      <c r="K53" s="20">
        <f t="shared" si="17"/>
        <v>22.581529725276805</v>
      </c>
      <c r="L53" s="23">
        <f t="shared" si="18"/>
        <v>5.0047166487425816</v>
      </c>
      <c r="M53" s="15" t="str">
        <f t="shared" si="19"/>
        <v>22.58±5</v>
      </c>
      <c r="N53" s="8" t="s">
        <v>204</v>
      </c>
      <c r="O53" s="1" t="s">
        <v>118</v>
      </c>
      <c r="P53" s="1">
        <v>929</v>
      </c>
    </row>
    <row r="54" spans="1:16" ht="15">
      <c r="A54" s="1">
        <v>4</v>
      </c>
      <c r="B54" s="1">
        <v>8.5109999999999992</v>
      </c>
      <c r="C54" s="8">
        <v>1621988.25</v>
      </c>
      <c r="D54" s="20">
        <f t="shared" si="14"/>
        <v>62.497820399437117</v>
      </c>
      <c r="E54" s="8">
        <v>8.5050000000000008</v>
      </c>
      <c r="F54" s="8">
        <v>2265437.98</v>
      </c>
      <c r="G54" s="20">
        <f t="shared" si="15"/>
        <v>87.539795407716539</v>
      </c>
      <c r="H54" s="8">
        <v>8.5120000000000005</v>
      </c>
      <c r="I54" s="8">
        <v>1334650.72</v>
      </c>
      <c r="J54" s="20">
        <f t="shared" si="16"/>
        <v>51.315129802611892</v>
      </c>
      <c r="K54" s="20">
        <f t="shared" si="17"/>
        <v>67.11758186992185</v>
      </c>
      <c r="L54" s="23">
        <f t="shared" si="18"/>
        <v>15.145147662613358</v>
      </c>
      <c r="M54" s="15" t="str">
        <f t="shared" si="19"/>
        <v>67.12±15.15</v>
      </c>
      <c r="N54" s="8" t="s">
        <v>119</v>
      </c>
      <c r="O54" s="1" t="s">
        <v>18</v>
      </c>
      <c r="P54" s="1">
        <v>974</v>
      </c>
    </row>
    <row r="55" spans="1:16" ht="15">
      <c r="A55" s="1">
        <v>5</v>
      </c>
      <c r="B55" s="1">
        <v>8.6080000000000005</v>
      </c>
      <c r="C55" s="8">
        <v>364839.94</v>
      </c>
      <c r="D55" s="20">
        <f t="shared" si="14"/>
        <v>13.571734812734487</v>
      </c>
      <c r="E55" s="8">
        <v>8.609</v>
      </c>
      <c r="F55" s="8">
        <v>502437.22</v>
      </c>
      <c r="G55" s="20">
        <f t="shared" si="15"/>
        <v>18.926788185695301</v>
      </c>
      <c r="H55" s="8">
        <v>8.6150000000000002</v>
      </c>
      <c r="I55" s="8">
        <v>295086.56</v>
      </c>
      <c r="J55" s="20">
        <f t="shared" si="16"/>
        <v>10.857051260527514</v>
      </c>
      <c r="K55" s="20">
        <f t="shared" si="17"/>
        <v>14.451858086319101</v>
      </c>
      <c r="L55" s="23">
        <f t="shared" si="18"/>
        <v>3.3527228976741785</v>
      </c>
      <c r="M55" s="15" t="str">
        <f t="shared" si="19"/>
        <v>14.45±3.35</v>
      </c>
      <c r="N55" s="8" t="s">
        <v>19</v>
      </c>
      <c r="O55" s="1" t="s">
        <v>120</v>
      </c>
      <c r="P55" s="1">
        <v>979</v>
      </c>
    </row>
    <row r="56" spans="1:16" ht="15">
      <c r="A56" s="1">
        <v>6</v>
      </c>
      <c r="B56" s="1">
        <v>9.2230000000000008</v>
      </c>
      <c r="C56" s="8">
        <v>788314.68</v>
      </c>
      <c r="D56" s="20">
        <f t="shared" si="14"/>
        <v>30.052655328028859</v>
      </c>
      <c r="E56" s="8">
        <v>9.2170000000000005</v>
      </c>
      <c r="F56" s="8">
        <v>1152793.8999999999</v>
      </c>
      <c r="G56" s="20">
        <f t="shared" si="15"/>
        <v>44.237570003923075</v>
      </c>
      <c r="H56" s="8">
        <v>9.2360000000000007</v>
      </c>
      <c r="I56" s="8">
        <v>586136.41</v>
      </c>
      <c r="J56" s="20">
        <f t="shared" si="16"/>
        <v>22.184219071855175</v>
      </c>
      <c r="K56" s="20">
        <f t="shared" si="17"/>
        <v>32.158148134602364</v>
      </c>
      <c r="L56" s="23">
        <f t="shared" si="18"/>
        <v>9.1255099145978296</v>
      </c>
      <c r="M56" s="15" t="str">
        <f t="shared" si="19"/>
        <v>32.16±9.13</v>
      </c>
      <c r="N56" s="8" t="s">
        <v>21</v>
      </c>
      <c r="O56" s="1" t="s">
        <v>153</v>
      </c>
      <c r="P56" s="1">
        <v>991</v>
      </c>
    </row>
    <row r="57" spans="1:16" ht="15">
      <c r="A57" s="1">
        <v>7</v>
      </c>
      <c r="B57" s="1">
        <v>9.2680000000000007</v>
      </c>
      <c r="C57" s="8">
        <v>3175874.65</v>
      </c>
      <c r="D57" s="20">
        <f t="shared" si="14"/>
        <v>122.97245047583061</v>
      </c>
      <c r="E57" s="8">
        <v>9.2680000000000007</v>
      </c>
      <c r="F57" s="8">
        <v>2517192.83</v>
      </c>
      <c r="G57" s="20">
        <f t="shared" si="15"/>
        <v>97.337668291917055</v>
      </c>
      <c r="H57" s="8">
        <v>9.2680000000000007</v>
      </c>
      <c r="I57" s="8">
        <v>1937464.09</v>
      </c>
      <c r="J57" s="20">
        <f t="shared" si="16"/>
        <v>74.775606421658253</v>
      </c>
      <c r="K57" s="20">
        <f t="shared" si="17"/>
        <v>98.36190839646865</v>
      </c>
      <c r="L57" s="23">
        <f t="shared" si="18"/>
        <v>19.689603771861886</v>
      </c>
      <c r="M57" s="15" t="str">
        <f t="shared" si="19"/>
        <v>98.36±19.69</v>
      </c>
      <c r="N57" s="8" t="s">
        <v>121</v>
      </c>
      <c r="O57" s="1" t="s">
        <v>65</v>
      </c>
      <c r="P57" s="1">
        <v>991</v>
      </c>
    </row>
    <row r="58" spans="1:16" ht="15">
      <c r="A58" s="1">
        <v>10</v>
      </c>
      <c r="B58" s="1">
        <v>10.206</v>
      </c>
      <c r="C58" s="8">
        <v>1749383.32</v>
      </c>
      <c r="D58" s="20">
        <f t="shared" si="14"/>
        <v>67.455821017633056</v>
      </c>
      <c r="E58" s="8">
        <v>10.206</v>
      </c>
      <c r="F58" s="8">
        <v>2554240.75</v>
      </c>
      <c r="G58" s="20">
        <f t="shared" si="15"/>
        <v>98.779510666687699</v>
      </c>
      <c r="H58" s="8">
        <v>10.206</v>
      </c>
      <c r="I58" s="8">
        <v>1314981.51</v>
      </c>
      <c r="J58" s="20">
        <f t="shared" si="16"/>
        <v>50.549637422573753</v>
      </c>
      <c r="K58" s="20">
        <f t="shared" si="17"/>
        <v>72.261656368964836</v>
      </c>
      <c r="L58" s="23">
        <f t="shared" si="18"/>
        <v>19.980860981681261</v>
      </c>
      <c r="M58" s="15" t="str">
        <f t="shared" si="19"/>
        <v>72.26±19.98</v>
      </c>
      <c r="N58" s="8" t="s">
        <v>74</v>
      </c>
      <c r="O58" s="1" t="s">
        <v>75</v>
      </c>
      <c r="P58" s="1">
        <v>1017</v>
      </c>
    </row>
    <row r="59" spans="1:16" ht="15">
      <c r="A59" s="1">
        <v>13</v>
      </c>
      <c r="B59" s="1">
        <v>10.704000000000001</v>
      </c>
      <c r="C59" s="8">
        <v>2356084.7799999998</v>
      </c>
      <c r="D59" s="20">
        <f t="shared" si="14"/>
        <v>91.067615522242804</v>
      </c>
      <c r="E59" s="8">
        <v>10.704000000000001</v>
      </c>
      <c r="F59" s="8">
        <v>3229443.76</v>
      </c>
      <c r="G59" s="20">
        <f t="shared" si="15"/>
        <v>125.05726961754627</v>
      </c>
      <c r="H59" s="8">
        <v>10.704000000000001</v>
      </c>
      <c r="I59" s="8">
        <v>1757843.58</v>
      </c>
      <c r="J59" s="20">
        <f t="shared" si="16"/>
        <v>67.785080025144879</v>
      </c>
      <c r="K59" s="20">
        <f t="shared" si="17"/>
        <v>94.636655054977993</v>
      </c>
      <c r="L59" s="23">
        <f t="shared" si="18"/>
        <v>23.517078298783364</v>
      </c>
      <c r="M59" s="15" t="str">
        <f t="shared" si="19"/>
        <v>94.64±23.52</v>
      </c>
      <c r="N59" s="8" t="s">
        <v>239</v>
      </c>
      <c r="O59" s="1" t="s">
        <v>76</v>
      </c>
      <c r="P59" s="1">
        <v>1030</v>
      </c>
    </row>
    <row r="60" spans="1:16" ht="15">
      <c r="A60" s="1">
        <v>14</v>
      </c>
      <c r="B60" s="1">
        <v>10.788</v>
      </c>
      <c r="C60" s="8">
        <v>5014351.24</v>
      </c>
      <c r="D60" s="20">
        <f t="shared" si="14"/>
        <v>194.52284932375113</v>
      </c>
      <c r="E60" s="8">
        <v>10.782</v>
      </c>
      <c r="F60" s="8">
        <v>6144217.8099999996</v>
      </c>
      <c r="G60" s="20">
        <f t="shared" si="15"/>
        <v>238.49534490414464</v>
      </c>
      <c r="H60" s="8">
        <v>10.789</v>
      </c>
      <c r="I60" s="8">
        <v>4613924.55</v>
      </c>
      <c r="J60" s="20">
        <f t="shared" si="16"/>
        <v>178.9389199255244</v>
      </c>
      <c r="K60" s="20">
        <f t="shared" si="17"/>
        <v>203.98570471780673</v>
      </c>
      <c r="L60" s="23">
        <f t="shared" si="18"/>
        <v>25.217734014182806</v>
      </c>
      <c r="M60" s="15" t="str">
        <f t="shared" si="19"/>
        <v>203.99±25.22</v>
      </c>
      <c r="N60" s="8" t="s">
        <v>122</v>
      </c>
      <c r="O60" s="1" t="s">
        <v>28</v>
      </c>
      <c r="P60" s="1">
        <v>1032</v>
      </c>
    </row>
    <row r="61" spans="1:16" ht="15">
      <c r="A61" s="1">
        <v>16</v>
      </c>
      <c r="B61" s="1">
        <v>12.004</v>
      </c>
      <c r="C61" s="8">
        <v>4021239.14</v>
      </c>
      <c r="D61" s="20">
        <f t="shared" si="14"/>
        <v>155.87260637684696</v>
      </c>
      <c r="E61" s="8">
        <v>12.005000000000001</v>
      </c>
      <c r="F61" s="8">
        <v>5646073.6600000001</v>
      </c>
      <c r="G61" s="20">
        <f t="shared" si="15"/>
        <v>219.10841726518117</v>
      </c>
      <c r="H61" s="8">
        <v>12.010999999999999</v>
      </c>
      <c r="I61" s="8">
        <v>3404793.11</v>
      </c>
      <c r="J61" s="20">
        <f t="shared" si="16"/>
        <v>131.88156969211158</v>
      </c>
      <c r="K61" s="20">
        <f t="shared" si="17"/>
        <v>168.95419777804659</v>
      </c>
      <c r="L61" s="23">
        <f t="shared" si="18"/>
        <v>36.79199876399602</v>
      </c>
      <c r="M61" s="15" t="str">
        <f t="shared" si="19"/>
        <v>168.95±36.79</v>
      </c>
      <c r="N61" s="8" t="s">
        <v>157</v>
      </c>
      <c r="O61" s="1" t="s">
        <v>191</v>
      </c>
      <c r="P61" s="1">
        <v>1060</v>
      </c>
    </row>
    <row r="62" spans="1:16" ht="15">
      <c r="A62" s="1">
        <v>17</v>
      </c>
      <c r="B62" s="1">
        <v>13.292</v>
      </c>
      <c r="C62" s="8">
        <v>1004971.87</v>
      </c>
      <c r="D62" s="20">
        <f t="shared" si="14"/>
        <v>38.48458665752689</v>
      </c>
      <c r="E62" s="8">
        <v>13.292</v>
      </c>
      <c r="F62" s="8">
        <v>1406205.34</v>
      </c>
      <c r="G62" s="20">
        <f t="shared" si="15"/>
        <v>54.099914568574782</v>
      </c>
      <c r="H62" s="8">
        <v>13.298</v>
      </c>
      <c r="I62" s="8">
        <v>855506.31</v>
      </c>
      <c r="J62" s="20">
        <f t="shared" si="16"/>
        <v>32.667639903786714</v>
      </c>
      <c r="K62" s="20">
        <f t="shared" si="17"/>
        <v>41.750713709962803</v>
      </c>
      <c r="L62" s="23">
        <f t="shared" si="18"/>
        <v>9.0493568378722689</v>
      </c>
      <c r="M62" s="15" t="str">
        <f t="shared" si="19"/>
        <v>41.75±9.05</v>
      </c>
      <c r="N62" s="8" t="s">
        <v>79</v>
      </c>
      <c r="O62" s="1" t="s">
        <v>339</v>
      </c>
      <c r="P62" s="1">
        <v>1088</v>
      </c>
    </row>
    <row r="63" spans="1:16" ht="15">
      <c r="A63" s="1">
        <v>18</v>
      </c>
      <c r="B63" s="1">
        <v>13.693</v>
      </c>
      <c r="C63" s="8">
        <v>494921.82</v>
      </c>
      <c r="D63" s="20">
        <f t="shared" si="14"/>
        <v>18.634301531023421</v>
      </c>
      <c r="E63" s="8">
        <v>13.693</v>
      </c>
      <c r="F63" s="8">
        <v>434177.32</v>
      </c>
      <c r="G63" s="20">
        <f t="shared" si="15"/>
        <v>16.270228348662421</v>
      </c>
      <c r="H63" s="8">
        <v>13.699</v>
      </c>
      <c r="I63" s="8">
        <v>287444.65999999997</v>
      </c>
      <c r="J63" s="20">
        <f t="shared" si="16"/>
        <v>10.559641439847706</v>
      </c>
      <c r="K63" s="20">
        <f t="shared" si="17"/>
        <v>15.154723773177849</v>
      </c>
      <c r="L63" s="23">
        <f t="shared" si="18"/>
        <v>3.3895227530781433</v>
      </c>
      <c r="M63" s="15" t="str">
        <f t="shared" si="19"/>
        <v>15.15±3.39</v>
      </c>
      <c r="N63" s="8" t="s">
        <v>80</v>
      </c>
      <c r="O63" s="1" t="s">
        <v>81</v>
      </c>
      <c r="P63" s="1">
        <v>1122</v>
      </c>
    </row>
    <row r="64" spans="1:16" ht="15">
      <c r="A64" s="1">
        <v>20</v>
      </c>
      <c r="B64" s="1">
        <v>17.27</v>
      </c>
      <c r="C64" s="8">
        <v>1627794.6</v>
      </c>
      <c r="D64" s="20">
        <f t="shared" si="14"/>
        <v>62.72379371920109</v>
      </c>
      <c r="E64" s="8">
        <v>17.263999999999999</v>
      </c>
      <c r="F64" s="8">
        <v>2213549.71</v>
      </c>
      <c r="G64" s="20">
        <f t="shared" si="15"/>
        <v>85.520391715429881</v>
      </c>
      <c r="H64" s="8">
        <v>17.27</v>
      </c>
      <c r="I64" s="8">
        <v>1829040.58</v>
      </c>
      <c r="J64" s="20">
        <f t="shared" si="16"/>
        <v>70.555946825670958</v>
      </c>
      <c r="K64" s="20">
        <f t="shared" si="17"/>
        <v>72.933377420100641</v>
      </c>
      <c r="L64" s="23">
        <f t="shared" si="18"/>
        <v>9.4572847485915723</v>
      </c>
      <c r="M64" s="15" t="str">
        <f t="shared" si="19"/>
        <v>72.93±9.46</v>
      </c>
      <c r="N64" s="8" t="s">
        <v>82</v>
      </c>
      <c r="O64" s="1" t="s">
        <v>124</v>
      </c>
      <c r="P64" s="1">
        <v>1177</v>
      </c>
    </row>
    <row r="65" spans="1:16" ht="15">
      <c r="A65" s="1">
        <v>21</v>
      </c>
      <c r="B65" s="1">
        <v>17.872</v>
      </c>
      <c r="C65" s="8">
        <v>170281.66</v>
      </c>
      <c r="D65" s="20">
        <f t="shared" si="14"/>
        <v>5.9998556771043754</v>
      </c>
      <c r="E65" s="8">
        <v>17.872</v>
      </c>
      <c r="F65" s="8">
        <v>199624.82</v>
      </c>
      <c r="G65" s="20">
        <f t="shared" si="15"/>
        <v>7.1418418263315173</v>
      </c>
      <c r="H65" s="8">
        <v>17.878</v>
      </c>
      <c r="I65" s="8">
        <v>213985.59</v>
      </c>
      <c r="J65" s="20">
        <f t="shared" si="16"/>
        <v>7.7007387015227584</v>
      </c>
      <c r="K65" s="20">
        <f t="shared" si="17"/>
        <v>6.947478734986217</v>
      </c>
      <c r="L65" s="23">
        <f t="shared" si="18"/>
        <v>0.70785286802019787</v>
      </c>
      <c r="M65" s="15" t="str">
        <f t="shared" si="19"/>
        <v>6.95±0.71</v>
      </c>
      <c r="N65" s="8" t="s">
        <v>84</v>
      </c>
      <c r="O65" s="1" t="s">
        <v>32</v>
      </c>
      <c r="P65" s="1">
        <v>1189</v>
      </c>
    </row>
    <row r="66" spans="1:16" ht="15">
      <c r="A66" s="1">
        <v>22</v>
      </c>
      <c r="B66" s="1">
        <v>18.609000000000002</v>
      </c>
      <c r="C66" s="8">
        <v>315047.64</v>
      </c>
      <c r="D66" s="20">
        <f t="shared" si="14"/>
        <v>11.633902727227589</v>
      </c>
      <c r="E66" s="8">
        <v>18.603000000000002</v>
      </c>
      <c r="F66" s="8">
        <v>429287.34</v>
      </c>
      <c r="G66" s="20">
        <f t="shared" si="15"/>
        <v>16.079918599133133</v>
      </c>
      <c r="H66" s="8">
        <v>18.609000000000002</v>
      </c>
      <c r="I66" s="8">
        <v>383335.88</v>
      </c>
      <c r="J66" s="20">
        <f t="shared" si="16"/>
        <v>14.291565509119478</v>
      </c>
      <c r="K66" s="20">
        <f t="shared" si="17"/>
        <v>14.001795611826735</v>
      </c>
      <c r="L66" s="23">
        <f t="shared" si="18"/>
        <v>1.8266069141702357</v>
      </c>
      <c r="M66" s="15" t="str">
        <f t="shared" si="19"/>
        <v>14±1.83</v>
      </c>
      <c r="N66" s="8" t="s">
        <v>366</v>
      </c>
      <c r="O66" s="1" t="s">
        <v>86</v>
      </c>
      <c r="P66" s="1">
        <v>1184</v>
      </c>
    </row>
    <row r="67" spans="1:16" ht="15">
      <c r="A67" s="23" t="s">
        <v>146</v>
      </c>
      <c r="B67" s="4"/>
      <c r="C67" s="23"/>
      <c r="D67" s="20">
        <f>SUM(D52:D66)</f>
        <v>899.4502016524267</v>
      </c>
      <c r="E67" s="23"/>
      <c r="F67" s="23"/>
      <c r="G67" s="20">
        <f>SUM(G52:G66)</f>
        <v>1144.7042363216297</v>
      </c>
      <c r="H67" s="23"/>
      <c r="I67" s="23"/>
      <c r="J67" s="20">
        <f>SUM(J52:J66)</f>
        <v>745.59019904038234</v>
      </c>
      <c r="K67" s="20">
        <f t="shared" si="17"/>
        <v>929.91487900481286</v>
      </c>
      <c r="L67" s="23">
        <f t="shared" si="18"/>
        <v>164.35546053878269</v>
      </c>
      <c r="M67" s="15" t="str">
        <f t="shared" si="19"/>
        <v>929.91±164.36</v>
      </c>
      <c r="N67" s="23"/>
      <c r="O67" s="4"/>
      <c r="P67" s="4"/>
    </row>
    <row r="68" spans="1:16" ht="15">
      <c r="A68" s="4"/>
      <c r="B68" s="4"/>
      <c r="C68" s="23"/>
      <c r="D68" s="23"/>
      <c r="E68" s="23"/>
      <c r="F68" s="23"/>
      <c r="G68" s="23"/>
      <c r="H68" s="23"/>
      <c r="I68" s="23"/>
      <c r="J68" s="23"/>
      <c r="K68" s="23"/>
      <c r="L68" s="23"/>
      <c r="M68" s="23"/>
      <c r="N68" s="23"/>
      <c r="O68" s="4"/>
      <c r="P68" s="4"/>
    </row>
    <row r="69" spans="1:16" ht="15">
      <c r="A69" s="1">
        <v>33</v>
      </c>
      <c r="B69" s="1">
        <v>27.814</v>
      </c>
      <c r="C69" s="8">
        <v>20519515.539999999</v>
      </c>
      <c r="D69" s="20">
        <f t="shared" ref="D69:D79" si="20">SUM((C69+133309.8386)/18282242.3895/(40/60)*1000)</f>
        <v>1694.4988151832097</v>
      </c>
      <c r="E69" s="8">
        <v>27.808</v>
      </c>
      <c r="F69" s="8">
        <v>14630719.640000001</v>
      </c>
      <c r="G69" s="20">
        <f t="shared" ref="G69:G79" si="21">SUM((F69+133309.8386)/18282242.3895/(40/60)*1000)</f>
        <v>1211.3417898134362</v>
      </c>
      <c r="H69" s="8">
        <v>27.808</v>
      </c>
      <c r="I69" s="8">
        <v>14723981.619999999</v>
      </c>
      <c r="J69" s="20">
        <f t="shared" ref="J69:J79" si="22">SUM((I69+133309.8386)/18282242.3895/(40/60)*1000)</f>
        <v>1218.9936394618328</v>
      </c>
      <c r="K69" s="20">
        <f t="shared" ref="K69:K80" si="23">AVERAGE(D69,G69,J69)</f>
        <v>1374.9447481528262</v>
      </c>
      <c r="L69" s="23">
        <f t="shared" ref="L69:L80" si="24">STDEVP(D69,G69,J69)</f>
        <v>225.98044018233756</v>
      </c>
      <c r="M69" s="15" t="str">
        <f t="shared" ref="M69:M80" si="25">ROUND(K69,2)&amp;"±"&amp;ROUND(L69,2)</f>
        <v>1374.94±225.98</v>
      </c>
      <c r="N69" s="8" t="s">
        <v>33</v>
      </c>
      <c r="O69" s="1" t="s">
        <v>367</v>
      </c>
      <c r="P69" s="1">
        <v>1419</v>
      </c>
    </row>
    <row r="70" spans="1:16" ht="15">
      <c r="A70" s="1">
        <v>34</v>
      </c>
      <c r="B70" s="1">
        <v>28.17</v>
      </c>
      <c r="C70" s="8">
        <v>336691.19</v>
      </c>
      <c r="D70" s="20">
        <f t="shared" si="20"/>
        <v>38.562093636002878</v>
      </c>
      <c r="E70" s="8">
        <v>28.163</v>
      </c>
      <c r="F70" s="8">
        <v>45143.65</v>
      </c>
      <c r="G70" s="20">
        <f t="shared" si="21"/>
        <v>14.64154271653986</v>
      </c>
      <c r="H70" s="8">
        <v>28.157</v>
      </c>
      <c r="I70" s="8">
        <v>641805.46</v>
      </c>
      <c r="J70" s="20">
        <f t="shared" si="22"/>
        <v>63.595751720683644</v>
      </c>
      <c r="K70" s="20">
        <f t="shared" si="23"/>
        <v>38.933129357742125</v>
      </c>
      <c r="L70" s="23">
        <f t="shared" si="24"/>
        <v>19.987194157517507</v>
      </c>
      <c r="M70" s="15" t="str">
        <f t="shared" si="25"/>
        <v>38.93±19.99</v>
      </c>
      <c r="N70" s="8" t="s">
        <v>192</v>
      </c>
      <c r="O70" s="1" t="s">
        <v>89</v>
      </c>
      <c r="P70" s="1">
        <v>1444</v>
      </c>
    </row>
    <row r="71" spans="1:16" ht="15">
      <c r="A71" s="1">
        <v>35</v>
      </c>
      <c r="B71" s="1">
        <v>29.184999999999999</v>
      </c>
      <c r="C71" s="8">
        <v>2325983.2599999998</v>
      </c>
      <c r="D71" s="20">
        <f t="shared" si="20"/>
        <v>201.77719829481424</v>
      </c>
      <c r="E71" s="8">
        <v>29.184999999999999</v>
      </c>
      <c r="F71" s="8">
        <v>1443831.03</v>
      </c>
      <c r="G71" s="20">
        <f t="shared" si="21"/>
        <v>129.39940585508776</v>
      </c>
      <c r="H71" s="8">
        <v>29.184999999999999</v>
      </c>
      <c r="I71" s="8">
        <v>1589214.86</v>
      </c>
      <c r="J71" s="20">
        <f t="shared" si="22"/>
        <v>141.32768797464041</v>
      </c>
      <c r="K71" s="20">
        <f t="shared" si="23"/>
        <v>157.50143070818081</v>
      </c>
      <c r="L71" s="23">
        <f t="shared" si="24"/>
        <v>31.684156662492942</v>
      </c>
      <c r="M71" s="15" t="str">
        <f t="shared" si="25"/>
        <v>157.5±31.68</v>
      </c>
      <c r="N71" s="8" t="s">
        <v>34</v>
      </c>
      <c r="O71" s="1" t="s">
        <v>368</v>
      </c>
      <c r="P71" s="1">
        <v>1454</v>
      </c>
    </row>
    <row r="72" spans="1:16" ht="15">
      <c r="A72" s="1">
        <v>36</v>
      </c>
      <c r="B72" s="1">
        <v>29.632000000000001</v>
      </c>
      <c r="C72" s="8">
        <v>78200.160000000003</v>
      </c>
      <c r="D72" s="20">
        <f t="shared" si="20"/>
        <v>17.353724512602138</v>
      </c>
      <c r="E72" s="8">
        <v>29.632000000000001</v>
      </c>
      <c r="F72" s="8">
        <v>42776.04</v>
      </c>
      <c r="G72" s="20">
        <f t="shared" si="21"/>
        <v>14.447287825682508</v>
      </c>
      <c r="H72" s="8">
        <v>29.632000000000001</v>
      </c>
      <c r="I72" s="8">
        <v>48024.11</v>
      </c>
      <c r="J72" s="20">
        <f t="shared" si="22"/>
        <v>14.877875323227181</v>
      </c>
      <c r="K72" s="20">
        <f t="shared" si="23"/>
        <v>15.559629220503943</v>
      </c>
      <c r="L72" s="23">
        <f t="shared" si="24"/>
        <v>1.2807380258031249</v>
      </c>
      <c r="M72" s="15" t="str">
        <f t="shared" si="25"/>
        <v>15.56±1.28</v>
      </c>
      <c r="N72" s="8" t="s">
        <v>369</v>
      </c>
      <c r="O72" s="1" t="s">
        <v>370</v>
      </c>
      <c r="P72" s="1">
        <v>1473</v>
      </c>
    </row>
    <row r="73" spans="1:16" ht="15">
      <c r="A73" s="1">
        <v>37</v>
      </c>
      <c r="B73" s="1">
        <v>30.161999999999999</v>
      </c>
      <c r="C73" s="8">
        <v>33287.57</v>
      </c>
      <c r="D73" s="20">
        <f t="shared" si="20"/>
        <v>13.668788957941084</v>
      </c>
      <c r="E73" s="8">
        <v>30.175000000000001</v>
      </c>
      <c r="F73" s="8">
        <v>24884.51</v>
      </c>
      <c r="G73" s="20">
        <f t="shared" si="21"/>
        <v>12.979344537969975</v>
      </c>
      <c r="H73" s="8">
        <v>30.169</v>
      </c>
      <c r="I73" s="8">
        <v>26481.17</v>
      </c>
      <c r="J73" s="20">
        <f t="shared" si="22"/>
        <v>13.110345426645184</v>
      </c>
      <c r="K73" s="20">
        <f t="shared" si="23"/>
        <v>13.252826307518747</v>
      </c>
      <c r="L73" s="23">
        <f t="shared" si="24"/>
        <v>0.29895261956616093</v>
      </c>
      <c r="M73" s="15" t="str">
        <f t="shared" si="25"/>
        <v>13.25±0.3</v>
      </c>
      <c r="N73" s="8" t="s">
        <v>371</v>
      </c>
      <c r="O73" s="1" t="s">
        <v>372</v>
      </c>
      <c r="P73" s="1">
        <v>1477</v>
      </c>
    </row>
    <row r="74" spans="1:16" ht="15">
      <c r="A74" s="1">
        <v>38</v>
      </c>
      <c r="B74" s="1">
        <v>30.317</v>
      </c>
      <c r="C74" s="8">
        <v>474251.33</v>
      </c>
      <c r="D74" s="20">
        <f t="shared" si="20"/>
        <v>49.848466806424632</v>
      </c>
      <c r="E74" s="8">
        <v>30.311</v>
      </c>
      <c r="F74" s="8">
        <v>245590.46</v>
      </c>
      <c r="G74" s="20">
        <f t="shared" si="21"/>
        <v>31.087567695001106</v>
      </c>
      <c r="H74" s="8">
        <v>30.317</v>
      </c>
      <c r="I74" s="8">
        <v>295967</v>
      </c>
      <c r="J74" s="20">
        <f t="shared" si="22"/>
        <v>35.220803016473432</v>
      </c>
      <c r="K74" s="20">
        <f t="shared" si="23"/>
        <v>38.718945839299721</v>
      </c>
      <c r="L74" s="23">
        <f t="shared" si="24"/>
        <v>8.048626643675366</v>
      </c>
      <c r="M74" s="15" t="str">
        <f t="shared" si="25"/>
        <v>38.72±8.05</v>
      </c>
      <c r="N74" s="8" t="s">
        <v>373</v>
      </c>
      <c r="O74" s="1" t="s">
        <v>374</v>
      </c>
      <c r="P74" s="1">
        <v>1481</v>
      </c>
    </row>
    <row r="75" spans="1:16" ht="15">
      <c r="A75" s="1">
        <v>40</v>
      </c>
      <c r="B75" s="1">
        <v>30.945</v>
      </c>
      <c r="C75" s="8">
        <v>105265.83</v>
      </c>
      <c r="D75" s="20">
        <f t="shared" si="20"/>
        <v>19.574376888555584</v>
      </c>
      <c r="E75" s="8">
        <v>31.003</v>
      </c>
      <c r="F75" s="8">
        <v>93696.79</v>
      </c>
      <c r="G75" s="20">
        <f t="shared" si="21"/>
        <v>18.625173851516394</v>
      </c>
      <c r="H75" s="8">
        <v>30.937999999999999</v>
      </c>
      <c r="I75" s="8">
        <v>69686.720000000001</v>
      </c>
      <c r="J75" s="20">
        <f t="shared" si="22"/>
        <v>16.655223763736984</v>
      </c>
      <c r="K75" s="20">
        <f t="shared" si="23"/>
        <v>18.284924834602986</v>
      </c>
      <c r="L75" s="23">
        <f t="shared" si="24"/>
        <v>1.2157825426907707</v>
      </c>
      <c r="M75" s="15" t="str">
        <f t="shared" si="25"/>
        <v>18.28±1.22</v>
      </c>
      <c r="N75" s="8" t="s">
        <v>94</v>
      </c>
      <c r="O75" s="1" t="s">
        <v>375</v>
      </c>
      <c r="P75" s="1">
        <v>1495</v>
      </c>
    </row>
    <row r="76" spans="1:16" ht="15">
      <c r="A76" s="1">
        <v>43</v>
      </c>
      <c r="B76" s="1">
        <v>31.65</v>
      </c>
      <c r="C76" s="8">
        <v>64181.2</v>
      </c>
      <c r="D76" s="20">
        <f t="shared" si="20"/>
        <v>16.203513310278442</v>
      </c>
      <c r="E76" s="8">
        <v>31.65</v>
      </c>
      <c r="F76" s="8">
        <v>32146.7</v>
      </c>
      <c r="G76" s="20">
        <f t="shared" si="21"/>
        <v>13.575184193080135</v>
      </c>
      <c r="H76" s="8">
        <v>31.643000000000001</v>
      </c>
      <c r="I76" s="8">
        <v>45711.22</v>
      </c>
      <c r="J76" s="20">
        <f t="shared" si="22"/>
        <v>14.688110034807611</v>
      </c>
      <c r="K76" s="20">
        <f t="shared" si="23"/>
        <v>14.822269179388732</v>
      </c>
      <c r="L76" s="23">
        <f t="shared" si="24"/>
        <v>1.0771962043918031</v>
      </c>
      <c r="M76" s="15" t="str">
        <f t="shared" si="25"/>
        <v>14.82±1.08</v>
      </c>
      <c r="N76" s="8" t="s">
        <v>195</v>
      </c>
      <c r="O76" s="1" t="s">
        <v>376</v>
      </c>
      <c r="P76" s="1">
        <v>1513</v>
      </c>
    </row>
    <row r="77" spans="1:16" ht="15">
      <c r="A77" s="1">
        <v>44</v>
      </c>
      <c r="B77" s="1">
        <v>32.037999999999997</v>
      </c>
      <c r="C77" s="8">
        <v>217253.14</v>
      </c>
      <c r="D77" s="20">
        <f t="shared" si="20"/>
        <v>28.762580469997879</v>
      </c>
      <c r="E77" s="8">
        <v>32.031999999999996</v>
      </c>
      <c r="F77" s="8">
        <v>105540.92</v>
      </c>
      <c r="G77" s="20">
        <f t="shared" si="21"/>
        <v>19.596947150518474</v>
      </c>
      <c r="H77" s="8">
        <v>32.043999999999997</v>
      </c>
      <c r="I77" s="8">
        <v>133003.92000000001</v>
      </c>
      <c r="J77" s="20">
        <f t="shared" si="22"/>
        <v>21.850199192711017</v>
      </c>
      <c r="K77" s="20">
        <f t="shared" si="23"/>
        <v>23.403242271075793</v>
      </c>
      <c r="L77" s="23">
        <f t="shared" si="24"/>
        <v>3.8996722630865563</v>
      </c>
      <c r="M77" s="15" t="str">
        <f t="shared" si="25"/>
        <v>23.4±3.9</v>
      </c>
      <c r="N77" s="8" t="s">
        <v>377</v>
      </c>
      <c r="O77" s="1" t="s">
        <v>378</v>
      </c>
      <c r="P77" s="1">
        <v>1524</v>
      </c>
    </row>
    <row r="78" spans="1:16" ht="15">
      <c r="A78" s="1">
        <v>45</v>
      </c>
      <c r="B78" s="1">
        <v>34.270000000000003</v>
      </c>
      <c r="C78" s="8">
        <v>674446.85</v>
      </c>
      <c r="D78" s="20">
        <f t="shared" si="20"/>
        <v>66.273874237433574</v>
      </c>
      <c r="E78" s="8">
        <v>34.270000000000003</v>
      </c>
      <c r="F78" s="8">
        <v>82602.19</v>
      </c>
      <c r="G78" s="20">
        <f t="shared" si="21"/>
        <v>17.714897111636944</v>
      </c>
      <c r="H78" s="8">
        <v>34.262999999999998</v>
      </c>
      <c r="I78" s="8">
        <v>204857.05</v>
      </c>
      <c r="J78" s="20">
        <f t="shared" si="22"/>
        <v>27.745520603715875</v>
      </c>
      <c r="K78" s="20">
        <f t="shared" si="23"/>
        <v>37.244763984262129</v>
      </c>
      <c r="L78" s="23">
        <f t="shared" si="24"/>
        <v>20.931161513845797</v>
      </c>
      <c r="M78" s="15" t="str">
        <f t="shared" si="25"/>
        <v>37.24±20.93</v>
      </c>
      <c r="N78" s="8" t="s">
        <v>379</v>
      </c>
      <c r="O78" s="1" t="s">
        <v>380</v>
      </c>
      <c r="P78" s="1">
        <v>1581</v>
      </c>
    </row>
    <row r="79" spans="1:16" ht="15">
      <c r="A79" s="1">
        <v>49</v>
      </c>
      <c r="B79" s="1">
        <v>36.125999999999998</v>
      </c>
      <c r="C79" s="8">
        <v>301495.14</v>
      </c>
      <c r="D79" s="20">
        <f t="shared" si="20"/>
        <v>35.674369369185314</v>
      </c>
      <c r="E79" s="8">
        <v>36.125999999999998</v>
      </c>
      <c r="F79" s="8">
        <v>309425.88</v>
      </c>
      <c r="G79" s="20">
        <f t="shared" si="21"/>
        <v>36.325061431272417</v>
      </c>
      <c r="H79" s="8">
        <v>36.125999999999998</v>
      </c>
      <c r="I79" s="8">
        <v>179130.6</v>
      </c>
      <c r="J79" s="20">
        <f t="shared" si="22"/>
        <v>25.634746980992048</v>
      </c>
      <c r="K79" s="20">
        <f t="shared" si="23"/>
        <v>32.544725927149926</v>
      </c>
      <c r="L79" s="23">
        <f t="shared" si="24"/>
        <v>4.8933088203637354</v>
      </c>
      <c r="M79" s="15" t="str">
        <f t="shared" si="25"/>
        <v>32.54±4.89</v>
      </c>
      <c r="N79" s="8" t="s">
        <v>381</v>
      </c>
      <c r="O79" s="1" t="s">
        <v>382</v>
      </c>
      <c r="P79" s="1">
        <v>1631</v>
      </c>
    </row>
    <row r="80" spans="1:16" ht="15">
      <c r="A80" s="23" t="s">
        <v>146</v>
      </c>
      <c r="B80" s="4"/>
      <c r="C80" s="23"/>
      <c r="D80" s="20">
        <f>SUM(D69:D79)</f>
        <v>2182.1978016664452</v>
      </c>
      <c r="E80" s="23"/>
      <c r="F80" s="23"/>
      <c r="G80" s="20">
        <f>SUM(G69:G79)</f>
        <v>1519.7342021817415</v>
      </c>
      <c r="H80" s="23"/>
      <c r="I80" s="23"/>
      <c r="J80" s="20">
        <f>SUM(J69:J79)</f>
        <v>1593.6999034994662</v>
      </c>
      <c r="K80" s="20">
        <f t="shared" si="23"/>
        <v>1765.2106357825508</v>
      </c>
      <c r="L80" s="23">
        <f t="shared" si="24"/>
        <v>296.3966414865601</v>
      </c>
      <c r="M80" s="15" t="str">
        <f t="shared" si="25"/>
        <v>1765.21±296.4</v>
      </c>
      <c r="N80" s="23"/>
      <c r="O80" s="4"/>
      <c r="P80" s="4"/>
    </row>
    <row r="81" spans="1:16" ht="15">
      <c r="A81" s="4"/>
      <c r="B81" s="4"/>
      <c r="C81" s="23"/>
      <c r="D81" s="23"/>
      <c r="E81" s="23"/>
      <c r="F81" s="23"/>
      <c r="G81" s="23"/>
      <c r="H81" s="23"/>
      <c r="I81" s="23"/>
      <c r="J81" s="23"/>
      <c r="K81" s="23"/>
      <c r="L81" s="23"/>
      <c r="M81" s="23"/>
      <c r="N81" s="23"/>
      <c r="O81" s="4"/>
      <c r="P81" s="4"/>
    </row>
    <row r="82" spans="1:16" ht="15">
      <c r="A82" s="1">
        <v>12</v>
      </c>
      <c r="B82" s="1">
        <v>10.536</v>
      </c>
      <c r="C82" s="8">
        <v>800357.51</v>
      </c>
      <c r="D82" s="10">
        <f>SUM(((C82+2253226.3245)/55735438.314)/(40/60)*1000)</f>
        <v>82.180671585379287</v>
      </c>
      <c r="E82" s="8">
        <v>10.536</v>
      </c>
      <c r="F82" s="8">
        <v>1224904.26</v>
      </c>
      <c r="G82" s="10">
        <f>SUM(((F82+2253226.3245)/55735438.314)/(40/60)*1000)</f>
        <v>93.606438463039936</v>
      </c>
      <c r="H82" s="8">
        <v>10.536</v>
      </c>
      <c r="I82" s="8">
        <v>524857.91</v>
      </c>
      <c r="J82" s="10">
        <f>SUM(((I82+2253226.3245)/55735438.314)/(40/60)*1000)</f>
        <v>74.766189659681459</v>
      </c>
      <c r="K82" s="20">
        <f>AVERAGE(D82,G82,J82)</f>
        <v>83.517766569366884</v>
      </c>
      <c r="L82" s="23">
        <f>STDEVP(D82,G82,J82)</f>
        <v>7.7493918466877663</v>
      </c>
      <c r="M82" s="15" t="str">
        <f t="shared" ref="M82:M84" si="26">ROUND(K82,2)&amp;"±"&amp;ROUND(L82,2)</f>
        <v>83.52±7.75</v>
      </c>
      <c r="N82" s="8" t="s">
        <v>103</v>
      </c>
      <c r="O82" s="1" t="s">
        <v>345</v>
      </c>
      <c r="P82" s="1">
        <v>1022</v>
      </c>
    </row>
    <row r="83" spans="1:16" ht="15">
      <c r="A83" s="1">
        <v>19</v>
      </c>
      <c r="B83" s="1">
        <v>16.777999999999999</v>
      </c>
      <c r="C83" s="8">
        <v>108265405.33</v>
      </c>
      <c r="D83" s="10">
        <f>SUM(((C83+2253226.3245)/55735438.314)/(40/60)*1000)</f>
        <v>2974.3723651691239</v>
      </c>
      <c r="E83" s="8">
        <v>16.753</v>
      </c>
      <c r="F83" s="8">
        <v>84727412.280000001</v>
      </c>
      <c r="G83" s="10">
        <f>SUM(((F83+2253226.3245)/55735438.314)/(40/60)*1000)</f>
        <v>2340.8976739665727</v>
      </c>
      <c r="H83" s="8">
        <v>16.785</v>
      </c>
      <c r="I83" s="8">
        <v>107210266.34</v>
      </c>
      <c r="J83" s="10">
        <f>SUM(((I83+2253226.3245)/55735438.314)/(40/60)*1000)</f>
        <v>2945.9755581666673</v>
      </c>
      <c r="K83" s="20">
        <f>AVERAGE(D83,G83,J83)</f>
        <v>2753.7485324341214</v>
      </c>
      <c r="L83" s="23">
        <f>STDEVP(D83,G83,J83)</f>
        <v>292.15973731850312</v>
      </c>
      <c r="M83" s="15" t="str">
        <f t="shared" si="26"/>
        <v>2753.75±292.16</v>
      </c>
      <c r="N83" s="8" t="s">
        <v>346</v>
      </c>
      <c r="O83" s="1" t="s">
        <v>383</v>
      </c>
      <c r="P83" s="1">
        <v>1168</v>
      </c>
    </row>
    <row r="84" spans="1:16" ht="15">
      <c r="A84" s="23" t="s">
        <v>146</v>
      </c>
      <c r="B84" s="4"/>
      <c r="C84" s="23"/>
      <c r="D84" s="20">
        <f>SUM(D82:D83)</f>
        <v>3056.5530367545034</v>
      </c>
      <c r="E84" s="23"/>
      <c r="F84" s="23"/>
      <c r="G84" s="20">
        <f>SUM(G82:G83)</f>
        <v>2434.5041124296126</v>
      </c>
      <c r="H84" s="23"/>
      <c r="I84" s="23"/>
      <c r="J84" s="20">
        <f>SUM(J82:J83)</f>
        <v>3020.7417478263487</v>
      </c>
      <c r="K84" s="20">
        <f>AVERAGE(D84,G84,J84)</f>
        <v>2837.2662990034883</v>
      </c>
      <c r="L84" s="23">
        <f>STDEVP(D84,G84,J84)</f>
        <v>285.17088012160815</v>
      </c>
      <c r="M84" s="15" t="str">
        <f t="shared" si="26"/>
        <v>2837.27±285.17</v>
      </c>
      <c r="N84" s="23"/>
      <c r="O84" s="4"/>
      <c r="P84" s="4"/>
    </row>
    <row r="85" spans="1:16" ht="15">
      <c r="A85" s="4"/>
      <c r="B85" s="4"/>
      <c r="C85" s="23"/>
      <c r="D85" s="23"/>
      <c r="E85" s="23"/>
      <c r="F85" s="23"/>
      <c r="G85" s="23"/>
      <c r="H85" s="23"/>
      <c r="I85" s="23"/>
      <c r="J85" s="23"/>
      <c r="K85" s="23"/>
      <c r="L85" s="23"/>
      <c r="M85" s="23"/>
      <c r="N85" s="23"/>
      <c r="O85" s="4"/>
      <c r="P85" s="4"/>
    </row>
    <row r="86" spans="1:16" ht="15">
      <c r="A86" s="1">
        <v>1</v>
      </c>
      <c r="B86" s="1">
        <v>5.0890000000000004</v>
      </c>
      <c r="C86" s="8">
        <v>67718.570000000007</v>
      </c>
      <c r="D86" s="20">
        <f t="shared" ref="D86:D96" si="27">SUM((C86+419151.9155)/74027300.1307/(40/60)*1000)</f>
        <v>9.8653567935153355</v>
      </c>
      <c r="E86" s="8">
        <v>5.09</v>
      </c>
      <c r="F86" s="8">
        <v>80973.3</v>
      </c>
      <c r="G86" s="20">
        <f t="shared" ref="G86:G96" si="28">SUM((F86+419151.9155)/74027300.1307/(40/60)*1000)</f>
        <v>10.133934669040944</v>
      </c>
      <c r="H86" s="23">
        <v>5.1029999999999998</v>
      </c>
      <c r="I86" s="23">
        <v>46217.46</v>
      </c>
      <c r="J86" s="20">
        <f t="shared" ref="J86:J96" si="29">SUM((I86+419151.9155)/74027300.1307/(40/60)*1000)</f>
        <v>9.4296842113320398</v>
      </c>
      <c r="K86" s="20">
        <f t="shared" ref="K86:K97" si="30">AVERAGE(D86,G86,J86)</f>
        <v>9.8096585579627718</v>
      </c>
      <c r="L86" s="23">
        <f t="shared" ref="L86:L97" si="31">STDEVP(D86,G86,J86)</f>
        <v>0.29019406940706838</v>
      </c>
      <c r="M86" s="15" t="str">
        <f t="shared" ref="M86:M97" si="32">ROUND(K86,2)&amp;"±"&amp;ROUND(L86,2)</f>
        <v>9.81±0.29</v>
      </c>
      <c r="N86" s="8" t="s">
        <v>129</v>
      </c>
      <c r="O86" s="1" t="s">
        <v>384</v>
      </c>
      <c r="P86" s="1">
        <v>868</v>
      </c>
    </row>
    <row r="87" spans="1:16" ht="15">
      <c r="A87" s="1">
        <v>24</v>
      </c>
      <c r="B87" s="1">
        <v>22.838999999999999</v>
      </c>
      <c r="C87" s="8">
        <v>159001.15</v>
      </c>
      <c r="D87" s="20">
        <f t="shared" si="27"/>
        <v>11.714996990554157</v>
      </c>
      <c r="E87" s="8">
        <v>22.84</v>
      </c>
      <c r="F87" s="8">
        <v>128104.94</v>
      </c>
      <c r="G87" s="20">
        <f t="shared" si="28"/>
        <v>11.088953423948649</v>
      </c>
      <c r="H87" s="8">
        <v>22.84</v>
      </c>
      <c r="I87" s="8">
        <v>143034.54999999999</v>
      </c>
      <c r="J87" s="20">
        <f t="shared" si="29"/>
        <v>11.391469049406568</v>
      </c>
      <c r="K87" s="20">
        <f t="shared" si="30"/>
        <v>11.398473154636457</v>
      </c>
      <c r="L87" s="23">
        <f t="shared" si="31"/>
        <v>0.25562919752327451</v>
      </c>
      <c r="M87" s="15" t="str">
        <f t="shared" si="32"/>
        <v>11.4±0.26</v>
      </c>
      <c r="N87" s="8" t="s">
        <v>130</v>
      </c>
      <c r="O87" s="1" t="s">
        <v>46</v>
      </c>
      <c r="P87" s="1">
        <v>1300</v>
      </c>
    </row>
    <row r="88" spans="1:16" ht="15">
      <c r="A88" s="1">
        <v>29</v>
      </c>
      <c r="B88" s="1">
        <v>26.785</v>
      </c>
      <c r="C88" s="8">
        <v>50465.26</v>
      </c>
      <c r="D88" s="20">
        <f t="shared" si="27"/>
        <v>9.515756511534132</v>
      </c>
      <c r="E88" s="8">
        <v>26.785</v>
      </c>
      <c r="F88" s="8">
        <v>29828.97</v>
      </c>
      <c r="G88" s="20">
        <f t="shared" si="28"/>
        <v>9.0976075996415187</v>
      </c>
      <c r="H88" s="8">
        <v>26.785</v>
      </c>
      <c r="I88" s="8">
        <v>40185.129999999997</v>
      </c>
      <c r="J88" s="20">
        <f t="shared" si="29"/>
        <v>9.3074523457361824</v>
      </c>
      <c r="K88" s="20">
        <f t="shared" si="30"/>
        <v>9.3069388189706093</v>
      </c>
      <c r="L88" s="23">
        <f t="shared" si="31"/>
        <v>0.17070896463776852</v>
      </c>
      <c r="M88" s="15" t="str">
        <f t="shared" si="32"/>
        <v>9.31±0.17</v>
      </c>
      <c r="N88" s="8" t="s">
        <v>385</v>
      </c>
      <c r="O88" s="1" t="s">
        <v>386</v>
      </c>
      <c r="P88" s="1">
        <v>1392</v>
      </c>
    </row>
    <row r="89" spans="1:16" ht="15">
      <c r="A89" s="1">
        <v>30</v>
      </c>
      <c r="B89" s="1">
        <v>26.978999999999999</v>
      </c>
      <c r="C89" s="8">
        <v>2362798.91</v>
      </c>
      <c r="D89" s="20">
        <f t="shared" si="27"/>
        <v>56.37009901593639</v>
      </c>
      <c r="E89" s="8">
        <v>26.984000000000002</v>
      </c>
      <c r="F89" s="8">
        <v>6317736.4800000004</v>
      </c>
      <c r="G89" s="20">
        <f t="shared" si="28"/>
        <v>136.50818786323939</v>
      </c>
      <c r="H89" s="8">
        <v>26.986000000000001</v>
      </c>
      <c r="I89" s="8">
        <v>984501.86</v>
      </c>
      <c r="J89" s="20">
        <f t="shared" si="29"/>
        <v>28.441948572116466</v>
      </c>
      <c r="K89" s="20">
        <f t="shared" si="30"/>
        <v>73.773411817097426</v>
      </c>
      <c r="L89" s="23">
        <f t="shared" si="31"/>
        <v>45.801997707326024</v>
      </c>
      <c r="M89" s="15" t="str">
        <f t="shared" si="32"/>
        <v>73.77±45.8</v>
      </c>
      <c r="N89" s="8" t="s">
        <v>109</v>
      </c>
      <c r="O89" s="1" t="s">
        <v>387</v>
      </c>
      <c r="P89" s="1">
        <v>1394</v>
      </c>
    </row>
    <row r="90" spans="1:16" ht="15">
      <c r="A90" s="1">
        <v>31</v>
      </c>
      <c r="B90" s="1">
        <v>27.109000000000002</v>
      </c>
      <c r="C90" s="8">
        <v>298859.53999999998</v>
      </c>
      <c r="D90" s="20">
        <f t="shared" si="27"/>
        <v>14.54891886302021</v>
      </c>
      <c r="E90" s="8">
        <v>27.109000000000002</v>
      </c>
      <c r="F90" s="8">
        <v>303035.61</v>
      </c>
      <c r="G90" s="20">
        <f t="shared" si="28"/>
        <v>14.633537712943692</v>
      </c>
      <c r="H90" s="8">
        <v>27.114999999999998</v>
      </c>
      <c r="I90" s="8">
        <v>221947.38</v>
      </c>
      <c r="J90" s="20">
        <f t="shared" si="29"/>
        <v>12.990463539155774</v>
      </c>
      <c r="K90" s="20">
        <f t="shared" si="30"/>
        <v>14.057640038373227</v>
      </c>
      <c r="L90" s="23">
        <f t="shared" si="31"/>
        <v>0.7553980618641204</v>
      </c>
      <c r="M90" s="15" t="str">
        <f t="shared" si="32"/>
        <v>14.06±0.76</v>
      </c>
      <c r="N90" s="8" t="s">
        <v>50</v>
      </c>
      <c r="O90" s="1" t="s">
        <v>388</v>
      </c>
      <c r="P90" s="1">
        <v>1400</v>
      </c>
    </row>
    <row r="91" spans="1:16" ht="15">
      <c r="A91" s="1">
        <v>39</v>
      </c>
      <c r="B91" s="1">
        <v>30.640999999999998</v>
      </c>
      <c r="C91" s="8">
        <v>2906483.97</v>
      </c>
      <c r="D91" s="20">
        <f t="shared" si="27"/>
        <v>67.386677880222052</v>
      </c>
      <c r="E91" s="8">
        <v>30.634</v>
      </c>
      <c r="F91" s="8">
        <v>1259139.01</v>
      </c>
      <c r="G91" s="20">
        <f t="shared" si="28"/>
        <v>34.006864816159748</v>
      </c>
      <c r="H91" s="8">
        <v>30.640999999999998</v>
      </c>
      <c r="I91" s="8">
        <v>1093105.8500000001</v>
      </c>
      <c r="J91" s="20">
        <f t="shared" si="29"/>
        <v>30.642568947469599</v>
      </c>
      <c r="K91" s="20">
        <f t="shared" si="30"/>
        <v>44.012037214617131</v>
      </c>
      <c r="L91" s="23">
        <f t="shared" si="31"/>
        <v>16.585334713889761</v>
      </c>
      <c r="M91" s="15" t="str">
        <f t="shared" si="32"/>
        <v>44.01±16.59</v>
      </c>
      <c r="N91" s="8" t="s">
        <v>389</v>
      </c>
      <c r="O91" s="1" t="s">
        <v>359</v>
      </c>
      <c r="P91" s="1">
        <v>1492</v>
      </c>
    </row>
    <row r="92" spans="1:16" ht="15">
      <c r="A92" s="1">
        <v>41</v>
      </c>
      <c r="B92" s="1">
        <v>31.19</v>
      </c>
      <c r="C92" s="8">
        <v>6111351.0899999999</v>
      </c>
      <c r="D92" s="20">
        <f t="shared" si="27"/>
        <v>132.32624303405584</v>
      </c>
      <c r="E92" s="8">
        <v>31.184000000000001</v>
      </c>
      <c r="F92" s="8">
        <v>2865928.89</v>
      </c>
      <c r="G92" s="20">
        <f t="shared" si="28"/>
        <v>66.564918611781948</v>
      </c>
      <c r="H92" s="8">
        <v>31.190999999999999</v>
      </c>
      <c r="I92" s="8">
        <v>2746021.08</v>
      </c>
      <c r="J92" s="20">
        <f t="shared" si="29"/>
        <v>64.135251250113441</v>
      </c>
      <c r="K92" s="20">
        <f t="shared" si="30"/>
        <v>87.675470965317075</v>
      </c>
      <c r="L92" s="23">
        <f t="shared" si="31"/>
        <v>31.588440983192292</v>
      </c>
      <c r="M92" s="15" t="str">
        <f t="shared" si="32"/>
        <v>87.68±31.59</v>
      </c>
      <c r="N92" s="8" t="s">
        <v>390</v>
      </c>
      <c r="O92" s="1" t="s">
        <v>391</v>
      </c>
      <c r="P92" s="1">
        <v>1500</v>
      </c>
    </row>
    <row r="93" spans="1:16" ht="15">
      <c r="A93" s="1">
        <v>52</v>
      </c>
      <c r="B93" s="1">
        <v>37.600999999999999</v>
      </c>
      <c r="C93" s="8">
        <v>1235014.4099999999</v>
      </c>
      <c r="D93" s="20">
        <f t="shared" si="27"/>
        <v>33.518032994168266</v>
      </c>
      <c r="E93" s="8">
        <v>37.606999999999999</v>
      </c>
      <c r="F93" s="8">
        <v>348161.11</v>
      </c>
      <c r="G93" s="20">
        <f t="shared" si="28"/>
        <v>15.547906464478491</v>
      </c>
      <c r="H93" s="8">
        <v>37.606999999999999</v>
      </c>
      <c r="I93" s="8">
        <v>469738.11</v>
      </c>
      <c r="J93" s="20">
        <f t="shared" si="29"/>
        <v>18.011396280776285</v>
      </c>
      <c r="K93" s="20">
        <f t="shared" si="30"/>
        <v>22.35911191314101</v>
      </c>
      <c r="L93" s="23">
        <f t="shared" si="31"/>
        <v>7.9543839186617431</v>
      </c>
      <c r="M93" s="15" t="str">
        <f t="shared" si="32"/>
        <v>22.36±7.95</v>
      </c>
      <c r="N93" s="8" t="s">
        <v>61</v>
      </c>
      <c r="O93" s="1" t="s">
        <v>392</v>
      </c>
      <c r="P93" s="1">
        <v>1667</v>
      </c>
    </row>
    <row r="94" spans="1:16" ht="15">
      <c r="A94" s="1">
        <v>53</v>
      </c>
      <c r="B94" s="1">
        <v>37.878999999999998</v>
      </c>
      <c r="C94" s="8">
        <v>1721460.29</v>
      </c>
      <c r="D94" s="20">
        <f t="shared" si="27"/>
        <v>43.374786093521116</v>
      </c>
      <c r="E94" s="8">
        <v>37.878999999999998</v>
      </c>
      <c r="F94" s="8">
        <v>680451.32</v>
      </c>
      <c r="G94" s="20">
        <f t="shared" si="28"/>
        <v>22.281034839010321</v>
      </c>
      <c r="H94" s="8">
        <v>37.878999999999998</v>
      </c>
      <c r="I94" s="8">
        <v>595055.30000000005</v>
      </c>
      <c r="J94" s="20">
        <f t="shared" si="29"/>
        <v>20.550672799953897</v>
      </c>
      <c r="K94" s="20">
        <f t="shared" si="30"/>
        <v>28.735497910828446</v>
      </c>
      <c r="L94" s="23">
        <f t="shared" si="31"/>
        <v>10.375615871471451</v>
      </c>
      <c r="M94" s="15" t="str">
        <f t="shared" si="32"/>
        <v>28.74±10.38</v>
      </c>
      <c r="N94" s="8" t="s">
        <v>135</v>
      </c>
      <c r="O94" s="1" t="s">
        <v>365</v>
      </c>
      <c r="P94" s="1" t="s">
        <v>393</v>
      </c>
    </row>
    <row r="95" spans="1:16" ht="15">
      <c r="A95" s="1">
        <v>54</v>
      </c>
      <c r="B95" s="1">
        <v>38.234999999999999</v>
      </c>
      <c r="C95" s="8">
        <v>1062564.29</v>
      </c>
      <c r="D95" s="20">
        <f t="shared" si="27"/>
        <v>30.023711581077535</v>
      </c>
      <c r="E95" s="8">
        <v>38.234999999999999</v>
      </c>
      <c r="F95" s="8">
        <v>448318.87</v>
      </c>
      <c r="G95" s="20">
        <f t="shared" si="28"/>
        <v>17.577382613611952</v>
      </c>
      <c r="H95" s="8">
        <v>38.241</v>
      </c>
      <c r="I95" s="8">
        <v>384557.95</v>
      </c>
      <c r="J95" s="20">
        <f t="shared" si="29"/>
        <v>16.285408168628294</v>
      </c>
      <c r="K95" s="20">
        <f t="shared" si="30"/>
        <v>21.295500787772593</v>
      </c>
      <c r="L95" s="23">
        <f t="shared" si="31"/>
        <v>6.1942740888068748</v>
      </c>
      <c r="M95" s="15" t="str">
        <f t="shared" si="32"/>
        <v>21.3±6.19</v>
      </c>
      <c r="N95" s="8" t="s">
        <v>141</v>
      </c>
      <c r="O95" s="1" t="s">
        <v>411</v>
      </c>
      <c r="P95" s="1">
        <v>1692</v>
      </c>
    </row>
    <row r="96" spans="1:16" ht="15">
      <c r="A96" s="1">
        <v>55</v>
      </c>
      <c r="B96" s="1">
        <v>38.72</v>
      </c>
      <c r="C96" s="8">
        <v>593146.32999999996</v>
      </c>
      <c r="D96" s="20">
        <f t="shared" si="27"/>
        <v>20.511991732362016</v>
      </c>
      <c r="E96" s="8">
        <v>38.726999999999997</v>
      </c>
      <c r="F96" s="8">
        <v>315981.24</v>
      </c>
      <c r="G96" s="20">
        <f t="shared" si="28"/>
        <v>14.895852358563829</v>
      </c>
      <c r="H96" s="8">
        <v>38.726999999999997</v>
      </c>
      <c r="I96" s="8">
        <v>288297.3</v>
      </c>
      <c r="J96" s="20">
        <f t="shared" si="29"/>
        <v>14.334898360151303</v>
      </c>
      <c r="K96" s="20">
        <f t="shared" si="30"/>
        <v>16.58091415035905</v>
      </c>
      <c r="L96" s="23">
        <f t="shared" si="31"/>
        <v>2.7891092441707919</v>
      </c>
      <c r="M96" s="15" t="str">
        <f t="shared" si="32"/>
        <v>16.58±2.79</v>
      </c>
      <c r="N96" s="8" t="s">
        <v>67</v>
      </c>
      <c r="O96" s="1" t="s">
        <v>394</v>
      </c>
      <c r="P96" s="1">
        <v>1700</v>
      </c>
    </row>
    <row r="97" spans="1:16" ht="15">
      <c r="A97" s="23" t="s">
        <v>146</v>
      </c>
      <c r="B97" s="4"/>
      <c r="C97" s="23"/>
      <c r="D97" s="20">
        <f>SUM(D86:D96)</f>
        <v>429.15657148996701</v>
      </c>
      <c r="E97" s="23"/>
      <c r="F97" s="23"/>
      <c r="G97" s="20">
        <f>SUM(G86:G96)</f>
        <v>352.33618097242049</v>
      </c>
      <c r="H97" s="23"/>
      <c r="I97" s="23"/>
      <c r="J97" s="20">
        <f>SUM(J86:J96)</f>
        <v>235.52121352483988</v>
      </c>
      <c r="K97" s="20">
        <f t="shared" si="30"/>
        <v>339.00465532907577</v>
      </c>
      <c r="L97" s="23">
        <f t="shared" si="31"/>
        <v>79.611390079373052</v>
      </c>
      <c r="M97" s="15" t="str">
        <f t="shared" si="32"/>
        <v>339±79.61</v>
      </c>
      <c r="N97" s="23"/>
      <c r="O97" s="4"/>
      <c r="P97" s="4"/>
    </row>
    <row r="98" spans="1:16" ht="15">
      <c r="A98" s="4"/>
      <c r="B98" s="4"/>
      <c r="C98" s="4"/>
      <c r="D98" s="4"/>
      <c r="E98" s="4"/>
      <c r="F98" s="4"/>
      <c r="G98" s="4"/>
      <c r="H98" s="4"/>
      <c r="I98" s="4"/>
      <c r="J98" s="4"/>
      <c r="K98" s="4"/>
      <c r="L98" s="4"/>
      <c r="M98" s="4"/>
      <c r="N98" s="4"/>
      <c r="O98" s="4"/>
      <c r="P98" s="4"/>
    </row>
    <row r="99" spans="1:16" ht="15">
      <c r="A99" s="4"/>
      <c r="B99" s="4"/>
      <c r="C99" s="4"/>
      <c r="D99" s="4"/>
      <c r="E99" s="4"/>
      <c r="F99" s="4"/>
      <c r="G99" s="4"/>
      <c r="H99" s="4"/>
      <c r="I99" s="4"/>
      <c r="J99" s="4"/>
      <c r="K99" s="4"/>
      <c r="L99" s="4"/>
      <c r="M99" s="4"/>
      <c r="N99" s="4"/>
      <c r="O99" s="4"/>
      <c r="P99" s="4"/>
    </row>
    <row r="100" spans="1:16" ht="15">
      <c r="A100" s="4"/>
      <c r="B100" s="4"/>
      <c r="C100" s="4"/>
      <c r="D100" s="4"/>
      <c r="E100" s="4"/>
      <c r="F100" s="4"/>
      <c r="G100" s="4"/>
      <c r="H100" s="4"/>
      <c r="I100" s="4"/>
      <c r="J100" s="4"/>
      <c r="K100" s="4"/>
      <c r="L100" s="4"/>
      <c r="M100" s="4"/>
      <c r="N100" s="4"/>
      <c r="O100" s="4"/>
      <c r="P100" s="4"/>
    </row>
    <row r="101" spans="1:16" ht="15">
      <c r="A101" s="9" t="s">
        <v>145</v>
      </c>
      <c r="B101" s="1"/>
      <c r="C101" s="1"/>
      <c r="D101" s="1"/>
      <c r="E101" s="1"/>
      <c r="F101" s="1"/>
      <c r="G101" s="1"/>
      <c r="H101" s="1"/>
      <c r="I101" s="1"/>
      <c r="J101" s="1"/>
      <c r="K101" s="1"/>
      <c r="L101" s="1"/>
      <c r="M101" s="1"/>
      <c r="N101" s="1"/>
      <c r="O101" s="1"/>
      <c r="P101" s="1"/>
    </row>
    <row r="102" spans="1:16" ht="15">
      <c r="A102" s="1" t="s">
        <v>0</v>
      </c>
      <c r="B102" s="5" t="s">
        <v>1</v>
      </c>
      <c r="C102" s="5" t="s">
        <v>2</v>
      </c>
      <c r="D102" s="5" t="s">
        <v>3</v>
      </c>
      <c r="E102" s="5" t="s">
        <v>4</v>
      </c>
      <c r="F102" s="5" t="s">
        <v>5</v>
      </c>
      <c r="G102" s="5" t="s">
        <v>136</v>
      </c>
      <c r="H102" s="5" t="s">
        <v>7</v>
      </c>
      <c r="I102" s="5" t="s">
        <v>8</v>
      </c>
      <c r="J102" s="5" t="s">
        <v>9</v>
      </c>
      <c r="K102" s="5" t="s">
        <v>10</v>
      </c>
      <c r="L102" s="5" t="s">
        <v>11</v>
      </c>
      <c r="M102" s="5" t="s">
        <v>144</v>
      </c>
      <c r="N102" s="5" t="s">
        <v>142</v>
      </c>
      <c r="O102" s="5" t="s">
        <v>12</v>
      </c>
      <c r="P102" s="5" t="s">
        <v>13</v>
      </c>
    </row>
    <row r="103" spans="1:16" ht="15">
      <c r="A103" s="4">
        <v>1</v>
      </c>
      <c r="B103" s="1">
        <v>7.0750000000000002</v>
      </c>
      <c r="C103" s="8">
        <v>108557.57</v>
      </c>
      <c r="D103" s="20">
        <f t="shared" ref="D103:D114" si="33">SUM((C103-16116.2831)/38542271.3137/(40/60)*1000)</f>
        <v>3.5976585090539821</v>
      </c>
      <c r="E103" s="8">
        <v>7.0819999999999999</v>
      </c>
      <c r="F103" s="8">
        <v>207849.53</v>
      </c>
      <c r="G103" s="20">
        <f t="shared" ref="G103:G114" si="34">SUM((F103-16116.2831)/38542271.3137/(40/60)*1000)</f>
        <v>7.4619336263084097</v>
      </c>
      <c r="H103" s="8">
        <v>7.0819999999999999</v>
      </c>
      <c r="I103" s="8">
        <v>283913.87</v>
      </c>
      <c r="J103" s="20">
        <f t="shared" ref="J103:J114" si="35">SUM((I103-16116.2831)/38542271.3137/(40/60)*1000)</f>
        <v>10.422229065862433</v>
      </c>
      <c r="K103" s="20">
        <f t="shared" ref="K103:K115" si="36">AVERAGE(D103,G103,J103)</f>
        <v>7.1606070670749418</v>
      </c>
      <c r="L103" s="23">
        <f t="shared" ref="L103:L115" si="37">STDEVP(D103,G103,J103)</f>
        <v>2.7942547119269356</v>
      </c>
      <c r="M103" s="15" t="str">
        <f t="shared" ref="M103:M115" si="38">ROUND(K103,2)&amp;"±"&amp;ROUND(L103,2)</f>
        <v>7.16±2.79</v>
      </c>
      <c r="N103" s="8" t="s">
        <v>16</v>
      </c>
      <c r="O103" s="1" t="s">
        <v>395</v>
      </c>
      <c r="P103" s="1">
        <v>929</v>
      </c>
    </row>
    <row r="104" spans="1:16" ht="15">
      <c r="A104" s="4">
        <v>2</v>
      </c>
      <c r="B104" s="1">
        <v>8.5109999999999992</v>
      </c>
      <c r="C104" s="8">
        <v>54950.92</v>
      </c>
      <c r="D104" s="20">
        <f t="shared" si="33"/>
        <v>1.5113783740423756</v>
      </c>
      <c r="E104" s="8">
        <v>8.5120000000000005</v>
      </c>
      <c r="F104" s="8">
        <v>138313.16</v>
      </c>
      <c r="G104" s="20">
        <f t="shared" si="34"/>
        <v>4.7556957361993089</v>
      </c>
      <c r="H104" s="8">
        <v>8.5109999999999992</v>
      </c>
      <c r="I104" s="8">
        <v>296446.27</v>
      </c>
      <c r="J104" s="20">
        <f t="shared" si="35"/>
        <v>10.909968873591877</v>
      </c>
      <c r="K104" s="20">
        <f t="shared" si="36"/>
        <v>5.7256809946111877</v>
      </c>
      <c r="L104" s="23">
        <f t="shared" si="37"/>
        <v>3.8977796581906992</v>
      </c>
      <c r="M104" s="15" t="str">
        <f t="shared" si="38"/>
        <v>5.73±3.9</v>
      </c>
      <c r="N104" s="8" t="s">
        <v>396</v>
      </c>
      <c r="O104" s="1" t="s">
        <v>397</v>
      </c>
      <c r="P104" s="1">
        <v>974</v>
      </c>
    </row>
    <row r="105" spans="1:16" ht="15">
      <c r="A105" s="4">
        <v>3</v>
      </c>
      <c r="B105" s="1">
        <v>8.6150000000000002</v>
      </c>
      <c r="C105" s="8">
        <v>79198.27</v>
      </c>
      <c r="D105" s="20">
        <f t="shared" si="33"/>
        <v>2.4550442183298609</v>
      </c>
      <c r="E105" s="8">
        <v>8.6150000000000002</v>
      </c>
      <c r="F105" s="8">
        <v>141798.35</v>
      </c>
      <c r="G105" s="20">
        <f t="shared" si="34"/>
        <v>4.8913334353232258</v>
      </c>
      <c r="H105" s="8">
        <v>8.6150000000000002</v>
      </c>
      <c r="I105" s="8">
        <v>152860.74</v>
      </c>
      <c r="J105" s="20">
        <f t="shared" si="35"/>
        <v>5.3218629405758575</v>
      </c>
      <c r="K105" s="20">
        <f t="shared" si="36"/>
        <v>4.2227468647429811</v>
      </c>
      <c r="L105" s="23">
        <f t="shared" si="37"/>
        <v>1.2622515328637227</v>
      </c>
      <c r="M105" s="15" t="str">
        <f t="shared" si="38"/>
        <v>4.22±1.26</v>
      </c>
      <c r="N105" s="8" t="s">
        <v>19</v>
      </c>
      <c r="O105" s="1" t="s">
        <v>333</v>
      </c>
      <c r="P105" s="1">
        <v>979</v>
      </c>
    </row>
    <row r="106" spans="1:16" ht="15">
      <c r="A106" s="4">
        <v>4</v>
      </c>
      <c r="B106" s="1">
        <v>9.2750000000000004</v>
      </c>
      <c r="C106" s="8">
        <v>861276.94</v>
      </c>
      <c r="D106" s="20">
        <f t="shared" si="33"/>
        <v>32.892223061575947</v>
      </c>
      <c r="E106" s="8">
        <v>9.2750000000000004</v>
      </c>
      <c r="F106" s="8">
        <v>982091.54</v>
      </c>
      <c r="G106" s="20">
        <f t="shared" si="34"/>
        <v>37.594122919137895</v>
      </c>
      <c r="H106" s="8">
        <v>9.2750000000000004</v>
      </c>
      <c r="I106" s="8">
        <v>902644.43</v>
      </c>
      <c r="J106" s="20">
        <f t="shared" si="35"/>
        <v>34.502175793602504</v>
      </c>
      <c r="K106" s="20">
        <f t="shared" si="36"/>
        <v>34.996173924772116</v>
      </c>
      <c r="L106" s="23">
        <f t="shared" si="37"/>
        <v>1.9510665771716706</v>
      </c>
      <c r="M106" s="15" t="str">
        <f t="shared" si="38"/>
        <v>35±1.95</v>
      </c>
      <c r="N106" s="8" t="s">
        <v>73</v>
      </c>
      <c r="O106" s="1" t="s">
        <v>266</v>
      </c>
      <c r="P106" s="1">
        <v>991</v>
      </c>
    </row>
    <row r="107" spans="1:16" ht="15">
      <c r="A107" s="4">
        <v>5</v>
      </c>
      <c r="B107" s="1">
        <v>10.212999999999999</v>
      </c>
      <c r="C107" s="8">
        <v>437047.38</v>
      </c>
      <c r="D107" s="20">
        <f t="shared" si="33"/>
        <v>16.381926228762953</v>
      </c>
      <c r="E107" s="8">
        <v>10.212999999999999</v>
      </c>
      <c r="F107" s="8">
        <v>916676.19</v>
      </c>
      <c r="G107" s="20">
        <f t="shared" si="34"/>
        <v>35.048268156159203</v>
      </c>
      <c r="H107" s="8">
        <v>10.212999999999999</v>
      </c>
      <c r="I107" s="8">
        <v>818387.24</v>
      </c>
      <c r="J107" s="20">
        <f t="shared" si="35"/>
        <v>31.223028491376027</v>
      </c>
      <c r="K107" s="20">
        <f t="shared" si="36"/>
        <v>27.551074292099397</v>
      </c>
      <c r="L107" s="23">
        <f t="shared" si="37"/>
        <v>8.0506942130811208</v>
      </c>
      <c r="M107" s="15" t="str">
        <f t="shared" si="38"/>
        <v>27.55±8.05</v>
      </c>
      <c r="N107" s="8" t="s">
        <v>23</v>
      </c>
      <c r="O107" s="1" t="s">
        <v>24</v>
      </c>
      <c r="P107" s="1">
        <v>1017</v>
      </c>
    </row>
    <row r="108" spans="1:16" ht="15">
      <c r="A108" s="4">
        <v>6</v>
      </c>
      <c r="B108" s="1">
        <v>10.711</v>
      </c>
      <c r="C108" s="8">
        <v>440087.02</v>
      </c>
      <c r="D108" s="20">
        <f t="shared" si="33"/>
        <v>16.500223875595701</v>
      </c>
      <c r="E108" s="8">
        <v>10.711</v>
      </c>
      <c r="F108" s="8">
        <v>830840.04</v>
      </c>
      <c r="G108" s="20">
        <f t="shared" si="34"/>
        <v>31.707670401759771</v>
      </c>
      <c r="H108" s="8">
        <v>10.711</v>
      </c>
      <c r="I108" s="8">
        <v>776672.74</v>
      </c>
      <c r="J108" s="20">
        <f t="shared" si="35"/>
        <v>29.599570717164404</v>
      </c>
      <c r="K108" s="20">
        <f t="shared" si="36"/>
        <v>25.93582166483996</v>
      </c>
      <c r="L108" s="23">
        <f t="shared" si="37"/>
        <v>6.727253045156016</v>
      </c>
      <c r="M108" s="15" t="str">
        <f t="shared" si="38"/>
        <v>25.94±6.73</v>
      </c>
      <c r="N108" s="8" t="s">
        <v>239</v>
      </c>
      <c r="O108" s="1" t="s">
        <v>155</v>
      </c>
      <c r="P108" s="1">
        <v>1030</v>
      </c>
    </row>
    <row r="109" spans="1:16" ht="15">
      <c r="A109" s="4">
        <v>7</v>
      </c>
      <c r="B109" s="1">
        <v>10.782</v>
      </c>
      <c r="C109" s="8">
        <v>4654495.95</v>
      </c>
      <c r="D109" s="20">
        <f t="shared" si="33"/>
        <v>180.51789018144621</v>
      </c>
      <c r="E109" s="8">
        <v>10.788</v>
      </c>
      <c r="F109" s="8">
        <v>8562654.7400000002</v>
      </c>
      <c r="G109" s="20">
        <f t="shared" si="34"/>
        <v>332.61681910254089</v>
      </c>
      <c r="H109" s="8">
        <v>10.788</v>
      </c>
      <c r="I109" s="8">
        <v>4818002.72</v>
      </c>
      <c r="J109" s="20">
        <f t="shared" si="35"/>
        <v>186.88129707575709</v>
      </c>
      <c r="K109" s="20">
        <f t="shared" si="36"/>
        <v>233.33866878658139</v>
      </c>
      <c r="L109" s="23">
        <f t="shared" si="37"/>
        <v>70.248305243824532</v>
      </c>
      <c r="M109" s="15" t="str">
        <f t="shared" si="38"/>
        <v>233.34±70.25</v>
      </c>
      <c r="N109" s="8" t="s">
        <v>27</v>
      </c>
      <c r="O109" s="1" t="s">
        <v>241</v>
      </c>
      <c r="P109" s="1">
        <v>1032</v>
      </c>
    </row>
    <row r="110" spans="1:16" ht="15">
      <c r="A110" s="4">
        <v>8</v>
      </c>
      <c r="B110" s="1">
        <v>12.004</v>
      </c>
      <c r="C110" s="8">
        <v>1357557.88</v>
      </c>
      <c r="D110" s="20">
        <f t="shared" si="33"/>
        <v>52.20663771921425</v>
      </c>
      <c r="E110" s="8">
        <v>12.010999999999999</v>
      </c>
      <c r="F110" s="8">
        <v>2627040.63</v>
      </c>
      <c r="G110" s="20">
        <f t="shared" si="34"/>
        <v>101.61275884532277</v>
      </c>
      <c r="H110" s="8">
        <v>12.010999999999999</v>
      </c>
      <c r="I110" s="8">
        <v>2116453.31</v>
      </c>
      <c r="J110" s="20">
        <f t="shared" si="35"/>
        <v>81.741564079285098</v>
      </c>
      <c r="K110" s="20">
        <f t="shared" si="36"/>
        <v>78.520320214607366</v>
      </c>
      <c r="L110" s="23">
        <f t="shared" si="37"/>
        <v>20.298169214795717</v>
      </c>
      <c r="M110" s="15" t="str">
        <f t="shared" si="38"/>
        <v>78.52±20.3</v>
      </c>
      <c r="N110" s="8" t="s">
        <v>157</v>
      </c>
      <c r="O110" s="1" t="s">
        <v>398</v>
      </c>
      <c r="P110" s="1">
        <v>1060</v>
      </c>
    </row>
    <row r="111" spans="1:16" ht="15">
      <c r="A111" s="4">
        <v>9</v>
      </c>
      <c r="B111" s="1">
        <v>13.298</v>
      </c>
      <c r="C111" s="8">
        <v>351315.64</v>
      </c>
      <c r="D111" s="20">
        <f t="shared" si="33"/>
        <v>13.045391934939708</v>
      </c>
      <c r="E111" s="8">
        <v>13.298</v>
      </c>
      <c r="F111" s="8">
        <v>693485.64</v>
      </c>
      <c r="G111" s="20">
        <f t="shared" si="34"/>
        <v>26.36206950753418</v>
      </c>
      <c r="H111" s="8">
        <v>13.298</v>
      </c>
      <c r="I111" s="8">
        <v>525284.85</v>
      </c>
      <c r="J111" s="20">
        <f t="shared" si="35"/>
        <v>19.815979295400815</v>
      </c>
      <c r="K111" s="20">
        <f t="shared" si="36"/>
        <v>19.741146912624902</v>
      </c>
      <c r="L111" s="23">
        <f t="shared" si="37"/>
        <v>5.4367683604168215</v>
      </c>
      <c r="M111" s="15" t="str">
        <f t="shared" si="38"/>
        <v>19.74±5.44</v>
      </c>
      <c r="N111" s="8" t="s">
        <v>399</v>
      </c>
      <c r="O111" s="1" t="s">
        <v>400</v>
      </c>
      <c r="P111" s="1">
        <v>1088</v>
      </c>
    </row>
    <row r="112" spans="1:16" ht="15">
      <c r="A112" s="4">
        <v>10</v>
      </c>
      <c r="B112" s="1">
        <v>17.257000000000001</v>
      </c>
      <c r="C112" s="8">
        <v>1407164.71</v>
      </c>
      <c r="D112" s="20">
        <f t="shared" si="33"/>
        <v>54.137251626069045</v>
      </c>
      <c r="E112" s="8">
        <v>17.257000000000001</v>
      </c>
      <c r="F112" s="8">
        <v>4157261.32</v>
      </c>
      <c r="G112" s="20">
        <f t="shared" si="34"/>
        <v>161.16635952230507</v>
      </c>
      <c r="H112" s="8">
        <v>17.257000000000001</v>
      </c>
      <c r="I112" s="8">
        <v>1718684.93</v>
      </c>
      <c r="J112" s="20">
        <f t="shared" si="35"/>
        <v>66.261091609363021</v>
      </c>
      <c r="K112" s="20">
        <f t="shared" si="36"/>
        <v>93.854900919245708</v>
      </c>
      <c r="L112" s="23">
        <f t="shared" si="37"/>
        <v>47.853047401662678</v>
      </c>
      <c r="M112" s="15" t="str">
        <f t="shared" si="38"/>
        <v>93.85±47.85</v>
      </c>
      <c r="N112" s="8" t="s">
        <v>401</v>
      </c>
      <c r="O112" s="1" t="s">
        <v>161</v>
      </c>
      <c r="P112" s="1">
        <v>1177</v>
      </c>
    </row>
    <row r="113" spans="1:16" ht="15">
      <c r="A113" s="4">
        <v>11</v>
      </c>
      <c r="B113" s="1">
        <v>17.872</v>
      </c>
      <c r="C113" s="8">
        <v>200282.74</v>
      </c>
      <c r="D113" s="20">
        <f t="shared" si="33"/>
        <v>7.1674469597697534</v>
      </c>
      <c r="E113" s="8">
        <v>17.864999999999998</v>
      </c>
      <c r="F113" s="8">
        <v>573542.49</v>
      </c>
      <c r="G113" s="20">
        <f t="shared" si="34"/>
        <v>21.694085009795234</v>
      </c>
      <c r="H113" s="8">
        <v>17.878</v>
      </c>
      <c r="I113" s="8">
        <v>220731.87</v>
      </c>
      <c r="J113" s="20">
        <f t="shared" si="35"/>
        <v>7.9632925068664262</v>
      </c>
      <c r="K113" s="20">
        <f t="shared" si="36"/>
        <v>12.274941492143803</v>
      </c>
      <c r="L113" s="23">
        <f t="shared" si="37"/>
        <v>6.668260192298769</v>
      </c>
      <c r="M113" s="15" t="str">
        <f t="shared" si="38"/>
        <v>12.27±6.67</v>
      </c>
      <c r="N113" s="8" t="s">
        <v>402</v>
      </c>
      <c r="O113" s="1" t="s">
        <v>246</v>
      </c>
      <c r="P113" s="1">
        <v>1189</v>
      </c>
    </row>
    <row r="114" spans="1:16" ht="15">
      <c r="A114" s="4">
        <v>12</v>
      </c>
      <c r="B114" s="1">
        <v>18.603000000000002</v>
      </c>
      <c r="C114" s="8">
        <v>115533.94</v>
      </c>
      <c r="D114" s="20">
        <f t="shared" si="33"/>
        <v>3.8691670279689103</v>
      </c>
      <c r="E114" s="8">
        <v>18.596</v>
      </c>
      <c r="F114" s="8">
        <v>305700.11</v>
      </c>
      <c r="G114" s="20">
        <f t="shared" si="34"/>
        <v>11.270112672254463</v>
      </c>
      <c r="H114" s="8">
        <v>18.609000000000002</v>
      </c>
      <c r="I114" s="8">
        <v>81910.429999999993</v>
      </c>
      <c r="J114" s="20">
        <f t="shared" si="35"/>
        <v>2.5605968975398659</v>
      </c>
      <c r="K114" s="20">
        <f t="shared" si="36"/>
        <v>5.8999588659210795</v>
      </c>
      <c r="L114" s="23">
        <f t="shared" si="37"/>
        <v>3.8346666847172406</v>
      </c>
      <c r="M114" s="15" t="str">
        <f t="shared" si="38"/>
        <v>5.9±3.83</v>
      </c>
      <c r="N114" s="8" t="s">
        <v>403</v>
      </c>
      <c r="O114" s="1" t="s">
        <v>404</v>
      </c>
      <c r="P114" s="1">
        <v>1184</v>
      </c>
    </row>
    <row r="115" spans="1:16" ht="15">
      <c r="A115" s="23" t="s">
        <v>146</v>
      </c>
      <c r="B115" s="4"/>
      <c r="C115" s="23"/>
      <c r="D115" s="20">
        <f>SUM(D103:D114)</f>
        <v>384.28223971676863</v>
      </c>
      <c r="E115" s="23"/>
      <c r="F115" s="23"/>
      <c r="G115" s="20">
        <f>SUM(G103:G114)</f>
        <v>776.18122893464033</v>
      </c>
      <c r="H115" s="23"/>
      <c r="I115" s="23"/>
      <c r="J115" s="20">
        <f>SUM(J103:J114)</f>
        <v>487.20265734638548</v>
      </c>
      <c r="K115" s="20">
        <f t="shared" si="36"/>
        <v>549.22204199926477</v>
      </c>
      <c r="L115" s="23">
        <f t="shared" si="37"/>
        <v>165.89355521345368</v>
      </c>
      <c r="M115" s="15" t="str">
        <f t="shared" si="38"/>
        <v>549.22±165.89</v>
      </c>
      <c r="N115" s="23"/>
      <c r="O115" s="4"/>
      <c r="P115" s="4"/>
    </row>
    <row r="116" spans="1:16" ht="15">
      <c r="A116" s="4"/>
      <c r="B116" s="4"/>
      <c r="C116" s="23"/>
      <c r="D116" s="23"/>
      <c r="E116" s="23"/>
      <c r="F116" s="23"/>
      <c r="G116" s="23"/>
      <c r="H116" s="23"/>
      <c r="I116" s="23"/>
      <c r="J116" s="23"/>
      <c r="K116" s="23"/>
      <c r="L116" s="23"/>
      <c r="M116" s="23"/>
      <c r="N116" s="23"/>
      <c r="O116" s="4"/>
      <c r="P116" s="4"/>
    </row>
    <row r="117" spans="1:16" ht="15">
      <c r="A117" s="4">
        <v>13</v>
      </c>
      <c r="B117" s="1">
        <v>27.794</v>
      </c>
      <c r="C117" s="8">
        <v>2755016.51</v>
      </c>
      <c r="D117" s="20">
        <f>SUM((C117+133309.8386)/18282242.3895/(40/60)*1000)</f>
        <v>236.97801563927783</v>
      </c>
      <c r="E117" s="8">
        <v>27.794</v>
      </c>
      <c r="F117" s="8">
        <v>3085497.84</v>
      </c>
      <c r="G117" s="20">
        <f>SUM((F117+133309.8386)/18282242.3895/(40/60)*1000)</f>
        <v>264.09296053710437</v>
      </c>
      <c r="H117" s="8">
        <v>27.794</v>
      </c>
      <c r="I117" s="8">
        <v>1746834.39</v>
      </c>
      <c r="J117" s="20">
        <f>SUM((I117+133309.8386)/18282242.3895/(40/60)*1000)</f>
        <v>154.25987046970391</v>
      </c>
      <c r="K117" s="20">
        <f t="shared" ref="K117:K122" si="39">AVERAGE(D117,G117,J117)</f>
        <v>218.44361554869536</v>
      </c>
      <c r="L117" s="23">
        <f t="shared" ref="L117:L122" si="40">STDEVP(D117,G117,J117)</f>
        <v>46.715235976262022</v>
      </c>
      <c r="M117" s="15" t="str">
        <f t="shared" ref="M117:M122" si="41">ROUND(K117,2)&amp;"±"&amp;ROUND(L117,2)</f>
        <v>218.44±46.72</v>
      </c>
      <c r="N117" s="8" t="s">
        <v>163</v>
      </c>
      <c r="O117" s="1" t="s">
        <v>367</v>
      </c>
      <c r="P117" s="1">
        <v>1419</v>
      </c>
    </row>
    <row r="118" spans="1:16" ht="15">
      <c r="A118" s="4">
        <v>14</v>
      </c>
      <c r="B118" s="1">
        <v>29.184999999999999</v>
      </c>
      <c r="C118" s="8">
        <v>276970.21000000002</v>
      </c>
      <c r="D118" s="20">
        <f>SUM((C118+133309.8386)/18282242.3895/(40/60)*1000)</f>
        <v>33.66217665145129</v>
      </c>
      <c r="E118" s="8">
        <v>29.184999999999999</v>
      </c>
      <c r="F118" s="8">
        <v>324910.77</v>
      </c>
      <c r="G118" s="20">
        <f>SUM((F118+133309.8386)/18282242.3895/(40/60)*1000)</f>
        <v>37.595547540423887</v>
      </c>
      <c r="H118" s="8">
        <v>29.184999999999999</v>
      </c>
      <c r="I118" s="8">
        <v>188109.64</v>
      </c>
      <c r="J118" s="20">
        <f>SUM((I118+133309.8386)/18282242.3895/(40/60)*1000)</f>
        <v>26.371448733055868</v>
      </c>
      <c r="K118" s="20">
        <f t="shared" si="39"/>
        <v>32.543057641643685</v>
      </c>
      <c r="L118" s="23">
        <f t="shared" si="40"/>
        <v>4.6500479587472423</v>
      </c>
      <c r="M118" s="15" t="str">
        <f t="shared" si="41"/>
        <v>32.54±4.65</v>
      </c>
      <c r="N118" s="8" t="s">
        <v>164</v>
      </c>
      <c r="O118" s="1" t="s">
        <v>344</v>
      </c>
      <c r="P118" s="1">
        <v>1454</v>
      </c>
    </row>
    <row r="119" spans="1:16" ht="15">
      <c r="A119" s="4">
        <v>15</v>
      </c>
      <c r="B119" s="1">
        <v>29.443999999999999</v>
      </c>
      <c r="C119" s="8">
        <v>43587.839999999997</v>
      </c>
      <c r="D119" s="20">
        <f>SUM((C119+133309.8386)/18282242.3895/(40/60)*1000)</f>
        <v>14.513893440795638</v>
      </c>
      <c r="E119" s="8">
        <v>29.443999999999999</v>
      </c>
      <c r="F119" s="8">
        <v>43723.93</v>
      </c>
      <c r="G119" s="20">
        <f>SUM((F119+133309.8386)/18282242.3895/(40/60)*1000)</f>
        <v>14.525059193642083</v>
      </c>
      <c r="H119" s="8">
        <v>29.457000000000001</v>
      </c>
      <c r="I119" s="8">
        <v>28728.71</v>
      </c>
      <c r="J119" s="20">
        <f>SUM((I119+133309.8386)/18282242.3895/(40/60)*1000)</f>
        <v>13.294748954843463</v>
      </c>
      <c r="K119" s="20">
        <f t="shared" si="39"/>
        <v>14.111233863093728</v>
      </c>
      <c r="L119" s="23">
        <f t="shared" si="40"/>
        <v>0.57736001048420915</v>
      </c>
      <c r="M119" s="15" t="str">
        <f t="shared" si="41"/>
        <v>14.11±0.58</v>
      </c>
      <c r="N119" s="8" t="s">
        <v>405</v>
      </c>
      <c r="O119" s="1" t="s">
        <v>406</v>
      </c>
      <c r="P119" s="1">
        <v>1457</v>
      </c>
    </row>
    <row r="120" spans="1:16" ht="15">
      <c r="A120" s="4">
        <v>16</v>
      </c>
      <c r="B120" s="1">
        <v>32.030999999999999</v>
      </c>
      <c r="C120" s="8">
        <v>24699.040000000001</v>
      </c>
      <c r="D120" s="20">
        <f>SUM((C120+133309.8386)/18282242.3895/(40/60)*1000)</f>
        <v>12.964127312748207</v>
      </c>
      <c r="E120" s="8">
        <v>32.030999999999999</v>
      </c>
      <c r="F120" s="8">
        <v>29151.32</v>
      </c>
      <c r="G120" s="20">
        <f>SUM((F120+133309.8386)/18282242.3895/(40/60)*1000)</f>
        <v>13.329422764898846</v>
      </c>
      <c r="H120" s="8">
        <v>32.051000000000002</v>
      </c>
      <c r="I120" s="8">
        <v>24780.44</v>
      </c>
      <c r="J120" s="20">
        <f>SUM((I120+133309.8386)/18282242.3895/(40/60)*1000)</f>
        <v>12.97080592456172</v>
      </c>
      <c r="K120" s="20">
        <f t="shared" si="39"/>
        <v>13.088118667402924</v>
      </c>
      <c r="L120" s="23">
        <f t="shared" si="40"/>
        <v>0.17064954646913019</v>
      </c>
      <c r="M120" s="15" t="str">
        <f t="shared" si="41"/>
        <v>13.09±0.17</v>
      </c>
      <c r="N120" s="8" t="s">
        <v>407</v>
      </c>
      <c r="O120" s="1" t="s">
        <v>408</v>
      </c>
      <c r="P120" s="1">
        <v>1524</v>
      </c>
    </row>
    <row r="121" spans="1:16" ht="15">
      <c r="A121" s="4">
        <v>17</v>
      </c>
      <c r="B121" s="1">
        <v>36.133000000000003</v>
      </c>
      <c r="C121" s="8">
        <v>570491.31000000006</v>
      </c>
      <c r="D121" s="20">
        <f>SUM((C121+133309.8386)/18282242.3895/(40/60)*1000)</f>
        <v>57.744651909128997</v>
      </c>
      <c r="E121" s="8">
        <v>36.125999999999998</v>
      </c>
      <c r="F121" s="8">
        <v>474570.68</v>
      </c>
      <c r="G121" s="20">
        <f>SUM((F121+133309.8386)/18282242.3895/(40/60)*1000)</f>
        <v>49.874668461002571</v>
      </c>
      <c r="H121" s="8">
        <v>36.125999999999998</v>
      </c>
      <c r="I121" s="8">
        <v>383232.47</v>
      </c>
      <c r="J121" s="20">
        <f>SUM((I121+133309.8386)/18282242.3895/(40/60)*1000)</f>
        <v>42.38065803924561</v>
      </c>
      <c r="K121" s="20">
        <f t="shared" si="39"/>
        <v>49.999992803125728</v>
      </c>
      <c r="L121" s="23">
        <f t="shared" si="40"/>
        <v>6.2729502124332752</v>
      </c>
      <c r="M121" s="15" t="str">
        <f t="shared" si="41"/>
        <v>50±6.27</v>
      </c>
      <c r="N121" s="8" t="s">
        <v>168</v>
      </c>
      <c r="O121" s="1" t="s">
        <v>101</v>
      </c>
      <c r="P121" s="1">
        <v>1631</v>
      </c>
    </row>
    <row r="122" spans="1:16" ht="15">
      <c r="A122" s="23" t="s">
        <v>146</v>
      </c>
      <c r="B122" s="4"/>
      <c r="C122" s="23"/>
      <c r="D122" s="20">
        <f>SUM(D117:D121)</f>
        <v>355.86286495340198</v>
      </c>
      <c r="E122" s="23"/>
      <c r="F122" s="23"/>
      <c r="G122" s="20">
        <f>SUM(G117:G121)</f>
        <v>379.41765849707173</v>
      </c>
      <c r="H122" s="23"/>
      <c r="I122" s="23"/>
      <c r="J122" s="20">
        <f>SUM(J117:J121)</f>
        <v>249.27753212141059</v>
      </c>
      <c r="K122" s="20">
        <f t="shared" si="39"/>
        <v>328.18601852396142</v>
      </c>
      <c r="L122" s="23">
        <f t="shared" si="40"/>
        <v>56.619307628389805</v>
      </c>
      <c r="M122" s="15" t="str">
        <f t="shared" si="41"/>
        <v>328.19±56.62</v>
      </c>
      <c r="N122" s="23"/>
      <c r="O122" s="4"/>
      <c r="P122" s="4"/>
    </row>
    <row r="123" spans="1:16" ht="15">
      <c r="A123" s="4"/>
      <c r="B123" s="4"/>
      <c r="C123" s="23"/>
      <c r="D123" s="23"/>
      <c r="E123" s="23"/>
      <c r="F123" s="23"/>
      <c r="G123" s="23"/>
      <c r="H123" s="23"/>
      <c r="I123" s="23"/>
      <c r="J123" s="23"/>
      <c r="K123" s="23"/>
      <c r="L123" s="23"/>
      <c r="M123" s="23"/>
      <c r="N123" s="23"/>
      <c r="O123" s="4"/>
      <c r="P123" s="4"/>
    </row>
    <row r="124" spans="1:16" ht="15">
      <c r="A124" s="4">
        <v>18</v>
      </c>
      <c r="B124" s="1">
        <v>10.212999999999999</v>
      </c>
      <c r="C124" s="8">
        <v>437047.38</v>
      </c>
      <c r="D124" s="10">
        <f>SUM(((C124+2253226.3245)/55735438.314)/(40/60)*1000)</f>
        <v>72.402957235493005</v>
      </c>
      <c r="E124" s="8">
        <v>10.212999999999999</v>
      </c>
      <c r="F124" s="8">
        <v>916676.19</v>
      </c>
      <c r="G124" s="10">
        <f>SUM(((F124+2253226.3245)/55735438.314)/(40/60)*1000)</f>
        <v>85.311139834629131</v>
      </c>
      <c r="H124" s="8">
        <v>10.212999999999999</v>
      </c>
      <c r="I124" s="8">
        <v>818387.24</v>
      </c>
      <c r="J124" s="10">
        <f>SUM(((I124+2253226.3245)/55735438.314)/(40/60)*1000)</f>
        <v>82.665903169055696</v>
      </c>
      <c r="K124" s="20">
        <f>AVERAGE(D124,G124,J124)</f>
        <v>80.126666746392615</v>
      </c>
      <c r="L124" s="23">
        <f>STDEVP(D124,G124,J124)</f>
        <v>5.5672306527150033</v>
      </c>
      <c r="M124" s="15" t="str">
        <f t="shared" ref="M124:M127" si="42">ROUND(K124,2)&amp;"±"&amp;ROUND(L124,2)</f>
        <v>80.13±5.57</v>
      </c>
      <c r="N124" s="8" t="s">
        <v>74</v>
      </c>
      <c r="O124" s="1" t="s">
        <v>75</v>
      </c>
      <c r="P124" s="1">
        <v>1017</v>
      </c>
    </row>
    <row r="125" spans="1:16" ht="15">
      <c r="A125" s="4">
        <v>19</v>
      </c>
      <c r="B125" s="1">
        <v>14.411</v>
      </c>
      <c r="C125" s="8">
        <v>130974.76</v>
      </c>
      <c r="D125" s="10">
        <f>SUM(((C125+2253226.3245)/55735438.314)/(40/60)*1000)</f>
        <v>64.165667929298067</v>
      </c>
      <c r="E125" s="8">
        <v>14.411</v>
      </c>
      <c r="F125" s="8">
        <v>70285.37</v>
      </c>
      <c r="G125" s="10">
        <f>SUM(((F125+2253226.3245)/55735438.314)/(40/60)*1000)</f>
        <v>62.532342925426448</v>
      </c>
      <c r="H125" s="8">
        <v>14.423999999999999</v>
      </c>
      <c r="I125" s="8">
        <v>84203.99</v>
      </c>
      <c r="J125" s="10">
        <f>SUM(((I125+2253226.3245)/55735438.314)/(40/60)*1000)</f>
        <v>62.906932784797057</v>
      </c>
      <c r="K125" s="20">
        <f>AVERAGE(D125,G125,J125)</f>
        <v>63.201647879840522</v>
      </c>
      <c r="L125" s="23">
        <f>STDEVP(D125,G125,J125)</f>
        <v>0.6986083225493932</v>
      </c>
      <c r="M125" s="15" t="str">
        <f t="shared" si="42"/>
        <v>63.2±0.7</v>
      </c>
      <c r="N125" s="8" t="s">
        <v>224</v>
      </c>
      <c r="O125" s="1" t="s">
        <v>225</v>
      </c>
      <c r="P125" s="1">
        <v>1116</v>
      </c>
    </row>
    <row r="126" spans="1:16" ht="15">
      <c r="A126" s="4">
        <v>20</v>
      </c>
      <c r="B126" s="1">
        <v>16.693999999999999</v>
      </c>
      <c r="C126" s="8">
        <v>38325323.439999998</v>
      </c>
      <c r="D126" s="10">
        <f>SUM(((C126+2253226.3245)/55735438.314)/(40/60)*1000)</f>
        <v>1092.0847935892311</v>
      </c>
      <c r="E126" s="8">
        <v>16.701000000000001</v>
      </c>
      <c r="F126" s="8">
        <v>40559677.5</v>
      </c>
      <c r="G126" s="10">
        <f>SUM(((F126+2253226.3245)/55735438.314)/(40/60)*1000)</f>
        <v>1152.2176496568243</v>
      </c>
      <c r="H126" s="8">
        <v>16.713999999999999</v>
      </c>
      <c r="I126" s="8">
        <v>46815934.890000001</v>
      </c>
      <c r="J126" s="10">
        <f>SUM(((I126+2253226.3245)/55735438.314)/(40/60)*1000)</f>
        <v>1320.5914234868721</v>
      </c>
      <c r="K126" s="20">
        <f>AVERAGE(D126,G126,J126)</f>
        <v>1188.2979555776426</v>
      </c>
      <c r="L126" s="23">
        <f>STDEVP(D126,G126,J126)</f>
        <v>96.713188805178802</v>
      </c>
      <c r="M126" s="15" t="str">
        <f t="shared" si="42"/>
        <v>1188.3±96.71</v>
      </c>
      <c r="N126" s="8" t="s">
        <v>104</v>
      </c>
      <c r="O126" s="1" t="s">
        <v>128</v>
      </c>
      <c r="P126" s="1">
        <v>1168</v>
      </c>
    </row>
    <row r="127" spans="1:16" ht="15">
      <c r="A127" s="23" t="s">
        <v>146</v>
      </c>
      <c r="B127" s="4"/>
      <c r="C127" s="23"/>
      <c r="D127" s="20">
        <f>SUM(D124:D126)</f>
        <v>1228.6534187540221</v>
      </c>
      <c r="E127" s="23"/>
      <c r="F127" s="23"/>
      <c r="G127" s="20">
        <f>SUM(G124:G126)</f>
        <v>1300.0611324168799</v>
      </c>
      <c r="H127" s="23"/>
      <c r="I127" s="23"/>
      <c r="J127" s="20">
        <f>SUM(J124:J126)</f>
        <v>1466.1642594407249</v>
      </c>
      <c r="K127" s="20">
        <f>AVERAGE(D127,G127,J127)</f>
        <v>1331.6262702038757</v>
      </c>
      <c r="L127" s="23">
        <f>STDEVP(D127,G127,J127)</f>
        <v>99.499140041711229</v>
      </c>
      <c r="M127" s="15" t="str">
        <f t="shared" si="42"/>
        <v>1331.63±99.5</v>
      </c>
      <c r="N127" s="23"/>
      <c r="O127" s="4"/>
      <c r="P127" s="4"/>
    </row>
    <row r="128" spans="1:16" ht="15">
      <c r="A128" s="4"/>
      <c r="B128" s="4"/>
      <c r="C128" s="23"/>
      <c r="D128" s="23"/>
      <c r="E128" s="23"/>
      <c r="F128" s="23"/>
      <c r="G128" s="23"/>
      <c r="H128" s="23"/>
      <c r="I128" s="23"/>
      <c r="J128" s="23"/>
      <c r="K128" s="23"/>
      <c r="L128" s="23"/>
      <c r="M128" s="23"/>
      <c r="N128" s="23"/>
      <c r="O128" s="4"/>
      <c r="P128" s="4"/>
    </row>
    <row r="129" spans="1:16" ht="15">
      <c r="A129" s="4">
        <v>21</v>
      </c>
      <c r="B129" s="1">
        <v>5.0830000000000002</v>
      </c>
      <c r="C129" s="8">
        <v>234706.73</v>
      </c>
      <c r="D129" s="20">
        <f t="shared" ref="D129:D138" si="43">SUM((C129+419151.9155)/74027300.1307/(40/60)*1000)</f>
        <v>13.249003631340805</v>
      </c>
      <c r="E129" s="8">
        <v>5.077</v>
      </c>
      <c r="F129" s="8">
        <v>519185.78</v>
      </c>
      <c r="G129" s="20">
        <f t="shared" ref="G129:G138" si="44">SUM((F129+419151.9155)/74027300.1307/(40/60)*1000)</f>
        <v>19.013344276570344</v>
      </c>
      <c r="H129" s="8">
        <v>5.0890000000000004</v>
      </c>
      <c r="I129" s="8">
        <v>158839.06</v>
      </c>
      <c r="J129" s="20">
        <f t="shared" ref="J129:J138" si="45">SUM((I129+419151.9155)/74027300.1307/(40/60)*1000)</f>
        <v>11.71171259412783</v>
      </c>
      <c r="K129" s="20">
        <f t="shared" ref="K129:K139" si="46">AVERAGE(D129,G129,J129)</f>
        <v>14.658020167346328</v>
      </c>
      <c r="L129" s="23">
        <f t="shared" ref="L129:L139" si="47">STDEVP(D129,G129,J129)</f>
        <v>3.1429765091459387</v>
      </c>
      <c r="M129" s="15" t="str">
        <f t="shared" ref="M129:M139" si="48">ROUND(K129,2)&amp;"±"&amp;ROUND(L129,2)</f>
        <v>14.66±3.14</v>
      </c>
      <c r="N129" s="8" t="s">
        <v>129</v>
      </c>
      <c r="O129" s="1" t="s">
        <v>106</v>
      </c>
      <c r="P129" s="1">
        <v>868</v>
      </c>
    </row>
    <row r="130" spans="1:16" ht="15">
      <c r="A130" s="4">
        <v>22</v>
      </c>
      <c r="B130" s="1">
        <v>19.942</v>
      </c>
      <c r="C130" s="8">
        <v>165614.76</v>
      </c>
      <c r="D130" s="20">
        <f t="shared" si="43"/>
        <v>11.849007213573032</v>
      </c>
      <c r="E130" s="8">
        <v>19.942</v>
      </c>
      <c r="F130" s="8">
        <v>266411.88</v>
      </c>
      <c r="G130" s="20">
        <f t="shared" si="44"/>
        <v>13.891438583257647</v>
      </c>
      <c r="H130" s="8">
        <v>19.940999999999999</v>
      </c>
      <c r="I130" s="8">
        <v>120344.14</v>
      </c>
      <c r="J130" s="20">
        <f t="shared" si="45"/>
        <v>10.931697925241458</v>
      </c>
      <c r="K130" s="20">
        <f t="shared" si="46"/>
        <v>12.224047907357379</v>
      </c>
      <c r="L130" s="23">
        <f t="shared" si="47"/>
        <v>1.2370685327752979</v>
      </c>
      <c r="M130" s="15" t="str">
        <f t="shared" si="48"/>
        <v>12.22±1.24</v>
      </c>
      <c r="N130" s="8" t="s">
        <v>228</v>
      </c>
      <c r="O130" s="1" t="s">
        <v>229</v>
      </c>
      <c r="P130" s="1">
        <v>1224</v>
      </c>
    </row>
    <row r="131" spans="1:16" ht="15">
      <c r="A131" s="4">
        <v>23</v>
      </c>
      <c r="B131" s="1">
        <v>22.838999999999999</v>
      </c>
      <c r="C131" s="8">
        <v>103967.48</v>
      </c>
      <c r="D131" s="20">
        <f t="shared" si="43"/>
        <v>10.599861022414679</v>
      </c>
      <c r="E131" s="8">
        <v>22.84</v>
      </c>
      <c r="F131" s="8">
        <v>167548.41</v>
      </c>
      <c r="G131" s="20">
        <f t="shared" si="44"/>
        <v>11.888188366943192</v>
      </c>
      <c r="H131" s="8">
        <v>22.838999999999999</v>
      </c>
      <c r="I131" s="8">
        <v>131246.96</v>
      </c>
      <c r="J131" s="20">
        <f t="shared" si="45"/>
        <v>11.152619530799484</v>
      </c>
      <c r="K131" s="20">
        <f t="shared" si="46"/>
        <v>11.213556306719118</v>
      </c>
      <c r="L131" s="23">
        <f t="shared" si="47"/>
        <v>0.52771949914045702</v>
      </c>
      <c r="M131" s="15" t="str">
        <f t="shared" si="48"/>
        <v>11.21±0.53</v>
      </c>
      <c r="N131" s="8" t="s">
        <v>45</v>
      </c>
      <c r="O131" s="1" t="s">
        <v>107</v>
      </c>
      <c r="P131" s="1">
        <v>1300</v>
      </c>
    </row>
    <row r="132" spans="1:16" ht="15">
      <c r="A132" s="4">
        <v>24</v>
      </c>
      <c r="B132" s="1">
        <v>27.114999999999998</v>
      </c>
      <c r="C132" s="8">
        <v>86554.11</v>
      </c>
      <c r="D132" s="20">
        <f t="shared" si="43"/>
        <v>10.247017477480803</v>
      </c>
      <c r="E132" s="8">
        <v>27.114999999999998</v>
      </c>
      <c r="F132" s="8">
        <v>134267.89000000001</v>
      </c>
      <c r="G132" s="20">
        <f t="shared" si="44"/>
        <v>11.213832015815141</v>
      </c>
      <c r="H132" s="8">
        <v>27.114999999999998</v>
      </c>
      <c r="I132" s="8">
        <v>57001.5</v>
      </c>
      <c r="J132" s="20">
        <f t="shared" si="45"/>
        <v>9.6481990021111184</v>
      </c>
      <c r="K132" s="20">
        <f t="shared" si="46"/>
        <v>10.369682831802356</v>
      </c>
      <c r="L132" s="23">
        <f t="shared" si="47"/>
        <v>0.64502546474957567</v>
      </c>
      <c r="M132" s="15" t="str">
        <f t="shared" si="48"/>
        <v>10.37±0.65</v>
      </c>
      <c r="N132" s="8" t="s">
        <v>50</v>
      </c>
      <c r="O132" s="1" t="s">
        <v>409</v>
      </c>
      <c r="P132" s="1">
        <v>1400</v>
      </c>
    </row>
    <row r="133" spans="1:16" ht="15">
      <c r="A133" s="4">
        <v>25</v>
      </c>
      <c r="B133" s="1">
        <v>30.640999999999998</v>
      </c>
      <c r="C133" s="8">
        <v>555213.55000000005</v>
      </c>
      <c r="D133" s="20">
        <f t="shared" si="43"/>
        <v>19.743367591004155</v>
      </c>
      <c r="E133" s="8">
        <v>30.640999999999998</v>
      </c>
      <c r="F133" s="8">
        <v>599057.21</v>
      </c>
      <c r="G133" s="20">
        <f t="shared" si="44"/>
        <v>20.631762681516527</v>
      </c>
      <c r="H133" s="8">
        <v>30.64</v>
      </c>
      <c r="I133" s="8">
        <v>238244.81</v>
      </c>
      <c r="J133" s="20">
        <f t="shared" si="45"/>
        <v>13.320695020742145</v>
      </c>
      <c r="K133" s="20">
        <f t="shared" si="46"/>
        <v>17.898608431087606</v>
      </c>
      <c r="L133" s="23">
        <f t="shared" si="47"/>
        <v>3.25732813347354</v>
      </c>
      <c r="M133" s="15" t="str">
        <f t="shared" si="48"/>
        <v>17.9±3.26</v>
      </c>
      <c r="N133" s="8" t="s">
        <v>111</v>
      </c>
      <c r="O133" s="1" t="s">
        <v>131</v>
      </c>
      <c r="P133" s="1">
        <v>1492</v>
      </c>
    </row>
    <row r="134" spans="1:16" ht="15">
      <c r="A134" s="4">
        <v>26</v>
      </c>
      <c r="B134" s="1">
        <v>31.184000000000001</v>
      </c>
      <c r="C134" s="8">
        <v>1126533.96</v>
      </c>
      <c r="D134" s="20">
        <f t="shared" si="43"/>
        <v>31.319915884497846</v>
      </c>
      <c r="E134" s="8">
        <v>31.184000000000001</v>
      </c>
      <c r="F134" s="8">
        <v>1262194.08</v>
      </c>
      <c r="G134" s="20">
        <f t="shared" si="44"/>
        <v>34.068769072993504</v>
      </c>
      <c r="H134" s="8">
        <v>31.19</v>
      </c>
      <c r="I134" s="8">
        <v>545042.54</v>
      </c>
      <c r="J134" s="20">
        <f t="shared" si="45"/>
        <v>19.537274501386356</v>
      </c>
      <c r="K134" s="20">
        <f t="shared" si="46"/>
        <v>28.308653152959238</v>
      </c>
      <c r="L134" s="23">
        <f t="shared" si="47"/>
        <v>6.303007803153819</v>
      </c>
      <c r="M134" s="15" t="str">
        <f t="shared" si="48"/>
        <v>28.31±6.3</v>
      </c>
      <c r="N134" s="8" t="s">
        <v>54</v>
      </c>
      <c r="O134" s="1" t="s">
        <v>132</v>
      </c>
      <c r="P134" s="1">
        <v>1500</v>
      </c>
    </row>
    <row r="135" spans="1:16" ht="15">
      <c r="A135" s="4">
        <v>27</v>
      </c>
      <c r="B135" s="1">
        <v>37.600999999999999</v>
      </c>
      <c r="C135" s="8">
        <v>205327.87</v>
      </c>
      <c r="D135" s="20">
        <f t="shared" si="43"/>
        <v>12.653705816586053</v>
      </c>
      <c r="E135" s="8">
        <v>37.600999999999999</v>
      </c>
      <c r="F135" s="8">
        <v>199335.08</v>
      </c>
      <c r="G135" s="20">
        <f t="shared" si="44"/>
        <v>12.532275141900778</v>
      </c>
      <c r="H135" s="8">
        <v>37.600999999999999</v>
      </c>
      <c r="I135" s="8">
        <v>92979.85</v>
      </c>
      <c r="J135" s="20">
        <f t="shared" si="45"/>
        <v>10.377220929220668</v>
      </c>
      <c r="K135" s="20">
        <f t="shared" si="46"/>
        <v>11.854400629235833</v>
      </c>
      <c r="L135" s="23">
        <f t="shared" si="47"/>
        <v>1.0456995272037755</v>
      </c>
      <c r="M135" s="15" t="str">
        <f t="shared" si="48"/>
        <v>11.85±1.05</v>
      </c>
      <c r="N135" s="8" t="s">
        <v>133</v>
      </c>
      <c r="O135" s="1" t="s">
        <v>134</v>
      </c>
      <c r="P135" s="1">
        <v>1667</v>
      </c>
    </row>
    <row r="136" spans="1:16" ht="15">
      <c r="A136" s="4">
        <v>28</v>
      </c>
      <c r="B136" s="1">
        <v>37.878999999999998</v>
      </c>
      <c r="C136" s="8">
        <v>394867.63</v>
      </c>
      <c r="D136" s="20">
        <f t="shared" si="43"/>
        <v>16.494311100015715</v>
      </c>
      <c r="E136" s="8">
        <v>37.878999999999998</v>
      </c>
      <c r="F136" s="8">
        <v>401159.98</v>
      </c>
      <c r="G136" s="20">
        <f t="shared" si="44"/>
        <v>16.621811697543059</v>
      </c>
      <c r="H136" s="8">
        <v>37.884999999999998</v>
      </c>
      <c r="I136" s="8">
        <v>173951.99</v>
      </c>
      <c r="J136" s="20">
        <f t="shared" si="45"/>
        <v>12.017942795147937</v>
      </c>
      <c r="K136" s="20">
        <f t="shared" si="46"/>
        <v>15.044688530902237</v>
      </c>
      <c r="L136" s="23">
        <f t="shared" si="47"/>
        <v>2.1408653098334764</v>
      </c>
      <c r="M136" s="15" t="str">
        <f t="shared" si="48"/>
        <v>15.04±2.14</v>
      </c>
      <c r="N136" s="8" t="s">
        <v>135</v>
      </c>
      <c r="O136" s="1" t="s">
        <v>114</v>
      </c>
      <c r="P136" s="1" t="s">
        <v>65</v>
      </c>
    </row>
    <row r="137" spans="1:16" ht="15">
      <c r="A137" s="4">
        <v>29</v>
      </c>
      <c r="B137" s="1">
        <v>38.234999999999999</v>
      </c>
      <c r="C137" s="8">
        <v>192576.73</v>
      </c>
      <c r="D137" s="20">
        <f t="shared" si="43"/>
        <v>12.395332081947201</v>
      </c>
      <c r="E137" s="8">
        <v>38.234999999999999</v>
      </c>
      <c r="F137" s="8">
        <v>176196.84</v>
      </c>
      <c r="G137" s="20">
        <f t="shared" si="44"/>
        <v>12.063429730292873</v>
      </c>
      <c r="H137" s="8">
        <v>38.241</v>
      </c>
      <c r="I137" s="8">
        <v>95150.35</v>
      </c>
      <c r="J137" s="20">
        <f t="shared" si="45"/>
        <v>10.42120132556434</v>
      </c>
      <c r="K137" s="20">
        <f t="shared" si="46"/>
        <v>11.626654379268137</v>
      </c>
      <c r="L137" s="23">
        <f t="shared" si="47"/>
        <v>0.86308655080521979</v>
      </c>
      <c r="M137" s="15" t="str">
        <f t="shared" si="48"/>
        <v>11.63±0.86</v>
      </c>
      <c r="N137" s="8" t="s">
        <v>141</v>
      </c>
      <c r="O137" s="1" t="s">
        <v>411</v>
      </c>
      <c r="P137" s="1">
        <v>1692</v>
      </c>
    </row>
    <row r="138" spans="1:16" ht="15">
      <c r="A138" s="4">
        <v>30</v>
      </c>
      <c r="B138" s="1">
        <v>38.725999999999999</v>
      </c>
      <c r="C138" s="8">
        <v>144897.19</v>
      </c>
      <c r="D138" s="20">
        <f t="shared" si="43"/>
        <v>11.429211341710452</v>
      </c>
      <c r="E138" s="8">
        <v>38.725999999999999</v>
      </c>
      <c r="F138" s="8">
        <v>132556.43</v>
      </c>
      <c r="G138" s="20">
        <f t="shared" si="44"/>
        <v>11.179153052845162</v>
      </c>
      <c r="H138" s="8">
        <v>38.738999999999997</v>
      </c>
      <c r="I138" s="8">
        <v>87276.79</v>
      </c>
      <c r="J138" s="20">
        <f t="shared" si="45"/>
        <v>10.261660994103538</v>
      </c>
      <c r="K138" s="20">
        <f t="shared" si="46"/>
        <v>10.95667512955305</v>
      </c>
      <c r="L138" s="23">
        <f t="shared" si="47"/>
        <v>0.50194008494609166</v>
      </c>
      <c r="M138" s="15" t="str">
        <f t="shared" si="48"/>
        <v>10.96±0.5</v>
      </c>
      <c r="N138" s="8" t="s">
        <v>115</v>
      </c>
      <c r="O138" s="1" t="s">
        <v>68</v>
      </c>
      <c r="P138" s="1">
        <v>1700</v>
      </c>
    </row>
    <row r="139" spans="1:16" ht="15">
      <c r="A139" s="23" t="s">
        <v>146</v>
      </c>
      <c r="B139" s="4"/>
      <c r="C139" s="23"/>
      <c r="D139" s="20">
        <f>SUM(D129:D138)</f>
        <v>149.98073316057074</v>
      </c>
      <c r="E139" s="23"/>
      <c r="F139" s="23"/>
      <c r="G139" s="20">
        <f>SUM(G129:G138)</f>
        <v>163.10400461967822</v>
      </c>
      <c r="H139" s="23"/>
      <c r="I139" s="23"/>
      <c r="J139" s="20">
        <f>SUM(J129:J138)</f>
        <v>119.38022461844487</v>
      </c>
      <c r="K139" s="20">
        <f t="shared" si="46"/>
        <v>144.15498746623126</v>
      </c>
      <c r="L139" s="23">
        <f t="shared" si="47"/>
        <v>18.31932893731652</v>
      </c>
      <c r="M139" s="15" t="str">
        <f t="shared" si="48"/>
        <v>144.15±18.32</v>
      </c>
      <c r="N139" s="23"/>
      <c r="O139" s="4"/>
      <c r="P139" s="4"/>
    </row>
    <row r="140" spans="1:16">
      <c r="C140" s="21"/>
      <c r="D140" s="21"/>
      <c r="E140" s="21"/>
      <c r="F140" s="21"/>
      <c r="G140" s="21"/>
      <c r="H140" s="21"/>
      <c r="I140" s="21"/>
      <c r="J140" s="21"/>
      <c r="K140" s="21"/>
      <c r="L140" s="21"/>
      <c r="M140" s="21"/>
      <c r="N140" s="21"/>
    </row>
  </sheetData>
  <mergeCells count="1024">
    <mergeCell ref="CS1:DH1"/>
    <mergeCell ref="DI1:DX1"/>
    <mergeCell ref="DY1:EN1"/>
    <mergeCell ref="EO1:FD1"/>
    <mergeCell ref="FE1:FT1"/>
    <mergeCell ref="FU1:GJ1"/>
    <mergeCell ref="A1:P1"/>
    <mergeCell ref="Q1:AF1"/>
    <mergeCell ref="AG1:AV1"/>
    <mergeCell ref="AW1:BL1"/>
    <mergeCell ref="BM1:CB1"/>
    <mergeCell ref="CC1:CR1"/>
    <mergeCell ref="NU1:OJ1"/>
    <mergeCell ref="OK1:OZ1"/>
    <mergeCell ref="PA1:PP1"/>
    <mergeCell ref="PQ1:QF1"/>
    <mergeCell ref="QG1:QV1"/>
    <mergeCell ref="QW1:RL1"/>
    <mergeCell ref="KC1:KR1"/>
    <mergeCell ref="KS1:LH1"/>
    <mergeCell ref="LI1:LX1"/>
    <mergeCell ref="LY1:MN1"/>
    <mergeCell ref="MO1:ND1"/>
    <mergeCell ref="NE1:NT1"/>
    <mergeCell ref="GK1:GZ1"/>
    <mergeCell ref="HA1:HP1"/>
    <mergeCell ref="HQ1:IF1"/>
    <mergeCell ref="IG1:IV1"/>
    <mergeCell ref="IW1:JL1"/>
    <mergeCell ref="JM1:KB1"/>
    <mergeCell ref="YW1:ZL1"/>
    <mergeCell ref="ZM1:AAB1"/>
    <mergeCell ref="AAC1:AAR1"/>
    <mergeCell ref="AAS1:ABH1"/>
    <mergeCell ref="ABI1:ABX1"/>
    <mergeCell ref="ABY1:ACN1"/>
    <mergeCell ref="VE1:VT1"/>
    <mergeCell ref="VU1:WJ1"/>
    <mergeCell ref="WK1:WZ1"/>
    <mergeCell ref="XA1:XP1"/>
    <mergeCell ref="XQ1:YF1"/>
    <mergeCell ref="YG1:YV1"/>
    <mergeCell ref="RM1:SB1"/>
    <mergeCell ref="SC1:SR1"/>
    <mergeCell ref="SS1:TH1"/>
    <mergeCell ref="TI1:TX1"/>
    <mergeCell ref="TY1:UN1"/>
    <mergeCell ref="UO1:VD1"/>
    <mergeCell ref="AJY1:AKN1"/>
    <mergeCell ref="AKO1:ALD1"/>
    <mergeCell ref="ALE1:ALT1"/>
    <mergeCell ref="ALU1:AMJ1"/>
    <mergeCell ref="AMK1:AMZ1"/>
    <mergeCell ref="ANA1:ANP1"/>
    <mergeCell ref="AGG1:AGV1"/>
    <mergeCell ref="AGW1:AHL1"/>
    <mergeCell ref="AHM1:AIB1"/>
    <mergeCell ref="AIC1:AIR1"/>
    <mergeCell ref="AIS1:AJH1"/>
    <mergeCell ref="AJI1:AJX1"/>
    <mergeCell ref="ACO1:ADD1"/>
    <mergeCell ref="ADE1:ADT1"/>
    <mergeCell ref="ADU1:AEJ1"/>
    <mergeCell ref="AEK1:AEZ1"/>
    <mergeCell ref="AFA1:AFP1"/>
    <mergeCell ref="AFQ1:AGF1"/>
    <mergeCell ref="AVA1:AVP1"/>
    <mergeCell ref="AVQ1:AWF1"/>
    <mergeCell ref="AWG1:AWV1"/>
    <mergeCell ref="AWW1:AXL1"/>
    <mergeCell ref="AXM1:AYB1"/>
    <mergeCell ref="AYC1:AYR1"/>
    <mergeCell ref="ARI1:ARX1"/>
    <mergeCell ref="ARY1:ASN1"/>
    <mergeCell ref="ASO1:ATD1"/>
    <mergeCell ref="ATE1:ATT1"/>
    <mergeCell ref="ATU1:AUJ1"/>
    <mergeCell ref="AUK1:AUZ1"/>
    <mergeCell ref="ANQ1:AOF1"/>
    <mergeCell ref="AOG1:AOV1"/>
    <mergeCell ref="AOW1:APL1"/>
    <mergeCell ref="APM1:AQB1"/>
    <mergeCell ref="AQC1:AQR1"/>
    <mergeCell ref="AQS1:ARH1"/>
    <mergeCell ref="BGC1:BGR1"/>
    <mergeCell ref="BGS1:BHH1"/>
    <mergeCell ref="BHI1:BHX1"/>
    <mergeCell ref="BHY1:BIN1"/>
    <mergeCell ref="BIO1:BJD1"/>
    <mergeCell ref="BJE1:BJT1"/>
    <mergeCell ref="BCK1:BCZ1"/>
    <mergeCell ref="BDA1:BDP1"/>
    <mergeCell ref="BDQ1:BEF1"/>
    <mergeCell ref="BEG1:BEV1"/>
    <mergeCell ref="BEW1:BFL1"/>
    <mergeCell ref="BFM1:BGB1"/>
    <mergeCell ref="AYS1:AZH1"/>
    <mergeCell ref="AZI1:AZX1"/>
    <mergeCell ref="AZY1:BAN1"/>
    <mergeCell ref="BAO1:BBD1"/>
    <mergeCell ref="BBE1:BBT1"/>
    <mergeCell ref="BBU1:BCJ1"/>
    <mergeCell ref="BRE1:BRT1"/>
    <mergeCell ref="BRU1:BSJ1"/>
    <mergeCell ref="BSK1:BSZ1"/>
    <mergeCell ref="BTA1:BTP1"/>
    <mergeCell ref="BTQ1:BUF1"/>
    <mergeCell ref="BUG1:BUV1"/>
    <mergeCell ref="BNM1:BOB1"/>
    <mergeCell ref="BOC1:BOR1"/>
    <mergeCell ref="BOS1:BPH1"/>
    <mergeCell ref="BPI1:BPX1"/>
    <mergeCell ref="BPY1:BQN1"/>
    <mergeCell ref="BQO1:BRD1"/>
    <mergeCell ref="BJU1:BKJ1"/>
    <mergeCell ref="BKK1:BKZ1"/>
    <mergeCell ref="BLA1:BLP1"/>
    <mergeCell ref="BLQ1:BMF1"/>
    <mergeCell ref="BMG1:BMV1"/>
    <mergeCell ref="BMW1:BNL1"/>
    <mergeCell ref="CCG1:CCV1"/>
    <mergeCell ref="CCW1:CDL1"/>
    <mergeCell ref="CDM1:CEB1"/>
    <mergeCell ref="CEC1:CER1"/>
    <mergeCell ref="CES1:CFH1"/>
    <mergeCell ref="CFI1:CFX1"/>
    <mergeCell ref="BYO1:BZD1"/>
    <mergeCell ref="BZE1:BZT1"/>
    <mergeCell ref="BZU1:CAJ1"/>
    <mergeCell ref="CAK1:CAZ1"/>
    <mergeCell ref="CBA1:CBP1"/>
    <mergeCell ref="CBQ1:CCF1"/>
    <mergeCell ref="BUW1:BVL1"/>
    <mergeCell ref="BVM1:BWB1"/>
    <mergeCell ref="BWC1:BWR1"/>
    <mergeCell ref="BWS1:BXH1"/>
    <mergeCell ref="BXI1:BXX1"/>
    <mergeCell ref="BXY1:BYN1"/>
    <mergeCell ref="CNI1:CNX1"/>
    <mergeCell ref="CNY1:CON1"/>
    <mergeCell ref="COO1:CPD1"/>
    <mergeCell ref="CPE1:CPT1"/>
    <mergeCell ref="CPU1:CQJ1"/>
    <mergeCell ref="CQK1:CQZ1"/>
    <mergeCell ref="CJQ1:CKF1"/>
    <mergeCell ref="CKG1:CKV1"/>
    <mergeCell ref="CKW1:CLL1"/>
    <mergeCell ref="CLM1:CMB1"/>
    <mergeCell ref="CMC1:CMR1"/>
    <mergeCell ref="CMS1:CNH1"/>
    <mergeCell ref="CFY1:CGN1"/>
    <mergeCell ref="CGO1:CHD1"/>
    <mergeCell ref="CHE1:CHT1"/>
    <mergeCell ref="CHU1:CIJ1"/>
    <mergeCell ref="CIK1:CIZ1"/>
    <mergeCell ref="CJA1:CJP1"/>
    <mergeCell ref="CYK1:CYZ1"/>
    <mergeCell ref="CZA1:CZP1"/>
    <mergeCell ref="CZQ1:DAF1"/>
    <mergeCell ref="DAG1:DAV1"/>
    <mergeCell ref="DAW1:DBL1"/>
    <mergeCell ref="DBM1:DCB1"/>
    <mergeCell ref="CUS1:CVH1"/>
    <mergeCell ref="CVI1:CVX1"/>
    <mergeCell ref="CVY1:CWN1"/>
    <mergeCell ref="CWO1:CXD1"/>
    <mergeCell ref="CXE1:CXT1"/>
    <mergeCell ref="CXU1:CYJ1"/>
    <mergeCell ref="CRA1:CRP1"/>
    <mergeCell ref="CRQ1:CSF1"/>
    <mergeCell ref="CSG1:CSV1"/>
    <mergeCell ref="CSW1:CTL1"/>
    <mergeCell ref="CTM1:CUB1"/>
    <mergeCell ref="CUC1:CUR1"/>
    <mergeCell ref="DJM1:DKB1"/>
    <mergeCell ref="DKC1:DKR1"/>
    <mergeCell ref="DKS1:DLH1"/>
    <mergeCell ref="DLI1:DLX1"/>
    <mergeCell ref="DLY1:DMN1"/>
    <mergeCell ref="DMO1:DND1"/>
    <mergeCell ref="DFU1:DGJ1"/>
    <mergeCell ref="DGK1:DGZ1"/>
    <mergeCell ref="DHA1:DHP1"/>
    <mergeCell ref="DHQ1:DIF1"/>
    <mergeCell ref="DIG1:DIV1"/>
    <mergeCell ref="DIW1:DJL1"/>
    <mergeCell ref="DCC1:DCR1"/>
    <mergeCell ref="DCS1:DDH1"/>
    <mergeCell ref="DDI1:DDX1"/>
    <mergeCell ref="DDY1:DEN1"/>
    <mergeCell ref="DEO1:DFD1"/>
    <mergeCell ref="DFE1:DFT1"/>
    <mergeCell ref="DUO1:DVD1"/>
    <mergeCell ref="DVE1:DVT1"/>
    <mergeCell ref="DVU1:DWJ1"/>
    <mergeCell ref="DWK1:DWZ1"/>
    <mergeCell ref="DXA1:DXP1"/>
    <mergeCell ref="DXQ1:DYF1"/>
    <mergeCell ref="DQW1:DRL1"/>
    <mergeCell ref="DRM1:DSB1"/>
    <mergeCell ref="DSC1:DSR1"/>
    <mergeCell ref="DSS1:DTH1"/>
    <mergeCell ref="DTI1:DTX1"/>
    <mergeCell ref="DTY1:DUN1"/>
    <mergeCell ref="DNE1:DNT1"/>
    <mergeCell ref="DNU1:DOJ1"/>
    <mergeCell ref="DOK1:DOZ1"/>
    <mergeCell ref="DPA1:DPP1"/>
    <mergeCell ref="DPQ1:DQF1"/>
    <mergeCell ref="DQG1:DQV1"/>
    <mergeCell ref="EFQ1:EGF1"/>
    <mergeCell ref="EGG1:EGV1"/>
    <mergeCell ref="EGW1:EHL1"/>
    <mergeCell ref="EHM1:EIB1"/>
    <mergeCell ref="EIC1:EIR1"/>
    <mergeCell ref="EIS1:EJH1"/>
    <mergeCell ref="EBY1:ECN1"/>
    <mergeCell ref="ECO1:EDD1"/>
    <mergeCell ref="EDE1:EDT1"/>
    <mergeCell ref="EDU1:EEJ1"/>
    <mergeCell ref="EEK1:EEZ1"/>
    <mergeCell ref="EFA1:EFP1"/>
    <mergeCell ref="DYG1:DYV1"/>
    <mergeCell ref="DYW1:DZL1"/>
    <mergeCell ref="DZM1:EAB1"/>
    <mergeCell ref="EAC1:EAR1"/>
    <mergeCell ref="EAS1:EBH1"/>
    <mergeCell ref="EBI1:EBX1"/>
    <mergeCell ref="EQS1:ERH1"/>
    <mergeCell ref="ERI1:ERX1"/>
    <mergeCell ref="ERY1:ESN1"/>
    <mergeCell ref="ESO1:ETD1"/>
    <mergeCell ref="ETE1:ETT1"/>
    <mergeCell ref="ETU1:EUJ1"/>
    <mergeCell ref="ENA1:ENP1"/>
    <mergeCell ref="ENQ1:EOF1"/>
    <mergeCell ref="EOG1:EOV1"/>
    <mergeCell ref="EOW1:EPL1"/>
    <mergeCell ref="EPM1:EQB1"/>
    <mergeCell ref="EQC1:EQR1"/>
    <mergeCell ref="EJI1:EJX1"/>
    <mergeCell ref="EJY1:EKN1"/>
    <mergeCell ref="EKO1:ELD1"/>
    <mergeCell ref="ELE1:ELT1"/>
    <mergeCell ref="ELU1:EMJ1"/>
    <mergeCell ref="EMK1:EMZ1"/>
    <mergeCell ref="FBU1:FCJ1"/>
    <mergeCell ref="FCK1:FCZ1"/>
    <mergeCell ref="FDA1:FDP1"/>
    <mergeCell ref="FDQ1:FEF1"/>
    <mergeCell ref="FEG1:FEV1"/>
    <mergeCell ref="FEW1:FFL1"/>
    <mergeCell ref="EYC1:EYR1"/>
    <mergeCell ref="EYS1:EZH1"/>
    <mergeCell ref="EZI1:EZX1"/>
    <mergeCell ref="EZY1:FAN1"/>
    <mergeCell ref="FAO1:FBD1"/>
    <mergeCell ref="FBE1:FBT1"/>
    <mergeCell ref="EUK1:EUZ1"/>
    <mergeCell ref="EVA1:EVP1"/>
    <mergeCell ref="EVQ1:EWF1"/>
    <mergeCell ref="EWG1:EWV1"/>
    <mergeCell ref="EWW1:EXL1"/>
    <mergeCell ref="EXM1:EYB1"/>
    <mergeCell ref="FMW1:FNL1"/>
    <mergeCell ref="FNM1:FOB1"/>
    <mergeCell ref="FOC1:FOR1"/>
    <mergeCell ref="FOS1:FPH1"/>
    <mergeCell ref="FPI1:FPX1"/>
    <mergeCell ref="FPY1:FQN1"/>
    <mergeCell ref="FJE1:FJT1"/>
    <mergeCell ref="FJU1:FKJ1"/>
    <mergeCell ref="FKK1:FKZ1"/>
    <mergeCell ref="FLA1:FLP1"/>
    <mergeCell ref="FLQ1:FMF1"/>
    <mergeCell ref="FMG1:FMV1"/>
    <mergeCell ref="FFM1:FGB1"/>
    <mergeCell ref="FGC1:FGR1"/>
    <mergeCell ref="FGS1:FHH1"/>
    <mergeCell ref="FHI1:FHX1"/>
    <mergeCell ref="FHY1:FIN1"/>
    <mergeCell ref="FIO1:FJD1"/>
    <mergeCell ref="FXY1:FYN1"/>
    <mergeCell ref="FYO1:FZD1"/>
    <mergeCell ref="FZE1:FZT1"/>
    <mergeCell ref="FZU1:GAJ1"/>
    <mergeCell ref="GAK1:GAZ1"/>
    <mergeCell ref="GBA1:GBP1"/>
    <mergeCell ref="FUG1:FUV1"/>
    <mergeCell ref="FUW1:FVL1"/>
    <mergeCell ref="FVM1:FWB1"/>
    <mergeCell ref="FWC1:FWR1"/>
    <mergeCell ref="FWS1:FXH1"/>
    <mergeCell ref="FXI1:FXX1"/>
    <mergeCell ref="FQO1:FRD1"/>
    <mergeCell ref="FRE1:FRT1"/>
    <mergeCell ref="FRU1:FSJ1"/>
    <mergeCell ref="FSK1:FSZ1"/>
    <mergeCell ref="FTA1:FTP1"/>
    <mergeCell ref="FTQ1:FUF1"/>
    <mergeCell ref="GJA1:GJP1"/>
    <mergeCell ref="GJQ1:GKF1"/>
    <mergeCell ref="GKG1:GKV1"/>
    <mergeCell ref="GKW1:GLL1"/>
    <mergeCell ref="GLM1:GMB1"/>
    <mergeCell ref="GMC1:GMR1"/>
    <mergeCell ref="GFI1:GFX1"/>
    <mergeCell ref="GFY1:GGN1"/>
    <mergeCell ref="GGO1:GHD1"/>
    <mergeCell ref="GHE1:GHT1"/>
    <mergeCell ref="GHU1:GIJ1"/>
    <mergeCell ref="GIK1:GIZ1"/>
    <mergeCell ref="GBQ1:GCF1"/>
    <mergeCell ref="GCG1:GCV1"/>
    <mergeCell ref="GCW1:GDL1"/>
    <mergeCell ref="GDM1:GEB1"/>
    <mergeCell ref="GEC1:GER1"/>
    <mergeCell ref="GES1:GFH1"/>
    <mergeCell ref="GUC1:GUR1"/>
    <mergeCell ref="GUS1:GVH1"/>
    <mergeCell ref="GVI1:GVX1"/>
    <mergeCell ref="GVY1:GWN1"/>
    <mergeCell ref="GWO1:GXD1"/>
    <mergeCell ref="GXE1:GXT1"/>
    <mergeCell ref="GQK1:GQZ1"/>
    <mergeCell ref="GRA1:GRP1"/>
    <mergeCell ref="GRQ1:GSF1"/>
    <mergeCell ref="GSG1:GSV1"/>
    <mergeCell ref="GSW1:GTL1"/>
    <mergeCell ref="GTM1:GUB1"/>
    <mergeCell ref="GMS1:GNH1"/>
    <mergeCell ref="GNI1:GNX1"/>
    <mergeCell ref="GNY1:GON1"/>
    <mergeCell ref="GOO1:GPD1"/>
    <mergeCell ref="GPE1:GPT1"/>
    <mergeCell ref="GPU1:GQJ1"/>
    <mergeCell ref="HFE1:HFT1"/>
    <mergeCell ref="HFU1:HGJ1"/>
    <mergeCell ref="HGK1:HGZ1"/>
    <mergeCell ref="HHA1:HHP1"/>
    <mergeCell ref="HHQ1:HIF1"/>
    <mergeCell ref="HIG1:HIV1"/>
    <mergeCell ref="HBM1:HCB1"/>
    <mergeCell ref="HCC1:HCR1"/>
    <mergeCell ref="HCS1:HDH1"/>
    <mergeCell ref="HDI1:HDX1"/>
    <mergeCell ref="HDY1:HEN1"/>
    <mergeCell ref="HEO1:HFD1"/>
    <mergeCell ref="GXU1:GYJ1"/>
    <mergeCell ref="GYK1:GYZ1"/>
    <mergeCell ref="GZA1:GZP1"/>
    <mergeCell ref="GZQ1:HAF1"/>
    <mergeCell ref="HAG1:HAV1"/>
    <mergeCell ref="HAW1:HBL1"/>
    <mergeCell ref="HQG1:HQV1"/>
    <mergeCell ref="HQW1:HRL1"/>
    <mergeCell ref="HRM1:HSB1"/>
    <mergeCell ref="HSC1:HSR1"/>
    <mergeCell ref="HSS1:HTH1"/>
    <mergeCell ref="HTI1:HTX1"/>
    <mergeCell ref="HMO1:HND1"/>
    <mergeCell ref="HNE1:HNT1"/>
    <mergeCell ref="HNU1:HOJ1"/>
    <mergeCell ref="HOK1:HOZ1"/>
    <mergeCell ref="HPA1:HPP1"/>
    <mergeCell ref="HPQ1:HQF1"/>
    <mergeCell ref="HIW1:HJL1"/>
    <mergeCell ref="HJM1:HKB1"/>
    <mergeCell ref="HKC1:HKR1"/>
    <mergeCell ref="HKS1:HLH1"/>
    <mergeCell ref="HLI1:HLX1"/>
    <mergeCell ref="HLY1:HMN1"/>
    <mergeCell ref="IBI1:IBX1"/>
    <mergeCell ref="IBY1:ICN1"/>
    <mergeCell ref="ICO1:IDD1"/>
    <mergeCell ref="IDE1:IDT1"/>
    <mergeCell ref="IDU1:IEJ1"/>
    <mergeCell ref="IEK1:IEZ1"/>
    <mergeCell ref="HXQ1:HYF1"/>
    <mergeCell ref="HYG1:HYV1"/>
    <mergeCell ref="HYW1:HZL1"/>
    <mergeCell ref="HZM1:IAB1"/>
    <mergeCell ref="IAC1:IAR1"/>
    <mergeCell ref="IAS1:IBH1"/>
    <mergeCell ref="HTY1:HUN1"/>
    <mergeCell ref="HUO1:HVD1"/>
    <mergeCell ref="HVE1:HVT1"/>
    <mergeCell ref="HVU1:HWJ1"/>
    <mergeCell ref="HWK1:HWZ1"/>
    <mergeCell ref="HXA1:HXP1"/>
    <mergeCell ref="IMK1:IMZ1"/>
    <mergeCell ref="INA1:INP1"/>
    <mergeCell ref="INQ1:IOF1"/>
    <mergeCell ref="IOG1:IOV1"/>
    <mergeCell ref="IOW1:IPL1"/>
    <mergeCell ref="IPM1:IQB1"/>
    <mergeCell ref="IIS1:IJH1"/>
    <mergeCell ref="IJI1:IJX1"/>
    <mergeCell ref="IJY1:IKN1"/>
    <mergeCell ref="IKO1:ILD1"/>
    <mergeCell ref="ILE1:ILT1"/>
    <mergeCell ref="ILU1:IMJ1"/>
    <mergeCell ref="IFA1:IFP1"/>
    <mergeCell ref="IFQ1:IGF1"/>
    <mergeCell ref="IGG1:IGV1"/>
    <mergeCell ref="IGW1:IHL1"/>
    <mergeCell ref="IHM1:IIB1"/>
    <mergeCell ref="IIC1:IIR1"/>
    <mergeCell ref="IXM1:IYB1"/>
    <mergeCell ref="IYC1:IYR1"/>
    <mergeCell ref="IYS1:IZH1"/>
    <mergeCell ref="IZI1:IZX1"/>
    <mergeCell ref="IZY1:JAN1"/>
    <mergeCell ref="JAO1:JBD1"/>
    <mergeCell ref="ITU1:IUJ1"/>
    <mergeCell ref="IUK1:IUZ1"/>
    <mergeCell ref="IVA1:IVP1"/>
    <mergeCell ref="IVQ1:IWF1"/>
    <mergeCell ref="IWG1:IWV1"/>
    <mergeCell ref="IWW1:IXL1"/>
    <mergeCell ref="IQC1:IQR1"/>
    <mergeCell ref="IQS1:IRH1"/>
    <mergeCell ref="IRI1:IRX1"/>
    <mergeCell ref="IRY1:ISN1"/>
    <mergeCell ref="ISO1:ITD1"/>
    <mergeCell ref="ITE1:ITT1"/>
    <mergeCell ref="JIO1:JJD1"/>
    <mergeCell ref="JJE1:JJT1"/>
    <mergeCell ref="JJU1:JKJ1"/>
    <mergeCell ref="JKK1:JKZ1"/>
    <mergeCell ref="JLA1:JLP1"/>
    <mergeCell ref="JLQ1:JMF1"/>
    <mergeCell ref="JEW1:JFL1"/>
    <mergeCell ref="JFM1:JGB1"/>
    <mergeCell ref="JGC1:JGR1"/>
    <mergeCell ref="JGS1:JHH1"/>
    <mergeCell ref="JHI1:JHX1"/>
    <mergeCell ref="JHY1:JIN1"/>
    <mergeCell ref="JBE1:JBT1"/>
    <mergeCell ref="JBU1:JCJ1"/>
    <mergeCell ref="JCK1:JCZ1"/>
    <mergeCell ref="JDA1:JDP1"/>
    <mergeCell ref="JDQ1:JEF1"/>
    <mergeCell ref="JEG1:JEV1"/>
    <mergeCell ref="JTQ1:JUF1"/>
    <mergeCell ref="JUG1:JUV1"/>
    <mergeCell ref="JUW1:JVL1"/>
    <mergeCell ref="JVM1:JWB1"/>
    <mergeCell ref="JWC1:JWR1"/>
    <mergeCell ref="JWS1:JXH1"/>
    <mergeCell ref="JPY1:JQN1"/>
    <mergeCell ref="JQO1:JRD1"/>
    <mergeCell ref="JRE1:JRT1"/>
    <mergeCell ref="JRU1:JSJ1"/>
    <mergeCell ref="JSK1:JSZ1"/>
    <mergeCell ref="JTA1:JTP1"/>
    <mergeCell ref="JMG1:JMV1"/>
    <mergeCell ref="JMW1:JNL1"/>
    <mergeCell ref="JNM1:JOB1"/>
    <mergeCell ref="JOC1:JOR1"/>
    <mergeCell ref="JOS1:JPH1"/>
    <mergeCell ref="JPI1:JPX1"/>
    <mergeCell ref="KES1:KFH1"/>
    <mergeCell ref="KFI1:KFX1"/>
    <mergeCell ref="KFY1:KGN1"/>
    <mergeCell ref="KGO1:KHD1"/>
    <mergeCell ref="KHE1:KHT1"/>
    <mergeCell ref="KHU1:KIJ1"/>
    <mergeCell ref="KBA1:KBP1"/>
    <mergeCell ref="KBQ1:KCF1"/>
    <mergeCell ref="KCG1:KCV1"/>
    <mergeCell ref="KCW1:KDL1"/>
    <mergeCell ref="KDM1:KEB1"/>
    <mergeCell ref="KEC1:KER1"/>
    <mergeCell ref="JXI1:JXX1"/>
    <mergeCell ref="JXY1:JYN1"/>
    <mergeCell ref="JYO1:JZD1"/>
    <mergeCell ref="JZE1:JZT1"/>
    <mergeCell ref="JZU1:KAJ1"/>
    <mergeCell ref="KAK1:KAZ1"/>
    <mergeCell ref="KPU1:KQJ1"/>
    <mergeCell ref="KQK1:KQZ1"/>
    <mergeCell ref="KRA1:KRP1"/>
    <mergeCell ref="KRQ1:KSF1"/>
    <mergeCell ref="KSG1:KSV1"/>
    <mergeCell ref="KSW1:KTL1"/>
    <mergeCell ref="KMC1:KMR1"/>
    <mergeCell ref="KMS1:KNH1"/>
    <mergeCell ref="KNI1:KNX1"/>
    <mergeCell ref="KNY1:KON1"/>
    <mergeCell ref="KOO1:KPD1"/>
    <mergeCell ref="KPE1:KPT1"/>
    <mergeCell ref="KIK1:KIZ1"/>
    <mergeCell ref="KJA1:KJP1"/>
    <mergeCell ref="KJQ1:KKF1"/>
    <mergeCell ref="KKG1:KKV1"/>
    <mergeCell ref="KKW1:KLL1"/>
    <mergeCell ref="KLM1:KMB1"/>
    <mergeCell ref="LAW1:LBL1"/>
    <mergeCell ref="LBM1:LCB1"/>
    <mergeCell ref="LCC1:LCR1"/>
    <mergeCell ref="LCS1:LDH1"/>
    <mergeCell ref="LDI1:LDX1"/>
    <mergeCell ref="LDY1:LEN1"/>
    <mergeCell ref="KXE1:KXT1"/>
    <mergeCell ref="KXU1:KYJ1"/>
    <mergeCell ref="KYK1:KYZ1"/>
    <mergeCell ref="KZA1:KZP1"/>
    <mergeCell ref="KZQ1:LAF1"/>
    <mergeCell ref="LAG1:LAV1"/>
    <mergeCell ref="KTM1:KUB1"/>
    <mergeCell ref="KUC1:KUR1"/>
    <mergeCell ref="KUS1:KVH1"/>
    <mergeCell ref="KVI1:KVX1"/>
    <mergeCell ref="KVY1:KWN1"/>
    <mergeCell ref="KWO1:KXD1"/>
    <mergeCell ref="LLY1:LMN1"/>
    <mergeCell ref="LMO1:LND1"/>
    <mergeCell ref="LNE1:LNT1"/>
    <mergeCell ref="LNU1:LOJ1"/>
    <mergeCell ref="LOK1:LOZ1"/>
    <mergeCell ref="LPA1:LPP1"/>
    <mergeCell ref="LIG1:LIV1"/>
    <mergeCell ref="LIW1:LJL1"/>
    <mergeCell ref="LJM1:LKB1"/>
    <mergeCell ref="LKC1:LKR1"/>
    <mergeCell ref="LKS1:LLH1"/>
    <mergeCell ref="LLI1:LLX1"/>
    <mergeCell ref="LEO1:LFD1"/>
    <mergeCell ref="LFE1:LFT1"/>
    <mergeCell ref="LFU1:LGJ1"/>
    <mergeCell ref="LGK1:LGZ1"/>
    <mergeCell ref="LHA1:LHP1"/>
    <mergeCell ref="LHQ1:LIF1"/>
    <mergeCell ref="LXA1:LXP1"/>
    <mergeCell ref="LXQ1:LYF1"/>
    <mergeCell ref="LYG1:LYV1"/>
    <mergeCell ref="LYW1:LZL1"/>
    <mergeCell ref="LZM1:MAB1"/>
    <mergeCell ref="MAC1:MAR1"/>
    <mergeCell ref="LTI1:LTX1"/>
    <mergeCell ref="LTY1:LUN1"/>
    <mergeCell ref="LUO1:LVD1"/>
    <mergeCell ref="LVE1:LVT1"/>
    <mergeCell ref="LVU1:LWJ1"/>
    <mergeCell ref="LWK1:LWZ1"/>
    <mergeCell ref="LPQ1:LQF1"/>
    <mergeCell ref="LQG1:LQV1"/>
    <mergeCell ref="LQW1:LRL1"/>
    <mergeCell ref="LRM1:LSB1"/>
    <mergeCell ref="LSC1:LSR1"/>
    <mergeCell ref="LSS1:LTH1"/>
    <mergeCell ref="MIC1:MIR1"/>
    <mergeCell ref="MIS1:MJH1"/>
    <mergeCell ref="MJI1:MJX1"/>
    <mergeCell ref="MJY1:MKN1"/>
    <mergeCell ref="MKO1:MLD1"/>
    <mergeCell ref="MLE1:MLT1"/>
    <mergeCell ref="MEK1:MEZ1"/>
    <mergeCell ref="MFA1:MFP1"/>
    <mergeCell ref="MFQ1:MGF1"/>
    <mergeCell ref="MGG1:MGV1"/>
    <mergeCell ref="MGW1:MHL1"/>
    <mergeCell ref="MHM1:MIB1"/>
    <mergeCell ref="MAS1:MBH1"/>
    <mergeCell ref="MBI1:MBX1"/>
    <mergeCell ref="MBY1:MCN1"/>
    <mergeCell ref="MCO1:MDD1"/>
    <mergeCell ref="MDE1:MDT1"/>
    <mergeCell ref="MDU1:MEJ1"/>
    <mergeCell ref="MTE1:MTT1"/>
    <mergeCell ref="MTU1:MUJ1"/>
    <mergeCell ref="MUK1:MUZ1"/>
    <mergeCell ref="MVA1:MVP1"/>
    <mergeCell ref="MVQ1:MWF1"/>
    <mergeCell ref="MWG1:MWV1"/>
    <mergeCell ref="MPM1:MQB1"/>
    <mergeCell ref="MQC1:MQR1"/>
    <mergeCell ref="MQS1:MRH1"/>
    <mergeCell ref="MRI1:MRX1"/>
    <mergeCell ref="MRY1:MSN1"/>
    <mergeCell ref="MSO1:MTD1"/>
    <mergeCell ref="MLU1:MMJ1"/>
    <mergeCell ref="MMK1:MMZ1"/>
    <mergeCell ref="MNA1:MNP1"/>
    <mergeCell ref="MNQ1:MOF1"/>
    <mergeCell ref="MOG1:MOV1"/>
    <mergeCell ref="MOW1:MPL1"/>
    <mergeCell ref="NEG1:NEV1"/>
    <mergeCell ref="NEW1:NFL1"/>
    <mergeCell ref="NFM1:NGB1"/>
    <mergeCell ref="NGC1:NGR1"/>
    <mergeCell ref="NGS1:NHH1"/>
    <mergeCell ref="NHI1:NHX1"/>
    <mergeCell ref="NAO1:NBD1"/>
    <mergeCell ref="NBE1:NBT1"/>
    <mergeCell ref="NBU1:NCJ1"/>
    <mergeCell ref="NCK1:NCZ1"/>
    <mergeCell ref="NDA1:NDP1"/>
    <mergeCell ref="NDQ1:NEF1"/>
    <mergeCell ref="MWW1:MXL1"/>
    <mergeCell ref="MXM1:MYB1"/>
    <mergeCell ref="MYC1:MYR1"/>
    <mergeCell ref="MYS1:MZH1"/>
    <mergeCell ref="MZI1:MZX1"/>
    <mergeCell ref="MZY1:NAN1"/>
    <mergeCell ref="NPI1:NPX1"/>
    <mergeCell ref="NPY1:NQN1"/>
    <mergeCell ref="NQO1:NRD1"/>
    <mergeCell ref="NRE1:NRT1"/>
    <mergeCell ref="NRU1:NSJ1"/>
    <mergeCell ref="NSK1:NSZ1"/>
    <mergeCell ref="NLQ1:NMF1"/>
    <mergeCell ref="NMG1:NMV1"/>
    <mergeCell ref="NMW1:NNL1"/>
    <mergeCell ref="NNM1:NOB1"/>
    <mergeCell ref="NOC1:NOR1"/>
    <mergeCell ref="NOS1:NPH1"/>
    <mergeCell ref="NHY1:NIN1"/>
    <mergeCell ref="NIO1:NJD1"/>
    <mergeCell ref="NJE1:NJT1"/>
    <mergeCell ref="NJU1:NKJ1"/>
    <mergeCell ref="NKK1:NKZ1"/>
    <mergeCell ref="NLA1:NLP1"/>
    <mergeCell ref="OAK1:OAZ1"/>
    <mergeCell ref="OBA1:OBP1"/>
    <mergeCell ref="OBQ1:OCF1"/>
    <mergeCell ref="OCG1:OCV1"/>
    <mergeCell ref="OCW1:ODL1"/>
    <mergeCell ref="ODM1:OEB1"/>
    <mergeCell ref="NWS1:NXH1"/>
    <mergeCell ref="NXI1:NXX1"/>
    <mergeCell ref="NXY1:NYN1"/>
    <mergeCell ref="NYO1:NZD1"/>
    <mergeCell ref="NZE1:NZT1"/>
    <mergeCell ref="NZU1:OAJ1"/>
    <mergeCell ref="NTA1:NTP1"/>
    <mergeCell ref="NTQ1:NUF1"/>
    <mergeCell ref="NUG1:NUV1"/>
    <mergeCell ref="NUW1:NVL1"/>
    <mergeCell ref="NVM1:NWB1"/>
    <mergeCell ref="NWC1:NWR1"/>
    <mergeCell ref="OLM1:OMB1"/>
    <mergeCell ref="OMC1:OMR1"/>
    <mergeCell ref="OMS1:ONH1"/>
    <mergeCell ref="ONI1:ONX1"/>
    <mergeCell ref="ONY1:OON1"/>
    <mergeCell ref="OOO1:OPD1"/>
    <mergeCell ref="OHU1:OIJ1"/>
    <mergeCell ref="OIK1:OIZ1"/>
    <mergeCell ref="OJA1:OJP1"/>
    <mergeCell ref="OJQ1:OKF1"/>
    <mergeCell ref="OKG1:OKV1"/>
    <mergeCell ref="OKW1:OLL1"/>
    <mergeCell ref="OEC1:OER1"/>
    <mergeCell ref="OES1:OFH1"/>
    <mergeCell ref="OFI1:OFX1"/>
    <mergeCell ref="OFY1:OGN1"/>
    <mergeCell ref="OGO1:OHD1"/>
    <mergeCell ref="OHE1:OHT1"/>
    <mergeCell ref="OWO1:OXD1"/>
    <mergeCell ref="OXE1:OXT1"/>
    <mergeCell ref="OXU1:OYJ1"/>
    <mergeCell ref="OYK1:OYZ1"/>
    <mergeCell ref="OZA1:OZP1"/>
    <mergeCell ref="OZQ1:PAF1"/>
    <mergeCell ref="OSW1:OTL1"/>
    <mergeCell ref="OTM1:OUB1"/>
    <mergeCell ref="OUC1:OUR1"/>
    <mergeCell ref="OUS1:OVH1"/>
    <mergeCell ref="OVI1:OVX1"/>
    <mergeCell ref="OVY1:OWN1"/>
    <mergeCell ref="OPE1:OPT1"/>
    <mergeCell ref="OPU1:OQJ1"/>
    <mergeCell ref="OQK1:OQZ1"/>
    <mergeCell ref="ORA1:ORP1"/>
    <mergeCell ref="ORQ1:OSF1"/>
    <mergeCell ref="OSG1:OSV1"/>
    <mergeCell ref="PHQ1:PIF1"/>
    <mergeCell ref="PIG1:PIV1"/>
    <mergeCell ref="PIW1:PJL1"/>
    <mergeCell ref="PJM1:PKB1"/>
    <mergeCell ref="PKC1:PKR1"/>
    <mergeCell ref="PKS1:PLH1"/>
    <mergeCell ref="PDY1:PEN1"/>
    <mergeCell ref="PEO1:PFD1"/>
    <mergeCell ref="PFE1:PFT1"/>
    <mergeCell ref="PFU1:PGJ1"/>
    <mergeCell ref="PGK1:PGZ1"/>
    <mergeCell ref="PHA1:PHP1"/>
    <mergeCell ref="PAG1:PAV1"/>
    <mergeCell ref="PAW1:PBL1"/>
    <mergeCell ref="PBM1:PCB1"/>
    <mergeCell ref="PCC1:PCR1"/>
    <mergeCell ref="PCS1:PDH1"/>
    <mergeCell ref="PDI1:PDX1"/>
    <mergeCell ref="PSS1:PTH1"/>
    <mergeCell ref="PTI1:PTX1"/>
    <mergeCell ref="PTY1:PUN1"/>
    <mergeCell ref="PUO1:PVD1"/>
    <mergeCell ref="PVE1:PVT1"/>
    <mergeCell ref="PVU1:PWJ1"/>
    <mergeCell ref="PPA1:PPP1"/>
    <mergeCell ref="PPQ1:PQF1"/>
    <mergeCell ref="PQG1:PQV1"/>
    <mergeCell ref="PQW1:PRL1"/>
    <mergeCell ref="PRM1:PSB1"/>
    <mergeCell ref="PSC1:PSR1"/>
    <mergeCell ref="PLI1:PLX1"/>
    <mergeCell ref="PLY1:PMN1"/>
    <mergeCell ref="PMO1:PND1"/>
    <mergeCell ref="PNE1:PNT1"/>
    <mergeCell ref="PNU1:POJ1"/>
    <mergeCell ref="POK1:POZ1"/>
    <mergeCell ref="QDU1:QEJ1"/>
    <mergeCell ref="QEK1:QEZ1"/>
    <mergeCell ref="QFA1:QFP1"/>
    <mergeCell ref="QFQ1:QGF1"/>
    <mergeCell ref="QGG1:QGV1"/>
    <mergeCell ref="QGW1:QHL1"/>
    <mergeCell ref="QAC1:QAR1"/>
    <mergeCell ref="QAS1:QBH1"/>
    <mergeCell ref="QBI1:QBX1"/>
    <mergeCell ref="QBY1:QCN1"/>
    <mergeCell ref="QCO1:QDD1"/>
    <mergeCell ref="QDE1:QDT1"/>
    <mergeCell ref="PWK1:PWZ1"/>
    <mergeCell ref="PXA1:PXP1"/>
    <mergeCell ref="PXQ1:PYF1"/>
    <mergeCell ref="PYG1:PYV1"/>
    <mergeCell ref="PYW1:PZL1"/>
    <mergeCell ref="PZM1:QAB1"/>
    <mergeCell ref="QOW1:QPL1"/>
    <mergeCell ref="QPM1:QQB1"/>
    <mergeCell ref="QQC1:QQR1"/>
    <mergeCell ref="QQS1:QRH1"/>
    <mergeCell ref="QRI1:QRX1"/>
    <mergeCell ref="QRY1:QSN1"/>
    <mergeCell ref="QLE1:QLT1"/>
    <mergeCell ref="QLU1:QMJ1"/>
    <mergeCell ref="QMK1:QMZ1"/>
    <mergeCell ref="QNA1:QNP1"/>
    <mergeCell ref="QNQ1:QOF1"/>
    <mergeCell ref="QOG1:QOV1"/>
    <mergeCell ref="QHM1:QIB1"/>
    <mergeCell ref="QIC1:QIR1"/>
    <mergeCell ref="QIS1:QJH1"/>
    <mergeCell ref="QJI1:QJX1"/>
    <mergeCell ref="QJY1:QKN1"/>
    <mergeCell ref="QKO1:QLD1"/>
    <mergeCell ref="QZY1:RAN1"/>
    <mergeCell ref="RAO1:RBD1"/>
    <mergeCell ref="RBE1:RBT1"/>
    <mergeCell ref="RBU1:RCJ1"/>
    <mergeCell ref="RCK1:RCZ1"/>
    <mergeCell ref="RDA1:RDP1"/>
    <mergeCell ref="QWG1:QWV1"/>
    <mergeCell ref="QWW1:QXL1"/>
    <mergeCell ref="QXM1:QYB1"/>
    <mergeCell ref="QYC1:QYR1"/>
    <mergeCell ref="QYS1:QZH1"/>
    <mergeCell ref="QZI1:QZX1"/>
    <mergeCell ref="QSO1:QTD1"/>
    <mergeCell ref="QTE1:QTT1"/>
    <mergeCell ref="QTU1:QUJ1"/>
    <mergeCell ref="QUK1:QUZ1"/>
    <mergeCell ref="QVA1:QVP1"/>
    <mergeCell ref="QVQ1:QWF1"/>
    <mergeCell ref="RLA1:RLP1"/>
    <mergeCell ref="RLQ1:RMF1"/>
    <mergeCell ref="RMG1:RMV1"/>
    <mergeCell ref="RMW1:RNL1"/>
    <mergeCell ref="RNM1:ROB1"/>
    <mergeCell ref="ROC1:ROR1"/>
    <mergeCell ref="RHI1:RHX1"/>
    <mergeCell ref="RHY1:RIN1"/>
    <mergeCell ref="RIO1:RJD1"/>
    <mergeCell ref="RJE1:RJT1"/>
    <mergeCell ref="RJU1:RKJ1"/>
    <mergeCell ref="RKK1:RKZ1"/>
    <mergeCell ref="RDQ1:REF1"/>
    <mergeCell ref="REG1:REV1"/>
    <mergeCell ref="REW1:RFL1"/>
    <mergeCell ref="RFM1:RGB1"/>
    <mergeCell ref="RGC1:RGR1"/>
    <mergeCell ref="RGS1:RHH1"/>
    <mergeCell ref="RWC1:RWR1"/>
    <mergeCell ref="RWS1:RXH1"/>
    <mergeCell ref="RXI1:RXX1"/>
    <mergeCell ref="RXY1:RYN1"/>
    <mergeCell ref="RYO1:RZD1"/>
    <mergeCell ref="RZE1:RZT1"/>
    <mergeCell ref="RSK1:RSZ1"/>
    <mergeCell ref="RTA1:RTP1"/>
    <mergeCell ref="RTQ1:RUF1"/>
    <mergeCell ref="RUG1:RUV1"/>
    <mergeCell ref="RUW1:RVL1"/>
    <mergeCell ref="RVM1:RWB1"/>
    <mergeCell ref="ROS1:RPH1"/>
    <mergeCell ref="RPI1:RPX1"/>
    <mergeCell ref="RPY1:RQN1"/>
    <mergeCell ref="RQO1:RRD1"/>
    <mergeCell ref="RRE1:RRT1"/>
    <mergeCell ref="RRU1:RSJ1"/>
    <mergeCell ref="SHE1:SHT1"/>
    <mergeCell ref="SHU1:SIJ1"/>
    <mergeCell ref="SIK1:SIZ1"/>
    <mergeCell ref="SJA1:SJP1"/>
    <mergeCell ref="SJQ1:SKF1"/>
    <mergeCell ref="SKG1:SKV1"/>
    <mergeCell ref="SDM1:SEB1"/>
    <mergeCell ref="SEC1:SER1"/>
    <mergeCell ref="SES1:SFH1"/>
    <mergeCell ref="SFI1:SFX1"/>
    <mergeCell ref="SFY1:SGN1"/>
    <mergeCell ref="SGO1:SHD1"/>
    <mergeCell ref="RZU1:SAJ1"/>
    <mergeCell ref="SAK1:SAZ1"/>
    <mergeCell ref="SBA1:SBP1"/>
    <mergeCell ref="SBQ1:SCF1"/>
    <mergeCell ref="SCG1:SCV1"/>
    <mergeCell ref="SCW1:SDL1"/>
    <mergeCell ref="SSG1:SSV1"/>
    <mergeCell ref="SSW1:STL1"/>
    <mergeCell ref="STM1:SUB1"/>
    <mergeCell ref="SUC1:SUR1"/>
    <mergeCell ref="SUS1:SVH1"/>
    <mergeCell ref="SVI1:SVX1"/>
    <mergeCell ref="SOO1:SPD1"/>
    <mergeCell ref="SPE1:SPT1"/>
    <mergeCell ref="SPU1:SQJ1"/>
    <mergeCell ref="SQK1:SQZ1"/>
    <mergeCell ref="SRA1:SRP1"/>
    <mergeCell ref="SRQ1:SSF1"/>
    <mergeCell ref="SKW1:SLL1"/>
    <mergeCell ref="SLM1:SMB1"/>
    <mergeCell ref="SMC1:SMR1"/>
    <mergeCell ref="SMS1:SNH1"/>
    <mergeCell ref="SNI1:SNX1"/>
    <mergeCell ref="SNY1:SON1"/>
    <mergeCell ref="TDI1:TDX1"/>
    <mergeCell ref="TDY1:TEN1"/>
    <mergeCell ref="TEO1:TFD1"/>
    <mergeCell ref="TFE1:TFT1"/>
    <mergeCell ref="TFU1:TGJ1"/>
    <mergeCell ref="TGK1:TGZ1"/>
    <mergeCell ref="SZQ1:TAF1"/>
    <mergeCell ref="TAG1:TAV1"/>
    <mergeCell ref="TAW1:TBL1"/>
    <mergeCell ref="TBM1:TCB1"/>
    <mergeCell ref="TCC1:TCR1"/>
    <mergeCell ref="TCS1:TDH1"/>
    <mergeCell ref="SVY1:SWN1"/>
    <mergeCell ref="SWO1:SXD1"/>
    <mergeCell ref="SXE1:SXT1"/>
    <mergeCell ref="SXU1:SYJ1"/>
    <mergeCell ref="SYK1:SYZ1"/>
    <mergeCell ref="SZA1:SZP1"/>
    <mergeCell ref="TOK1:TOZ1"/>
    <mergeCell ref="TPA1:TPP1"/>
    <mergeCell ref="TPQ1:TQF1"/>
    <mergeCell ref="TQG1:TQV1"/>
    <mergeCell ref="TQW1:TRL1"/>
    <mergeCell ref="TRM1:TSB1"/>
    <mergeCell ref="TKS1:TLH1"/>
    <mergeCell ref="TLI1:TLX1"/>
    <mergeCell ref="TLY1:TMN1"/>
    <mergeCell ref="TMO1:TND1"/>
    <mergeCell ref="TNE1:TNT1"/>
    <mergeCell ref="TNU1:TOJ1"/>
    <mergeCell ref="THA1:THP1"/>
    <mergeCell ref="THQ1:TIF1"/>
    <mergeCell ref="TIG1:TIV1"/>
    <mergeCell ref="TIW1:TJL1"/>
    <mergeCell ref="TJM1:TKB1"/>
    <mergeCell ref="TKC1:TKR1"/>
    <mergeCell ref="TZM1:UAB1"/>
    <mergeCell ref="UAC1:UAR1"/>
    <mergeCell ref="UAS1:UBH1"/>
    <mergeCell ref="UBI1:UBX1"/>
    <mergeCell ref="UBY1:UCN1"/>
    <mergeCell ref="UCO1:UDD1"/>
    <mergeCell ref="TVU1:TWJ1"/>
    <mergeCell ref="TWK1:TWZ1"/>
    <mergeCell ref="TXA1:TXP1"/>
    <mergeCell ref="TXQ1:TYF1"/>
    <mergeCell ref="TYG1:TYV1"/>
    <mergeCell ref="TYW1:TZL1"/>
    <mergeCell ref="TSC1:TSR1"/>
    <mergeCell ref="TSS1:TTH1"/>
    <mergeCell ref="TTI1:TTX1"/>
    <mergeCell ref="TTY1:TUN1"/>
    <mergeCell ref="TUO1:TVD1"/>
    <mergeCell ref="TVE1:TVT1"/>
    <mergeCell ref="UKO1:ULD1"/>
    <mergeCell ref="ULE1:ULT1"/>
    <mergeCell ref="ULU1:UMJ1"/>
    <mergeCell ref="UMK1:UMZ1"/>
    <mergeCell ref="UNA1:UNP1"/>
    <mergeCell ref="UNQ1:UOF1"/>
    <mergeCell ref="UGW1:UHL1"/>
    <mergeCell ref="UHM1:UIB1"/>
    <mergeCell ref="UIC1:UIR1"/>
    <mergeCell ref="UIS1:UJH1"/>
    <mergeCell ref="UJI1:UJX1"/>
    <mergeCell ref="UJY1:UKN1"/>
    <mergeCell ref="UDE1:UDT1"/>
    <mergeCell ref="UDU1:UEJ1"/>
    <mergeCell ref="UEK1:UEZ1"/>
    <mergeCell ref="UFA1:UFP1"/>
    <mergeCell ref="UFQ1:UGF1"/>
    <mergeCell ref="UGG1:UGV1"/>
    <mergeCell ref="UVQ1:UWF1"/>
    <mergeCell ref="UWG1:UWV1"/>
    <mergeCell ref="UWW1:UXL1"/>
    <mergeCell ref="UXM1:UYB1"/>
    <mergeCell ref="UYC1:UYR1"/>
    <mergeCell ref="UYS1:UZH1"/>
    <mergeCell ref="URY1:USN1"/>
    <mergeCell ref="USO1:UTD1"/>
    <mergeCell ref="UTE1:UTT1"/>
    <mergeCell ref="UTU1:UUJ1"/>
    <mergeCell ref="UUK1:UUZ1"/>
    <mergeCell ref="UVA1:UVP1"/>
    <mergeCell ref="UOG1:UOV1"/>
    <mergeCell ref="UOW1:UPL1"/>
    <mergeCell ref="UPM1:UQB1"/>
    <mergeCell ref="UQC1:UQR1"/>
    <mergeCell ref="UQS1:URH1"/>
    <mergeCell ref="URI1:URX1"/>
    <mergeCell ref="VGS1:VHH1"/>
    <mergeCell ref="VHI1:VHX1"/>
    <mergeCell ref="VHY1:VIN1"/>
    <mergeCell ref="VIO1:VJD1"/>
    <mergeCell ref="VJE1:VJT1"/>
    <mergeCell ref="VJU1:VKJ1"/>
    <mergeCell ref="VDA1:VDP1"/>
    <mergeCell ref="VDQ1:VEF1"/>
    <mergeCell ref="VEG1:VEV1"/>
    <mergeCell ref="VEW1:VFL1"/>
    <mergeCell ref="VFM1:VGB1"/>
    <mergeCell ref="VGC1:VGR1"/>
    <mergeCell ref="UZI1:UZX1"/>
    <mergeCell ref="UZY1:VAN1"/>
    <mergeCell ref="VAO1:VBD1"/>
    <mergeCell ref="VBE1:VBT1"/>
    <mergeCell ref="VBU1:VCJ1"/>
    <mergeCell ref="VCK1:VCZ1"/>
    <mergeCell ref="VRU1:VSJ1"/>
    <mergeCell ref="VSK1:VSZ1"/>
    <mergeCell ref="VTA1:VTP1"/>
    <mergeCell ref="VTQ1:VUF1"/>
    <mergeCell ref="VUG1:VUV1"/>
    <mergeCell ref="VUW1:VVL1"/>
    <mergeCell ref="VOC1:VOR1"/>
    <mergeCell ref="VOS1:VPH1"/>
    <mergeCell ref="VPI1:VPX1"/>
    <mergeCell ref="VPY1:VQN1"/>
    <mergeCell ref="VQO1:VRD1"/>
    <mergeCell ref="VRE1:VRT1"/>
    <mergeCell ref="VKK1:VKZ1"/>
    <mergeCell ref="VLA1:VLP1"/>
    <mergeCell ref="VLQ1:VMF1"/>
    <mergeCell ref="VMG1:VMV1"/>
    <mergeCell ref="VMW1:VNL1"/>
    <mergeCell ref="VNM1:VOB1"/>
    <mergeCell ref="WCW1:WDL1"/>
    <mergeCell ref="WDM1:WEB1"/>
    <mergeCell ref="WEC1:WER1"/>
    <mergeCell ref="WES1:WFH1"/>
    <mergeCell ref="WFI1:WFX1"/>
    <mergeCell ref="WFY1:WGN1"/>
    <mergeCell ref="VZE1:VZT1"/>
    <mergeCell ref="VZU1:WAJ1"/>
    <mergeCell ref="WAK1:WAZ1"/>
    <mergeCell ref="WBA1:WBP1"/>
    <mergeCell ref="WBQ1:WCF1"/>
    <mergeCell ref="WCG1:WCV1"/>
    <mergeCell ref="VVM1:VWB1"/>
    <mergeCell ref="VWC1:VWR1"/>
    <mergeCell ref="VWS1:VXH1"/>
    <mergeCell ref="VXI1:VXX1"/>
    <mergeCell ref="VXY1:VYN1"/>
    <mergeCell ref="VYO1:VZD1"/>
    <mergeCell ref="WNY1:WON1"/>
    <mergeCell ref="WOO1:WPD1"/>
    <mergeCell ref="WPE1:WPT1"/>
    <mergeCell ref="WPU1:WQJ1"/>
    <mergeCell ref="WQK1:WQZ1"/>
    <mergeCell ref="WRA1:WRP1"/>
    <mergeCell ref="WKG1:WKV1"/>
    <mergeCell ref="WKW1:WLL1"/>
    <mergeCell ref="WLM1:WMB1"/>
    <mergeCell ref="WMC1:WMR1"/>
    <mergeCell ref="WMS1:WNH1"/>
    <mergeCell ref="WNI1:WNX1"/>
    <mergeCell ref="WGO1:WHD1"/>
    <mergeCell ref="WHE1:WHT1"/>
    <mergeCell ref="WHU1:WIJ1"/>
    <mergeCell ref="WIK1:WIZ1"/>
    <mergeCell ref="WJA1:WJP1"/>
    <mergeCell ref="WJQ1:WKF1"/>
    <mergeCell ref="XCS1:XDH1"/>
    <mergeCell ref="XDI1:XDX1"/>
    <mergeCell ref="XDY1:XEN1"/>
    <mergeCell ref="XEO1:XFD1"/>
    <mergeCell ref="WZA1:WZP1"/>
    <mergeCell ref="WZQ1:XAF1"/>
    <mergeCell ref="XAG1:XAV1"/>
    <mergeCell ref="XAW1:XBL1"/>
    <mergeCell ref="XBM1:XCB1"/>
    <mergeCell ref="XCC1:XCR1"/>
    <mergeCell ref="WVI1:WVX1"/>
    <mergeCell ref="WVY1:WWN1"/>
    <mergeCell ref="WWO1:WXD1"/>
    <mergeCell ref="WXE1:WXT1"/>
    <mergeCell ref="WXU1:WYJ1"/>
    <mergeCell ref="WYK1:WYZ1"/>
    <mergeCell ref="WRQ1:WSF1"/>
    <mergeCell ref="WSG1:WSV1"/>
    <mergeCell ref="WSW1:WTL1"/>
    <mergeCell ref="WTM1:WUB1"/>
    <mergeCell ref="WUC1:WUR1"/>
    <mergeCell ref="WUS1:WVH1"/>
  </mergeCells>
  <phoneticPr fontId="3" type="noConversion"/>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138"/>
  <sheetViews>
    <sheetView zoomScaleNormal="100" workbookViewId="0">
      <selection activeCell="I6" sqref="I6"/>
    </sheetView>
  </sheetViews>
  <sheetFormatPr defaultRowHeight="15"/>
  <cols>
    <col min="1" max="1" width="9.75" style="4" bestFit="1" customWidth="1"/>
    <col min="2" max="2" width="6.75" style="4" bestFit="1" customWidth="1"/>
    <col min="3" max="3" width="11.25" style="4" bestFit="1" customWidth="1"/>
    <col min="4" max="4" width="20.625" style="4" bestFit="1" customWidth="1"/>
    <col min="5" max="5" width="6.75" style="4" bestFit="1" customWidth="1"/>
    <col min="6" max="6" width="11.25" style="4" bestFit="1" customWidth="1"/>
    <col min="7" max="7" width="20.625" style="4" bestFit="1" customWidth="1"/>
    <col min="8" max="8" width="6.75" style="4" bestFit="1" customWidth="1"/>
    <col min="9" max="9" width="11.25" style="4" bestFit="1" customWidth="1"/>
    <col min="10" max="10" width="20.625" style="4" bestFit="1" customWidth="1"/>
    <col min="11" max="11" width="7.875" style="4" bestFit="1" customWidth="1"/>
    <col min="12" max="12" width="11.25" style="4" bestFit="1" customWidth="1"/>
    <col min="13" max="13" width="13.5" style="4" bestFit="1" customWidth="1"/>
    <col min="14" max="14" width="51.5" style="4" bestFit="1" customWidth="1"/>
    <col min="15" max="15" width="11.375" style="4" bestFit="1" customWidth="1"/>
    <col min="16" max="16" width="9" style="4"/>
  </cols>
  <sheetData>
    <row r="1" spans="1:16384">
      <c r="A1" s="45" t="s">
        <v>827</v>
      </c>
      <c r="B1" s="45"/>
      <c r="C1" s="45"/>
      <c r="D1" s="45"/>
      <c r="E1" s="45"/>
      <c r="F1" s="45"/>
      <c r="G1" s="45"/>
      <c r="H1" s="45"/>
      <c r="I1" s="45"/>
      <c r="J1" s="45"/>
      <c r="K1" s="45"/>
      <c r="L1" s="45"/>
      <c r="M1" s="45"/>
      <c r="N1" s="45"/>
      <c r="O1" s="45"/>
      <c r="P1" s="45"/>
      <c r="Q1" s="46" t="s">
        <v>796</v>
      </c>
      <c r="R1" s="46"/>
      <c r="S1" s="46"/>
      <c r="T1" s="46"/>
      <c r="U1" s="46"/>
      <c r="V1" s="46"/>
      <c r="W1" s="46"/>
      <c r="X1" s="46"/>
      <c r="Y1" s="46"/>
      <c r="Z1" s="46"/>
      <c r="AA1" s="46"/>
      <c r="AB1" s="46"/>
      <c r="AC1" s="46"/>
      <c r="AD1" s="46"/>
      <c r="AE1" s="46"/>
      <c r="AF1" s="46"/>
      <c r="AG1" s="46" t="s">
        <v>796</v>
      </c>
      <c r="AH1" s="46"/>
      <c r="AI1" s="46"/>
      <c r="AJ1" s="46"/>
      <c r="AK1" s="46"/>
      <c r="AL1" s="46"/>
      <c r="AM1" s="46"/>
      <c r="AN1" s="46"/>
      <c r="AO1" s="46"/>
      <c r="AP1" s="46"/>
      <c r="AQ1" s="46"/>
      <c r="AR1" s="46"/>
      <c r="AS1" s="46"/>
      <c r="AT1" s="46"/>
      <c r="AU1" s="46"/>
      <c r="AV1" s="46"/>
      <c r="AW1" s="46" t="s">
        <v>796</v>
      </c>
      <c r="AX1" s="46"/>
      <c r="AY1" s="46"/>
      <c r="AZ1" s="46"/>
      <c r="BA1" s="46"/>
      <c r="BB1" s="46"/>
      <c r="BC1" s="46"/>
      <c r="BD1" s="46"/>
      <c r="BE1" s="46"/>
      <c r="BF1" s="46"/>
      <c r="BG1" s="46"/>
      <c r="BH1" s="46"/>
      <c r="BI1" s="46"/>
      <c r="BJ1" s="46"/>
      <c r="BK1" s="46"/>
      <c r="BL1" s="46"/>
      <c r="BM1" s="46" t="s">
        <v>796</v>
      </c>
      <c r="BN1" s="46"/>
      <c r="BO1" s="46"/>
      <c r="BP1" s="46"/>
      <c r="BQ1" s="46"/>
      <c r="BR1" s="46"/>
      <c r="BS1" s="46"/>
      <c r="BT1" s="46"/>
      <c r="BU1" s="46"/>
      <c r="BV1" s="46"/>
      <c r="BW1" s="46"/>
      <c r="BX1" s="46"/>
      <c r="BY1" s="46"/>
      <c r="BZ1" s="46"/>
      <c r="CA1" s="46"/>
      <c r="CB1" s="46"/>
      <c r="CC1" s="46" t="s">
        <v>796</v>
      </c>
      <c r="CD1" s="46"/>
      <c r="CE1" s="46"/>
      <c r="CF1" s="46"/>
      <c r="CG1" s="46"/>
      <c r="CH1" s="46"/>
      <c r="CI1" s="46"/>
      <c r="CJ1" s="46"/>
      <c r="CK1" s="46"/>
      <c r="CL1" s="46"/>
      <c r="CM1" s="46"/>
      <c r="CN1" s="46"/>
      <c r="CO1" s="46"/>
      <c r="CP1" s="46"/>
      <c r="CQ1" s="46"/>
      <c r="CR1" s="46"/>
      <c r="CS1" s="46" t="s">
        <v>796</v>
      </c>
      <c r="CT1" s="46"/>
      <c r="CU1" s="46"/>
      <c r="CV1" s="46"/>
      <c r="CW1" s="46"/>
      <c r="CX1" s="46"/>
      <c r="CY1" s="46"/>
      <c r="CZ1" s="46"/>
      <c r="DA1" s="46"/>
      <c r="DB1" s="46"/>
      <c r="DC1" s="46"/>
      <c r="DD1" s="46"/>
      <c r="DE1" s="46"/>
      <c r="DF1" s="46"/>
      <c r="DG1" s="46"/>
      <c r="DH1" s="46"/>
      <c r="DI1" s="46" t="s">
        <v>796</v>
      </c>
      <c r="DJ1" s="46"/>
      <c r="DK1" s="46"/>
      <c r="DL1" s="46"/>
      <c r="DM1" s="46"/>
      <c r="DN1" s="46"/>
      <c r="DO1" s="46"/>
      <c r="DP1" s="46"/>
      <c r="DQ1" s="46"/>
      <c r="DR1" s="46"/>
      <c r="DS1" s="46"/>
      <c r="DT1" s="46"/>
      <c r="DU1" s="46"/>
      <c r="DV1" s="46"/>
      <c r="DW1" s="46"/>
      <c r="DX1" s="46"/>
      <c r="DY1" s="46" t="s">
        <v>796</v>
      </c>
      <c r="DZ1" s="46"/>
      <c r="EA1" s="46"/>
      <c r="EB1" s="46"/>
      <c r="EC1" s="46"/>
      <c r="ED1" s="46"/>
      <c r="EE1" s="46"/>
      <c r="EF1" s="46"/>
      <c r="EG1" s="46"/>
      <c r="EH1" s="46"/>
      <c r="EI1" s="46"/>
      <c r="EJ1" s="46"/>
      <c r="EK1" s="46"/>
      <c r="EL1" s="46"/>
      <c r="EM1" s="46"/>
      <c r="EN1" s="46"/>
      <c r="EO1" s="46" t="s">
        <v>796</v>
      </c>
      <c r="EP1" s="46"/>
      <c r="EQ1" s="46"/>
      <c r="ER1" s="46"/>
      <c r="ES1" s="46"/>
      <c r="ET1" s="46"/>
      <c r="EU1" s="46"/>
      <c r="EV1" s="46"/>
      <c r="EW1" s="46"/>
      <c r="EX1" s="46"/>
      <c r="EY1" s="46"/>
      <c r="EZ1" s="46"/>
      <c r="FA1" s="46"/>
      <c r="FB1" s="46"/>
      <c r="FC1" s="46"/>
      <c r="FD1" s="46"/>
      <c r="FE1" s="46" t="s">
        <v>796</v>
      </c>
      <c r="FF1" s="46"/>
      <c r="FG1" s="46"/>
      <c r="FH1" s="46"/>
      <c r="FI1" s="46"/>
      <c r="FJ1" s="46"/>
      <c r="FK1" s="46"/>
      <c r="FL1" s="46"/>
      <c r="FM1" s="46"/>
      <c r="FN1" s="46"/>
      <c r="FO1" s="46"/>
      <c r="FP1" s="46"/>
      <c r="FQ1" s="46"/>
      <c r="FR1" s="46"/>
      <c r="FS1" s="46"/>
      <c r="FT1" s="46"/>
      <c r="FU1" s="46" t="s">
        <v>796</v>
      </c>
      <c r="FV1" s="46"/>
      <c r="FW1" s="46"/>
      <c r="FX1" s="46"/>
      <c r="FY1" s="46"/>
      <c r="FZ1" s="46"/>
      <c r="GA1" s="46"/>
      <c r="GB1" s="46"/>
      <c r="GC1" s="46"/>
      <c r="GD1" s="46"/>
      <c r="GE1" s="46"/>
      <c r="GF1" s="46"/>
      <c r="GG1" s="46"/>
      <c r="GH1" s="46"/>
      <c r="GI1" s="46"/>
      <c r="GJ1" s="46"/>
      <c r="GK1" s="46" t="s">
        <v>796</v>
      </c>
      <c r="GL1" s="46"/>
      <c r="GM1" s="46"/>
      <c r="GN1" s="46"/>
      <c r="GO1" s="46"/>
      <c r="GP1" s="46"/>
      <c r="GQ1" s="46"/>
      <c r="GR1" s="46"/>
      <c r="GS1" s="46"/>
      <c r="GT1" s="46"/>
      <c r="GU1" s="46"/>
      <c r="GV1" s="46"/>
      <c r="GW1" s="46"/>
      <c r="GX1" s="46"/>
      <c r="GY1" s="46"/>
      <c r="GZ1" s="46"/>
      <c r="HA1" s="46" t="s">
        <v>796</v>
      </c>
      <c r="HB1" s="46"/>
      <c r="HC1" s="46"/>
      <c r="HD1" s="46"/>
      <c r="HE1" s="46"/>
      <c r="HF1" s="46"/>
      <c r="HG1" s="46"/>
      <c r="HH1" s="46"/>
      <c r="HI1" s="46"/>
      <c r="HJ1" s="46"/>
      <c r="HK1" s="46"/>
      <c r="HL1" s="46"/>
      <c r="HM1" s="46"/>
      <c r="HN1" s="46"/>
      <c r="HO1" s="46"/>
      <c r="HP1" s="46"/>
      <c r="HQ1" s="46" t="s">
        <v>796</v>
      </c>
      <c r="HR1" s="46"/>
      <c r="HS1" s="46"/>
      <c r="HT1" s="46"/>
      <c r="HU1" s="46"/>
      <c r="HV1" s="46"/>
      <c r="HW1" s="46"/>
      <c r="HX1" s="46"/>
      <c r="HY1" s="46"/>
      <c r="HZ1" s="46"/>
      <c r="IA1" s="46"/>
      <c r="IB1" s="46"/>
      <c r="IC1" s="46"/>
      <c r="ID1" s="46"/>
      <c r="IE1" s="46"/>
      <c r="IF1" s="46"/>
      <c r="IG1" s="46" t="s">
        <v>796</v>
      </c>
      <c r="IH1" s="46"/>
      <c r="II1" s="46"/>
      <c r="IJ1" s="46"/>
      <c r="IK1" s="46"/>
      <c r="IL1" s="46"/>
      <c r="IM1" s="46"/>
      <c r="IN1" s="46"/>
      <c r="IO1" s="46"/>
      <c r="IP1" s="46"/>
      <c r="IQ1" s="46"/>
      <c r="IR1" s="46"/>
      <c r="IS1" s="46"/>
      <c r="IT1" s="46"/>
      <c r="IU1" s="46"/>
      <c r="IV1" s="46"/>
      <c r="IW1" s="46" t="s">
        <v>796</v>
      </c>
      <c r="IX1" s="46"/>
      <c r="IY1" s="46"/>
      <c r="IZ1" s="46"/>
      <c r="JA1" s="46"/>
      <c r="JB1" s="46"/>
      <c r="JC1" s="46"/>
      <c r="JD1" s="46"/>
      <c r="JE1" s="46"/>
      <c r="JF1" s="46"/>
      <c r="JG1" s="46"/>
      <c r="JH1" s="46"/>
      <c r="JI1" s="46"/>
      <c r="JJ1" s="46"/>
      <c r="JK1" s="46"/>
      <c r="JL1" s="46"/>
      <c r="JM1" s="46" t="s">
        <v>796</v>
      </c>
      <c r="JN1" s="46"/>
      <c r="JO1" s="46"/>
      <c r="JP1" s="46"/>
      <c r="JQ1" s="46"/>
      <c r="JR1" s="46"/>
      <c r="JS1" s="46"/>
      <c r="JT1" s="46"/>
      <c r="JU1" s="46"/>
      <c r="JV1" s="46"/>
      <c r="JW1" s="46"/>
      <c r="JX1" s="46"/>
      <c r="JY1" s="46"/>
      <c r="JZ1" s="46"/>
      <c r="KA1" s="46"/>
      <c r="KB1" s="46"/>
      <c r="KC1" s="46" t="s">
        <v>796</v>
      </c>
      <c r="KD1" s="46"/>
      <c r="KE1" s="46"/>
      <c r="KF1" s="46"/>
      <c r="KG1" s="46"/>
      <c r="KH1" s="46"/>
      <c r="KI1" s="46"/>
      <c r="KJ1" s="46"/>
      <c r="KK1" s="46"/>
      <c r="KL1" s="46"/>
      <c r="KM1" s="46"/>
      <c r="KN1" s="46"/>
      <c r="KO1" s="46"/>
      <c r="KP1" s="46"/>
      <c r="KQ1" s="46"/>
      <c r="KR1" s="46"/>
      <c r="KS1" s="46" t="s">
        <v>796</v>
      </c>
      <c r="KT1" s="46"/>
      <c r="KU1" s="46"/>
      <c r="KV1" s="46"/>
      <c r="KW1" s="46"/>
      <c r="KX1" s="46"/>
      <c r="KY1" s="46"/>
      <c r="KZ1" s="46"/>
      <c r="LA1" s="46"/>
      <c r="LB1" s="46"/>
      <c r="LC1" s="46"/>
      <c r="LD1" s="46"/>
      <c r="LE1" s="46"/>
      <c r="LF1" s="46"/>
      <c r="LG1" s="46"/>
      <c r="LH1" s="46"/>
      <c r="LI1" s="46" t="s">
        <v>796</v>
      </c>
      <c r="LJ1" s="46"/>
      <c r="LK1" s="46"/>
      <c r="LL1" s="46"/>
      <c r="LM1" s="46"/>
      <c r="LN1" s="46"/>
      <c r="LO1" s="46"/>
      <c r="LP1" s="46"/>
      <c r="LQ1" s="46"/>
      <c r="LR1" s="46"/>
      <c r="LS1" s="46"/>
      <c r="LT1" s="46"/>
      <c r="LU1" s="46"/>
      <c r="LV1" s="46"/>
      <c r="LW1" s="46"/>
      <c r="LX1" s="46"/>
      <c r="LY1" s="46" t="s">
        <v>796</v>
      </c>
      <c r="LZ1" s="46"/>
      <c r="MA1" s="46"/>
      <c r="MB1" s="46"/>
      <c r="MC1" s="46"/>
      <c r="MD1" s="46"/>
      <c r="ME1" s="46"/>
      <c r="MF1" s="46"/>
      <c r="MG1" s="46"/>
      <c r="MH1" s="46"/>
      <c r="MI1" s="46"/>
      <c r="MJ1" s="46"/>
      <c r="MK1" s="46"/>
      <c r="ML1" s="46"/>
      <c r="MM1" s="46"/>
      <c r="MN1" s="46"/>
      <c r="MO1" s="46" t="s">
        <v>796</v>
      </c>
      <c r="MP1" s="46"/>
      <c r="MQ1" s="46"/>
      <c r="MR1" s="46"/>
      <c r="MS1" s="46"/>
      <c r="MT1" s="46"/>
      <c r="MU1" s="46"/>
      <c r="MV1" s="46"/>
      <c r="MW1" s="46"/>
      <c r="MX1" s="46"/>
      <c r="MY1" s="46"/>
      <c r="MZ1" s="46"/>
      <c r="NA1" s="46"/>
      <c r="NB1" s="46"/>
      <c r="NC1" s="46"/>
      <c r="ND1" s="46"/>
      <c r="NE1" s="46" t="s">
        <v>796</v>
      </c>
      <c r="NF1" s="46"/>
      <c r="NG1" s="46"/>
      <c r="NH1" s="46"/>
      <c r="NI1" s="46"/>
      <c r="NJ1" s="46"/>
      <c r="NK1" s="46"/>
      <c r="NL1" s="46"/>
      <c r="NM1" s="46"/>
      <c r="NN1" s="46"/>
      <c r="NO1" s="46"/>
      <c r="NP1" s="46"/>
      <c r="NQ1" s="46"/>
      <c r="NR1" s="46"/>
      <c r="NS1" s="46"/>
      <c r="NT1" s="46"/>
      <c r="NU1" s="46" t="s">
        <v>796</v>
      </c>
      <c r="NV1" s="46"/>
      <c r="NW1" s="46"/>
      <c r="NX1" s="46"/>
      <c r="NY1" s="46"/>
      <c r="NZ1" s="46"/>
      <c r="OA1" s="46"/>
      <c r="OB1" s="46"/>
      <c r="OC1" s="46"/>
      <c r="OD1" s="46"/>
      <c r="OE1" s="46"/>
      <c r="OF1" s="46"/>
      <c r="OG1" s="46"/>
      <c r="OH1" s="46"/>
      <c r="OI1" s="46"/>
      <c r="OJ1" s="46"/>
      <c r="OK1" s="46" t="s">
        <v>796</v>
      </c>
      <c r="OL1" s="46"/>
      <c r="OM1" s="46"/>
      <c r="ON1" s="46"/>
      <c r="OO1" s="46"/>
      <c r="OP1" s="46"/>
      <c r="OQ1" s="46"/>
      <c r="OR1" s="46"/>
      <c r="OS1" s="46"/>
      <c r="OT1" s="46"/>
      <c r="OU1" s="46"/>
      <c r="OV1" s="46"/>
      <c r="OW1" s="46"/>
      <c r="OX1" s="46"/>
      <c r="OY1" s="46"/>
      <c r="OZ1" s="46"/>
      <c r="PA1" s="46" t="s">
        <v>796</v>
      </c>
      <c r="PB1" s="46"/>
      <c r="PC1" s="46"/>
      <c r="PD1" s="46"/>
      <c r="PE1" s="46"/>
      <c r="PF1" s="46"/>
      <c r="PG1" s="46"/>
      <c r="PH1" s="46"/>
      <c r="PI1" s="46"/>
      <c r="PJ1" s="46"/>
      <c r="PK1" s="46"/>
      <c r="PL1" s="46"/>
      <c r="PM1" s="46"/>
      <c r="PN1" s="46"/>
      <c r="PO1" s="46"/>
      <c r="PP1" s="46"/>
      <c r="PQ1" s="46" t="s">
        <v>796</v>
      </c>
      <c r="PR1" s="46"/>
      <c r="PS1" s="46"/>
      <c r="PT1" s="46"/>
      <c r="PU1" s="46"/>
      <c r="PV1" s="46"/>
      <c r="PW1" s="46"/>
      <c r="PX1" s="46"/>
      <c r="PY1" s="46"/>
      <c r="PZ1" s="46"/>
      <c r="QA1" s="46"/>
      <c r="QB1" s="46"/>
      <c r="QC1" s="46"/>
      <c r="QD1" s="46"/>
      <c r="QE1" s="46"/>
      <c r="QF1" s="46"/>
      <c r="QG1" s="46" t="s">
        <v>796</v>
      </c>
      <c r="QH1" s="46"/>
      <c r="QI1" s="46"/>
      <c r="QJ1" s="46"/>
      <c r="QK1" s="46"/>
      <c r="QL1" s="46"/>
      <c r="QM1" s="46"/>
      <c r="QN1" s="46"/>
      <c r="QO1" s="46"/>
      <c r="QP1" s="46"/>
      <c r="QQ1" s="46"/>
      <c r="QR1" s="46"/>
      <c r="QS1" s="46"/>
      <c r="QT1" s="46"/>
      <c r="QU1" s="46"/>
      <c r="QV1" s="46"/>
      <c r="QW1" s="46" t="s">
        <v>796</v>
      </c>
      <c r="QX1" s="46"/>
      <c r="QY1" s="46"/>
      <c r="QZ1" s="46"/>
      <c r="RA1" s="46"/>
      <c r="RB1" s="46"/>
      <c r="RC1" s="46"/>
      <c r="RD1" s="46"/>
      <c r="RE1" s="46"/>
      <c r="RF1" s="46"/>
      <c r="RG1" s="46"/>
      <c r="RH1" s="46"/>
      <c r="RI1" s="46"/>
      <c r="RJ1" s="46"/>
      <c r="RK1" s="46"/>
      <c r="RL1" s="46"/>
      <c r="RM1" s="46" t="s">
        <v>796</v>
      </c>
      <c r="RN1" s="46"/>
      <c r="RO1" s="46"/>
      <c r="RP1" s="46"/>
      <c r="RQ1" s="46"/>
      <c r="RR1" s="46"/>
      <c r="RS1" s="46"/>
      <c r="RT1" s="46"/>
      <c r="RU1" s="46"/>
      <c r="RV1" s="46"/>
      <c r="RW1" s="46"/>
      <c r="RX1" s="46"/>
      <c r="RY1" s="46"/>
      <c r="RZ1" s="46"/>
      <c r="SA1" s="46"/>
      <c r="SB1" s="46"/>
      <c r="SC1" s="46" t="s">
        <v>796</v>
      </c>
      <c r="SD1" s="46"/>
      <c r="SE1" s="46"/>
      <c r="SF1" s="46"/>
      <c r="SG1" s="46"/>
      <c r="SH1" s="46"/>
      <c r="SI1" s="46"/>
      <c r="SJ1" s="46"/>
      <c r="SK1" s="46"/>
      <c r="SL1" s="46"/>
      <c r="SM1" s="46"/>
      <c r="SN1" s="46"/>
      <c r="SO1" s="46"/>
      <c r="SP1" s="46"/>
      <c r="SQ1" s="46"/>
      <c r="SR1" s="46"/>
      <c r="SS1" s="46" t="s">
        <v>796</v>
      </c>
      <c r="ST1" s="46"/>
      <c r="SU1" s="46"/>
      <c r="SV1" s="46"/>
      <c r="SW1" s="46"/>
      <c r="SX1" s="46"/>
      <c r="SY1" s="46"/>
      <c r="SZ1" s="46"/>
      <c r="TA1" s="46"/>
      <c r="TB1" s="46"/>
      <c r="TC1" s="46"/>
      <c r="TD1" s="46"/>
      <c r="TE1" s="46"/>
      <c r="TF1" s="46"/>
      <c r="TG1" s="46"/>
      <c r="TH1" s="46"/>
      <c r="TI1" s="46" t="s">
        <v>796</v>
      </c>
      <c r="TJ1" s="46"/>
      <c r="TK1" s="46"/>
      <c r="TL1" s="46"/>
      <c r="TM1" s="46"/>
      <c r="TN1" s="46"/>
      <c r="TO1" s="46"/>
      <c r="TP1" s="46"/>
      <c r="TQ1" s="46"/>
      <c r="TR1" s="46"/>
      <c r="TS1" s="46"/>
      <c r="TT1" s="46"/>
      <c r="TU1" s="46"/>
      <c r="TV1" s="46"/>
      <c r="TW1" s="46"/>
      <c r="TX1" s="46"/>
      <c r="TY1" s="46" t="s">
        <v>796</v>
      </c>
      <c r="TZ1" s="46"/>
      <c r="UA1" s="46"/>
      <c r="UB1" s="46"/>
      <c r="UC1" s="46"/>
      <c r="UD1" s="46"/>
      <c r="UE1" s="46"/>
      <c r="UF1" s="46"/>
      <c r="UG1" s="46"/>
      <c r="UH1" s="46"/>
      <c r="UI1" s="46"/>
      <c r="UJ1" s="46"/>
      <c r="UK1" s="46"/>
      <c r="UL1" s="46"/>
      <c r="UM1" s="46"/>
      <c r="UN1" s="46"/>
      <c r="UO1" s="46" t="s">
        <v>796</v>
      </c>
      <c r="UP1" s="46"/>
      <c r="UQ1" s="46"/>
      <c r="UR1" s="46"/>
      <c r="US1" s="46"/>
      <c r="UT1" s="46"/>
      <c r="UU1" s="46"/>
      <c r="UV1" s="46"/>
      <c r="UW1" s="46"/>
      <c r="UX1" s="46"/>
      <c r="UY1" s="46"/>
      <c r="UZ1" s="46"/>
      <c r="VA1" s="46"/>
      <c r="VB1" s="46"/>
      <c r="VC1" s="46"/>
      <c r="VD1" s="46"/>
      <c r="VE1" s="46" t="s">
        <v>796</v>
      </c>
      <c r="VF1" s="46"/>
      <c r="VG1" s="46"/>
      <c r="VH1" s="46"/>
      <c r="VI1" s="46"/>
      <c r="VJ1" s="46"/>
      <c r="VK1" s="46"/>
      <c r="VL1" s="46"/>
      <c r="VM1" s="46"/>
      <c r="VN1" s="46"/>
      <c r="VO1" s="46"/>
      <c r="VP1" s="46"/>
      <c r="VQ1" s="46"/>
      <c r="VR1" s="46"/>
      <c r="VS1" s="46"/>
      <c r="VT1" s="46"/>
      <c r="VU1" s="46" t="s">
        <v>796</v>
      </c>
      <c r="VV1" s="46"/>
      <c r="VW1" s="46"/>
      <c r="VX1" s="46"/>
      <c r="VY1" s="46"/>
      <c r="VZ1" s="46"/>
      <c r="WA1" s="46"/>
      <c r="WB1" s="46"/>
      <c r="WC1" s="46"/>
      <c r="WD1" s="46"/>
      <c r="WE1" s="46"/>
      <c r="WF1" s="46"/>
      <c r="WG1" s="46"/>
      <c r="WH1" s="46"/>
      <c r="WI1" s="46"/>
      <c r="WJ1" s="46"/>
      <c r="WK1" s="46" t="s">
        <v>796</v>
      </c>
      <c r="WL1" s="46"/>
      <c r="WM1" s="46"/>
      <c r="WN1" s="46"/>
      <c r="WO1" s="46"/>
      <c r="WP1" s="46"/>
      <c r="WQ1" s="46"/>
      <c r="WR1" s="46"/>
      <c r="WS1" s="46"/>
      <c r="WT1" s="46"/>
      <c r="WU1" s="46"/>
      <c r="WV1" s="46"/>
      <c r="WW1" s="46"/>
      <c r="WX1" s="46"/>
      <c r="WY1" s="46"/>
      <c r="WZ1" s="46"/>
      <c r="XA1" s="46" t="s">
        <v>796</v>
      </c>
      <c r="XB1" s="46"/>
      <c r="XC1" s="46"/>
      <c r="XD1" s="46"/>
      <c r="XE1" s="46"/>
      <c r="XF1" s="46"/>
      <c r="XG1" s="46"/>
      <c r="XH1" s="46"/>
      <c r="XI1" s="46"/>
      <c r="XJ1" s="46"/>
      <c r="XK1" s="46"/>
      <c r="XL1" s="46"/>
      <c r="XM1" s="46"/>
      <c r="XN1" s="46"/>
      <c r="XO1" s="46"/>
      <c r="XP1" s="46"/>
      <c r="XQ1" s="46" t="s">
        <v>796</v>
      </c>
      <c r="XR1" s="46"/>
      <c r="XS1" s="46"/>
      <c r="XT1" s="46"/>
      <c r="XU1" s="46"/>
      <c r="XV1" s="46"/>
      <c r="XW1" s="46"/>
      <c r="XX1" s="46"/>
      <c r="XY1" s="46"/>
      <c r="XZ1" s="46"/>
      <c r="YA1" s="46"/>
      <c r="YB1" s="46"/>
      <c r="YC1" s="46"/>
      <c r="YD1" s="46"/>
      <c r="YE1" s="46"/>
      <c r="YF1" s="46"/>
      <c r="YG1" s="46" t="s">
        <v>796</v>
      </c>
      <c r="YH1" s="46"/>
      <c r="YI1" s="46"/>
      <c r="YJ1" s="46"/>
      <c r="YK1" s="46"/>
      <c r="YL1" s="46"/>
      <c r="YM1" s="46"/>
      <c r="YN1" s="46"/>
      <c r="YO1" s="46"/>
      <c r="YP1" s="46"/>
      <c r="YQ1" s="46"/>
      <c r="YR1" s="46"/>
      <c r="YS1" s="46"/>
      <c r="YT1" s="46"/>
      <c r="YU1" s="46"/>
      <c r="YV1" s="46"/>
      <c r="YW1" s="46" t="s">
        <v>796</v>
      </c>
      <c r="YX1" s="46"/>
      <c r="YY1" s="46"/>
      <c r="YZ1" s="46"/>
      <c r="ZA1" s="46"/>
      <c r="ZB1" s="46"/>
      <c r="ZC1" s="46"/>
      <c r="ZD1" s="46"/>
      <c r="ZE1" s="46"/>
      <c r="ZF1" s="46"/>
      <c r="ZG1" s="46"/>
      <c r="ZH1" s="46"/>
      <c r="ZI1" s="46"/>
      <c r="ZJ1" s="46"/>
      <c r="ZK1" s="46"/>
      <c r="ZL1" s="46"/>
      <c r="ZM1" s="46" t="s">
        <v>796</v>
      </c>
      <c r="ZN1" s="46"/>
      <c r="ZO1" s="46"/>
      <c r="ZP1" s="46"/>
      <c r="ZQ1" s="46"/>
      <c r="ZR1" s="46"/>
      <c r="ZS1" s="46"/>
      <c r="ZT1" s="46"/>
      <c r="ZU1" s="46"/>
      <c r="ZV1" s="46"/>
      <c r="ZW1" s="46"/>
      <c r="ZX1" s="46"/>
      <c r="ZY1" s="46"/>
      <c r="ZZ1" s="46"/>
      <c r="AAA1" s="46"/>
      <c r="AAB1" s="46"/>
      <c r="AAC1" s="46" t="s">
        <v>796</v>
      </c>
      <c r="AAD1" s="46"/>
      <c r="AAE1" s="46"/>
      <c r="AAF1" s="46"/>
      <c r="AAG1" s="46"/>
      <c r="AAH1" s="46"/>
      <c r="AAI1" s="46"/>
      <c r="AAJ1" s="46"/>
      <c r="AAK1" s="46"/>
      <c r="AAL1" s="46"/>
      <c r="AAM1" s="46"/>
      <c r="AAN1" s="46"/>
      <c r="AAO1" s="46"/>
      <c r="AAP1" s="46"/>
      <c r="AAQ1" s="46"/>
      <c r="AAR1" s="46"/>
      <c r="AAS1" s="46" t="s">
        <v>796</v>
      </c>
      <c r="AAT1" s="46"/>
      <c r="AAU1" s="46"/>
      <c r="AAV1" s="46"/>
      <c r="AAW1" s="46"/>
      <c r="AAX1" s="46"/>
      <c r="AAY1" s="46"/>
      <c r="AAZ1" s="46"/>
      <c r="ABA1" s="46"/>
      <c r="ABB1" s="46"/>
      <c r="ABC1" s="46"/>
      <c r="ABD1" s="46"/>
      <c r="ABE1" s="46"/>
      <c r="ABF1" s="46"/>
      <c r="ABG1" s="46"/>
      <c r="ABH1" s="46"/>
      <c r="ABI1" s="46" t="s">
        <v>796</v>
      </c>
      <c r="ABJ1" s="46"/>
      <c r="ABK1" s="46"/>
      <c r="ABL1" s="46"/>
      <c r="ABM1" s="46"/>
      <c r="ABN1" s="46"/>
      <c r="ABO1" s="46"/>
      <c r="ABP1" s="46"/>
      <c r="ABQ1" s="46"/>
      <c r="ABR1" s="46"/>
      <c r="ABS1" s="46"/>
      <c r="ABT1" s="46"/>
      <c r="ABU1" s="46"/>
      <c r="ABV1" s="46"/>
      <c r="ABW1" s="46"/>
      <c r="ABX1" s="46"/>
      <c r="ABY1" s="46" t="s">
        <v>796</v>
      </c>
      <c r="ABZ1" s="46"/>
      <c r="ACA1" s="46"/>
      <c r="ACB1" s="46"/>
      <c r="ACC1" s="46"/>
      <c r="ACD1" s="46"/>
      <c r="ACE1" s="46"/>
      <c r="ACF1" s="46"/>
      <c r="ACG1" s="46"/>
      <c r="ACH1" s="46"/>
      <c r="ACI1" s="46"/>
      <c r="ACJ1" s="46"/>
      <c r="ACK1" s="46"/>
      <c r="ACL1" s="46"/>
      <c r="ACM1" s="46"/>
      <c r="ACN1" s="46"/>
      <c r="ACO1" s="46" t="s">
        <v>796</v>
      </c>
      <c r="ACP1" s="46"/>
      <c r="ACQ1" s="46"/>
      <c r="ACR1" s="46"/>
      <c r="ACS1" s="46"/>
      <c r="ACT1" s="46"/>
      <c r="ACU1" s="46"/>
      <c r="ACV1" s="46"/>
      <c r="ACW1" s="46"/>
      <c r="ACX1" s="46"/>
      <c r="ACY1" s="46"/>
      <c r="ACZ1" s="46"/>
      <c r="ADA1" s="46"/>
      <c r="ADB1" s="46"/>
      <c r="ADC1" s="46"/>
      <c r="ADD1" s="46"/>
      <c r="ADE1" s="46" t="s">
        <v>796</v>
      </c>
      <c r="ADF1" s="46"/>
      <c r="ADG1" s="46"/>
      <c r="ADH1" s="46"/>
      <c r="ADI1" s="46"/>
      <c r="ADJ1" s="46"/>
      <c r="ADK1" s="46"/>
      <c r="ADL1" s="46"/>
      <c r="ADM1" s="46"/>
      <c r="ADN1" s="46"/>
      <c r="ADO1" s="46"/>
      <c r="ADP1" s="46"/>
      <c r="ADQ1" s="46"/>
      <c r="ADR1" s="46"/>
      <c r="ADS1" s="46"/>
      <c r="ADT1" s="46"/>
      <c r="ADU1" s="46" t="s">
        <v>796</v>
      </c>
      <c r="ADV1" s="46"/>
      <c r="ADW1" s="46"/>
      <c r="ADX1" s="46"/>
      <c r="ADY1" s="46"/>
      <c r="ADZ1" s="46"/>
      <c r="AEA1" s="46"/>
      <c r="AEB1" s="46"/>
      <c r="AEC1" s="46"/>
      <c r="AED1" s="46"/>
      <c r="AEE1" s="46"/>
      <c r="AEF1" s="46"/>
      <c r="AEG1" s="46"/>
      <c r="AEH1" s="46"/>
      <c r="AEI1" s="46"/>
      <c r="AEJ1" s="46"/>
      <c r="AEK1" s="46" t="s">
        <v>796</v>
      </c>
      <c r="AEL1" s="46"/>
      <c r="AEM1" s="46"/>
      <c r="AEN1" s="46"/>
      <c r="AEO1" s="46"/>
      <c r="AEP1" s="46"/>
      <c r="AEQ1" s="46"/>
      <c r="AER1" s="46"/>
      <c r="AES1" s="46"/>
      <c r="AET1" s="46"/>
      <c r="AEU1" s="46"/>
      <c r="AEV1" s="46"/>
      <c r="AEW1" s="46"/>
      <c r="AEX1" s="46"/>
      <c r="AEY1" s="46"/>
      <c r="AEZ1" s="46"/>
      <c r="AFA1" s="46" t="s">
        <v>796</v>
      </c>
      <c r="AFB1" s="46"/>
      <c r="AFC1" s="46"/>
      <c r="AFD1" s="46"/>
      <c r="AFE1" s="46"/>
      <c r="AFF1" s="46"/>
      <c r="AFG1" s="46"/>
      <c r="AFH1" s="46"/>
      <c r="AFI1" s="46"/>
      <c r="AFJ1" s="46"/>
      <c r="AFK1" s="46"/>
      <c r="AFL1" s="46"/>
      <c r="AFM1" s="46"/>
      <c r="AFN1" s="46"/>
      <c r="AFO1" s="46"/>
      <c r="AFP1" s="46"/>
      <c r="AFQ1" s="46" t="s">
        <v>796</v>
      </c>
      <c r="AFR1" s="46"/>
      <c r="AFS1" s="46"/>
      <c r="AFT1" s="46"/>
      <c r="AFU1" s="46"/>
      <c r="AFV1" s="46"/>
      <c r="AFW1" s="46"/>
      <c r="AFX1" s="46"/>
      <c r="AFY1" s="46"/>
      <c r="AFZ1" s="46"/>
      <c r="AGA1" s="46"/>
      <c r="AGB1" s="46"/>
      <c r="AGC1" s="46"/>
      <c r="AGD1" s="46"/>
      <c r="AGE1" s="46"/>
      <c r="AGF1" s="46"/>
      <c r="AGG1" s="46" t="s">
        <v>796</v>
      </c>
      <c r="AGH1" s="46"/>
      <c r="AGI1" s="46"/>
      <c r="AGJ1" s="46"/>
      <c r="AGK1" s="46"/>
      <c r="AGL1" s="46"/>
      <c r="AGM1" s="46"/>
      <c r="AGN1" s="46"/>
      <c r="AGO1" s="46"/>
      <c r="AGP1" s="46"/>
      <c r="AGQ1" s="46"/>
      <c r="AGR1" s="46"/>
      <c r="AGS1" s="46"/>
      <c r="AGT1" s="46"/>
      <c r="AGU1" s="46"/>
      <c r="AGV1" s="46"/>
      <c r="AGW1" s="46" t="s">
        <v>796</v>
      </c>
      <c r="AGX1" s="46"/>
      <c r="AGY1" s="46"/>
      <c r="AGZ1" s="46"/>
      <c r="AHA1" s="46"/>
      <c r="AHB1" s="46"/>
      <c r="AHC1" s="46"/>
      <c r="AHD1" s="46"/>
      <c r="AHE1" s="46"/>
      <c r="AHF1" s="46"/>
      <c r="AHG1" s="46"/>
      <c r="AHH1" s="46"/>
      <c r="AHI1" s="46"/>
      <c r="AHJ1" s="46"/>
      <c r="AHK1" s="46"/>
      <c r="AHL1" s="46"/>
      <c r="AHM1" s="46" t="s">
        <v>796</v>
      </c>
      <c r="AHN1" s="46"/>
      <c r="AHO1" s="46"/>
      <c r="AHP1" s="46"/>
      <c r="AHQ1" s="46"/>
      <c r="AHR1" s="46"/>
      <c r="AHS1" s="46"/>
      <c r="AHT1" s="46"/>
      <c r="AHU1" s="46"/>
      <c r="AHV1" s="46"/>
      <c r="AHW1" s="46"/>
      <c r="AHX1" s="46"/>
      <c r="AHY1" s="46"/>
      <c r="AHZ1" s="46"/>
      <c r="AIA1" s="46"/>
      <c r="AIB1" s="46"/>
      <c r="AIC1" s="46" t="s">
        <v>796</v>
      </c>
      <c r="AID1" s="46"/>
      <c r="AIE1" s="46"/>
      <c r="AIF1" s="46"/>
      <c r="AIG1" s="46"/>
      <c r="AIH1" s="46"/>
      <c r="AII1" s="46"/>
      <c r="AIJ1" s="46"/>
      <c r="AIK1" s="46"/>
      <c r="AIL1" s="46"/>
      <c r="AIM1" s="46"/>
      <c r="AIN1" s="46"/>
      <c r="AIO1" s="46"/>
      <c r="AIP1" s="46"/>
      <c r="AIQ1" s="46"/>
      <c r="AIR1" s="46"/>
      <c r="AIS1" s="46" t="s">
        <v>796</v>
      </c>
      <c r="AIT1" s="46"/>
      <c r="AIU1" s="46"/>
      <c r="AIV1" s="46"/>
      <c r="AIW1" s="46"/>
      <c r="AIX1" s="46"/>
      <c r="AIY1" s="46"/>
      <c r="AIZ1" s="46"/>
      <c r="AJA1" s="46"/>
      <c r="AJB1" s="46"/>
      <c r="AJC1" s="46"/>
      <c r="AJD1" s="46"/>
      <c r="AJE1" s="46"/>
      <c r="AJF1" s="46"/>
      <c r="AJG1" s="46"/>
      <c r="AJH1" s="46"/>
      <c r="AJI1" s="46" t="s">
        <v>796</v>
      </c>
      <c r="AJJ1" s="46"/>
      <c r="AJK1" s="46"/>
      <c r="AJL1" s="46"/>
      <c r="AJM1" s="46"/>
      <c r="AJN1" s="46"/>
      <c r="AJO1" s="46"/>
      <c r="AJP1" s="46"/>
      <c r="AJQ1" s="46"/>
      <c r="AJR1" s="46"/>
      <c r="AJS1" s="46"/>
      <c r="AJT1" s="46"/>
      <c r="AJU1" s="46"/>
      <c r="AJV1" s="46"/>
      <c r="AJW1" s="46"/>
      <c r="AJX1" s="46"/>
      <c r="AJY1" s="46" t="s">
        <v>796</v>
      </c>
      <c r="AJZ1" s="46"/>
      <c r="AKA1" s="46"/>
      <c r="AKB1" s="46"/>
      <c r="AKC1" s="46"/>
      <c r="AKD1" s="46"/>
      <c r="AKE1" s="46"/>
      <c r="AKF1" s="46"/>
      <c r="AKG1" s="46"/>
      <c r="AKH1" s="46"/>
      <c r="AKI1" s="46"/>
      <c r="AKJ1" s="46"/>
      <c r="AKK1" s="46"/>
      <c r="AKL1" s="46"/>
      <c r="AKM1" s="46"/>
      <c r="AKN1" s="46"/>
      <c r="AKO1" s="46" t="s">
        <v>796</v>
      </c>
      <c r="AKP1" s="46"/>
      <c r="AKQ1" s="46"/>
      <c r="AKR1" s="46"/>
      <c r="AKS1" s="46"/>
      <c r="AKT1" s="46"/>
      <c r="AKU1" s="46"/>
      <c r="AKV1" s="46"/>
      <c r="AKW1" s="46"/>
      <c r="AKX1" s="46"/>
      <c r="AKY1" s="46"/>
      <c r="AKZ1" s="46"/>
      <c r="ALA1" s="46"/>
      <c r="ALB1" s="46"/>
      <c r="ALC1" s="46"/>
      <c r="ALD1" s="46"/>
      <c r="ALE1" s="46" t="s">
        <v>796</v>
      </c>
      <c r="ALF1" s="46"/>
      <c r="ALG1" s="46"/>
      <c r="ALH1" s="46"/>
      <c r="ALI1" s="46"/>
      <c r="ALJ1" s="46"/>
      <c r="ALK1" s="46"/>
      <c r="ALL1" s="46"/>
      <c r="ALM1" s="46"/>
      <c r="ALN1" s="46"/>
      <c r="ALO1" s="46"/>
      <c r="ALP1" s="46"/>
      <c r="ALQ1" s="46"/>
      <c r="ALR1" s="46"/>
      <c r="ALS1" s="46"/>
      <c r="ALT1" s="46"/>
      <c r="ALU1" s="46" t="s">
        <v>796</v>
      </c>
      <c r="ALV1" s="46"/>
      <c r="ALW1" s="46"/>
      <c r="ALX1" s="46"/>
      <c r="ALY1" s="46"/>
      <c r="ALZ1" s="46"/>
      <c r="AMA1" s="46"/>
      <c r="AMB1" s="46"/>
      <c r="AMC1" s="46"/>
      <c r="AMD1" s="46"/>
      <c r="AME1" s="46"/>
      <c r="AMF1" s="46"/>
      <c r="AMG1" s="46"/>
      <c r="AMH1" s="46"/>
      <c r="AMI1" s="46"/>
      <c r="AMJ1" s="46"/>
      <c r="AMK1" s="46" t="s">
        <v>796</v>
      </c>
      <c r="AML1" s="46"/>
      <c r="AMM1" s="46"/>
      <c r="AMN1" s="46"/>
      <c r="AMO1" s="46"/>
      <c r="AMP1" s="46"/>
      <c r="AMQ1" s="46"/>
      <c r="AMR1" s="46"/>
      <c r="AMS1" s="46"/>
      <c r="AMT1" s="46"/>
      <c r="AMU1" s="46"/>
      <c r="AMV1" s="46"/>
      <c r="AMW1" s="46"/>
      <c r="AMX1" s="46"/>
      <c r="AMY1" s="46"/>
      <c r="AMZ1" s="46"/>
      <c r="ANA1" s="46" t="s">
        <v>796</v>
      </c>
      <c r="ANB1" s="46"/>
      <c r="ANC1" s="46"/>
      <c r="AND1" s="46"/>
      <c r="ANE1" s="46"/>
      <c r="ANF1" s="46"/>
      <c r="ANG1" s="46"/>
      <c r="ANH1" s="46"/>
      <c r="ANI1" s="46"/>
      <c r="ANJ1" s="46"/>
      <c r="ANK1" s="46"/>
      <c r="ANL1" s="46"/>
      <c r="ANM1" s="46"/>
      <c r="ANN1" s="46"/>
      <c r="ANO1" s="46"/>
      <c r="ANP1" s="46"/>
      <c r="ANQ1" s="46" t="s">
        <v>796</v>
      </c>
      <c r="ANR1" s="46"/>
      <c r="ANS1" s="46"/>
      <c r="ANT1" s="46"/>
      <c r="ANU1" s="46"/>
      <c r="ANV1" s="46"/>
      <c r="ANW1" s="46"/>
      <c r="ANX1" s="46"/>
      <c r="ANY1" s="46"/>
      <c r="ANZ1" s="46"/>
      <c r="AOA1" s="46"/>
      <c r="AOB1" s="46"/>
      <c r="AOC1" s="46"/>
      <c r="AOD1" s="46"/>
      <c r="AOE1" s="46"/>
      <c r="AOF1" s="46"/>
      <c r="AOG1" s="46" t="s">
        <v>796</v>
      </c>
      <c r="AOH1" s="46"/>
      <c r="AOI1" s="46"/>
      <c r="AOJ1" s="46"/>
      <c r="AOK1" s="46"/>
      <c r="AOL1" s="46"/>
      <c r="AOM1" s="46"/>
      <c r="AON1" s="46"/>
      <c r="AOO1" s="46"/>
      <c r="AOP1" s="46"/>
      <c r="AOQ1" s="46"/>
      <c r="AOR1" s="46"/>
      <c r="AOS1" s="46"/>
      <c r="AOT1" s="46"/>
      <c r="AOU1" s="46"/>
      <c r="AOV1" s="46"/>
      <c r="AOW1" s="46" t="s">
        <v>796</v>
      </c>
      <c r="AOX1" s="46"/>
      <c r="AOY1" s="46"/>
      <c r="AOZ1" s="46"/>
      <c r="APA1" s="46"/>
      <c r="APB1" s="46"/>
      <c r="APC1" s="46"/>
      <c r="APD1" s="46"/>
      <c r="APE1" s="46"/>
      <c r="APF1" s="46"/>
      <c r="APG1" s="46"/>
      <c r="APH1" s="46"/>
      <c r="API1" s="46"/>
      <c r="APJ1" s="46"/>
      <c r="APK1" s="46"/>
      <c r="APL1" s="46"/>
      <c r="APM1" s="46" t="s">
        <v>796</v>
      </c>
      <c r="APN1" s="46"/>
      <c r="APO1" s="46"/>
      <c r="APP1" s="46"/>
      <c r="APQ1" s="46"/>
      <c r="APR1" s="46"/>
      <c r="APS1" s="46"/>
      <c r="APT1" s="46"/>
      <c r="APU1" s="46"/>
      <c r="APV1" s="46"/>
      <c r="APW1" s="46"/>
      <c r="APX1" s="46"/>
      <c r="APY1" s="46"/>
      <c r="APZ1" s="46"/>
      <c r="AQA1" s="46"/>
      <c r="AQB1" s="46"/>
      <c r="AQC1" s="46" t="s">
        <v>796</v>
      </c>
      <c r="AQD1" s="46"/>
      <c r="AQE1" s="46"/>
      <c r="AQF1" s="46"/>
      <c r="AQG1" s="46"/>
      <c r="AQH1" s="46"/>
      <c r="AQI1" s="46"/>
      <c r="AQJ1" s="46"/>
      <c r="AQK1" s="46"/>
      <c r="AQL1" s="46"/>
      <c r="AQM1" s="46"/>
      <c r="AQN1" s="46"/>
      <c r="AQO1" s="46"/>
      <c r="AQP1" s="46"/>
      <c r="AQQ1" s="46"/>
      <c r="AQR1" s="46"/>
      <c r="AQS1" s="46" t="s">
        <v>796</v>
      </c>
      <c r="AQT1" s="46"/>
      <c r="AQU1" s="46"/>
      <c r="AQV1" s="46"/>
      <c r="AQW1" s="46"/>
      <c r="AQX1" s="46"/>
      <c r="AQY1" s="46"/>
      <c r="AQZ1" s="46"/>
      <c r="ARA1" s="46"/>
      <c r="ARB1" s="46"/>
      <c r="ARC1" s="46"/>
      <c r="ARD1" s="46"/>
      <c r="ARE1" s="46"/>
      <c r="ARF1" s="46"/>
      <c r="ARG1" s="46"/>
      <c r="ARH1" s="46"/>
      <c r="ARI1" s="46" t="s">
        <v>796</v>
      </c>
      <c r="ARJ1" s="46"/>
      <c r="ARK1" s="46"/>
      <c r="ARL1" s="46"/>
      <c r="ARM1" s="46"/>
      <c r="ARN1" s="46"/>
      <c r="ARO1" s="46"/>
      <c r="ARP1" s="46"/>
      <c r="ARQ1" s="46"/>
      <c r="ARR1" s="46"/>
      <c r="ARS1" s="46"/>
      <c r="ART1" s="46"/>
      <c r="ARU1" s="46"/>
      <c r="ARV1" s="46"/>
      <c r="ARW1" s="46"/>
      <c r="ARX1" s="46"/>
      <c r="ARY1" s="46" t="s">
        <v>796</v>
      </c>
      <c r="ARZ1" s="46"/>
      <c r="ASA1" s="46"/>
      <c r="ASB1" s="46"/>
      <c r="ASC1" s="46"/>
      <c r="ASD1" s="46"/>
      <c r="ASE1" s="46"/>
      <c r="ASF1" s="46"/>
      <c r="ASG1" s="46"/>
      <c r="ASH1" s="46"/>
      <c r="ASI1" s="46"/>
      <c r="ASJ1" s="46"/>
      <c r="ASK1" s="46"/>
      <c r="ASL1" s="46"/>
      <c r="ASM1" s="46"/>
      <c r="ASN1" s="46"/>
      <c r="ASO1" s="46" t="s">
        <v>796</v>
      </c>
      <c r="ASP1" s="46"/>
      <c r="ASQ1" s="46"/>
      <c r="ASR1" s="46"/>
      <c r="ASS1" s="46"/>
      <c r="AST1" s="46"/>
      <c r="ASU1" s="46"/>
      <c r="ASV1" s="46"/>
      <c r="ASW1" s="46"/>
      <c r="ASX1" s="46"/>
      <c r="ASY1" s="46"/>
      <c r="ASZ1" s="46"/>
      <c r="ATA1" s="46"/>
      <c r="ATB1" s="46"/>
      <c r="ATC1" s="46"/>
      <c r="ATD1" s="46"/>
      <c r="ATE1" s="46" t="s">
        <v>796</v>
      </c>
      <c r="ATF1" s="46"/>
      <c r="ATG1" s="46"/>
      <c r="ATH1" s="46"/>
      <c r="ATI1" s="46"/>
      <c r="ATJ1" s="46"/>
      <c r="ATK1" s="46"/>
      <c r="ATL1" s="46"/>
      <c r="ATM1" s="46"/>
      <c r="ATN1" s="46"/>
      <c r="ATO1" s="46"/>
      <c r="ATP1" s="46"/>
      <c r="ATQ1" s="46"/>
      <c r="ATR1" s="46"/>
      <c r="ATS1" s="46"/>
      <c r="ATT1" s="46"/>
      <c r="ATU1" s="46" t="s">
        <v>796</v>
      </c>
      <c r="ATV1" s="46"/>
      <c r="ATW1" s="46"/>
      <c r="ATX1" s="46"/>
      <c r="ATY1" s="46"/>
      <c r="ATZ1" s="46"/>
      <c r="AUA1" s="46"/>
      <c r="AUB1" s="46"/>
      <c r="AUC1" s="46"/>
      <c r="AUD1" s="46"/>
      <c r="AUE1" s="46"/>
      <c r="AUF1" s="46"/>
      <c r="AUG1" s="46"/>
      <c r="AUH1" s="46"/>
      <c r="AUI1" s="46"/>
      <c r="AUJ1" s="46"/>
      <c r="AUK1" s="46" t="s">
        <v>796</v>
      </c>
      <c r="AUL1" s="46"/>
      <c r="AUM1" s="46"/>
      <c r="AUN1" s="46"/>
      <c r="AUO1" s="46"/>
      <c r="AUP1" s="46"/>
      <c r="AUQ1" s="46"/>
      <c r="AUR1" s="46"/>
      <c r="AUS1" s="46"/>
      <c r="AUT1" s="46"/>
      <c r="AUU1" s="46"/>
      <c r="AUV1" s="46"/>
      <c r="AUW1" s="46"/>
      <c r="AUX1" s="46"/>
      <c r="AUY1" s="46"/>
      <c r="AUZ1" s="46"/>
      <c r="AVA1" s="46" t="s">
        <v>796</v>
      </c>
      <c r="AVB1" s="46"/>
      <c r="AVC1" s="46"/>
      <c r="AVD1" s="46"/>
      <c r="AVE1" s="46"/>
      <c r="AVF1" s="46"/>
      <c r="AVG1" s="46"/>
      <c r="AVH1" s="46"/>
      <c r="AVI1" s="46"/>
      <c r="AVJ1" s="46"/>
      <c r="AVK1" s="46"/>
      <c r="AVL1" s="46"/>
      <c r="AVM1" s="46"/>
      <c r="AVN1" s="46"/>
      <c r="AVO1" s="46"/>
      <c r="AVP1" s="46"/>
      <c r="AVQ1" s="46" t="s">
        <v>796</v>
      </c>
      <c r="AVR1" s="46"/>
      <c r="AVS1" s="46"/>
      <c r="AVT1" s="46"/>
      <c r="AVU1" s="46"/>
      <c r="AVV1" s="46"/>
      <c r="AVW1" s="46"/>
      <c r="AVX1" s="46"/>
      <c r="AVY1" s="46"/>
      <c r="AVZ1" s="46"/>
      <c r="AWA1" s="46"/>
      <c r="AWB1" s="46"/>
      <c r="AWC1" s="46"/>
      <c r="AWD1" s="46"/>
      <c r="AWE1" s="46"/>
      <c r="AWF1" s="46"/>
      <c r="AWG1" s="46" t="s">
        <v>796</v>
      </c>
      <c r="AWH1" s="46"/>
      <c r="AWI1" s="46"/>
      <c r="AWJ1" s="46"/>
      <c r="AWK1" s="46"/>
      <c r="AWL1" s="46"/>
      <c r="AWM1" s="46"/>
      <c r="AWN1" s="46"/>
      <c r="AWO1" s="46"/>
      <c r="AWP1" s="46"/>
      <c r="AWQ1" s="46"/>
      <c r="AWR1" s="46"/>
      <c r="AWS1" s="46"/>
      <c r="AWT1" s="46"/>
      <c r="AWU1" s="46"/>
      <c r="AWV1" s="46"/>
      <c r="AWW1" s="46" t="s">
        <v>796</v>
      </c>
      <c r="AWX1" s="46"/>
      <c r="AWY1" s="46"/>
      <c r="AWZ1" s="46"/>
      <c r="AXA1" s="46"/>
      <c r="AXB1" s="46"/>
      <c r="AXC1" s="46"/>
      <c r="AXD1" s="46"/>
      <c r="AXE1" s="46"/>
      <c r="AXF1" s="46"/>
      <c r="AXG1" s="46"/>
      <c r="AXH1" s="46"/>
      <c r="AXI1" s="46"/>
      <c r="AXJ1" s="46"/>
      <c r="AXK1" s="46"/>
      <c r="AXL1" s="46"/>
      <c r="AXM1" s="46" t="s">
        <v>796</v>
      </c>
      <c r="AXN1" s="46"/>
      <c r="AXO1" s="46"/>
      <c r="AXP1" s="46"/>
      <c r="AXQ1" s="46"/>
      <c r="AXR1" s="46"/>
      <c r="AXS1" s="46"/>
      <c r="AXT1" s="46"/>
      <c r="AXU1" s="46"/>
      <c r="AXV1" s="46"/>
      <c r="AXW1" s="46"/>
      <c r="AXX1" s="46"/>
      <c r="AXY1" s="46"/>
      <c r="AXZ1" s="46"/>
      <c r="AYA1" s="46"/>
      <c r="AYB1" s="46"/>
      <c r="AYC1" s="46" t="s">
        <v>796</v>
      </c>
      <c r="AYD1" s="46"/>
      <c r="AYE1" s="46"/>
      <c r="AYF1" s="46"/>
      <c r="AYG1" s="46"/>
      <c r="AYH1" s="46"/>
      <c r="AYI1" s="46"/>
      <c r="AYJ1" s="46"/>
      <c r="AYK1" s="46"/>
      <c r="AYL1" s="46"/>
      <c r="AYM1" s="46"/>
      <c r="AYN1" s="46"/>
      <c r="AYO1" s="46"/>
      <c r="AYP1" s="46"/>
      <c r="AYQ1" s="46"/>
      <c r="AYR1" s="46"/>
      <c r="AYS1" s="46" t="s">
        <v>796</v>
      </c>
      <c r="AYT1" s="46"/>
      <c r="AYU1" s="46"/>
      <c r="AYV1" s="46"/>
      <c r="AYW1" s="46"/>
      <c r="AYX1" s="46"/>
      <c r="AYY1" s="46"/>
      <c r="AYZ1" s="46"/>
      <c r="AZA1" s="46"/>
      <c r="AZB1" s="46"/>
      <c r="AZC1" s="46"/>
      <c r="AZD1" s="46"/>
      <c r="AZE1" s="46"/>
      <c r="AZF1" s="46"/>
      <c r="AZG1" s="46"/>
      <c r="AZH1" s="46"/>
      <c r="AZI1" s="46" t="s">
        <v>796</v>
      </c>
      <c r="AZJ1" s="46"/>
      <c r="AZK1" s="46"/>
      <c r="AZL1" s="46"/>
      <c r="AZM1" s="46"/>
      <c r="AZN1" s="46"/>
      <c r="AZO1" s="46"/>
      <c r="AZP1" s="46"/>
      <c r="AZQ1" s="46"/>
      <c r="AZR1" s="46"/>
      <c r="AZS1" s="46"/>
      <c r="AZT1" s="46"/>
      <c r="AZU1" s="46"/>
      <c r="AZV1" s="46"/>
      <c r="AZW1" s="46"/>
      <c r="AZX1" s="46"/>
      <c r="AZY1" s="46" t="s">
        <v>796</v>
      </c>
      <c r="AZZ1" s="46"/>
      <c r="BAA1" s="46"/>
      <c r="BAB1" s="46"/>
      <c r="BAC1" s="46"/>
      <c r="BAD1" s="46"/>
      <c r="BAE1" s="46"/>
      <c r="BAF1" s="46"/>
      <c r="BAG1" s="46"/>
      <c r="BAH1" s="46"/>
      <c r="BAI1" s="46"/>
      <c r="BAJ1" s="46"/>
      <c r="BAK1" s="46"/>
      <c r="BAL1" s="46"/>
      <c r="BAM1" s="46"/>
      <c r="BAN1" s="46"/>
      <c r="BAO1" s="46" t="s">
        <v>796</v>
      </c>
      <c r="BAP1" s="46"/>
      <c r="BAQ1" s="46"/>
      <c r="BAR1" s="46"/>
      <c r="BAS1" s="46"/>
      <c r="BAT1" s="46"/>
      <c r="BAU1" s="46"/>
      <c r="BAV1" s="46"/>
      <c r="BAW1" s="46"/>
      <c r="BAX1" s="46"/>
      <c r="BAY1" s="46"/>
      <c r="BAZ1" s="46"/>
      <c r="BBA1" s="46"/>
      <c r="BBB1" s="46"/>
      <c r="BBC1" s="46"/>
      <c r="BBD1" s="46"/>
      <c r="BBE1" s="46" t="s">
        <v>796</v>
      </c>
      <c r="BBF1" s="46"/>
      <c r="BBG1" s="46"/>
      <c r="BBH1" s="46"/>
      <c r="BBI1" s="46"/>
      <c r="BBJ1" s="46"/>
      <c r="BBK1" s="46"/>
      <c r="BBL1" s="46"/>
      <c r="BBM1" s="46"/>
      <c r="BBN1" s="46"/>
      <c r="BBO1" s="46"/>
      <c r="BBP1" s="46"/>
      <c r="BBQ1" s="46"/>
      <c r="BBR1" s="46"/>
      <c r="BBS1" s="46"/>
      <c r="BBT1" s="46"/>
      <c r="BBU1" s="46" t="s">
        <v>796</v>
      </c>
      <c r="BBV1" s="46"/>
      <c r="BBW1" s="46"/>
      <c r="BBX1" s="46"/>
      <c r="BBY1" s="46"/>
      <c r="BBZ1" s="46"/>
      <c r="BCA1" s="46"/>
      <c r="BCB1" s="46"/>
      <c r="BCC1" s="46"/>
      <c r="BCD1" s="46"/>
      <c r="BCE1" s="46"/>
      <c r="BCF1" s="46"/>
      <c r="BCG1" s="46"/>
      <c r="BCH1" s="46"/>
      <c r="BCI1" s="46"/>
      <c r="BCJ1" s="46"/>
      <c r="BCK1" s="46" t="s">
        <v>796</v>
      </c>
      <c r="BCL1" s="46"/>
      <c r="BCM1" s="46"/>
      <c r="BCN1" s="46"/>
      <c r="BCO1" s="46"/>
      <c r="BCP1" s="46"/>
      <c r="BCQ1" s="46"/>
      <c r="BCR1" s="46"/>
      <c r="BCS1" s="46"/>
      <c r="BCT1" s="46"/>
      <c r="BCU1" s="46"/>
      <c r="BCV1" s="46"/>
      <c r="BCW1" s="46"/>
      <c r="BCX1" s="46"/>
      <c r="BCY1" s="46"/>
      <c r="BCZ1" s="46"/>
      <c r="BDA1" s="46" t="s">
        <v>796</v>
      </c>
      <c r="BDB1" s="46"/>
      <c r="BDC1" s="46"/>
      <c r="BDD1" s="46"/>
      <c r="BDE1" s="46"/>
      <c r="BDF1" s="46"/>
      <c r="BDG1" s="46"/>
      <c r="BDH1" s="46"/>
      <c r="BDI1" s="46"/>
      <c r="BDJ1" s="46"/>
      <c r="BDK1" s="46"/>
      <c r="BDL1" s="46"/>
      <c r="BDM1" s="46"/>
      <c r="BDN1" s="46"/>
      <c r="BDO1" s="46"/>
      <c r="BDP1" s="46"/>
      <c r="BDQ1" s="46" t="s">
        <v>796</v>
      </c>
      <c r="BDR1" s="46"/>
      <c r="BDS1" s="46"/>
      <c r="BDT1" s="46"/>
      <c r="BDU1" s="46"/>
      <c r="BDV1" s="46"/>
      <c r="BDW1" s="46"/>
      <c r="BDX1" s="46"/>
      <c r="BDY1" s="46"/>
      <c r="BDZ1" s="46"/>
      <c r="BEA1" s="46"/>
      <c r="BEB1" s="46"/>
      <c r="BEC1" s="46"/>
      <c r="BED1" s="46"/>
      <c r="BEE1" s="46"/>
      <c r="BEF1" s="46"/>
      <c r="BEG1" s="46" t="s">
        <v>796</v>
      </c>
      <c r="BEH1" s="46"/>
      <c r="BEI1" s="46"/>
      <c r="BEJ1" s="46"/>
      <c r="BEK1" s="46"/>
      <c r="BEL1" s="46"/>
      <c r="BEM1" s="46"/>
      <c r="BEN1" s="46"/>
      <c r="BEO1" s="46"/>
      <c r="BEP1" s="46"/>
      <c r="BEQ1" s="46"/>
      <c r="BER1" s="46"/>
      <c r="BES1" s="46"/>
      <c r="BET1" s="46"/>
      <c r="BEU1" s="46"/>
      <c r="BEV1" s="46"/>
      <c r="BEW1" s="46" t="s">
        <v>796</v>
      </c>
      <c r="BEX1" s="46"/>
      <c r="BEY1" s="46"/>
      <c r="BEZ1" s="46"/>
      <c r="BFA1" s="46"/>
      <c r="BFB1" s="46"/>
      <c r="BFC1" s="46"/>
      <c r="BFD1" s="46"/>
      <c r="BFE1" s="46"/>
      <c r="BFF1" s="46"/>
      <c r="BFG1" s="46"/>
      <c r="BFH1" s="46"/>
      <c r="BFI1" s="46"/>
      <c r="BFJ1" s="46"/>
      <c r="BFK1" s="46"/>
      <c r="BFL1" s="46"/>
      <c r="BFM1" s="46" t="s">
        <v>796</v>
      </c>
      <c r="BFN1" s="46"/>
      <c r="BFO1" s="46"/>
      <c r="BFP1" s="46"/>
      <c r="BFQ1" s="46"/>
      <c r="BFR1" s="46"/>
      <c r="BFS1" s="46"/>
      <c r="BFT1" s="46"/>
      <c r="BFU1" s="46"/>
      <c r="BFV1" s="46"/>
      <c r="BFW1" s="46"/>
      <c r="BFX1" s="46"/>
      <c r="BFY1" s="46"/>
      <c r="BFZ1" s="46"/>
      <c r="BGA1" s="46"/>
      <c r="BGB1" s="46"/>
      <c r="BGC1" s="46" t="s">
        <v>796</v>
      </c>
      <c r="BGD1" s="46"/>
      <c r="BGE1" s="46"/>
      <c r="BGF1" s="46"/>
      <c r="BGG1" s="46"/>
      <c r="BGH1" s="46"/>
      <c r="BGI1" s="46"/>
      <c r="BGJ1" s="46"/>
      <c r="BGK1" s="46"/>
      <c r="BGL1" s="46"/>
      <c r="BGM1" s="46"/>
      <c r="BGN1" s="46"/>
      <c r="BGO1" s="46"/>
      <c r="BGP1" s="46"/>
      <c r="BGQ1" s="46"/>
      <c r="BGR1" s="46"/>
      <c r="BGS1" s="46" t="s">
        <v>796</v>
      </c>
      <c r="BGT1" s="46"/>
      <c r="BGU1" s="46"/>
      <c r="BGV1" s="46"/>
      <c r="BGW1" s="46"/>
      <c r="BGX1" s="46"/>
      <c r="BGY1" s="46"/>
      <c r="BGZ1" s="46"/>
      <c r="BHA1" s="46"/>
      <c r="BHB1" s="46"/>
      <c r="BHC1" s="46"/>
      <c r="BHD1" s="46"/>
      <c r="BHE1" s="46"/>
      <c r="BHF1" s="46"/>
      <c r="BHG1" s="46"/>
      <c r="BHH1" s="46"/>
      <c r="BHI1" s="46" t="s">
        <v>796</v>
      </c>
      <c r="BHJ1" s="46"/>
      <c r="BHK1" s="46"/>
      <c r="BHL1" s="46"/>
      <c r="BHM1" s="46"/>
      <c r="BHN1" s="46"/>
      <c r="BHO1" s="46"/>
      <c r="BHP1" s="46"/>
      <c r="BHQ1" s="46"/>
      <c r="BHR1" s="46"/>
      <c r="BHS1" s="46"/>
      <c r="BHT1" s="46"/>
      <c r="BHU1" s="46"/>
      <c r="BHV1" s="46"/>
      <c r="BHW1" s="46"/>
      <c r="BHX1" s="46"/>
      <c r="BHY1" s="46" t="s">
        <v>796</v>
      </c>
      <c r="BHZ1" s="46"/>
      <c r="BIA1" s="46"/>
      <c r="BIB1" s="46"/>
      <c r="BIC1" s="46"/>
      <c r="BID1" s="46"/>
      <c r="BIE1" s="46"/>
      <c r="BIF1" s="46"/>
      <c r="BIG1" s="46"/>
      <c r="BIH1" s="46"/>
      <c r="BII1" s="46"/>
      <c r="BIJ1" s="46"/>
      <c r="BIK1" s="46"/>
      <c r="BIL1" s="46"/>
      <c r="BIM1" s="46"/>
      <c r="BIN1" s="46"/>
      <c r="BIO1" s="46" t="s">
        <v>796</v>
      </c>
      <c r="BIP1" s="46"/>
      <c r="BIQ1" s="46"/>
      <c r="BIR1" s="46"/>
      <c r="BIS1" s="46"/>
      <c r="BIT1" s="46"/>
      <c r="BIU1" s="46"/>
      <c r="BIV1" s="46"/>
      <c r="BIW1" s="46"/>
      <c r="BIX1" s="46"/>
      <c r="BIY1" s="46"/>
      <c r="BIZ1" s="46"/>
      <c r="BJA1" s="46"/>
      <c r="BJB1" s="46"/>
      <c r="BJC1" s="46"/>
      <c r="BJD1" s="46"/>
      <c r="BJE1" s="46" t="s">
        <v>796</v>
      </c>
      <c r="BJF1" s="46"/>
      <c r="BJG1" s="46"/>
      <c r="BJH1" s="46"/>
      <c r="BJI1" s="46"/>
      <c r="BJJ1" s="46"/>
      <c r="BJK1" s="46"/>
      <c r="BJL1" s="46"/>
      <c r="BJM1" s="46"/>
      <c r="BJN1" s="46"/>
      <c r="BJO1" s="46"/>
      <c r="BJP1" s="46"/>
      <c r="BJQ1" s="46"/>
      <c r="BJR1" s="46"/>
      <c r="BJS1" s="46"/>
      <c r="BJT1" s="46"/>
      <c r="BJU1" s="46" t="s">
        <v>796</v>
      </c>
      <c r="BJV1" s="46"/>
      <c r="BJW1" s="46"/>
      <c r="BJX1" s="46"/>
      <c r="BJY1" s="46"/>
      <c r="BJZ1" s="46"/>
      <c r="BKA1" s="46"/>
      <c r="BKB1" s="46"/>
      <c r="BKC1" s="46"/>
      <c r="BKD1" s="46"/>
      <c r="BKE1" s="46"/>
      <c r="BKF1" s="46"/>
      <c r="BKG1" s="46"/>
      <c r="BKH1" s="46"/>
      <c r="BKI1" s="46"/>
      <c r="BKJ1" s="46"/>
      <c r="BKK1" s="46" t="s">
        <v>796</v>
      </c>
      <c r="BKL1" s="46"/>
      <c r="BKM1" s="46"/>
      <c r="BKN1" s="46"/>
      <c r="BKO1" s="46"/>
      <c r="BKP1" s="46"/>
      <c r="BKQ1" s="46"/>
      <c r="BKR1" s="46"/>
      <c r="BKS1" s="46"/>
      <c r="BKT1" s="46"/>
      <c r="BKU1" s="46"/>
      <c r="BKV1" s="46"/>
      <c r="BKW1" s="46"/>
      <c r="BKX1" s="46"/>
      <c r="BKY1" s="46"/>
      <c r="BKZ1" s="46"/>
      <c r="BLA1" s="46" t="s">
        <v>796</v>
      </c>
      <c r="BLB1" s="46"/>
      <c r="BLC1" s="46"/>
      <c r="BLD1" s="46"/>
      <c r="BLE1" s="46"/>
      <c r="BLF1" s="46"/>
      <c r="BLG1" s="46"/>
      <c r="BLH1" s="46"/>
      <c r="BLI1" s="46"/>
      <c r="BLJ1" s="46"/>
      <c r="BLK1" s="46"/>
      <c r="BLL1" s="46"/>
      <c r="BLM1" s="46"/>
      <c r="BLN1" s="46"/>
      <c r="BLO1" s="46"/>
      <c r="BLP1" s="46"/>
      <c r="BLQ1" s="46" t="s">
        <v>796</v>
      </c>
      <c r="BLR1" s="46"/>
      <c r="BLS1" s="46"/>
      <c r="BLT1" s="46"/>
      <c r="BLU1" s="46"/>
      <c r="BLV1" s="46"/>
      <c r="BLW1" s="46"/>
      <c r="BLX1" s="46"/>
      <c r="BLY1" s="46"/>
      <c r="BLZ1" s="46"/>
      <c r="BMA1" s="46"/>
      <c r="BMB1" s="46"/>
      <c r="BMC1" s="46"/>
      <c r="BMD1" s="46"/>
      <c r="BME1" s="46"/>
      <c r="BMF1" s="46"/>
      <c r="BMG1" s="46" t="s">
        <v>796</v>
      </c>
      <c r="BMH1" s="46"/>
      <c r="BMI1" s="46"/>
      <c r="BMJ1" s="46"/>
      <c r="BMK1" s="46"/>
      <c r="BML1" s="46"/>
      <c r="BMM1" s="46"/>
      <c r="BMN1" s="46"/>
      <c r="BMO1" s="46"/>
      <c r="BMP1" s="46"/>
      <c r="BMQ1" s="46"/>
      <c r="BMR1" s="46"/>
      <c r="BMS1" s="46"/>
      <c r="BMT1" s="46"/>
      <c r="BMU1" s="46"/>
      <c r="BMV1" s="46"/>
      <c r="BMW1" s="46" t="s">
        <v>796</v>
      </c>
      <c r="BMX1" s="46"/>
      <c r="BMY1" s="46"/>
      <c r="BMZ1" s="46"/>
      <c r="BNA1" s="46"/>
      <c r="BNB1" s="46"/>
      <c r="BNC1" s="46"/>
      <c r="BND1" s="46"/>
      <c r="BNE1" s="46"/>
      <c r="BNF1" s="46"/>
      <c r="BNG1" s="46"/>
      <c r="BNH1" s="46"/>
      <c r="BNI1" s="46"/>
      <c r="BNJ1" s="46"/>
      <c r="BNK1" s="46"/>
      <c r="BNL1" s="46"/>
      <c r="BNM1" s="46" t="s">
        <v>796</v>
      </c>
      <c r="BNN1" s="46"/>
      <c r="BNO1" s="46"/>
      <c r="BNP1" s="46"/>
      <c r="BNQ1" s="46"/>
      <c r="BNR1" s="46"/>
      <c r="BNS1" s="46"/>
      <c r="BNT1" s="46"/>
      <c r="BNU1" s="46"/>
      <c r="BNV1" s="46"/>
      <c r="BNW1" s="46"/>
      <c r="BNX1" s="46"/>
      <c r="BNY1" s="46"/>
      <c r="BNZ1" s="46"/>
      <c r="BOA1" s="46"/>
      <c r="BOB1" s="46"/>
      <c r="BOC1" s="46" t="s">
        <v>796</v>
      </c>
      <c r="BOD1" s="46"/>
      <c r="BOE1" s="46"/>
      <c r="BOF1" s="46"/>
      <c r="BOG1" s="46"/>
      <c r="BOH1" s="46"/>
      <c r="BOI1" s="46"/>
      <c r="BOJ1" s="46"/>
      <c r="BOK1" s="46"/>
      <c r="BOL1" s="46"/>
      <c r="BOM1" s="46"/>
      <c r="BON1" s="46"/>
      <c r="BOO1" s="46"/>
      <c r="BOP1" s="46"/>
      <c r="BOQ1" s="46"/>
      <c r="BOR1" s="46"/>
      <c r="BOS1" s="46" t="s">
        <v>796</v>
      </c>
      <c r="BOT1" s="46"/>
      <c r="BOU1" s="46"/>
      <c r="BOV1" s="46"/>
      <c r="BOW1" s="46"/>
      <c r="BOX1" s="46"/>
      <c r="BOY1" s="46"/>
      <c r="BOZ1" s="46"/>
      <c r="BPA1" s="46"/>
      <c r="BPB1" s="46"/>
      <c r="BPC1" s="46"/>
      <c r="BPD1" s="46"/>
      <c r="BPE1" s="46"/>
      <c r="BPF1" s="46"/>
      <c r="BPG1" s="46"/>
      <c r="BPH1" s="46"/>
      <c r="BPI1" s="46" t="s">
        <v>796</v>
      </c>
      <c r="BPJ1" s="46"/>
      <c r="BPK1" s="46"/>
      <c r="BPL1" s="46"/>
      <c r="BPM1" s="46"/>
      <c r="BPN1" s="46"/>
      <c r="BPO1" s="46"/>
      <c r="BPP1" s="46"/>
      <c r="BPQ1" s="46"/>
      <c r="BPR1" s="46"/>
      <c r="BPS1" s="46"/>
      <c r="BPT1" s="46"/>
      <c r="BPU1" s="46"/>
      <c r="BPV1" s="46"/>
      <c r="BPW1" s="46"/>
      <c r="BPX1" s="46"/>
      <c r="BPY1" s="46" t="s">
        <v>796</v>
      </c>
      <c r="BPZ1" s="46"/>
      <c r="BQA1" s="46"/>
      <c r="BQB1" s="46"/>
      <c r="BQC1" s="46"/>
      <c r="BQD1" s="46"/>
      <c r="BQE1" s="46"/>
      <c r="BQF1" s="46"/>
      <c r="BQG1" s="46"/>
      <c r="BQH1" s="46"/>
      <c r="BQI1" s="46"/>
      <c r="BQJ1" s="46"/>
      <c r="BQK1" s="46"/>
      <c r="BQL1" s="46"/>
      <c r="BQM1" s="46"/>
      <c r="BQN1" s="46"/>
      <c r="BQO1" s="46" t="s">
        <v>796</v>
      </c>
      <c r="BQP1" s="46"/>
      <c r="BQQ1" s="46"/>
      <c r="BQR1" s="46"/>
      <c r="BQS1" s="46"/>
      <c r="BQT1" s="46"/>
      <c r="BQU1" s="46"/>
      <c r="BQV1" s="46"/>
      <c r="BQW1" s="46"/>
      <c r="BQX1" s="46"/>
      <c r="BQY1" s="46"/>
      <c r="BQZ1" s="46"/>
      <c r="BRA1" s="46"/>
      <c r="BRB1" s="46"/>
      <c r="BRC1" s="46"/>
      <c r="BRD1" s="46"/>
      <c r="BRE1" s="46" t="s">
        <v>796</v>
      </c>
      <c r="BRF1" s="46"/>
      <c r="BRG1" s="46"/>
      <c r="BRH1" s="46"/>
      <c r="BRI1" s="46"/>
      <c r="BRJ1" s="46"/>
      <c r="BRK1" s="46"/>
      <c r="BRL1" s="46"/>
      <c r="BRM1" s="46"/>
      <c r="BRN1" s="46"/>
      <c r="BRO1" s="46"/>
      <c r="BRP1" s="46"/>
      <c r="BRQ1" s="46"/>
      <c r="BRR1" s="46"/>
      <c r="BRS1" s="46"/>
      <c r="BRT1" s="46"/>
      <c r="BRU1" s="46" t="s">
        <v>796</v>
      </c>
      <c r="BRV1" s="46"/>
      <c r="BRW1" s="46"/>
      <c r="BRX1" s="46"/>
      <c r="BRY1" s="46"/>
      <c r="BRZ1" s="46"/>
      <c r="BSA1" s="46"/>
      <c r="BSB1" s="46"/>
      <c r="BSC1" s="46"/>
      <c r="BSD1" s="46"/>
      <c r="BSE1" s="46"/>
      <c r="BSF1" s="46"/>
      <c r="BSG1" s="46"/>
      <c r="BSH1" s="46"/>
      <c r="BSI1" s="46"/>
      <c r="BSJ1" s="46"/>
      <c r="BSK1" s="46" t="s">
        <v>796</v>
      </c>
      <c r="BSL1" s="46"/>
      <c r="BSM1" s="46"/>
      <c r="BSN1" s="46"/>
      <c r="BSO1" s="46"/>
      <c r="BSP1" s="46"/>
      <c r="BSQ1" s="46"/>
      <c r="BSR1" s="46"/>
      <c r="BSS1" s="46"/>
      <c r="BST1" s="46"/>
      <c r="BSU1" s="46"/>
      <c r="BSV1" s="46"/>
      <c r="BSW1" s="46"/>
      <c r="BSX1" s="46"/>
      <c r="BSY1" s="46"/>
      <c r="BSZ1" s="46"/>
      <c r="BTA1" s="46" t="s">
        <v>796</v>
      </c>
      <c r="BTB1" s="46"/>
      <c r="BTC1" s="46"/>
      <c r="BTD1" s="46"/>
      <c r="BTE1" s="46"/>
      <c r="BTF1" s="46"/>
      <c r="BTG1" s="46"/>
      <c r="BTH1" s="46"/>
      <c r="BTI1" s="46"/>
      <c r="BTJ1" s="46"/>
      <c r="BTK1" s="46"/>
      <c r="BTL1" s="46"/>
      <c r="BTM1" s="46"/>
      <c r="BTN1" s="46"/>
      <c r="BTO1" s="46"/>
      <c r="BTP1" s="46"/>
      <c r="BTQ1" s="46" t="s">
        <v>796</v>
      </c>
      <c r="BTR1" s="46"/>
      <c r="BTS1" s="46"/>
      <c r="BTT1" s="46"/>
      <c r="BTU1" s="46"/>
      <c r="BTV1" s="46"/>
      <c r="BTW1" s="46"/>
      <c r="BTX1" s="46"/>
      <c r="BTY1" s="46"/>
      <c r="BTZ1" s="46"/>
      <c r="BUA1" s="46"/>
      <c r="BUB1" s="46"/>
      <c r="BUC1" s="46"/>
      <c r="BUD1" s="46"/>
      <c r="BUE1" s="46"/>
      <c r="BUF1" s="46"/>
      <c r="BUG1" s="46" t="s">
        <v>796</v>
      </c>
      <c r="BUH1" s="46"/>
      <c r="BUI1" s="46"/>
      <c r="BUJ1" s="46"/>
      <c r="BUK1" s="46"/>
      <c r="BUL1" s="46"/>
      <c r="BUM1" s="46"/>
      <c r="BUN1" s="46"/>
      <c r="BUO1" s="46"/>
      <c r="BUP1" s="46"/>
      <c r="BUQ1" s="46"/>
      <c r="BUR1" s="46"/>
      <c r="BUS1" s="46"/>
      <c r="BUT1" s="46"/>
      <c r="BUU1" s="46"/>
      <c r="BUV1" s="46"/>
      <c r="BUW1" s="46" t="s">
        <v>796</v>
      </c>
      <c r="BUX1" s="46"/>
      <c r="BUY1" s="46"/>
      <c r="BUZ1" s="46"/>
      <c r="BVA1" s="46"/>
      <c r="BVB1" s="46"/>
      <c r="BVC1" s="46"/>
      <c r="BVD1" s="46"/>
      <c r="BVE1" s="46"/>
      <c r="BVF1" s="46"/>
      <c r="BVG1" s="46"/>
      <c r="BVH1" s="46"/>
      <c r="BVI1" s="46"/>
      <c r="BVJ1" s="46"/>
      <c r="BVK1" s="46"/>
      <c r="BVL1" s="46"/>
      <c r="BVM1" s="46" t="s">
        <v>796</v>
      </c>
      <c r="BVN1" s="46"/>
      <c r="BVO1" s="46"/>
      <c r="BVP1" s="46"/>
      <c r="BVQ1" s="46"/>
      <c r="BVR1" s="46"/>
      <c r="BVS1" s="46"/>
      <c r="BVT1" s="46"/>
      <c r="BVU1" s="46"/>
      <c r="BVV1" s="46"/>
      <c r="BVW1" s="46"/>
      <c r="BVX1" s="46"/>
      <c r="BVY1" s="46"/>
      <c r="BVZ1" s="46"/>
      <c r="BWA1" s="46"/>
      <c r="BWB1" s="46"/>
      <c r="BWC1" s="46" t="s">
        <v>796</v>
      </c>
      <c r="BWD1" s="46"/>
      <c r="BWE1" s="46"/>
      <c r="BWF1" s="46"/>
      <c r="BWG1" s="46"/>
      <c r="BWH1" s="46"/>
      <c r="BWI1" s="46"/>
      <c r="BWJ1" s="46"/>
      <c r="BWK1" s="46"/>
      <c r="BWL1" s="46"/>
      <c r="BWM1" s="46"/>
      <c r="BWN1" s="46"/>
      <c r="BWO1" s="46"/>
      <c r="BWP1" s="46"/>
      <c r="BWQ1" s="46"/>
      <c r="BWR1" s="46"/>
      <c r="BWS1" s="46" t="s">
        <v>796</v>
      </c>
      <c r="BWT1" s="46"/>
      <c r="BWU1" s="46"/>
      <c r="BWV1" s="46"/>
      <c r="BWW1" s="46"/>
      <c r="BWX1" s="46"/>
      <c r="BWY1" s="46"/>
      <c r="BWZ1" s="46"/>
      <c r="BXA1" s="46"/>
      <c r="BXB1" s="46"/>
      <c r="BXC1" s="46"/>
      <c r="BXD1" s="46"/>
      <c r="BXE1" s="46"/>
      <c r="BXF1" s="46"/>
      <c r="BXG1" s="46"/>
      <c r="BXH1" s="46"/>
      <c r="BXI1" s="46" t="s">
        <v>796</v>
      </c>
      <c r="BXJ1" s="46"/>
      <c r="BXK1" s="46"/>
      <c r="BXL1" s="46"/>
      <c r="BXM1" s="46"/>
      <c r="BXN1" s="46"/>
      <c r="BXO1" s="46"/>
      <c r="BXP1" s="46"/>
      <c r="BXQ1" s="46"/>
      <c r="BXR1" s="46"/>
      <c r="BXS1" s="46"/>
      <c r="BXT1" s="46"/>
      <c r="BXU1" s="46"/>
      <c r="BXV1" s="46"/>
      <c r="BXW1" s="46"/>
      <c r="BXX1" s="46"/>
      <c r="BXY1" s="46" t="s">
        <v>796</v>
      </c>
      <c r="BXZ1" s="46"/>
      <c r="BYA1" s="46"/>
      <c r="BYB1" s="46"/>
      <c r="BYC1" s="46"/>
      <c r="BYD1" s="46"/>
      <c r="BYE1" s="46"/>
      <c r="BYF1" s="46"/>
      <c r="BYG1" s="46"/>
      <c r="BYH1" s="46"/>
      <c r="BYI1" s="46"/>
      <c r="BYJ1" s="46"/>
      <c r="BYK1" s="46"/>
      <c r="BYL1" s="46"/>
      <c r="BYM1" s="46"/>
      <c r="BYN1" s="46"/>
      <c r="BYO1" s="46" t="s">
        <v>796</v>
      </c>
      <c r="BYP1" s="46"/>
      <c r="BYQ1" s="46"/>
      <c r="BYR1" s="46"/>
      <c r="BYS1" s="46"/>
      <c r="BYT1" s="46"/>
      <c r="BYU1" s="46"/>
      <c r="BYV1" s="46"/>
      <c r="BYW1" s="46"/>
      <c r="BYX1" s="46"/>
      <c r="BYY1" s="46"/>
      <c r="BYZ1" s="46"/>
      <c r="BZA1" s="46"/>
      <c r="BZB1" s="46"/>
      <c r="BZC1" s="46"/>
      <c r="BZD1" s="46"/>
      <c r="BZE1" s="46" t="s">
        <v>796</v>
      </c>
      <c r="BZF1" s="46"/>
      <c r="BZG1" s="46"/>
      <c r="BZH1" s="46"/>
      <c r="BZI1" s="46"/>
      <c r="BZJ1" s="46"/>
      <c r="BZK1" s="46"/>
      <c r="BZL1" s="46"/>
      <c r="BZM1" s="46"/>
      <c r="BZN1" s="46"/>
      <c r="BZO1" s="46"/>
      <c r="BZP1" s="46"/>
      <c r="BZQ1" s="46"/>
      <c r="BZR1" s="46"/>
      <c r="BZS1" s="46"/>
      <c r="BZT1" s="46"/>
      <c r="BZU1" s="46" t="s">
        <v>796</v>
      </c>
      <c r="BZV1" s="46"/>
      <c r="BZW1" s="46"/>
      <c r="BZX1" s="46"/>
      <c r="BZY1" s="46"/>
      <c r="BZZ1" s="46"/>
      <c r="CAA1" s="46"/>
      <c r="CAB1" s="46"/>
      <c r="CAC1" s="46"/>
      <c r="CAD1" s="46"/>
      <c r="CAE1" s="46"/>
      <c r="CAF1" s="46"/>
      <c r="CAG1" s="46"/>
      <c r="CAH1" s="46"/>
      <c r="CAI1" s="46"/>
      <c r="CAJ1" s="46"/>
      <c r="CAK1" s="46" t="s">
        <v>796</v>
      </c>
      <c r="CAL1" s="46"/>
      <c r="CAM1" s="46"/>
      <c r="CAN1" s="46"/>
      <c r="CAO1" s="46"/>
      <c r="CAP1" s="46"/>
      <c r="CAQ1" s="46"/>
      <c r="CAR1" s="46"/>
      <c r="CAS1" s="46"/>
      <c r="CAT1" s="46"/>
      <c r="CAU1" s="46"/>
      <c r="CAV1" s="46"/>
      <c r="CAW1" s="46"/>
      <c r="CAX1" s="46"/>
      <c r="CAY1" s="46"/>
      <c r="CAZ1" s="46"/>
      <c r="CBA1" s="46" t="s">
        <v>796</v>
      </c>
      <c r="CBB1" s="46"/>
      <c r="CBC1" s="46"/>
      <c r="CBD1" s="46"/>
      <c r="CBE1" s="46"/>
      <c r="CBF1" s="46"/>
      <c r="CBG1" s="46"/>
      <c r="CBH1" s="46"/>
      <c r="CBI1" s="46"/>
      <c r="CBJ1" s="46"/>
      <c r="CBK1" s="46"/>
      <c r="CBL1" s="46"/>
      <c r="CBM1" s="46"/>
      <c r="CBN1" s="46"/>
      <c r="CBO1" s="46"/>
      <c r="CBP1" s="46"/>
      <c r="CBQ1" s="46" t="s">
        <v>796</v>
      </c>
      <c r="CBR1" s="46"/>
      <c r="CBS1" s="46"/>
      <c r="CBT1" s="46"/>
      <c r="CBU1" s="46"/>
      <c r="CBV1" s="46"/>
      <c r="CBW1" s="46"/>
      <c r="CBX1" s="46"/>
      <c r="CBY1" s="46"/>
      <c r="CBZ1" s="46"/>
      <c r="CCA1" s="46"/>
      <c r="CCB1" s="46"/>
      <c r="CCC1" s="46"/>
      <c r="CCD1" s="46"/>
      <c r="CCE1" s="46"/>
      <c r="CCF1" s="46"/>
      <c r="CCG1" s="46" t="s">
        <v>796</v>
      </c>
      <c r="CCH1" s="46"/>
      <c r="CCI1" s="46"/>
      <c r="CCJ1" s="46"/>
      <c r="CCK1" s="46"/>
      <c r="CCL1" s="46"/>
      <c r="CCM1" s="46"/>
      <c r="CCN1" s="46"/>
      <c r="CCO1" s="46"/>
      <c r="CCP1" s="46"/>
      <c r="CCQ1" s="46"/>
      <c r="CCR1" s="46"/>
      <c r="CCS1" s="46"/>
      <c r="CCT1" s="46"/>
      <c r="CCU1" s="46"/>
      <c r="CCV1" s="46"/>
      <c r="CCW1" s="46" t="s">
        <v>796</v>
      </c>
      <c r="CCX1" s="46"/>
      <c r="CCY1" s="46"/>
      <c r="CCZ1" s="46"/>
      <c r="CDA1" s="46"/>
      <c r="CDB1" s="46"/>
      <c r="CDC1" s="46"/>
      <c r="CDD1" s="46"/>
      <c r="CDE1" s="46"/>
      <c r="CDF1" s="46"/>
      <c r="CDG1" s="46"/>
      <c r="CDH1" s="46"/>
      <c r="CDI1" s="46"/>
      <c r="CDJ1" s="46"/>
      <c r="CDK1" s="46"/>
      <c r="CDL1" s="46"/>
      <c r="CDM1" s="46" t="s">
        <v>796</v>
      </c>
      <c r="CDN1" s="46"/>
      <c r="CDO1" s="46"/>
      <c r="CDP1" s="46"/>
      <c r="CDQ1" s="46"/>
      <c r="CDR1" s="46"/>
      <c r="CDS1" s="46"/>
      <c r="CDT1" s="46"/>
      <c r="CDU1" s="46"/>
      <c r="CDV1" s="46"/>
      <c r="CDW1" s="46"/>
      <c r="CDX1" s="46"/>
      <c r="CDY1" s="46"/>
      <c r="CDZ1" s="46"/>
      <c r="CEA1" s="46"/>
      <c r="CEB1" s="46"/>
      <c r="CEC1" s="46" t="s">
        <v>796</v>
      </c>
      <c r="CED1" s="46"/>
      <c r="CEE1" s="46"/>
      <c r="CEF1" s="46"/>
      <c r="CEG1" s="46"/>
      <c r="CEH1" s="46"/>
      <c r="CEI1" s="46"/>
      <c r="CEJ1" s="46"/>
      <c r="CEK1" s="46"/>
      <c r="CEL1" s="46"/>
      <c r="CEM1" s="46"/>
      <c r="CEN1" s="46"/>
      <c r="CEO1" s="46"/>
      <c r="CEP1" s="46"/>
      <c r="CEQ1" s="46"/>
      <c r="CER1" s="46"/>
      <c r="CES1" s="46" t="s">
        <v>796</v>
      </c>
      <c r="CET1" s="46"/>
      <c r="CEU1" s="46"/>
      <c r="CEV1" s="46"/>
      <c r="CEW1" s="46"/>
      <c r="CEX1" s="46"/>
      <c r="CEY1" s="46"/>
      <c r="CEZ1" s="46"/>
      <c r="CFA1" s="46"/>
      <c r="CFB1" s="46"/>
      <c r="CFC1" s="46"/>
      <c r="CFD1" s="46"/>
      <c r="CFE1" s="46"/>
      <c r="CFF1" s="46"/>
      <c r="CFG1" s="46"/>
      <c r="CFH1" s="46"/>
      <c r="CFI1" s="46" t="s">
        <v>796</v>
      </c>
      <c r="CFJ1" s="46"/>
      <c r="CFK1" s="46"/>
      <c r="CFL1" s="46"/>
      <c r="CFM1" s="46"/>
      <c r="CFN1" s="46"/>
      <c r="CFO1" s="46"/>
      <c r="CFP1" s="46"/>
      <c r="CFQ1" s="46"/>
      <c r="CFR1" s="46"/>
      <c r="CFS1" s="46"/>
      <c r="CFT1" s="46"/>
      <c r="CFU1" s="46"/>
      <c r="CFV1" s="46"/>
      <c r="CFW1" s="46"/>
      <c r="CFX1" s="46"/>
      <c r="CFY1" s="46" t="s">
        <v>796</v>
      </c>
      <c r="CFZ1" s="46"/>
      <c r="CGA1" s="46"/>
      <c r="CGB1" s="46"/>
      <c r="CGC1" s="46"/>
      <c r="CGD1" s="46"/>
      <c r="CGE1" s="46"/>
      <c r="CGF1" s="46"/>
      <c r="CGG1" s="46"/>
      <c r="CGH1" s="46"/>
      <c r="CGI1" s="46"/>
      <c r="CGJ1" s="46"/>
      <c r="CGK1" s="46"/>
      <c r="CGL1" s="46"/>
      <c r="CGM1" s="46"/>
      <c r="CGN1" s="46"/>
      <c r="CGO1" s="46" t="s">
        <v>796</v>
      </c>
      <c r="CGP1" s="46"/>
      <c r="CGQ1" s="46"/>
      <c r="CGR1" s="46"/>
      <c r="CGS1" s="46"/>
      <c r="CGT1" s="46"/>
      <c r="CGU1" s="46"/>
      <c r="CGV1" s="46"/>
      <c r="CGW1" s="46"/>
      <c r="CGX1" s="46"/>
      <c r="CGY1" s="46"/>
      <c r="CGZ1" s="46"/>
      <c r="CHA1" s="46"/>
      <c r="CHB1" s="46"/>
      <c r="CHC1" s="46"/>
      <c r="CHD1" s="46"/>
      <c r="CHE1" s="46" t="s">
        <v>796</v>
      </c>
      <c r="CHF1" s="46"/>
      <c r="CHG1" s="46"/>
      <c r="CHH1" s="46"/>
      <c r="CHI1" s="46"/>
      <c r="CHJ1" s="46"/>
      <c r="CHK1" s="46"/>
      <c r="CHL1" s="46"/>
      <c r="CHM1" s="46"/>
      <c r="CHN1" s="46"/>
      <c r="CHO1" s="46"/>
      <c r="CHP1" s="46"/>
      <c r="CHQ1" s="46"/>
      <c r="CHR1" s="46"/>
      <c r="CHS1" s="46"/>
      <c r="CHT1" s="46"/>
      <c r="CHU1" s="46" t="s">
        <v>796</v>
      </c>
      <c r="CHV1" s="46"/>
      <c r="CHW1" s="46"/>
      <c r="CHX1" s="46"/>
      <c r="CHY1" s="46"/>
      <c r="CHZ1" s="46"/>
      <c r="CIA1" s="46"/>
      <c r="CIB1" s="46"/>
      <c r="CIC1" s="46"/>
      <c r="CID1" s="46"/>
      <c r="CIE1" s="46"/>
      <c r="CIF1" s="46"/>
      <c r="CIG1" s="46"/>
      <c r="CIH1" s="46"/>
      <c r="CII1" s="46"/>
      <c r="CIJ1" s="46"/>
      <c r="CIK1" s="46" t="s">
        <v>796</v>
      </c>
      <c r="CIL1" s="46"/>
      <c r="CIM1" s="46"/>
      <c r="CIN1" s="46"/>
      <c r="CIO1" s="46"/>
      <c r="CIP1" s="46"/>
      <c r="CIQ1" s="46"/>
      <c r="CIR1" s="46"/>
      <c r="CIS1" s="46"/>
      <c r="CIT1" s="46"/>
      <c r="CIU1" s="46"/>
      <c r="CIV1" s="46"/>
      <c r="CIW1" s="46"/>
      <c r="CIX1" s="46"/>
      <c r="CIY1" s="46"/>
      <c r="CIZ1" s="46"/>
      <c r="CJA1" s="46" t="s">
        <v>796</v>
      </c>
      <c r="CJB1" s="46"/>
      <c r="CJC1" s="46"/>
      <c r="CJD1" s="46"/>
      <c r="CJE1" s="46"/>
      <c r="CJF1" s="46"/>
      <c r="CJG1" s="46"/>
      <c r="CJH1" s="46"/>
      <c r="CJI1" s="46"/>
      <c r="CJJ1" s="46"/>
      <c r="CJK1" s="46"/>
      <c r="CJL1" s="46"/>
      <c r="CJM1" s="46"/>
      <c r="CJN1" s="46"/>
      <c r="CJO1" s="46"/>
      <c r="CJP1" s="46"/>
      <c r="CJQ1" s="46" t="s">
        <v>796</v>
      </c>
      <c r="CJR1" s="46"/>
      <c r="CJS1" s="46"/>
      <c r="CJT1" s="46"/>
      <c r="CJU1" s="46"/>
      <c r="CJV1" s="46"/>
      <c r="CJW1" s="46"/>
      <c r="CJX1" s="46"/>
      <c r="CJY1" s="46"/>
      <c r="CJZ1" s="46"/>
      <c r="CKA1" s="46"/>
      <c r="CKB1" s="46"/>
      <c r="CKC1" s="46"/>
      <c r="CKD1" s="46"/>
      <c r="CKE1" s="46"/>
      <c r="CKF1" s="46"/>
      <c r="CKG1" s="46" t="s">
        <v>796</v>
      </c>
      <c r="CKH1" s="46"/>
      <c r="CKI1" s="46"/>
      <c r="CKJ1" s="46"/>
      <c r="CKK1" s="46"/>
      <c r="CKL1" s="46"/>
      <c r="CKM1" s="46"/>
      <c r="CKN1" s="46"/>
      <c r="CKO1" s="46"/>
      <c r="CKP1" s="46"/>
      <c r="CKQ1" s="46"/>
      <c r="CKR1" s="46"/>
      <c r="CKS1" s="46"/>
      <c r="CKT1" s="46"/>
      <c r="CKU1" s="46"/>
      <c r="CKV1" s="46"/>
      <c r="CKW1" s="46" t="s">
        <v>796</v>
      </c>
      <c r="CKX1" s="46"/>
      <c r="CKY1" s="46"/>
      <c r="CKZ1" s="46"/>
      <c r="CLA1" s="46"/>
      <c r="CLB1" s="46"/>
      <c r="CLC1" s="46"/>
      <c r="CLD1" s="46"/>
      <c r="CLE1" s="46"/>
      <c r="CLF1" s="46"/>
      <c r="CLG1" s="46"/>
      <c r="CLH1" s="46"/>
      <c r="CLI1" s="46"/>
      <c r="CLJ1" s="46"/>
      <c r="CLK1" s="46"/>
      <c r="CLL1" s="46"/>
      <c r="CLM1" s="46" t="s">
        <v>796</v>
      </c>
      <c r="CLN1" s="46"/>
      <c r="CLO1" s="46"/>
      <c r="CLP1" s="46"/>
      <c r="CLQ1" s="46"/>
      <c r="CLR1" s="46"/>
      <c r="CLS1" s="46"/>
      <c r="CLT1" s="46"/>
      <c r="CLU1" s="46"/>
      <c r="CLV1" s="46"/>
      <c r="CLW1" s="46"/>
      <c r="CLX1" s="46"/>
      <c r="CLY1" s="46"/>
      <c r="CLZ1" s="46"/>
      <c r="CMA1" s="46"/>
      <c r="CMB1" s="46"/>
      <c r="CMC1" s="46" t="s">
        <v>796</v>
      </c>
      <c r="CMD1" s="46"/>
      <c r="CME1" s="46"/>
      <c r="CMF1" s="46"/>
      <c r="CMG1" s="46"/>
      <c r="CMH1" s="46"/>
      <c r="CMI1" s="46"/>
      <c r="CMJ1" s="46"/>
      <c r="CMK1" s="46"/>
      <c r="CML1" s="46"/>
      <c r="CMM1" s="46"/>
      <c r="CMN1" s="46"/>
      <c r="CMO1" s="46"/>
      <c r="CMP1" s="46"/>
      <c r="CMQ1" s="46"/>
      <c r="CMR1" s="46"/>
      <c r="CMS1" s="46" t="s">
        <v>796</v>
      </c>
      <c r="CMT1" s="46"/>
      <c r="CMU1" s="46"/>
      <c r="CMV1" s="46"/>
      <c r="CMW1" s="46"/>
      <c r="CMX1" s="46"/>
      <c r="CMY1" s="46"/>
      <c r="CMZ1" s="46"/>
      <c r="CNA1" s="46"/>
      <c r="CNB1" s="46"/>
      <c r="CNC1" s="46"/>
      <c r="CND1" s="46"/>
      <c r="CNE1" s="46"/>
      <c r="CNF1" s="46"/>
      <c r="CNG1" s="46"/>
      <c r="CNH1" s="46"/>
      <c r="CNI1" s="46" t="s">
        <v>796</v>
      </c>
      <c r="CNJ1" s="46"/>
      <c r="CNK1" s="46"/>
      <c r="CNL1" s="46"/>
      <c r="CNM1" s="46"/>
      <c r="CNN1" s="46"/>
      <c r="CNO1" s="46"/>
      <c r="CNP1" s="46"/>
      <c r="CNQ1" s="46"/>
      <c r="CNR1" s="46"/>
      <c r="CNS1" s="46"/>
      <c r="CNT1" s="46"/>
      <c r="CNU1" s="46"/>
      <c r="CNV1" s="46"/>
      <c r="CNW1" s="46"/>
      <c r="CNX1" s="46"/>
      <c r="CNY1" s="46" t="s">
        <v>796</v>
      </c>
      <c r="CNZ1" s="46"/>
      <c r="COA1" s="46"/>
      <c r="COB1" s="46"/>
      <c r="COC1" s="46"/>
      <c r="COD1" s="46"/>
      <c r="COE1" s="46"/>
      <c r="COF1" s="46"/>
      <c r="COG1" s="46"/>
      <c r="COH1" s="46"/>
      <c r="COI1" s="46"/>
      <c r="COJ1" s="46"/>
      <c r="COK1" s="46"/>
      <c r="COL1" s="46"/>
      <c r="COM1" s="46"/>
      <c r="CON1" s="46"/>
      <c r="COO1" s="46" t="s">
        <v>796</v>
      </c>
      <c r="COP1" s="46"/>
      <c r="COQ1" s="46"/>
      <c r="COR1" s="46"/>
      <c r="COS1" s="46"/>
      <c r="COT1" s="46"/>
      <c r="COU1" s="46"/>
      <c r="COV1" s="46"/>
      <c r="COW1" s="46"/>
      <c r="COX1" s="46"/>
      <c r="COY1" s="46"/>
      <c r="COZ1" s="46"/>
      <c r="CPA1" s="46"/>
      <c r="CPB1" s="46"/>
      <c r="CPC1" s="46"/>
      <c r="CPD1" s="46"/>
      <c r="CPE1" s="46" t="s">
        <v>796</v>
      </c>
      <c r="CPF1" s="46"/>
      <c r="CPG1" s="46"/>
      <c r="CPH1" s="46"/>
      <c r="CPI1" s="46"/>
      <c r="CPJ1" s="46"/>
      <c r="CPK1" s="46"/>
      <c r="CPL1" s="46"/>
      <c r="CPM1" s="46"/>
      <c r="CPN1" s="46"/>
      <c r="CPO1" s="46"/>
      <c r="CPP1" s="46"/>
      <c r="CPQ1" s="46"/>
      <c r="CPR1" s="46"/>
      <c r="CPS1" s="46"/>
      <c r="CPT1" s="46"/>
      <c r="CPU1" s="46" t="s">
        <v>796</v>
      </c>
      <c r="CPV1" s="46"/>
      <c r="CPW1" s="46"/>
      <c r="CPX1" s="46"/>
      <c r="CPY1" s="46"/>
      <c r="CPZ1" s="46"/>
      <c r="CQA1" s="46"/>
      <c r="CQB1" s="46"/>
      <c r="CQC1" s="46"/>
      <c r="CQD1" s="46"/>
      <c r="CQE1" s="46"/>
      <c r="CQF1" s="46"/>
      <c r="CQG1" s="46"/>
      <c r="CQH1" s="46"/>
      <c r="CQI1" s="46"/>
      <c r="CQJ1" s="46"/>
      <c r="CQK1" s="46" t="s">
        <v>796</v>
      </c>
      <c r="CQL1" s="46"/>
      <c r="CQM1" s="46"/>
      <c r="CQN1" s="46"/>
      <c r="CQO1" s="46"/>
      <c r="CQP1" s="46"/>
      <c r="CQQ1" s="46"/>
      <c r="CQR1" s="46"/>
      <c r="CQS1" s="46"/>
      <c r="CQT1" s="46"/>
      <c r="CQU1" s="46"/>
      <c r="CQV1" s="46"/>
      <c r="CQW1" s="46"/>
      <c r="CQX1" s="46"/>
      <c r="CQY1" s="46"/>
      <c r="CQZ1" s="46"/>
      <c r="CRA1" s="46" t="s">
        <v>796</v>
      </c>
      <c r="CRB1" s="46"/>
      <c r="CRC1" s="46"/>
      <c r="CRD1" s="46"/>
      <c r="CRE1" s="46"/>
      <c r="CRF1" s="46"/>
      <c r="CRG1" s="46"/>
      <c r="CRH1" s="46"/>
      <c r="CRI1" s="46"/>
      <c r="CRJ1" s="46"/>
      <c r="CRK1" s="46"/>
      <c r="CRL1" s="46"/>
      <c r="CRM1" s="46"/>
      <c r="CRN1" s="46"/>
      <c r="CRO1" s="46"/>
      <c r="CRP1" s="46"/>
      <c r="CRQ1" s="46" t="s">
        <v>796</v>
      </c>
      <c r="CRR1" s="46"/>
      <c r="CRS1" s="46"/>
      <c r="CRT1" s="46"/>
      <c r="CRU1" s="46"/>
      <c r="CRV1" s="46"/>
      <c r="CRW1" s="46"/>
      <c r="CRX1" s="46"/>
      <c r="CRY1" s="46"/>
      <c r="CRZ1" s="46"/>
      <c r="CSA1" s="46"/>
      <c r="CSB1" s="46"/>
      <c r="CSC1" s="46"/>
      <c r="CSD1" s="46"/>
      <c r="CSE1" s="46"/>
      <c r="CSF1" s="46"/>
      <c r="CSG1" s="46" t="s">
        <v>796</v>
      </c>
      <c r="CSH1" s="46"/>
      <c r="CSI1" s="46"/>
      <c r="CSJ1" s="46"/>
      <c r="CSK1" s="46"/>
      <c r="CSL1" s="46"/>
      <c r="CSM1" s="46"/>
      <c r="CSN1" s="46"/>
      <c r="CSO1" s="46"/>
      <c r="CSP1" s="46"/>
      <c r="CSQ1" s="46"/>
      <c r="CSR1" s="46"/>
      <c r="CSS1" s="46"/>
      <c r="CST1" s="46"/>
      <c r="CSU1" s="46"/>
      <c r="CSV1" s="46"/>
      <c r="CSW1" s="46" t="s">
        <v>796</v>
      </c>
      <c r="CSX1" s="46"/>
      <c r="CSY1" s="46"/>
      <c r="CSZ1" s="46"/>
      <c r="CTA1" s="46"/>
      <c r="CTB1" s="46"/>
      <c r="CTC1" s="46"/>
      <c r="CTD1" s="46"/>
      <c r="CTE1" s="46"/>
      <c r="CTF1" s="46"/>
      <c r="CTG1" s="46"/>
      <c r="CTH1" s="46"/>
      <c r="CTI1" s="46"/>
      <c r="CTJ1" s="46"/>
      <c r="CTK1" s="46"/>
      <c r="CTL1" s="46"/>
      <c r="CTM1" s="46" t="s">
        <v>796</v>
      </c>
      <c r="CTN1" s="46"/>
      <c r="CTO1" s="46"/>
      <c r="CTP1" s="46"/>
      <c r="CTQ1" s="46"/>
      <c r="CTR1" s="46"/>
      <c r="CTS1" s="46"/>
      <c r="CTT1" s="46"/>
      <c r="CTU1" s="46"/>
      <c r="CTV1" s="46"/>
      <c r="CTW1" s="46"/>
      <c r="CTX1" s="46"/>
      <c r="CTY1" s="46"/>
      <c r="CTZ1" s="46"/>
      <c r="CUA1" s="46"/>
      <c r="CUB1" s="46"/>
      <c r="CUC1" s="46" t="s">
        <v>796</v>
      </c>
      <c r="CUD1" s="46"/>
      <c r="CUE1" s="46"/>
      <c r="CUF1" s="46"/>
      <c r="CUG1" s="46"/>
      <c r="CUH1" s="46"/>
      <c r="CUI1" s="46"/>
      <c r="CUJ1" s="46"/>
      <c r="CUK1" s="46"/>
      <c r="CUL1" s="46"/>
      <c r="CUM1" s="46"/>
      <c r="CUN1" s="46"/>
      <c r="CUO1" s="46"/>
      <c r="CUP1" s="46"/>
      <c r="CUQ1" s="46"/>
      <c r="CUR1" s="46"/>
      <c r="CUS1" s="46" t="s">
        <v>796</v>
      </c>
      <c r="CUT1" s="46"/>
      <c r="CUU1" s="46"/>
      <c r="CUV1" s="46"/>
      <c r="CUW1" s="46"/>
      <c r="CUX1" s="46"/>
      <c r="CUY1" s="46"/>
      <c r="CUZ1" s="46"/>
      <c r="CVA1" s="46"/>
      <c r="CVB1" s="46"/>
      <c r="CVC1" s="46"/>
      <c r="CVD1" s="46"/>
      <c r="CVE1" s="46"/>
      <c r="CVF1" s="46"/>
      <c r="CVG1" s="46"/>
      <c r="CVH1" s="46"/>
      <c r="CVI1" s="46" t="s">
        <v>796</v>
      </c>
      <c r="CVJ1" s="46"/>
      <c r="CVK1" s="46"/>
      <c r="CVL1" s="46"/>
      <c r="CVM1" s="46"/>
      <c r="CVN1" s="46"/>
      <c r="CVO1" s="46"/>
      <c r="CVP1" s="46"/>
      <c r="CVQ1" s="46"/>
      <c r="CVR1" s="46"/>
      <c r="CVS1" s="46"/>
      <c r="CVT1" s="46"/>
      <c r="CVU1" s="46"/>
      <c r="CVV1" s="46"/>
      <c r="CVW1" s="46"/>
      <c r="CVX1" s="46"/>
      <c r="CVY1" s="46" t="s">
        <v>796</v>
      </c>
      <c r="CVZ1" s="46"/>
      <c r="CWA1" s="46"/>
      <c r="CWB1" s="46"/>
      <c r="CWC1" s="46"/>
      <c r="CWD1" s="46"/>
      <c r="CWE1" s="46"/>
      <c r="CWF1" s="46"/>
      <c r="CWG1" s="46"/>
      <c r="CWH1" s="46"/>
      <c r="CWI1" s="46"/>
      <c r="CWJ1" s="46"/>
      <c r="CWK1" s="46"/>
      <c r="CWL1" s="46"/>
      <c r="CWM1" s="46"/>
      <c r="CWN1" s="46"/>
      <c r="CWO1" s="46" t="s">
        <v>796</v>
      </c>
      <c r="CWP1" s="46"/>
      <c r="CWQ1" s="46"/>
      <c r="CWR1" s="46"/>
      <c r="CWS1" s="46"/>
      <c r="CWT1" s="46"/>
      <c r="CWU1" s="46"/>
      <c r="CWV1" s="46"/>
      <c r="CWW1" s="46"/>
      <c r="CWX1" s="46"/>
      <c r="CWY1" s="46"/>
      <c r="CWZ1" s="46"/>
      <c r="CXA1" s="46"/>
      <c r="CXB1" s="46"/>
      <c r="CXC1" s="46"/>
      <c r="CXD1" s="46"/>
      <c r="CXE1" s="46" t="s">
        <v>796</v>
      </c>
      <c r="CXF1" s="46"/>
      <c r="CXG1" s="46"/>
      <c r="CXH1" s="46"/>
      <c r="CXI1" s="46"/>
      <c r="CXJ1" s="46"/>
      <c r="CXK1" s="46"/>
      <c r="CXL1" s="46"/>
      <c r="CXM1" s="46"/>
      <c r="CXN1" s="46"/>
      <c r="CXO1" s="46"/>
      <c r="CXP1" s="46"/>
      <c r="CXQ1" s="46"/>
      <c r="CXR1" s="46"/>
      <c r="CXS1" s="46"/>
      <c r="CXT1" s="46"/>
      <c r="CXU1" s="46" t="s">
        <v>796</v>
      </c>
      <c r="CXV1" s="46"/>
      <c r="CXW1" s="46"/>
      <c r="CXX1" s="46"/>
      <c r="CXY1" s="46"/>
      <c r="CXZ1" s="46"/>
      <c r="CYA1" s="46"/>
      <c r="CYB1" s="46"/>
      <c r="CYC1" s="46"/>
      <c r="CYD1" s="46"/>
      <c r="CYE1" s="46"/>
      <c r="CYF1" s="46"/>
      <c r="CYG1" s="46"/>
      <c r="CYH1" s="46"/>
      <c r="CYI1" s="46"/>
      <c r="CYJ1" s="46"/>
      <c r="CYK1" s="46" t="s">
        <v>796</v>
      </c>
      <c r="CYL1" s="46"/>
      <c r="CYM1" s="46"/>
      <c r="CYN1" s="46"/>
      <c r="CYO1" s="46"/>
      <c r="CYP1" s="46"/>
      <c r="CYQ1" s="46"/>
      <c r="CYR1" s="46"/>
      <c r="CYS1" s="46"/>
      <c r="CYT1" s="46"/>
      <c r="CYU1" s="46"/>
      <c r="CYV1" s="46"/>
      <c r="CYW1" s="46"/>
      <c r="CYX1" s="46"/>
      <c r="CYY1" s="46"/>
      <c r="CYZ1" s="46"/>
      <c r="CZA1" s="46" t="s">
        <v>796</v>
      </c>
      <c r="CZB1" s="46"/>
      <c r="CZC1" s="46"/>
      <c r="CZD1" s="46"/>
      <c r="CZE1" s="46"/>
      <c r="CZF1" s="46"/>
      <c r="CZG1" s="46"/>
      <c r="CZH1" s="46"/>
      <c r="CZI1" s="46"/>
      <c r="CZJ1" s="46"/>
      <c r="CZK1" s="46"/>
      <c r="CZL1" s="46"/>
      <c r="CZM1" s="46"/>
      <c r="CZN1" s="46"/>
      <c r="CZO1" s="46"/>
      <c r="CZP1" s="46"/>
      <c r="CZQ1" s="46" t="s">
        <v>796</v>
      </c>
      <c r="CZR1" s="46"/>
      <c r="CZS1" s="46"/>
      <c r="CZT1" s="46"/>
      <c r="CZU1" s="46"/>
      <c r="CZV1" s="46"/>
      <c r="CZW1" s="46"/>
      <c r="CZX1" s="46"/>
      <c r="CZY1" s="46"/>
      <c r="CZZ1" s="46"/>
      <c r="DAA1" s="46"/>
      <c r="DAB1" s="46"/>
      <c r="DAC1" s="46"/>
      <c r="DAD1" s="46"/>
      <c r="DAE1" s="46"/>
      <c r="DAF1" s="46"/>
      <c r="DAG1" s="46" t="s">
        <v>796</v>
      </c>
      <c r="DAH1" s="46"/>
      <c r="DAI1" s="46"/>
      <c r="DAJ1" s="46"/>
      <c r="DAK1" s="46"/>
      <c r="DAL1" s="46"/>
      <c r="DAM1" s="46"/>
      <c r="DAN1" s="46"/>
      <c r="DAO1" s="46"/>
      <c r="DAP1" s="46"/>
      <c r="DAQ1" s="46"/>
      <c r="DAR1" s="46"/>
      <c r="DAS1" s="46"/>
      <c r="DAT1" s="46"/>
      <c r="DAU1" s="46"/>
      <c r="DAV1" s="46"/>
      <c r="DAW1" s="46" t="s">
        <v>796</v>
      </c>
      <c r="DAX1" s="46"/>
      <c r="DAY1" s="46"/>
      <c r="DAZ1" s="46"/>
      <c r="DBA1" s="46"/>
      <c r="DBB1" s="46"/>
      <c r="DBC1" s="46"/>
      <c r="DBD1" s="46"/>
      <c r="DBE1" s="46"/>
      <c r="DBF1" s="46"/>
      <c r="DBG1" s="46"/>
      <c r="DBH1" s="46"/>
      <c r="DBI1" s="46"/>
      <c r="DBJ1" s="46"/>
      <c r="DBK1" s="46"/>
      <c r="DBL1" s="46"/>
      <c r="DBM1" s="46" t="s">
        <v>796</v>
      </c>
      <c r="DBN1" s="46"/>
      <c r="DBO1" s="46"/>
      <c r="DBP1" s="46"/>
      <c r="DBQ1" s="46"/>
      <c r="DBR1" s="46"/>
      <c r="DBS1" s="46"/>
      <c r="DBT1" s="46"/>
      <c r="DBU1" s="46"/>
      <c r="DBV1" s="46"/>
      <c r="DBW1" s="46"/>
      <c r="DBX1" s="46"/>
      <c r="DBY1" s="46"/>
      <c r="DBZ1" s="46"/>
      <c r="DCA1" s="46"/>
      <c r="DCB1" s="46"/>
      <c r="DCC1" s="46" t="s">
        <v>796</v>
      </c>
      <c r="DCD1" s="46"/>
      <c r="DCE1" s="46"/>
      <c r="DCF1" s="46"/>
      <c r="DCG1" s="46"/>
      <c r="DCH1" s="46"/>
      <c r="DCI1" s="46"/>
      <c r="DCJ1" s="46"/>
      <c r="DCK1" s="46"/>
      <c r="DCL1" s="46"/>
      <c r="DCM1" s="46"/>
      <c r="DCN1" s="46"/>
      <c r="DCO1" s="46"/>
      <c r="DCP1" s="46"/>
      <c r="DCQ1" s="46"/>
      <c r="DCR1" s="46"/>
      <c r="DCS1" s="46" t="s">
        <v>796</v>
      </c>
      <c r="DCT1" s="46"/>
      <c r="DCU1" s="46"/>
      <c r="DCV1" s="46"/>
      <c r="DCW1" s="46"/>
      <c r="DCX1" s="46"/>
      <c r="DCY1" s="46"/>
      <c r="DCZ1" s="46"/>
      <c r="DDA1" s="46"/>
      <c r="DDB1" s="46"/>
      <c r="DDC1" s="46"/>
      <c r="DDD1" s="46"/>
      <c r="DDE1" s="46"/>
      <c r="DDF1" s="46"/>
      <c r="DDG1" s="46"/>
      <c r="DDH1" s="46"/>
      <c r="DDI1" s="46" t="s">
        <v>796</v>
      </c>
      <c r="DDJ1" s="46"/>
      <c r="DDK1" s="46"/>
      <c r="DDL1" s="46"/>
      <c r="DDM1" s="46"/>
      <c r="DDN1" s="46"/>
      <c r="DDO1" s="46"/>
      <c r="DDP1" s="46"/>
      <c r="DDQ1" s="46"/>
      <c r="DDR1" s="46"/>
      <c r="DDS1" s="46"/>
      <c r="DDT1" s="46"/>
      <c r="DDU1" s="46"/>
      <c r="DDV1" s="46"/>
      <c r="DDW1" s="46"/>
      <c r="DDX1" s="46"/>
      <c r="DDY1" s="46" t="s">
        <v>796</v>
      </c>
      <c r="DDZ1" s="46"/>
      <c r="DEA1" s="46"/>
      <c r="DEB1" s="46"/>
      <c r="DEC1" s="46"/>
      <c r="DED1" s="46"/>
      <c r="DEE1" s="46"/>
      <c r="DEF1" s="46"/>
      <c r="DEG1" s="46"/>
      <c r="DEH1" s="46"/>
      <c r="DEI1" s="46"/>
      <c r="DEJ1" s="46"/>
      <c r="DEK1" s="46"/>
      <c r="DEL1" s="46"/>
      <c r="DEM1" s="46"/>
      <c r="DEN1" s="46"/>
      <c r="DEO1" s="46" t="s">
        <v>796</v>
      </c>
      <c r="DEP1" s="46"/>
      <c r="DEQ1" s="46"/>
      <c r="DER1" s="46"/>
      <c r="DES1" s="46"/>
      <c r="DET1" s="46"/>
      <c r="DEU1" s="46"/>
      <c r="DEV1" s="46"/>
      <c r="DEW1" s="46"/>
      <c r="DEX1" s="46"/>
      <c r="DEY1" s="46"/>
      <c r="DEZ1" s="46"/>
      <c r="DFA1" s="46"/>
      <c r="DFB1" s="46"/>
      <c r="DFC1" s="46"/>
      <c r="DFD1" s="46"/>
      <c r="DFE1" s="46" t="s">
        <v>796</v>
      </c>
      <c r="DFF1" s="46"/>
      <c r="DFG1" s="46"/>
      <c r="DFH1" s="46"/>
      <c r="DFI1" s="46"/>
      <c r="DFJ1" s="46"/>
      <c r="DFK1" s="46"/>
      <c r="DFL1" s="46"/>
      <c r="DFM1" s="46"/>
      <c r="DFN1" s="46"/>
      <c r="DFO1" s="46"/>
      <c r="DFP1" s="46"/>
      <c r="DFQ1" s="46"/>
      <c r="DFR1" s="46"/>
      <c r="DFS1" s="46"/>
      <c r="DFT1" s="46"/>
      <c r="DFU1" s="46" t="s">
        <v>796</v>
      </c>
      <c r="DFV1" s="46"/>
      <c r="DFW1" s="46"/>
      <c r="DFX1" s="46"/>
      <c r="DFY1" s="46"/>
      <c r="DFZ1" s="46"/>
      <c r="DGA1" s="46"/>
      <c r="DGB1" s="46"/>
      <c r="DGC1" s="46"/>
      <c r="DGD1" s="46"/>
      <c r="DGE1" s="46"/>
      <c r="DGF1" s="46"/>
      <c r="DGG1" s="46"/>
      <c r="DGH1" s="46"/>
      <c r="DGI1" s="46"/>
      <c r="DGJ1" s="46"/>
      <c r="DGK1" s="46" t="s">
        <v>796</v>
      </c>
      <c r="DGL1" s="46"/>
      <c r="DGM1" s="46"/>
      <c r="DGN1" s="46"/>
      <c r="DGO1" s="46"/>
      <c r="DGP1" s="46"/>
      <c r="DGQ1" s="46"/>
      <c r="DGR1" s="46"/>
      <c r="DGS1" s="46"/>
      <c r="DGT1" s="46"/>
      <c r="DGU1" s="46"/>
      <c r="DGV1" s="46"/>
      <c r="DGW1" s="46"/>
      <c r="DGX1" s="46"/>
      <c r="DGY1" s="46"/>
      <c r="DGZ1" s="46"/>
      <c r="DHA1" s="46" t="s">
        <v>796</v>
      </c>
      <c r="DHB1" s="46"/>
      <c r="DHC1" s="46"/>
      <c r="DHD1" s="46"/>
      <c r="DHE1" s="46"/>
      <c r="DHF1" s="46"/>
      <c r="DHG1" s="46"/>
      <c r="DHH1" s="46"/>
      <c r="DHI1" s="46"/>
      <c r="DHJ1" s="46"/>
      <c r="DHK1" s="46"/>
      <c r="DHL1" s="46"/>
      <c r="DHM1" s="46"/>
      <c r="DHN1" s="46"/>
      <c r="DHO1" s="46"/>
      <c r="DHP1" s="46"/>
      <c r="DHQ1" s="46" t="s">
        <v>796</v>
      </c>
      <c r="DHR1" s="46"/>
      <c r="DHS1" s="46"/>
      <c r="DHT1" s="46"/>
      <c r="DHU1" s="46"/>
      <c r="DHV1" s="46"/>
      <c r="DHW1" s="46"/>
      <c r="DHX1" s="46"/>
      <c r="DHY1" s="46"/>
      <c r="DHZ1" s="46"/>
      <c r="DIA1" s="46"/>
      <c r="DIB1" s="46"/>
      <c r="DIC1" s="46"/>
      <c r="DID1" s="46"/>
      <c r="DIE1" s="46"/>
      <c r="DIF1" s="46"/>
      <c r="DIG1" s="46" t="s">
        <v>796</v>
      </c>
      <c r="DIH1" s="46"/>
      <c r="DII1" s="46"/>
      <c r="DIJ1" s="46"/>
      <c r="DIK1" s="46"/>
      <c r="DIL1" s="46"/>
      <c r="DIM1" s="46"/>
      <c r="DIN1" s="46"/>
      <c r="DIO1" s="46"/>
      <c r="DIP1" s="46"/>
      <c r="DIQ1" s="46"/>
      <c r="DIR1" s="46"/>
      <c r="DIS1" s="46"/>
      <c r="DIT1" s="46"/>
      <c r="DIU1" s="46"/>
      <c r="DIV1" s="46"/>
      <c r="DIW1" s="46" t="s">
        <v>796</v>
      </c>
      <c r="DIX1" s="46"/>
      <c r="DIY1" s="46"/>
      <c r="DIZ1" s="46"/>
      <c r="DJA1" s="46"/>
      <c r="DJB1" s="46"/>
      <c r="DJC1" s="46"/>
      <c r="DJD1" s="46"/>
      <c r="DJE1" s="46"/>
      <c r="DJF1" s="46"/>
      <c r="DJG1" s="46"/>
      <c r="DJH1" s="46"/>
      <c r="DJI1" s="46"/>
      <c r="DJJ1" s="46"/>
      <c r="DJK1" s="46"/>
      <c r="DJL1" s="46"/>
      <c r="DJM1" s="46" t="s">
        <v>796</v>
      </c>
      <c r="DJN1" s="46"/>
      <c r="DJO1" s="46"/>
      <c r="DJP1" s="46"/>
      <c r="DJQ1" s="46"/>
      <c r="DJR1" s="46"/>
      <c r="DJS1" s="46"/>
      <c r="DJT1" s="46"/>
      <c r="DJU1" s="46"/>
      <c r="DJV1" s="46"/>
      <c r="DJW1" s="46"/>
      <c r="DJX1" s="46"/>
      <c r="DJY1" s="46"/>
      <c r="DJZ1" s="46"/>
      <c r="DKA1" s="46"/>
      <c r="DKB1" s="46"/>
      <c r="DKC1" s="46" t="s">
        <v>796</v>
      </c>
      <c r="DKD1" s="46"/>
      <c r="DKE1" s="46"/>
      <c r="DKF1" s="46"/>
      <c r="DKG1" s="46"/>
      <c r="DKH1" s="46"/>
      <c r="DKI1" s="46"/>
      <c r="DKJ1" s="46"/>
      <c r="DKK1" s="46"/>
      <c r="DKL1" s="46"/>
      <c r="DKM1" s="46"/>
      <c r="DKN1" s="46"/>
      <c r="DKO1" s="46"/>
      <c r="DKP1" s="46"/>
      <c r="DKQ1" s="46"/>
      <c r="DKR1" s="46"/>
      <c r="DKS1" s="46" t="s">
        <v>796</v>
      </c>
      <c r="DKT1" s="46"/>
      <c r="DKU1" s="46"/>
      <c r="DKV1" s="46"/>
      <c r="DKW1" s="46"/>
      <c r="DKX1" s="46"/>
      <c r="DKY1" s="46"/>
      <c r="DKZ1" s="46"/>
      <c r="DLA1" s="46"/>
      <c r="DLB1" s="46"/>
      <c r="DLC1" s="46"/>
      <c r="DLD1" s="46"/>
      <c r="DLE1" s="46"/>
      <c r="DLF1" s="46"/>
      <c r="DLG1" s="46"/>
      <c r="DLH1" s="46"/>
      <c r="DLI1" s="46" t="s">
        <v>796</v>
      </c>
      <c r="DLJ1" s="46"/>
      <c r="DLK1" s="46"/>
      <c r="DLL1" s="46"/>
      <c r="DLM1" s="46"/>
      <c r="DLN1" s="46"/>
      <c r="DLO1" s="46"/>
      <c r="DLP1" s="46"/>
      <c r="DLQ1" s="46"/>
      <c r="DLR1" s="46"/>
      <c r="DLS1" s="46"/>
      <c r="DLT1" s="46"/>
      <c r="DLU1" s="46"/>
      <c r="DLV1" s="46"/>
      <c r="DLW1" s="46"/>
      <c r="DLX1" s="46"/>
      <c r="DLY1" s="46" t="s">
        <v>796</v>
      </c>
      <c r="DLZ1" s="46"/>
      <c r="DMA1" s="46"/>
      <c r="DMB1" s="46"/>
      <c r="DMC1" s="46"/>
      <c r="DMD1" s="46"/>
      <c r="DME1" s="46"/>
      <c r="DMF1" s="46"/>
      <c r="DMG1" s="46"/>
      <c r="DMH1" s="46"/>
      <c r="DMI1" s="46"/>
      <c r="DMJ1" s="46"/>
      <c r="DMK1" s="46"/>
      <c r="DML1" s="46"/>
      <c r="DMM1" s="46"/>
      <c r="DMN1" s="46"/>
      <c r="DMO1" s="46" t="s">
        <v>796</v>
      </c>
      <c r="DMP1" s="46"/>
      <c r="DMQ1" s="46"/>
      <c r="DMR1" s="46"/>
      <c r="DMS1" s="46"/>
      <c r="DMT1" s="46"/>
      <c r="DMU1" s="46"/>
      <c r="DMV1" s="46"/>
      <c r="DMW1" s="46"/>
      <c r="DMX1" s="46"/>
      <c r="DMY1" s="46"/>
      <c r="DMZ1" s="46"/>
      <c r="DNA1" s="46"/>
      <c r="DNB1" s="46"/>
      <c r="DNC1" s="46"/>
      <c r="DND1" s="46"/>
      <c r="DNE1" s="46" t="s">
        <v>796</v>
      </c>
      <c r="DNF1" s="46"/>
      <c r="DNG1" s="46"/>
      <c r="DNH1" s="46"/>
      <c r="DNI1" s="46"/>
      <c r="DNJ1" s="46"/>
      <c r="DNK1" s="46"/>
      <c r="DNL1" s="46"/>
      <c r="DNM1" s="46"/>
      <c r="DNN1" s="46"/>
      <c r="DNO1" s="46"/>
      <c r="DNP1" s="46"/>
      <c r="DNQ1" s="46"/>
      <c r="DNR1" s="46"/>
      <c r="DNS1" s="46"/>
      <c r="DNT1" s="46"/>
      <c r="DNU1" s="46" t="s">
        <v>796</v>
      </c>
      <c r="DNV1" s="46"/>
      <c r="DNW1" s="46"/>
      <c r="DNX1" s="46"/>
      <c r="DNY1" s="46"/>
      <c r="DNZ1" s="46"/>
      <c r="DOA1" s="46"/>
      <c r="DOB1" s="46"/>
      <c r="DOC1" s="46"/>
      <c r="DOD1" s="46"/>
      <c r="DOE1" s="46"/>
      <c r="DOF1" s="46"/>
      <c r="DOG1" s="46"/>
      <c r="DOH1" s="46"/>
      <c r="DOI1" s="46"/>
      <c r="DOJ1" s="46"/>
      <c r="DOK1" s="46" t="s">
        <v>796</v>
      </c>
      <c r="DOL1" s="46"/>
      <c r="DOM1" s="46"/>
      <c r="DON1" s="46"/>
      <c r="DOO1" s="46"/>
      <c r="DOP1" s="46"/>
      <c r="DOQ1" s="46"/>
      <c r="DOR1" s="46"/>
      <c r="DOS1" s="46"/>
      <c r="DOT1" s="46"/>
      <c r="DOU1" s="46"/>
      <c r="DOV1" s="46"/>
      <c r="DOW1" s="46"/>
      <c r="DOX1" s="46"/>
      <c r="DOY1" s="46"/>
      <c r="DOZ1" s="46"/>
      <c r="DPA1" s="46" t="s">
        <v>796</v>
      </c>
      <c r="DPB1" s="46"/>
      <c r="DPC1" s="46"/>
      <c r="DPD1" s="46"/>
      <c r="DPE1" s="46"/>
      <c r="DPF1" s="46"/>
      <c r="DPG1" s="46"/>
      <c r="DPH1" s="46"/>
      <c r="DPI1" s="46"/>
      <c r="DPJ1" s="46"/>
      <c r="DPK1" s="46"/>
      <c r="DPL1" s="46"/>
      <c r="DPM1" s="46"/>
      <c r="DPN1" s="46"/>
      <c r="DPO1" s="46"/>
      <c r="DPP1" s="46"/>
      <c r="DPQ1" s="46" t="s">
        <v>796</v>
      </c>
      <c r="DPR1" s="46"/>
      <c r="DPS1" s="46"/>
      <c r="DPT1" s="46"/>
      <c r="DPU1" s="46"/>
      <c r="DPV1" s="46"/>
      <c r="DPW1" s="46"/>
      <c r="DPX1" s="46"/>
      <c r="DPY1" s="46"/>
      <c r="DPZ1" s="46"/>
      <c r="DQA1" s="46"/>
      <c r="DQB1" s="46"/>
      <c r="DQC1" s="46"/>
      <c r="DQD1" s="46"/>
      <c r="DQE1" s="46"/>
      <c r="DQF1" s="46"/>
      <c r="DQG1" s="46" t="s">
        <v>796</v>
      </c>
      <c r="DQH1" s="46"/>
      <c r="DQI1" s="46"/>
      <c r="DQJ1" s="46"/>
      <c r="DQK1" s="46"/>
      <c r="DQL1" s="46"/>
      <c r="DQM1" s="46"/>
      <c r="DQN1" s="46"/>
      <c r="DQO1" s="46"/>
      <c r="DQP1" s="46"/>
      <c r="DQQ1" s="46"/>
      <c r="DQR1" s="46"/>
      <c r="DQS1" s="46"/>
      <c r="DQT1" s="46"/>
      <c r="DQU1" s="46"/>
      <c r="DQV1" s="46"/>
      <c r="DQW1" s="46" t="s">
        <v>796</v>
      </c>
      <c r="DQX1" s="46"/>
      <c r="DQY1" s="46"/>
      <c r="DQZ1" s="46"/>
      <c r="DRA1" s="46"/>
      <c r="DRB1" s="46"/>
      <c r="DRC1" s="46"/>
      <c r="DRD1" s="46"/>
      <c r="DRE1" s="46"/>
      <c r="DRF1" s="46"/>
      <c r="DRG1" s="46"/>
      <c r="DRH1" s="46"/>
      <c r="DRI1" s="46"/>
      <c r="DRJ1" s="46"/>
      <c r="DRK1" s="46"/>
      <c r="DRL1" s="46"/>
      <c r="DRM1" s="46" t="s">
        <v>796</v>
      </c>
      <c r="DRN1" s="46"/>
      <c r="DRO1" s="46"/>
      <c r="DRP1" s="46"/>
      <c r="DRQ1" s="46"/>
      <c r="DRR1" s="46"/>
      <c r="DRS1" s="46"/>
      <c r="DRT1" s="46"/>
      <c r="DRU1" s="46"/>
      <c r="DRV1" s="46"/>
      <c r="DRW1" s="46"/>
      <c r="DRX1" s="46"/>
      <c r="DRY1" s="46"/>
      <c r="DRZ1" s="46"/>
      <c r="DSA1" s="46"/>
      <c r="DSB1" s="46"/>
      <c r="DSC1" s="46" t="s">
        <v>796</v>
      </c>
      <c r="DSD1" s="46"/>
      <c r="DSE1" s="46"/>
      <c r="DSF1" s="46"/>
      <c r="DSG1" s="46"/>
      <c r="DSH1" s="46"/>
      <c r="DSI1" s="46"/>
      <c r="DSJ1" s="46"/>
      <c r="DSK1" s="46"/>
      <c r="DSL1" s="46"/>
      <c r="DSM1" s="46"/>
      <c r="DSN1" s="46"/>
      <c r="DSO1" s="46"/>
      <c r="DSP1" s="46"/>
      <c r="DSQ1" s="46"/>
      <c r="DSR1" s="46"/>
      <c r="DSS1" s="46" t="s">
        <v>796</v>
      </c>
      <c r="DST1" s="46"/>
      <c r="DSU1" s="46"/>
      <c r="DSV1" s="46"/>
      <c r="DSW1" s="46"/>
      <c r="DSX1" s="46"/>
      <c r="DSY1" s="46"/>
      <c r="DSZ1" s="46"/>
      <c r="DTA1" s="46"/>
      <c r="DTB1" s="46"/>
      <c r="DTC1" s="46"/>
      <c r="DTD1" s="46"/>
      <c r="DTE1" s="46"/>
      <c r="DTF1" s="46"/>
      <c r="DTG1" s="46"/>
      <c r="DTH1" s="46"/>
      <c r="DTI1" s="46" t="s">
        <v>796</v>
      </c>
      <c r="DTJ1" s="46"/>
      <c r="DTK1" s="46"/>
      <c r="DTL1" s="46"/>
      <c r="DTM1" s="46"/>
      <c r="DTN1" s="46"/>
      <c r="DTO1" s="46"/>
      <c r="DTP1" s="46"/>
      <c r="DTQ1" s="46"/>
      <c r="DTR1" s="46"/>
      <c r="DTS1" s="46"/>
      <c r="DTT1" s="46"/>
      <c r="DTU1" s="46"/>
      <c r="DTV1" s="46"/>
      <c r="DTW1" s="46"/>
      <c r="DTX1" s="46"/>
      <c r="DTY1" s="46" t="s">
        <v>796</v>
      </c>
      <c r="DTZ1" s="46"/>
      <c r="DUA1" s="46"/>
      <c r="DUB1" s="46"/>
      <c r="DUC1" s="46"/>
      <c r="DUD1" s="46"/>
      <c r="DUE1" s="46"/>
      <c r="DUF1" s="46"/>
      <c r="DUG1" s="46"/>
      <c r="DUH1" s="46"/>
      <c r="DUI1" s="46"/>
      <c r="DUJ1" s="46"/>
      <c r="DUK1" s="46"/>
      <c r="DUL1" s="46"/>
      <c r="DUM1" s="46"/>
      <c r="DUN1" s="46"/>
      <c r="DUO1" s="46" t="s">
        <v>796</v>
      </c>
      <c r="DUP1" s="46"/>
      <c r="DUQ1" s="46"/>
      <c r="DUR1" s="46"/>
      <c r="DUS1" s="46"/>
      <c r="DUT1" s="46"/>
      <c r="DUU1" s="46"/>
      <c r="DUV1" s="46"/>
      <c r="DUW1" s="46"/>
      <c r="DUX1" s="46"/>
      <c r="DUY1" s="46"/>
      <c r="DUZ1" s="46"/>
      <c r="DVA1" s="46"/>
      <c r="DVB1" s="46"/>
      <c r="DVC1" s="46"/>
      <c r="DVD1" s="46"/>
      <c r="DVE1" s="46" t="s">
        <v>796</v>
      </c>
      <c r="DVF1" s="46"/>
      <c r="DVG1" s="46"/>
      <c r="DVH1" s="46"/>
      <c r="DVI1" s="46"/>
      <c r="DVJ1" s="46"/>
      <c r="DVK1" s="46"/>
      <c r="DVL1" s="46"/>
      <c r="DVM1" s="46"/>
      <c r="DVN1" s="46"/>
      <c r="DVO1" s="46"/>
      <c r="DVP1" s="46"/>
      <c r="DVQ1" s="46"/>
      <c r="DVR1" s="46"/>
      <c r="DVS1" s="46"/>
      <c r="DVT1" s="46"/>
      <c r="DVU1" s="46" t="s">
        <v>796</v>
      </c>
      <c r="DVV1" s="46"/>
      <c r="DVW1" s="46"/>
      <c r="DVX1" s="46"/>
      <c r="DVY1" s="46"/>
      <c r="DVZ1" s="46"/>
      <c r="DWA1" s="46"/>
      <c r="DWB1" s="46"/>
      <c r="DWC1" s="46"/>
      <c r="DWD1" s="46"/>
      <c r="DWE1" s="46"/>
      <c r="DWF1" s="46"/>
      <c r="DWG1" s="46"/>
      <c r="DWH1" s="46"/>
      <c r="DWI1" s="46"/>
      <c r="DWJ1" s="46"/>
      <c r="DWK1" s="46" t="s">
        <v>796</v>
      </c>
      <c r="DWL1" s="46"/>
      <c r="DWM1" s="46"/>
      <c r="DWN1" s="46"/>
      <c r="DWO1" s="46"/>
      <c r="DWP1" s="46"/>
      <c r="DWQ1" s="46"/>
      <c r="DWR1" s="46"/>
      <c r="DWS1" s="46"/>
      <c r="DWT1" s="46"/>
      <c r="DWU1" s="46"/>
      <c r="DWV1" s="46"/>
      <c r="DWW1" s="46"/>
      <c r="DWX1" s="46"/>
      <c r="DWY1" s="46"/>
      <c r="DWZ1" s="46"/>
      <c r="DXA1" s="46" t="s">
        <v>796</v>
      </c>
      <c r="DXB1" s="46"/>
      <c r="DXC1" s="46"/>
      <c r="DXD1" s="46"/>
      <c r="DXE1" s="46"/>
      <c r="DXF1" s="46"/>
      <c r="DXG1" s="46"/>
      <c r="DXH1" s="46"/>
      <c r="DXI1" s="46"/>
      <c r="DXJ1" s="46"/>
      <c r="DXK1" s="46"/>
      <c r="DXL1" s="46"/>
      <c r="DXM1" s="46"/>
      <c r="DXN1" s="46"/>
      <c r="DXO1" s="46"/>
      <c r="DXP1" s="46"/>
      <c r="DXQ1" s="46" t="s">
        <v>796</v>
      </c>
      <c r="DXR1" s="46"/>
      <c r="DXS1" s="46"/>
      <c r="DXT1" s="46"/>
      <c r="DXU1" s="46"/>
      <c r="DXV1" s="46"/>
      <c r="DXW1" s="46"/>
      <c r="DXX1" s="46"/>
      <c r="DXY1" s="46"/>
      <c r="DXZ1" s="46"/>
      <c r="DYA1" s="46"/>
      <c r="DYB1" s="46"/>
      <c r="DYC1" s="46"/>
      <c r="DYD1" s="46"/>
      <c r="DYE1" s="46"/>
      <c r="DYF1" s="46"/>
      <c r="DYG1" s="46" t="s">
        <v>796</v>
      </c>
      <c r="DYH1" s="46"/>
      <c r="DYI1" s="46"/>
      <c r="DYJ1" s="46"/>
      <c r="DYK1" s="46"/>
      <c r="DYL1" s="46"/>
      <c r="DYM1" s="46"/>
      <c r="DYN1" s="46"/>
      <c r="DYO1" s="46"/>
      <c r="DYP1" s="46"/>
      <c r="DYQ1" s="46"/>
      <c r="DYR1" s="46"/>
      <c r="DYS1" s="46"/>
      <c r="DYT1" s="46"/>
      <c r="DYU1" s="46"/>
      <c r="DYV1" s="46"/>
      <c r="DYW1" s="46" t="s">
        <v>796</v>
      </c>
      <c r="DYX1" s="46"/>
      <c r="DYY1" s="46"/>
      <c r="DYZ1" s="46"/>
      <c r="DZA1" s="46"/>
      <c r="DZB1" s="46"/>
      <c r="DZC1" s="46"/>
      <c r="DZD1" s="46"/>
      <c r="DZE1" s="46"/>
      <c r="DZF1" s="46"/>
      <c r="DZG1" s="46"/>
      <c r="DZH1" s="46"/>
      <c r="DZI1" s="46"/>
      <c r="DZJ1" s="46"/>
      <c r="DZK1" s="46"/>
      <c r="DZL1" s="46"/>
      <c r="DZM1" s="46" t="s">
        <v>796</v>
      </c>
      <c r="DZN1" s="46"/>
      <c r="DZO1" s="46"/>
      <c r="DZP1" s="46"/>
      <c r="DZQ1" s="46"/>
      <c r="DZR1" s="46"/>
      <c r="DZS1" s="46"/>
      <c r="DZT1" s="46"/>
      <c r="DZU1" s="46"/>
      <c r="DZV1" s="46"/>
      <c r="DZW1" s="46"/>
      <c r="DZX1" s="46"/>
      <c r="DZY1" s="46"/>
      <c r="DZZ1" s="46"/>
      <c r="EAA1" s="46"/>
      <c r="EAB1" s="46"/>
      <c r="EAC1" s="46" t="s">
        <v>796</v>
      </c>
      <c r="EAD1" s="46"/>
      <c r="EAE1" s="46"/>
      <c r="EAF1" s="46"/>
      <c r="EAG1" s="46"/>
      <c r="EAH1" s="46"/>
      <c r="EAI1" s="46"/>
      <c r="EAJ1" s="46"/>
      <c r="EAK1" s="46"/>
      <c r="EAL1" s="46"/>
      <c r="EAM1" s="46"/>
      <c r="EAN1" s="46"/>
      <c r="EAO1" s="46"/>
      <c r="EAP1" s="46"/>
      <c r="EAQ1" s="46"/>
      <c r="EAR1" s="46"/>
      <c r="EAS1" s="46" t="s">
        <v>796</v>
      </c>
      <c r="EAT1" s="46"/>
      <c r="EAU1" s="46"/>
      <c r="EAV1" s="46"/>
      <c r="EAW1" s="46"/>
      <c r="EAX1" s="46"/>
      <c r="EAY1" s="46"/>
      <c r="EAZ1" s="46"/>
      <c r="EBA1" s="46"/>
      <c r="EBB1" s="46"/>
      <c r="EBC1" s="46"/>
      <c r="EBD1" s="46"/>
      <c r="EBE1" s="46"/>
      <c r="EBF1" s="46"/>
      <c r="EBG1" s="46"/>
      <c r="EBH1" s="46"/>
      <c r="EBI1" s="46" t="s">
        <v>796</v>
      </c>
      <c r="EBJ1" s="46"/>
      <c r="EBK1" s="46"/>
      <c r="EBL1" s="46"/>
      <c r="EBM1" s="46"/>
      <c r="EBN1" s="46"/>
      <c r="EBO1" s="46"/>
      <c r="EBP1" s="46"/>
      <c r="EBQ1" s="46"/>
      <c r="EBR1" s="46"/>
      <c r="EBS1" s="46"/>
      <c r="EBT1" s="46"/>
      <c r="EBU1" s="46"/>
      <c r="EBV1" s="46"/>
      <c r="EBW1" s="46"/>
      <c r="EBX1" s="46"/>
      <c r="EBY1" s="46" t="s">
        <v>796</v>
      </c>
      <c r="EBZ1" s="46"/>
      <c r="ECA1" s="46"/>
      <c r="ECB1" s="46"/>
      <c r="ECC1" s="46"/>
      <c r="ECD1" s="46"/>
      <c r="ECE1" s="46"/>
      <c r="ECF1" s="46"/>
      <c r="ECG1" s="46"/>
      <c r="ECH1" s="46"/>
      <c r="ECI1" s="46"/>
      <c r="ECJ1" s="46"/>
      <c r="ECK1" s="46"/>
      <c r="ECL1" s="46"/>
      <c r="ECM1" s="46"/>
      <c r="ECN1" s="46"/>
      <c r="ECO1" s="46" t="s">
        <v>796</v>
      </c>
      <c r="ECP1" s="46"/>
      <c r="ECQ1" s="46"/>
      <c r="ECR1" s="46"/>
      <c r="ECS1" s="46"/>
      <c r="ECT1" s="46"/>
      <c r="ECU1" s="46"/>
      <c r="ECV1" s="46"/>
      <c r="ECW1" s="46"/>
      <c r="ECX1" s="46"/>
      <c r="ECY1" s="46"/>
      <c r="ECZ1" s="46"/>
      <c r="EDA1" s="46"/>
      <c r="EDB1" s="46"/>
      <c r="EDC1" s="46"/>
      <c r="EDD1" s="46"/>
      <c r="EDE1" s="46" t="s">
        <v>796</v>
      </c>
      <c r="EDF1" s="46"/>
      <c r="EDG1" s="46"/>
      <c r="EDH1" s="46"/>
      <c r="EDI1" s="46"/>
      <c r="EDJ1" s="46"/>
      <c r="EDK1" s="46"/>
      <c r="EDL1" s="46"/>
      <c r="EDM1" s="46"/>
      <c r="EDN1" s="46"/>
      <c r="EDO1" s="46"/>
      <c r="EDP1" s="46"/>
      <c r="EDQ1" s="46"/>
      <c r="EDR1" s="46"/>
      <c r="EDS1" s="46"/>
      <c r="EDT1" s="46"/>
      <c r="EDU1" s="46" t="s">
        <v>796</v>
      </c>
      <c r="EDV1" s="46"/>
      <c r="EDW1" s="46"/>
      <c r="EDX1" s="46"/>
      <c r="EDY1" s="46"/>
      <c r="EDZ1" s="46"/>
      <c r="EEA1" s="46"/>
      <c r="EEB1" s="46"/>
      <c r="EEC1" s="46"/>
      <c r="EED1" s="46"/>
      <c r="EEE1" s="46"/>
      <c r="EEF1" s="46"/>
      <c r="EEG1" s="46"/>
      <c r="EEH1" s="46"/>
      <c r="EEI1" s="46"/>
      <c r="EEJ1" s="46"/>
      <c r="EEK1" s="46" t="s">
        <v>796</v>
      </c>
      <c r="EEL1" s="46"/>
      <c r="EEM1" s="46"/>
      <c r="EEN1" s="46"/>
      <c r="EEO1" s="46"/>
      <c r="EEP1" s="46"/>
      <c r="EEQ1" s="46"/>
      <c r="EER1" s="46"/>
      <c r="EES1" s="46"/>
      <c r="EET1" s="46"/>
      <c r="EEU1" s="46"/>
      <c r="EEV1" s="46"/>
      <c r="EEW1" s="46"/>
      <c r="EEX1" s="46"/>
      <c r="EEY1" s="46"/>
      <c r="EEZ1" s="46"/>
      <c r="EFA1" s="46" t="s">
        <v>796</v>
      </c>
      <c r="EFB1" s="46"/>
      <c r="EFC1" s="46"/>
      <c r="EFD1" s="46"/>
      <c r="EFE1" s="46"/>
      <c r="EFF1" s="46"/>
      <c r="EFG1" s="46"/>
      <c r="EFH1" s="46"/>
      <c r="EFI1" s="46"/>
      <c r="EFJ1" s="46"/>
      <c r="EFK1" s="46"/>
      <c r="EFL1" s="46"/>
      <c r="EFM1" s="46"/>
      <c r="EFN1" s="46"/>
      <c r="EFO1" s="46"/>
      <c r="EFP1" s="46"/>
      <c r="EFQ1" s="46" t="s">
        <v>796</v>
      </c>
      <c r="EFR1" s="46"/>
      <c r="EFS1" s="46"/>
      <c r="EFT1" s="46"/>
      <c r="EFU1" s="46"/>
      <c r="EFV1" s="46"/>
      <c r="EFW1" s="46"/>
      <c r="EFX1" s="46"/>
      <c r="EFY1" s="46"/>
      <c r="EFZ1" s="46"/>
      <c r="EGA1" s="46"/>
      <c r="EGB1" s="46"/>
      <c r="EGC1" s="46"/>
      <c r="EGD1" s="46"/>
      <c r="EGE1" s="46"/>
      <c r="EGF1" s="46"/>
      <c r="EGG1" s="46" t="s">
        <v>796</v>
      </c>
      <c r="EGH1" s="46"/>
      <c r="EGI1" s="46"/>
      <c r="EGJ1" s="46"/>
      <c r="EGK1" s="46"/>
      <c r="EGL1" s="46"/>
      <c r="EGM1" s="46"/>
      <c r="EGN1" s="46"/>
      <c r="EGO1" s="46"/>
      <c r="EGP1" s="46"/>
      <c r="EGQ1" s="46"/>
      <c r="EGR1" s="46"/>
      <c r="EGS1" s="46"/>
      <c r="EGT1" s="46"/>
      <c r="EGU1" s="46"/>
      <c r="EGV1" s="46"/>
      <c r="EGW1" s="46" t="s">
        <v>796</v>
      </c>
      <c r="EGX1" s="46"/>
      <c r="EGY1" s="46"/>
      <c r="EGZ1" s="46"/>
      <c r="EHA1" s="46"/>
      <c r="EHB1" s="46"/>
      <c r="EHC1" s="46"/>
      <c r="EHD1" s="46"/>
      <c r="EHE1" s="46"/>
      <c r="EHF1" s="46"/>
      <c r="EHG1" s="46"/>
      <c r="EHH1" s="46"/>
      <c r="EHI1" s="46"/>
      <c r="EHJ1" s="46"/>
      <c r="EHK1" s="46"/>
      <c r="EHL1" s="46"/>
      <c r="EHM1" s="46" t="s">
        <v>796</v>
      </c>
      <c r="EHN1" s="46"/>
      <c r="EHO1" s="46"/>
      <c r="EHP1" s="46"/>
      <c r="EHQ1" s="46"/>
      <c r="EHR1" s="46"/>
      <c r="EHS1" s="46"/>
      <c r="EHT1" s="46"/>
      <c r="EHU1" s="46"/>
      <c r="EHV1" s="46"/>
      <c r="EHW1" s="46"/>
      <c r="EHX1" s="46"/>
      <c r="EHY1" s="46"/>
      <c r="EHZ1" s="46"/>
      <c r="EIA1" s="46"/>
      <c r="EIB1" s="46"/>
      <c r="EIC1" s="46" t="s">
        <v>796</v>
      </c>
      <c r="EID1" s="46"/>
      <c r="EIE1" s="46"/>
      <c r="EIF1" s="46"/>
      <c r="EIG1" s="46"/>
      <c r="EIH1" s="46"/>
      <c r="EII1" s="46"/>
      <c r="EIJ1" s="46"/>
      <c r="EIK1" s="46"/>
      <c r="EIL1" s="46"/>
      <c r="EIM1" s="46"/>
      <c r="EIN1" s="46"/>
      <c r="EIO1" s="46"/>
      <c r="EIP1" s="46"/>
      <c r="EIQ1" s="46"/>
      <c r="EIR1" s="46"/>
      <c r="EIS1" s="46" t="s">
        <v>796</v>
      </c>
      <c r="EIT1" s="46"/>
      <c r="EIU1" s="46"/>
      <c r="EIV1" s="46"/>
      <c r="EIW1" s="46"/>
      <c r="EIX1" s="46"/>
      <c r="EIY1" s="46"/>
      <c r="EIZ1" s="46"/>
      <c r="EJA1" s="46"/>
      <c r="EJB1" s="46"/>
      <c r="EJC1" s="46"/>
      <c r="EJD1" s="46"/>
      <c r="EJE1" s="46"/>
      <c r="EJF1" s="46"/>
      <c r="EJG1" s="46"/>
      <c r="EJH1" s="46"/>
      <c r="EJI1" s="46" t="s">
        <v>796</v>
      </c>
      <c r="EJJ1" s="46"/>
      <c r="EJK1" s="46"/>
      <c r="EJL1" s="46"/>
      <c r="EJM1" s="46"/>
      <c r="EJN1" s="46"/>
      <c r="EJO1" s="46"/>
      <c r="EJP1" s="46"/>
      <c r="EJQ1" s="46"/>
      <c r="EJR1" s="46"/>
      <c r="EJS1" s="46"/>
      <c r="EJT1" s="46"/>
      <c r="EJU1" s="46"/>
      <c r="EJV1" s="46"/>
      <c r="EJW1" s="46"/>
      <c r="EJX1" s="46"/>
      <c r="EJY1" s="46" t="s">
        <v>796</v>
      </c>
      <c r="EJZ1" s="46"/>
      <c r="EKA1" s="46"/>
      <c r="EKB1" s="46"/>
      <c r="EKC1" s="46"/>
      <c r="EKD1" s="46"/>
      <c r="EKE1" s="46"/>
      <c r="EKF1" s="46"/>
      <c r="EKG1" s="46"/>
      <c r="EKH1" s="46"/>
      <c r="EKI1" s="46"/>
      <c r="EKJ1" s="46"/>
      <c r="EKK1" s="46"/>
      <c r="EKL1" s="46"/>
      <c r="EKM1" s="46"/>
      <c r="EKN1" s="46"/>
      <c r="EKO1" s="46" t="s">
        <v>796</v>
      </c>
      <c r="EKP1" s="46"/>
      <c r="EKQ1" s="46"/>
      <c r="EKR1" s="46"/>
      <c r="EKS1" s="46"/>
      <c r="EKT1" s="46"/>
      <c r="EKU1" s="46"/>
      <c r="EKV1" s="46"/>
      <c r="EKW1" s="46"/>
      <c r="EKX1" s="46"/>
      <c r="EKY1" s="46"/>
      <c r="EKZ1" s="46"/>
      <c r="ELA1" s="46"/>
      <c r="ELB1" s="46"/>
      <c r="ELC1" s="46"/>
      <c r="ELD1" s="46"/>
      <c r="ELE1" s="46" t="s">
        <v>796</v>
      </c>
      <c r="ELF1" s="46"/>
      <c r="ELG1" s="46"/>
      <c r="ELH1" s="46"/>
      <c r="ELI1" s="46"/>
      <c r="ELJ1" s="46"/>
      <c r="ELK1" s="46"/>
      <c r="ELL1" s="46"/>
      <c r="ELM1" s="46"/>
      <c r="ELN1" s="46"/>
      <c r="ELO1" s="46"/>
      <c r="ELP1" s="46"/>
      <c r="ELQ1" s="46"/>
      <c r="ELR1" s="46"/>
      <c r="ELS1" s="46"/>
      <c r="ELT1" s="46"/>
      <c r="ELU1" s="46" t="s">
        <v>796</v>
      </c>
      <c r="ELV1" s="46"/>
      <c r="ELW1" s="46"/>
      <c r="ELX1" s="46"/>
      <c r="ELY1" s="46"/>
      <c r="ELZ1" s="46"/>
      <c r="EMA1" s="46"/>
      <c r="EMB1" s="46"/>
      <c r="EMC1" s="46"/>
      <c r="EMD1" s="46"/>
      <c r="EME1" s="46"/>
      <c r="EMF1" s="46"/>
      <c r="EMG1" s="46"/>
      <c r="EMH1" s="46"/>
      <c r="EMI1" s="46"/>
      <c r="EMJ1" s="46"/>
      <c r="EMK1" s="46" t="s">
        <v>796</v>
      </c>
      <c r="EML1" s="46"/>
      <c r="EMM1" s="46"/>
      <c r="EMN1" s="46"/>
      <c r="EMO1" s="46"/>
      <c r="EMP1" s="46"/>
      <c r="EMQ1" s="46"/>
      <c r="EMR1" s="46"/>
      <c r="EMS1" s="46"/>
      <c r="EMT1" s="46"/>
      <c r="EMU1" s="46"/>
      <c r="EMV1" s="46"/>
      <c r="EMW1" s="46"/>
      <c r="EMX1" s="46"/>
      <c r="EMY1" s="46"/>
      <c r="EMZ1" s="46"/>
      <c r="ENA1" s="46" t="s">
        <v>796</v>
      </c>
      <c r="ENB1" s="46"/>
      <c r="ENC1" s="46"/>
      <c r="END1" s="46"/>
      <c r="ENE1" s="46"/>
      <c r="ENF1" s="46"/>
      <c r="ENG1" s="46"/>
      <c r="ENH1" s="46"/>
      <c r="ENI1" s="46"/>
      <c r="ENJ1" s="46"/>
      <c r="ENK1" s="46"/>
      <c r="ENL1" s="46"/>
      <c r="ENM1" s="46"/>
      <c r="ENN1" s="46"/>
      <c r="ENO1" s="46"/>
      <c r="ENP1" s="46"/>
      <c r="ENQ1" s="46" t="s">
        <v>796</v>
      </c>
      <c r="ENR1" s="46"/>
      <c r="ENS1" s="46"/>
      <c r="ENT1" s="46"/>
      <c r="ENU1" s="46"/>
      <c r="ENV1" s="46"/>
      <c r="ENW1" s="46"/>
      <c r="ENX1" s="46"/>
      <c r="ENY1" s="46"/>
      <c r="ENZ1" s="46"/>
      <c r="EOA1" s="46"/>
      <c r="EOB1" s="46"/>
      <c r="EOC1" s="46"/>
      <c r="EOD1" s="46"/>
      <c r="EOE1" s="46"/>
      <c r="EOF1" s="46"/>
      <c r="EOG1" s="46" t="s">
        <v>796</v>
      </c>
      <c r="EOH1" s="46"/>
      <c r="EOI1" s="46"/>
      <c r="EOJ1" s="46"/>
      <c r="EOK1" s="46"/>
      <c r="EOL1" s="46"/>
      <c r="EOM1" s="46"/>
      <c r="EON1" s="46"/>
      <c r="EOO1" s="46"/>
      <c r="EOP1" s="46"/>
      <c r="EOQ1" s="46"/>
      <c r="EOR1" s="46"/>
      <c r="EOS1" s="46"/>
      <c r="EOT1" s="46"/>
      <c r="EOU1" s="46"/>
      <c r="EOV1" s="46"/>
      <c r="EOW1" s="46" t="s">
        <v>796</v>
      </c>
      <c r="EOX1" s="46"/>
      <c r="EOY1" s="46"/>
      <c r="EOZ1" s="46"/>
      <c r="EPA1" s="46"/>
      <c r="EPB1" s="46"/>
      <c r="EPC1" s="46"/>
      <c r="EPD1" s="46"/>
      <c r="EPE1" s="46"/>
      <c r="EPF1" s="46"/>
      <c r="EPG1" s="46"/>
      <c r="EPH1" s="46"/>
      <c r="EPI1" s="46"/>
      <c r="EPJ1" s="46"/>
      <c r="EPK1" s="46"/>
      <c r="EPL1" s="46"/>
      <c r="EPM1" s="46" t="s">
        <v>796</v>
      </c>
      <c r="EPN1" s="46"/>
      <c r="EPO1" s="46"/>
      <c r="EPP1" s="46"/>
      <c r="EPQ1" s="46"/>
      <c r="EPR1" s="46"/>
      <c r="EPS1" s="46"/>
      <c r="EPT1" s="46"/>
      <c r="EPU1" s="46"/>
      <c r="EPV1" s="46"/>
      <c r="EPW1" s="46"/>
      <c r="EPX1" s="46"/>
      <c r="EPY1" s="46"/>
      <c r="EPZ1" s="46"/>
      <c r="EQA1" s="46"/>
      <c r="EQB1" s="46"/>
      <c r="EQC1" s="46" t="s">
        <v>796</v>
      </c>
      <c r="EQD1" s="46"/>
      <c r="EQE1" s="46"/>
      <c r="EQF1" s="46"/>
      <c r="EQG1" s="46"/>
      <c r="EQH1" s="46"/>
      <c r="EQI1" s="46"/>
      <c r="EQJ1" s="46"/>
      <c r="EQK1" s="46"/>
      <c r="EQL1" s="46"/>
      <c r="EQM1" s="46"/>
      <c r="EQN1" s="46"/>
      <c r="EQO1" s="46"/>
      <c r="EQP1" s="46"/>
      <c r="EQQ1" s="46"/>
      <c r="EQR1" s="46"/>
      <c r="EQS1" s="46" t="s">
        <v>796</v>
      </c>
      <c r="EQT1" s="46"/>
      <c r="EQU1" s="46"/>
      <c r="EQV1" s="46"/>
      <c r="EQW1" s="46"/>
      <c r="EQX1" s="46"/>
      <c r="EQY1" s="46"/>
      <c r="EQZ1" s="46"/>
      <c r="ERA1" s="46"/>
      <c r="ERB1" s="46"/>
      <c r="ERC1" s="46"/>
      <c r="ERD1" s="46"/>
      <c r="ERE1" s="46"/>
      <c r="ERF1" s="46"/>
      <c r="ERG1" s="46"/>
      <c r="ERH1" s="46"/>
      <c r="ERI1" s="46" t="s">
        <v>796</v>
      </c>
      <c r="ERJ1" s="46"/>
      <c r="ERK1" s="46"/>
      <c r="ERL1" s="46"/>
      <c r="ERM1" s="46"/>
      <c r="ERN1" s="46"/>
      <c r="ERO1" s="46"/>
      <c r="ERP1" s="46"/>
      <c r="ERQ1" s="46"/>
      <c r="ERR1" s="46"/>
      <c r="ERS1" s="46"/>
      <c r="ERT1" s="46"/>
      <c r="ERU1" s="46"/>
      <c r="ERV1" s="46"/>
      <c r="ERW1" s="46"/>
      <c r="ERX1" s="46"/>
      <c r="ERY1" s="46" t="s">
        <v>796</v>
      </c>
      <c r="ERZ1" s="46"/>
      <c r="ESA1" s="46"/>
      <c r="ESB1" s="46"/>
      <c r="ESC1" s="46"/>
      <c r="ESD1" s="46"/>
      <c r="ESE1" s="46"/>
      <c r="ESF1" s="46"/>
      <c r="ESG1" s="46"/>
      <c r="ESH1" s="46"/>
      <c r="ESI1" s="46"/>
      <c r="ESJ1" s="46"/>
      <c r="ESK1" s="46"/>
      <c r="ESL1" s="46"/>
      <c r="ESM1" s="46"/>
      <c r="ESN1" s="46"/>
      <c r="ESO1" s="46" t="s">
        <v>796</v>
      </c>
      <c r="ESP1" s="46"/>
      <c r="ESQ1" s="46"/>
      <c r="ESR1" s="46"/>
      <c r="ESS1" s="46"/>
      <c r="EST1" s="46"/>
      <c r="ESU1" s="46"/>
      <c r="ESV1" s="46"/>
      <c r="ESW1" s="46"/>
      <c r="ESX1" s="46"/>
      <c r="ESY1" s="46"/>
      <c r="ESZ1" s="46"/>
      <c r="ETA1" s="46"/>
      <c r="ETB1" s="46"/>
      <c r="ETC1" s="46"/>
      <c r="ETD1" s="46"/>
      <c r="ETE1" s="46" t="s">
        <v>796</v>
      </c>
      <c r="ETF1" s="46"/>
      <c r="ETG1" s="46"/>
      <c r="ETH1" s="46"/>
      <c r="ETI1" s="46"/>
      <c r="ETJ1" s="46"/>
      <c r="ETK1" s="46"/>
      <c r="ETL1" s="46"/>
      <c r="ETM1" s="46"/>
      <c r="ETN1" s="46"/>
      <c r="ETO1" s="46"/>
      <c r="ETP1" s="46"/>
      <c r="ETQ1" s="46"/>
      <c r="ETR1" s="46"/>
      <c r="ETS1" s="46"/>
      <c r="ETT1" s="46"/>
      <c r="ETU1" s="46" t="s">
        <v>796</v>
      </c>
      <c r="ETV1" s="46"/>
      <c r="ETW1" s="46"/>
      <c r="ETX1" s="46"/>
      <c r="ETY1" s="46"/>
      <c r="ETZ1" s="46"/>
      <c r="EUA1" s="46"/>
      <c r="EUB1" s="46"/>
      <c r="EUC1" s="46"/>
      <c r="EUD1" s="46"/>
      <c r="EUE1" s="46"/>
      <c r="EUF1" s="46"/>
      <c r="EUG1" s="46"/>
      <c r="EUH1" s="46"/>
      <c r="EUI1" s="46"/>
      <c r="EUJ1" s="46"/>
      <c r="EUK1" s="46" t="s">
        <v>796</v>
      </c>
      <c r="EUL1" s="46"/>
      <c r="EUM1" s="46"/>
      <c r="EUN1" s="46"/>
      <c r="EUO1" s="46"/>
      <c r="EUP1" s="46"/>
      <c r="EUQ1" s="46"/>
      <c r="EUR1" s="46"/>
      <c r="EUS1" s="46"/>
      <c r="EUT1" s="46"/>
      <c r="EUU1" s="46"/>
      <c r="EUV1" s="46"/>
      <c r="EUW1" s="46"/>
      <c r="EUX1" s="46"/>
      <c r="EUY1" s="46"/>
      <c r="EUZ1" s="46"/>
      <c r="EVA1" s="46" t="s">
        <v>796</v>
      </c>
      <c r="EVB1" s="46"/>
      <c r="EVC1" s="46"/>
      <c r="EVD1" s="46"/>
      <c r="EVE1" s="46"/>
      <c r="EVF1" s="46"/>
      <c r="EVG1" s="46"/>
      <c r="EVH1" s="46"/>
      <c r="EVI1" s="46"/>
      <c r="EVJ1" s="46"/>
      <c r="EVK1" s="46"/>
      <c r="EVL1" s="46"/>
      <c r="EVM1" s="46"/>
      <c r="EVN1" s="46"/>
      <c r="EVO1" s="46"/>
      <c r="EVP1" s="46"/>
      <c r="EVQ1" s="46" t="s">
        <v>796</v>
      </c>
      <c r="EVR1" s="46"/>
      <c r="EVS1" s="46"/>
      <c r="EVT1" s="46"/>
      <c r="EVU1" s="46"/>
      <c r="EVV1" s="46"/>
      <c r="EVW1" s="46"/>
      <c r="EVX1" s="46"/>
      <c r="EVY1" s="46"/>
      <c r="EVZ1" s="46"/>
      <c r="EWA1" s="46"/>
      <c r="EWB1" s="46"/>
      <c r="EWC1" s="46"/>
      <c r="EWD1" s="46"/>
      <c r="EWE1" s="46"/>
      <c r="EWF1" s="46"/>
      <c r="EWG1" s="46" t="s">
        <v>796</v>
      </c>
      <c r="EWH1" s="46"/>
      <c r="EWI1" s="46"/>
      <c r="EWJ1" s="46"/>
      <c r="EWK1" s="46"/>
      <c r="EWL1" s="46"/>
      <c r="EWM1" s="46"/>
      <c r="EWN1" s="46"/>
      <c r="EWO1" s="46"/>
      <c r="EWP1" s="46"/>
      <c r="EWQ1" s="46"/>
      <c r="EWR1" s="46"/>
      <c r="EWS1" s="46"/>
      <c r="EWT1" s="46"/>
      <c r="EWU1" s="46"/>
      <c r="EWV1" s="46"/>
      <c r="EWW1" s="46" t="s">
        <v>796</v>
      </c>
      <c r="EWX1" s="46"/>
      <c r="EWY1" s="46"/>
      <c r="EWZ1" s="46"/>
      <c r="EXA1" s="46"/>
      <c r="EXB1" s="46"/>
      <c r="EXC1" s="46"/>
      <c r="EXD1" s="46"/>
      <c r="EXE1" s="46"/>
      <c r="EXF1" s="46"/>
      <c r="EXG1" s="46"/>
      <c r="EXH1" s="46"/>
      <c r="EXI1" s="46"/>
      <c r="EXJ1" s="46"/>
      <c r="EXK1" s="46"/>
      <c r="EXL1" s="46"/>
      <c r="EXM1" s="46" t="s">
        <v>796</v>
      </c>
      <c r="EXN1" s="46"/>
      <c r="EXO1" s="46"/>
      <c r="EXP1" s="46"/>
      <c r="EXQ1" s="46"/>
      <c r="EXR1" s="46"/>
      <c r="EXS1" s="46"/>
      <c r="EXT1" s="46"/>
      <c r="EXU1" s="46"/>
      <c r="EXV1" s="46"/>
      <c r="EXW1" s="46"/>
      <c r="EXX1" s="46"/>
      <c r="EXY1" s="46"/>
      <c r="EXZ1" s="46"/>
      <c r="EYA1" s="46"/>
      <c r="EYB1" s="46"/>
      <c r="EYC1" s="46" t="s">
        <v>796</v>
      </c>
      <c r="EYD1" s="46"/>
      <c r="EYE1" s="46"/>
      <c r="EYF1" s="46"/>
      <c r="EYG1" s="46"/>
      <c r="EYH1" s="46"/>
      <c r="EYI1" s="46"/>
      <c r="EYJ1" s="46"/>
      <c r="EYK1" s="46"/>
      <c r="EYL1" s="46"/>
      <c r="EYM1" s="46"/>
      <c r="EYN1" s="46"/>
      <c r="EYO1" s="46"/>
      <c r="EYP1" s="46"/>
      <c r="EYQ1" s="46"/>
      <c r="EYR1" s="46"/>
      <c r="EYS1" s="46" t="s">
        <v>796</v>
      </c>
      <c r="EYT1" s="46"/>
      <c r="EYU1" s="46"/>
      <c r="EYV1" s="46"/>
      <c r="EYW1" s="46"/>
      <c r="EYX1" s="46"/>
      <c r="EYY1" s="46"/>
      <c r="EYZ1" s="46"/>
      <c r="EZA1" s="46"/>
      <c r="EZB1" s="46"/>
      <c r="EZC1" s="46"/>
      <c r="EZD1" s="46"/>
      <c r="EZE1" s="46"/>
      <c r="EZF1" s="46"/>
      <c r="EZG1" s="46"/>
      <c r="EZH1" s="46"/>
      <c r="EZI1" s="46" t="s">
        <v>796</v>
      </c>
      <c r="EZJ1" s="46"/>
      <c r="EZK1" s="46"/>
      <c r="EZL1" s="46"/>
      <c r="EZM1" s="46"/>
      <c r="EZN1" s="46"/>
      <c r="EZO1" s="46"/>
      <c r="EZP1" s="46"/>
      <c r="EZQ1" s="46"/>
      <c r="EZR1" s="46"/>
      <c r="EZS1" s="46"/>
      <c r="EZT1" s="46"/>
      <c r="EZU1" s="46"/>
      <c r="EZV1" s="46"/>
      <c r="EZW1" s="46"/>
      <c r="EZX1" s="46"/>
      <c r="EZY1" s="46" t="s">
        <v>796</v>
      </c>
      <c r="EZZ1" s="46"/>
      <c r="FAA1" s="46"/>
      <c r="FAB1" s="46"/>
      <c r="FAC1" s="46"/>
      <c r="FAD1" s="46"/>
      <c r="FAE1" s="46"/>
      <c r="FAF1" s="46"/>
      <c r="FAG1" s="46"/>
      <c r="FAH1" s="46"/>
      <c r="FAI1" s="46"/>
      <c r="FAJ1" s="46"/>
      <c r="FAK1" s="46"/>
      <c r="FAL1" s="46"/>
      <c r="FAM1" s="46"/>
      <c r="FAN1" s="46"/>
      <c r="FAO1" s="46" t="s">
        <v>796</v>
      </c>
      <c r="FAP1" s="46"/>
      <c r="FAQ1" s="46"/>
      <c r="FAR1" s="46"/>
      <c r="FAS1" s="46"/>
      <c r="FAT1" s="46"/>
      <c r="FAU1" s="46"/>
      <c r="FAV1" s="46"/>
      <c r="FAW1" s="46"/>
      <c r="FAX1" s="46"/>
      <c r="FAY1" s="46"/>
      <c r="FAZ1" s="46"/>
      <c r="FBA1" s="46"/>
      <c r="FBB1" s="46"/>
      <c r="FBC1" s="46"/>
      <c r="FBD1" s="46"/>
      <c r="FBE1" s="46" t="s">
        <v>796</v>
      </c>
      <c r="FBF1" s="46"/>
      <c r="FBG1" s="46"/>
      <c r="FBH1" s="46"/>
      <c r="FBI1" s="46"/>
      <c r="FBJ1" s="46"/>
      <c r="FBK1" s="46"/>
      <c r="FBL1" s="46"/>
      <c r="FBM1" s="46"/>
      <c r="FBN1" s="46"/>
      <c r="FBO1" s="46"/>
      <c r="FBP1" s="46"/>
      <c r="FBQ1" s="46"/>
      <c r="FBR1" s="46"/>
      <c r="FBS1" s="46"/>
      <c r="FBT1" s="46"/>
      <c r="FBU1" s="46" t="s">
        <v>796</v>
      </c>
      <c r="FBV1" s="46"/>
      <c r="FBW1" s="46"/>
      <c r="FBX1" s="46"/>
      <c r="FBY1" s="46"/>
      <c r="FBZ1" s="46"/>
      <c r="FCA1" s="46"/>
      <c r="FCB1" s="46"/>
      <c r="FCC1" s="46"/>
      <c r="FCD1" s="46"/>
      <c r="FCE1" s="46"/>
      <c r="FCF1" s="46"/>
      <c r="FCG1" s="46"/>
      <c r="FCH1" s="46"/>
      <c r="FCI1" s="46"/>
      <c r="FCJ1" s="46"/>
      <c r="FCK1" s="46" t="s">
        <v>796</v>
      </c>
      <c r="FCL1" s="46"/>
      <c r="FCM1" s="46"/>
      <c r="FCN1" s="46"/>
      <c r="FCO1" s="46"/>
      <c r="FCP1" s="46"/>
      <c r="FCQ1" s="46"/>
      <c r="FCR1" s="46"/>
      <c r="FCS1" s="46"/>
      <c r="FCT1" s="46"/>
      <c r="FCU1" s="46"/>
      <c r="FCV1" s="46"/>
      <c r="FCW1" s="46"/>
      <c r="FCX1" s="46"/>
      <c r="FCY1" s="46"/>
      <c r="FCZ1" s="46"/>
      <c r="FDA1" s="46" t="s">
        <v>796</v>
      </c>
      <c r="FDB1" s="46"/>
      <c r="FDC1" s="46"/>
      <c r="FDD1" s="46"/>
      <c r="FDE1" s="46"/>
      <c r="FDF1" s="46"/>
      <c r="FDG1" s="46"/>
      <c r="FDH1" s="46"/>
      <c r="FDI1" s="46"/>
      <c r="FDJ1" s="46"/>
      <c r="FDK1" s="46"/>
      <c r="FDL1" s="46"/>
      <c r="FDM1" s="46"/>
      <c r="FDN1" s="46"/>
      <c r="FDO1" s="46"/>
      <c r="FDP1" s="46"/>
      <c r="FDQ1" s="46" t="s">
        <v>796</v>
      </c>
      <c r="FDR1" s="46"/>
      <c r="FDS1" s="46"/>
      <c r="FDT1" s="46"/>
      <c r="FDU1" s="46"/>
      <c r="FDV1" s="46"/>
      <c r="FDW1" s="46"/>
      <c r="FDX1" s="46"/>
      <c r="FDY1" s="46"/>
      <c r="FDZ1" s="46"/>
      <c r="FEA1" s="46"/>
      <c r="FEB1" s="46"/>
      <c r="FEC1" s="46"/>
      <c r="FED1" s="46"/>
      <c r="FEE1" s="46"/>
      <c r="FEF1" s="46"/>
      <c r="FEG1" s="46" t="s">
        <v>796</v>
      </c>
      <c r="FEH1" s="46"/>
      <c r="FEI1" s="46"/>
      <c r="FEJ1" s="46"/>
      <c r="FEK1" s="46"/>
      <c r="FEL1" s="46"/>
      <c r="FEM1" s="46"/>
      <c r="FEN1" s="46"/>
      <c r="FEO1" s="46"/>
      <c r="FEP1" s="46"/>
      <c r="FEQ1" s="46"/>
      <c r="FER1" s="46"/>
      <c r="FES1" s="46"/>
      <c r="FET1" s="46"/>
      <c r="FEU1" s="46"/>
      <c r="FEV1" s="46"/>
      <c r="FEW1" s="46" t="s">
        <v>796</v>
      </c>
      <c r="FEX1" s="46"/>
      <c r="FEY1" s="46"/>
      <c r="FEZ1" s="46"/>
      <c r="FFA1" s="46"/>
      <c r="FFB1" s="46"/>
      <c r="FFC1" s="46"/>
      <c r="FFD1" s="46"/>
      <c r="FFE1" s="46"/>
      <c r="FFF1" s="46"/>
      <c r="FFG1" s="46"/>
      <c r="FFH1" s="46"/>
      <c r="FFI1" s="46"/>
      <c r="FFJ1" s="46"/>
      <c r="FFK1" s="46"/>
      <c r="FFL1" s="46"/>
      <c r="FFM1" s="46" t="s">
        <v>796</v>
      </c>
      <c r="FFN1" s="46"/>
      <c r="FFO1" s="46"/>
      <c r="FFP1" s="46"/>
      <c r="FFQ1" s="46"/>
      <c r="FFR1" s="46"/>
      <c r="FFS1" s="46"/>
      <c r="FFT1" s="46"/>
      <c r="FFU1" s="46"/>
      <c r="FFV1" s="46"/>
      <c r="FFW1" s="46"/>
      <c r="FFX1" s="46"/>
      <c r="FFY1" s="46"/>
      <c r="FFZ1" s="46"/>
      <c r="FGA1" s="46"/>
      <c r="FGB1" s="46"/>
      <c r="FGC1" s="46" t="s">
        <v>796</v>
      </c>
      <c r="FGD1" s="46"/>
      <c r="FGE1" s="46"/>
      <c r="FGF1" s="46"/>
      <c r="FGG1" s="46"/>
      <c r="FGH1" s="46"/>
      <c r="FGI1" s="46"/>
      <c r="FGJ1" s="46"/>
      <c r="FGK1" s="46"/>
      <c r="FGL1" s="46"/>
      <c r="FGM1" s="46"/>
      <c r="FGN1" s="46"/>
      <c r="FGO1" s="46"/>
      <c r="FGP1" s="46"/>
      <c r="FGQ1" s="46"/>
      <c r="FGR1" s="46"/>
      <c r="FGS1" s="46" t="s">
        <v>796</v>
      </c>
      <c r="FGT1" s="46"/>
      <c r="FGU1" s="46"/>
      <c r="FGV1" s="46"/>
      <c r="FGW1" s="46"/>
      <c r="FGX1" s="46"/>
      <c r="FGY1" s="46"/>
      <c r="FGZ1" s="46"/>
      <c r="FHA1" s="46"/>
      <c r="FHB1" s="46"/>
      <c r="FHC1" s="46"/>
      <c r="FHD1" s="46"/>
      <c r="FHE1" s="46"/>
      <c r="FHF1" s="46"/>
      <c r="FHG1" s="46"/>
      <c r="FHH1" s="46"/>
      <c r="FHI1" s="46" t="s">
        <v>796</v>
      </c>
      <c r="FHJ1" s="46"/>
      <c r="FHK1" s="46"/>
      <c r="FHL1" s="46"/>
      <c r="FHM1" s="46"/>
      <c r="FHN1" s="46"/>
      <c r="FHO1" s="46"/>
      <c r="FHP1" s="46"/>
      <c r="FHQ1" s="46"/>
      <c r="FHR1" s="46"/>
      <c r="FHS1" s="46"/>
      <c r="FHT1" s="46"/>
      <c r="FHU1" s="46"/>
      <c r="FHV1" s="46"/>
      <c r="FHW1" s="46"/>
      <c r="FHX1" s="46"/>
      <c r="FHY1" s="46" t="s">
        <v>796</v>
      </c>
      <c r="FHZ1" s="46"/>
      <c r="FIA1" s="46"/>
      <c r="FIB1" s="46"/>
      <c r="FIC1" s="46"/>
      <c r="FID1" s="46"/>
      <c r="FIE1" s="46"/>
      <c r="FIF1" s="46"/>
      <c r="FIG1" s="46"/>
      <c r="FIH1" s="46"/>
      <c r="FII1" s="46"/>
      <c r="FIJ1" s="46"/>
      <c r="FIK1" s="46"/>
      <c r="FIL1" s="46"/>
      <c r="FIM1" s="46"/>
      <c r="FIN1" s="46"/>
      <c r="FIO1" s="46" t="s">
        <v>796</v>
      </c>
      <c r="FIP1" s="46"/>
      <c r="FIQ1" s="46"/>
      <c r="FIR1" s="46"/>
      <c r="FIS1" s="46"/>
      <c r="FIT1" s="46"/>
      <c r="FIU1" s="46"/>
      <c r="FIV1" s="46"/>
      <c r="FIW1" s="46"/>
      <c r="FIX1" s="46"/>
      <c r="FIY1" s="46"/>
      <c r="FIZ1" s="46"/>
      <c r="FJA1" s="46"/>
      <c r="FJB1" s="46"/>
      <c r="FJC1" s="46"/>
      <c r="FJD1" s="46"/>
      <c r="FJE1" s="46" t="s">
        <v>796</v>
      </c>
      <c r="FJF1" s="46"/>
      <c r="FJG1" s="46"/>
      <c r="FJH1" s="46"/>
      <c r="FJI1" s="46"/>
      <c r="FJJ1" s="46"/>
      <c r="FJK1" s="46"/>
      <c r="FJL1" s="46"/>
      <c r="FJM1" s="46"/>
      <c r="FJN1" s="46"/>
      <c r="FJO1" s="46"/>
      <c r="FJP1" s="46"/>
      <c r="FJQ1" s="46"/>
      <c r="FJR1" s="46"/>
      <c r="FJS1" s="46"/>
      <c r="FJT1" s="46"/>
      <c r="FJU1" s="46" t="s">
        <v>796</v>
      </c>
      <c r="FJV1" s="46"/>
      <c r="FJW1" s="46"/>
      <c r="FJX1" s="46"/>
      <c r="FJY1" s="46"/>
      <c r="FJZ1" s="46"/>
      <c r="FKA1" s="46"/>
      <c r="FKB1" s="46"/>
      <c r="FKC1" s="46"/>
      <c r="FKD1" s="46"/>
      <c r="FKE1" s="46"/>
      <c r="FKF1" s="46"/>
      <c r="FKG1" s="46"/>
      <c r="FKH1" s="46"/>
      <c r="FKI1" s="46"/>
      <c r="FKJ1" s="46"/>
      <c r="FKK1" s="46" t="s">
        <v>796</v>
      </c>
      <c r="FKL1" s="46"/>
      <c r="FKM1" s="46"/>
      <c r="FKN1" s="46"/>
      <c r="FKO1" s="46"/>
      <c r="FKP1" s="46"/>
      <c r="FKQ1" s="46"/>
      <c r="FKR1" s="46"/>
      <c r="FKS1" s="46"/>
      <c r="FKT1" s="46"/>
      <c r="FKU1" s="46"/>
      <c r="FKV1" s="46"/>
      <c r="FKW1" s="46"/>
      <c r="FKX1" s="46"/>
      <c r="FKY1" s="46"/>
      <c r="FKZ1" s="46"/>
      <c r="FLA1" s="46" t="s">
        <v>796</v>
      </c>
      <c r="FLB1" s="46"/>
      <c r="FLC1" s="46"/>
      <c r="FLD1" s="46"/>
      <c r="FLE1" s="46"/>
      <c r="FLF1" s="46"/>
      <c r="FLG1" s="46"/>
      <c r="FLH1" s="46"/>
      <c r="FLI1" s="46"/>
      <c r="FLJ1" s="46"/>
      <c r="FLK1" s="46"/>
      <c r="FLL1" s="46"/>
      <c r="FLM1" s="46"/>
      <c r="FLN1" s="46"/>
      <c r="FLO1" s="46"/>
      <c r="FLP1" s="46"/>
      <c r="FLQ1" s="46" t="s">
        <v>796</v>
      </c>
      <c r="FLR1" s="46"/>
      <c r="FLS1" s="46"/>
      <c r="FLT1" s="46"/>
      <c r="FLU1" s="46"/>
      <c r="FLV1" s="46"/>
      <c r="FLW1" s="46"/>
      <c r="FLX1" s="46"/>
      <c r="FLY1" s="46"/>
      <c r="FLZ1" s="46"/>
      <c r="FMA1" s="46"/>
      <c r="FMB1" s="46"/>
      <c r="FMC1" s="46"/>
      <c r="FMD1" s="46"/>
      <c r="FME1" s="46"/>
      <c r="FMF1" s="46"/>
      <c r="FMG1" s="46" t="s">
        <v>796</v>
      </c>
      <c r="FMH1" s="46"/>
      <c r="FMI1" s="46"/>
      <c r="FMJ1" s="46"/>
      <c r="FMK1" s="46"/>
      <c r="FML1" s="46"/>
      <c r="FMM1" s="46"/>
      <c r="FMN1" s="46"/>
      <c r="FMO1" s="46"/>
      <c r="FMP1" s="46"/>
      <c r="FMQ1" s="46"/>
      <c r="FMR1" s="46"/>
      <c r="FMS1" s="46"/>
      <c r="FMT1" s="46"/>
      <c r="FMU1" s="46"/>
      <c r="FMV1" s="46"/>
      <c r="FMW1" s="46" t="s">
        <v>796</v>
      </c>
      <c r="FMX1" s="46"/>
      <c r="FMY1" s="46"/>
      <c r="FMZ1" s="46"/>
      <c r="FNA1" s="46"/>
      <c r="FNB1" s="46"/>
      <c r="FNC1" s="46"/>
      <c r="FND1" s="46"/>
      <c r="FNE1" s="46"/>
      <c r="FNF1" s="46"/>
      <c r="FNG1" s="46"/>
      <c r="FNH1" s="46"/>
      <c r="FNI1" s="46"/>
      <c r="FNJ1" s="46"/>
      <c r="FNK1" s="46"/>
      <c r="FNL1" s="46"/>
      <c r="FNM1" s="46" t="s">
        <v>796</v>
      </c>
      <c r="FNN1" s="46"/>
      <c r="FNO1" s="46"/>
      <c r="FNP1" s="46"/>
      <c r="FNQ1" s="46"/>
      <c r="FNR1" s="46"/>
      <c r="FNS1" s="46"/>
      <c r="FNT1" s="46"/>
      <c r="FNU1" s="46"/>
      <c r="FNV1" s="46"/>
      <c r="FNW1" s="46"/>
      <c r="FNX1" s="46"/>
      <c r="FNY1" s="46"/>
      <c r="FNZ1" s="46"/>
      <c r="FOA1" s="46"/>
      <c r="FOB1" s="46"/>
      <c r="FOC1" s="46" t="s">
        <v>796</v>
      </c>
      <c r="FOD1" s="46"/>
      <c r="FOE1" s="46"/>
      <c r="FOF1" s="46"/>
      <c r="FOG1" s="46"/>
      <c r="FOH1" s="46"/>
      <c r="FOI1" s="46"/>
      <c r="FOJ1" s="46"/>
      <c r="FOK1" s="46"/>
      <c r="FOL1" s="46"/>
      <c r="FOM1" s="46"/>
      <c r="FON1" s="46"/>
      <c r="FOO1" s="46"/>
      <c r="FOP1" s="46"/>
      <c r="FOQ1" s="46"/>
      <c r="FOR1" s="46"/>
      <c r="FOS1" s="46" t="s">
        <v>796</v>
      </c>
      <c r="FOT1" s="46"/>
      <c r="FOU1" s="46"/>
      <c r="FOV1" s="46"/>
      <c r="FOW1" s="46"/>
      <c r="FOX1" s="46"/>
      <c r="FOY1" s="46"/>
      <c r="FOZ1" s="46"/>
      <c r="FPA1" s="46"/>
      <c r="FPB1" s="46"/>
      <c r="FPC1" s="46"/>
      <c r="FPD1" s="46"/>
      <c r="FPE1" s="46"/>
      <c r="FPF1" s="46"/>
      <c r="FPG1" s="46"/>
      <c r="FPH1" s="46"/>
      <c r="FPI1" s="46" t="s">
        <v>796</v>
      </c>
      <c r="FPJ1" s="46"/>
      <c r="FPK1" s="46"/>
      <c r="FPL1" s="46"/>
      <c r="FPM1" s="46"/>
      <c r="FPN1" s="46"/>
      <c r="FPO1" s="46"/>
      <c r="FPP1" s="46"/>
      <c r="FPQ1" s="46"/>
      <c r="FPR1" s="46"/>
      <c r="FPS1" s="46"/>
      <c r="FPT1" s="46"/>
      <c r="FPU1" s="46"/>
      <c r="FPV1" s="46"/>
      <c r="FPW1" s="46"/>
      <c r="FPX1" s="46"/>
      <c r="FPY1" s="46" t="s">
        <v>796</v>
      </c>
      <c r="FPZ1" s="46"/>
      <c r="FQA1" s="46"/>
      <c r="FQB1" s="46"/>
      <c r="FQC1" s="46"/>
      <c r="FQD1" s="46"/>
      <c r="FQE1" s="46"/>
      <c r="FQF1" s="46"/>
      <c r="FQG1" s="46"/>
      <c r="FQH1" s="46"/>
      <c r="FQI1" s="46"/>
      <c r="FQJ1" s="46"/>
      <c r="FQK1" s="46"/>
      <c r="FQL1" s="46"/>
      <c r="FQM1" s="46"/>
      <c r="FQN1" s="46"/>
      <c r="FQO1" s="46" t="s">
        <v>796</v>
      </c>
      <c r="FQP1" s="46"/>
      <c r="FQQ1" s="46"/>
      <c r="FQR1" s="46"/>
      <c r="FQS1" s="46"/>
      <c r="FQT1" s="46"/>
      <c r="FQU1" s="46"/>
      <c r="FQV1" s="46"/>
      <c r="FQW1" s="46"/>
      <c r="FQX1" s="46"/>
      <c r="FQY1" s="46"/>
      <c r="FQZ1" s="46"/>
      <c r="FRA1" s="46"/>
      <c r="FRB1" s="46"/>
      <c r="FRC1" s="46"/>
      <c r="FRD1" s="46"/>
      <c r="FRE1" s="46" t="s">
        <v>796</v>
      </c>
      <c r="FRF1" s="46"/>
      <c r="FRG1" s="46"/>
      <c r="FRH1" s="46"/>
      <c r="FRI1" s="46"/>
      <c r="FRJ1" s="46"/>
      <c r="FRK1" s="46"/>
      <c r="FRL1" s="46"/>
      <c r="FRM1" s="46"/>
      <c r="FRN1" s="46"/>
      <c r="FRO1" s="46"/>
      <c r="FRP1" s="46"/>
      <c r="FRQ1" s="46"/>
      <c r="FRR1" s="46"/>
      <c r="FRS1" s="46"/>
      <c r="FRT1" s="46"/>
      <c r="FRU1" s="46" t="s">
        <v>796</v>
      </c>
      <c r="FRV1" s="46"/>
      <c r="FRW1" s="46"/>
      <c r="FRX1" s="46"/>
      <c r="FRY1" s="46"/>
      <c r="FRZ1" s="46"/>
      <c r="FSA1" s="46"/>
      <c r="FSB1" s="46"/>
      <c r="FSC1" s="46"/>
      <c r="FSD1" s="46"/>
      <c r="FSE1" s="46"/>
      <c r="FSF1" s="46"/>
      <c r="FSG1" s="46"/>
      <c r="FSH1" s="46"/>
      <c r="FSI1" s="46"/>
      <c r="FSJ1" s="46"/>
      <c r="FSK1" s="46" t="s">
        <v>796</v>
      </c>
      <c r="FSL1" s="46"/>
      <c r="FSM1" s="46"/>
      <c r="FSN1" s="46"/>
      <c r="FSO1" s="46"/>
      <c r="FSP1" s="46"/>
      <c r="FSQ1" s="46"/>
      <c r="FSR1" s="46"/>
      <c r="FSS1" s="46"/>
      <c r="FST1" s="46"/>
      <c r="FSU1" s="46"/>
      <c r="FSV1" s="46"/>
      <c r="FSW1" s="46"/>
      <c r="FSX1" s="46"/>
      <c r="FSY1" s="46"/>
      <c r="FSZ1" s="46"/>
      <c r="FTA1" s="46" t="s">
        <v>796</v>
      </c>
      <c r="FTB1" s="46"/>
      <c r="FTC1" s="46"/>
      <c r="FTD1" s="46"/>
      <c r="FTE1" s="46"/>
      <c r="FTF1" s="46"/>
      <c r="FTG1" s="46"/>
      <c r="FTH1" s="46"/>
      <c r="FTI1" s="46"/>
      <c r="FTJ1" s="46"/>
      <c r="FTK1" s="46"/>
      <c r="FTL1" s="46"/>
      <c r="FTM1" s="46"/>
      <c r="FTN1" s="46"/>
      <c r="FTO1" s="46"/>
      <c r="FTP1" s="46"/>
      <c r="FTQ1" s="46" t="s">
        <v>796</v>
      </c>
      <c r="FTR1" s="46"/>
      <c r="FTS1" s="46"/>
      <c r="FTT1" s="46"/>
      <c r="FTU1" s="46"/>
      <c r="FTV1" s="46"/>
      <c r="FTW1" s="46"/>
      <c r="FTX1" s="46"/>
      <c r="FTY1" s="46"/>
      <c r="FTZ1" s="46"/>
      <c r="FUA1" s="46"/>
      <c r="FUB1" s="46"/>
      <c r="FUC1" s="46"/>
      <c r="FUD1" s="46"/>
      <c r="FUE1" s="46"/>
      <c r="FUF1" s="46"/>
      <c r="FUG1" s="46" t="s">
        <v>796</v>
      </c>
      <c r="FUH1" s="46"/>
      <c r="FUI1" s="46"/>
      <c r="FUJ1" s="46"/>
      <c r="FUK1" s="46"/>
      <c r="FUL1" s="46"/>
      <c r="FUM1" s="46"/>
      <c r="FUN1" s="46"/>
      <c r="FUO1" s="46"/>
      <c r="FUP1" s="46"/>
      <c r="FUQ1" s="46"/>
      <c r="FUR1" s="46"/>
      <c r="FUS1" s="46"/>
      <c r="FUT1" s="46"/>
      <c r="FUU1" s="46"/>
      <c r="FUV1" s="46"/>
      <c r="FUW1" s="46" t="s">
        <v>796</v>
      </c>
      <c r="FUX1" s="46"/>
      <c r="FUY1" s="46"/>
      <c r="FUZ1" s="46"/>
      <c r="FVA1" s="46"/>
      <c r="FVB1" s="46"/>
      <c r="FVC1" s="46"/>
      <c r="FVD1" s="46"/>
      <c r="FVE1" s="46"/>
      <c r="FVF1" s="46"/>
      <c r="FVG1" s="46"/>
      <c r="FVH1" s="46"/>
      <c r="FVI1" s="46"/>
      <c r="FVJ1" s="46"/>
      <c r="FVK1" s="46"/>
      <c r="FVL1" s="46"/>
      <c r="FVM1" s="46" t="s">
        <v>796</v>
      </c>
      <c r="FVN1" s="46"/>
      <c r="FVO1" s="46"/>
      <c r="FVP1" s="46"/>
      <c r="FVQ1" s="46"/>
      <c r="FVR1" s="46"/>
      <c r="FVS1" s="46"/>
      <c r="FVT1" s="46"/>
      <c r="FVU1" s="46"/>
      <c r="FVV1" s="46"/>
      <c r="FVW1" s="46"/>
      <c r="FVX1" s="46"/>
      <c r="FVY1" s="46"/>
      <c r="FVZ1" s="46"/>
      <c r="FWA1" s="46"/>
      <c r="FWB1" s="46"/>
      <c r="FWC1" s="46" t="s">
        <v>796</v>
      </c>
      <c r="FWD1" s="46"/>
      <c r="FWE1" s="46"/>
      <c r="FWF1" s="46"/>
      <c r="FWG1" s="46"/>
      <c r="FWH1" s="46"/>
      <c r="FWI1" s="46"/>
      <c r="FWJ1" s="46"/>
      <c r="FWK1" s="46"/>
      <c r="FWL1" s="46"/>
      <c r="FWM1" s="46"/>
      <c r="FWN1" s="46"/>
      <c r="FWO1" s="46"/>
      <c r="FWP1" s="46"/>
      <c r="FWQ1" s="46"/>
      <c r="FWR1" s="46"/>
      <c r="FWS1" s="46" t="s">
        <v>796</v>
      </c>
      <c r="FWT1" s="46"/>
      <c r="FWU1" s="46"/>
      <c r="FWV1" s="46"/>
      <c r="FWW1" s="46"/>
      <c r="FWX1" s="46"/>
      <c r="FWY1" s="46"/>
      <c r="FWZ1" s="46"/>
      <c r="FXA1" s="46"/>
      <c r="FXB1" s="46"/>
      <c r="FXC1" s="46"/>
      <c r="FXD1" s="46"/>
      <c r="FXE1" s="46"/>
      <c r="FXF1" s="46"/>
      <c r="FXG1" s="46"/>
      <c r="FXH1" s="46"/>
      <c r="FXI1" s="46" t="s">
        <v>796</v>
      </c>
      <c r="FXJ1" s="46"/>
      <c r="FXK1" s="46"/>
      <c r="FXL1" s="46"/>
      <c r="FXM1" s="46"/>
      <c r="FXN1" s="46"/>
      <c r="FXO1" s="46"/>
      <c r="FXP1" s="46"/>
      <c r="FXQ1" s="46"/>
      <c r="FXR1" s="46"/>
      <c r="FXS1" s="46"/>
      <c r="FXT1" s="46"/>
      <c r="FXU1" s="46"/>
      <c r="FXV1" s="46"/>
      <c r="FXW1" s="46"/>
      <c r="FXX1" s="46"/>
      <c r="FXY1" s="46" t="s">
        <v>796</v>
      </c>
      <c r="FXZ1" s="46"/>
      <c r="FYA1" s="46"/>
      <c r="FYB1" s="46"/>
      <c r="FYC1" s="46"/>
      <c r="FYD1" s="46"/>
      <c r="FYE1" s="46"/>
      <c r="FYF1" s="46"/>
      <c r="FYG1" s="46"/>
      <c r="FYH1" s="46"/>
      <c r="FYI1" s="46"/>
      <c r="FYJ1" s="46"/>
      <c r="FYK1" s="46"/>
      <c r="FYL1" s="46"/>
      <c r="FYM1" s="46"/>
      <c r="FYN1" s="46"/>
      <c r="FYO1" s="46" t="s">
        <v>796</v>
      </c>
      <c r="FYP1" s="46"/>
      <c r="FYQ1" s="46"/>
      <c r="FYR1" s="46"/>
      <c r="FYS1" s="46"/>
      <c r="FYT1" s="46"/>
      <c r="FYU1" s="46"/>
      <c r="FYV1" s="46"/>
      <c r="FYW1" s="46"/>
      <c r="FYX1" s="46"/>
      <c r="FYY1" s="46"/>
      <c r="FYZ1" s="46"/>
      <c r="FZA1" s="46"/>
      <c r="FZB1" s="46"/>
      <c r="FZC1" s="46"/>
      <c r="FZD1" s="46"/>
      <c r="FZE1" s="46" t="s">
        <v>796</v>
      </c>
      <c r="FZF1" s="46"/>
      <c r="FZG1" s="46"/>
      <c r="FZH1" s="46"/>
      <c r="FZI1" s="46"/>
      <c r="FZJ1" s="46"/>
      <c r="FZK1" s="46"/>
      <c r="FZL1" s="46"/>
      <c r="FZM1" s="46"/>
      <c r="FZN1" s="46"/>
      <c r="FZO1" s="46"/>
      <c r="FZP1" s="46"/>
      <c r="FZQ1" s="46"/>
      <c r="FZR1" s="46"/>
      <c r="FZS1" s="46"/>
      <c r="FZT1" s="46"/>
      <c r="FZU1" s="46" t="s">
        <v>796</v>
      </c>
      <c r="FZV1" s="46"/>
      <c r="FZW1" s="46"/>
      <c r="FZX1" s="46"/>
      <c r="FZY1" s="46"/>
      <c r="FZZ1" s="46"/>
      <c r="GAA1" s="46"/>
      <c r="GAB1" s="46"/>
      <c r="GAC1" s="46"/>
      <c r="GAD1" s="46"/>
      <c r="GAE1" s="46"/>
      <c r="GAF1" s="46"/>
      <c r="GAG1" s="46"/>
      <c r="GAH1" s="46"/>
      <c r="GAI1" s="46"/>
      <c r="GAJ1" s="46"/>
      <c r="GAK1" s="46" t="s">
        <v>796</v>
      </c>
      <c r="GAL1" s="46"/>
      <c r="GAM1" s="46"/>
      <c r="GAN1" s="46"/>
      <c r="GAO1" s="46"/>
      <c r="GAP1" s="46"/>
      <c r="GAQ1" s="46"/>
      <c r="GAR1" s="46"/>
      <c r="GAS1" s="46"/>
      <c r="GAT1" s="46"/>
      <c r="GAU1" s="46"/>
      <c r="GAV1" s="46"/>
      <c r="GAW1" s="46"/>
      <c r="GAX1" s="46"/>
      <c r="GAY1" s="46"/>
      <c r="GAZ1" s="46"/>
      <c r="GBA1" s="46" t="s">
        <v>796</v>
      </c>
      <c r="GBB1" s="46"/>
      <c r="GBC1" s="46"/>
      <c r="GBD1" s="46"/>
      <c r="GBE1" s="46"/>
      <c r="GBF1" s="46"/>
      <c r="GBG1" s="46"/>
      <c r="GBH1" s="46"/>
      <c r="GBI1" s="46"/>
      <c r="GBJ1" s="46"/>
      <c r="GBK1" s="46"/>
      <c r="GBL1" s="46"/>
      <c r="GBM1" s="46"/>
      <c r="GBN1" s="46"/>
      <c r="GBO1" s="46"/>
      <c r="GBP1" s="46"/>
      <c r="GBQ1" s="46" t="s">
        <v>796</v>
      </c>
      <c r="GBR1" s="46"/>
      <c r="GBS1" s="46"/>
      <c r="GBT1" s="46"/>
      <c r="GBU1" s="46"/>
      <c r="GBV1" s="46"/>
      <c r="GBW1" s="46"/>
      <c r="GBX1" s="46"/>
      <c r="GBY1" s="46"/>
      <c r="GBZ1" s="46"/>
      <c r="GCA1" s="46"/>
      <c r="GCB1" s="46"/>
      <c r="GCC1" s="46"/>
      <c r="GCD1" s="46"/>
      <c r="GCE1" s="46"/>
      <c r="GCF1" s="46"/>
      <c r="GCG1" s="46" t="s">
        <v>796</v>
      </c>
      <c r="GCH1" s="46"/>
      <c r="GCI1" s="46"/>
      <c r="GCJ1" s="46"/>
      <c r="GCK1" s="46"/>
      <c r="GCL1" s="46"/>
      <c r="GCM1" s="46"/>
      <c r="GCN1" s="46"/>
      <c r="GCO1" s="46"/>
      <c r="GCP1" s="46"/>
      <c r="GCQ1" s="46"/>
      <c r="GCR1" s="46"/>
      <c r="GCS1" s="46"/>
      <c r="GCT1" s="46"/>
      <c r="GCU1" s="46"/>
      <c r="GCV1" s="46"/>
      <c r="GCW1" s="46" t="s">
        <v>796</v>
      </c>
      <c r="GCX1" s="46"/>
      <c r="GCY1" s="46"/>
      <c r="GCZ1" s="46"/>
      <c r="GDA1" s="46"/>
      <c r="GDB1" s="46"/>
      <c r="GDC1" s="46"/>
      <c r="GDD1" s="46"/>
      <c r="GDE1" s="46"/>
      <c r="GDF1" s="46"/>
      <c r="GDG1" s="46"/>
      <c r="GDH1" s="46"/>
      <c r="GDI1" s="46"/>
      <c r="GDJ1" s="46"/>
      <c r="GDK1" s="46"/>
      <c r="GDL1" s="46"/>
      <c r="GDM1" s="46" t="s">
        <v>796</v>
      </c>
      <c r="GDN1" s="46"/>
      <c r="GDO1" s="46"/>
      <c r="GDP1" s="46"/>
      <c r="GDQ1" s="46"/>
      <c r="GDR1" s="46"/>
      <c r="GDS1" s="46"/>
      <c r="GDT1" s="46"/>
      <c r="GDU1" s="46"/>
      <c r="GDV1" s="46"/>
      <c r="GDW1" s="46"/>
      <c r="GDX1" s="46"/>
      <c r="GDY1" s="46"/>
      <c r="GDZ1" s="46"/>
      <c r="GEA1" s="46"/>
      <c r="GEB1" s="46"/>
      <c r="GEC1" s="46" t="s">
        <v>796</v>
      </c>
      <c r="GED1" s="46"/>
      <c r="GEE1" s="46"/>
      <c r="GEF1" s="46"/>
      <c r="GEG1" s="46"/>
      <c r="GEH1" s="46"/>
      <c r="GEI1" s="46"/>
      <c r="GEJ1" s="46"/>
      <c r="GEK1" s="46"/>
      <c r="GEL1" s="46"/>
      <c r="GEM1" s="46"/>
      <c r="GEN1" s="46"/>
      <c r="GEO1" s="46"/>
      <c r="GEP1" s="46"/>
      <c r="GEQ1" s="46"/>
      <c r="GER1" s="46"/>
      <c r="GES1" s="46" t="s">
        <v>796</v>
      </c>
      <c r="GET1" s="46"/>
      <c r="GEU1" s="46"/>
      <c r="GEV1" s="46"/>
      <c r="GEW1" s="46"/>
      <c r="GEX1" s="46"/>
      <c r="GEY1" s="46"/>
      <c r="GEZ1" s="46"/>
      <c r="GFA1" s="46"/>
      <c r="GFB1" s="46"/>
      <c r="GFC1" s="46"/>
      <c r="GFD1" s="46"/>
      <c r="GFE1" s="46"/>
      <c r="GFF1" s="46"/>
      <c r="GFG1" s="46"/>
      <c r="GFH1" s="46"/>
      <c r="GFI1" s="46" t="s">
        <v>796</v>
      </c>
      <c r="GFJ1" s="46"/>
      <c r="GFK1" s="46"/>
      <c r="GFL1" s="46"/>
      <c r="GFM1" s="46"/>
      <c r="GFN1" s="46"/>
      <c r="GFO1" s="46"/>
      <c r="GFP1" s="46"/>
      <c r="GFQ1" s="46"/>
      <c r="GFR1" s="46"/>
      <c r="GFS1" s="46"/>
      <c r="GFT1" s="46"/>
      <c r="GFU1" s="46"/>
      <c r="GFV1" s="46"/>
      <c r="GFW1" s="46"/>
      <c r="GFX1" s="46"/>
      <c r="GFY1" s="46" t="s">
        <v>796</v>
      </c>
      <c r="GFZ1" s="46"/>
      <c r="GGA1" s="46"/>
      <c r="GGB1" s="46"/>
      <c r="GGC1" s="46"/>
      <c r="GGD1" s="46"/>
      <c r="GGE1" s="46"/>
      <c r="GGF1" s="46"/>
      <c r="GGG1" s="46"/>
      <c r="GGH1" s="46"/>
      <c r="GGI1" s="46"/>
      <c r="GGJ1" s="46"/>
      <c r="GGK1" s="46"/>
      <c r="GGL1" s="46"/>
      <c r="GGM1" s="46"/>
      <c r="GGN1" s="46"/>
      <c r="GGO1" s="46" t="s">
        <v>796</v>
      </c>
      <c r="GGP1" s="46"/>
      <c r="GGQ1" s="46"/>
      <c r="GGR1" s="46"/>
      <c r="GGS1" s="46"/>
      <c r="GGT1" s="46"/>
      <c r="GGU1" s="46"/>
      <c r="GGV1" s="46"/>
      <c r="GGW1" s="46"/>
      <c r="GGX1" s="46"/>
      <c r="GGY1" s="46"/>
      <c r="GGZ1" s="46"/>
      <c r="GHA1" s="46"/>
      <c r="GHB1" s="46"/>
      <c r="GHC1" s="46"/>
      <c r="GHD1" s="46"/>
      <c r="GHE1" s="46" t="s">
        <v>796</v>
      </c>
      <c r="GHF1" s="46"/>
      <c r="GHG1" s="46"/>
      <c r="GHH1" s="46"/>
      <c r="GHI1" s="46"/>
      <c r="GHJ1" s="46"/>
      <c r="GHK1" s="46"/>
      <c r="GHL1" s="46"/>
      <c r="GHM1" s="46"/>
      <c r="GHN1" s="46"/>
      <c r="GHO1" s="46"/>
      <c r="GHP1" s="46"/>
      <c r="GHQ1" s="46"/>
      <c r="GHR1" s="46"/>
      <c r="GHS1" s="46"/>
      <c r="GHT1" s="46"/>
      <c r="GHU1" s="46" t="s">
        <v>796</v>
      </c>
      <c r="GHV1" s="46"/>
      <c r="GHW1" s="46"/>
      <c r="GHX1" s="46"/>
      <c r="GHY1" s="46"/>
      <c r="GHZ1" s="46"/>
      <c r="GIA1" s="46"/>
      <c r="GIB1" s="46"/>
      <c r="GIC1" s="46"/>
      <c r="GID1" s="46"/>
      <c r="GIE1" s="46"/>
      <c r="GIF1" s="46"/>
      <c r="GIG1" s="46"/>
      <c r="GIH1" s="46"/>
      <c r="GII1" s="46"/>
      <c r="GIJ1" s="46"/>
      <c r="GIK1" s="46" t="s">
        <v>796</v>
      </c>
      <c r="GIL1" s="46"/>
      <c r="GIM1" s="46"/>
      <c r="GIN1" s="46"/>
      <c r="GIO1" s="46"/>
      <c r="GIP1" s="46"/>
      <c r="GIQ1" s="46"/>
      <c r="GIR1" s="46"/>
      <c r="GIS1" s="46"/>
      <c r="GIT1" s="46"/>
      <c r="GIU1" s="46"/>
      <c r="GIV1" s="46"/>
      <c r="GIW1" s="46"/>
      <c r="GIX1" s="46"/>
      <c r="GIY1" s="46"/>
      <c r="GIZ1" s="46"/>
      <c r="GJA1" s="46" t="s">
        <v>796</v>
      </c>
      <c r="GJB1" s="46"/>
      <c r="GJC1" s="46"/>
      <c r="GJD1" s="46"/>
      <c r="GJE1" s="46"/>
      <c r="GJF1" s="46"/>
      <c r="GJG1" s="46"/>
      <c r="GJH1" s="46"/>
      <c r="GJI1" s="46"/>
      <c r="GJJ1" s="46"/>
      <c r="GJK1" s="46"/>
      <c r="GJL1" s="46"/>
      <c r="GJM1" s="46"/>
      <c r="GJN1" s="46"/>
      <c r="GJO1" s="46"/>
      <c r="GJP1" s="46"/>
      <c r="GJQ1" s="46" t="s">
        <v>796</v>
      </c>
      <c r="GJR1" s="46"/>
      <c r="GJS1" s="46"/>
      <c r="GJT1" s="46"/>
      <c r="GJU1" s="46"/>
      <c r="GJV1" s="46"/>
      <c r="GJW1" s="46"/>
      <c r="GJX1" s="46"/>
      <c r="GJY1" s="46"/>
      <c r="GJZ1" s="46"/>
      <c r="GKA1" s="46"/>
      <c r="GKB1" s="46"/>
      <c r="GKC1" s="46"/>
      <c r="GKD1" s="46"/>
      <c r="GKE1" s="46"/>
      <c r="GKF1" s="46"/>
      <c r="GKG1" s="46" t="s">
        <v>796</v>
      </c>
      <c r="GKH1" s="46"/>
      <c r="GKI1" s="46"/>
      <c r="GKJ1" s="46"/>
      <c r="GKK1" s="46"/>
      <c r="GKL1" s="46"/>
      <c r="GKM1" s="46"/>
      <c r="GKN1" s="46"/>
      <c r="GKO1" s="46"/>
      <c r="GKP1" s="46"/>
      <c r="GKQ1" s="46"/>
      <c r="GKR1" s="46"/>
      <c r="GKS1" s="46"/>
      <c r="GKT1" s="46"/>
      <c r="GKU1" s="46"/>
      <c r="GKV1" s="46"/>
      <c r="GKW1" s="46" t="s">
        <v>796</v>
      </c>
      <c r="GKX1" s="46"/>
      <c r="GKY1" s="46"/>
      <c r="GKZ1" s="46"/>
      <c r="GLA1" s="46"/>
      <c r="GLB1" s="46"/>
      <c r="GLC1" s="46"/>
      <c r="GLD1" s="46"/>
      <c r="GLE1" s="46"/>
      <c r="GLF1" s="46"/>
      <c r="GLG1" s="46"/>
      <c r="GLH1" s="46"/>
      <c r="GLI1" s="46"/>
      <c r="GLJ1" s="46"/>
      <c r="GLK1" s="46"/>
      <c r="GLL1" s="46"/>
      <c r="GLM1" s="46" t="s">
        <v>796</v>
      </c>
      <c r="GLN1" s="46"/>
      <c r="GLO1" s="46"/>
      <c r="GLP1" s="46"/>
      <c r="GLQ1" s="46"/>
      <c r="GLR1" s="46"/>
      <c r="GLS1" s="46"/>
      <c r="GLT1" s="46"/>
      <c r="GLU1" s="46"/>
      <c r="GLV1" s="46"/>
      <c r="GLW1" s="46"/>
      <c r="GLX1" s="46"/>
      <c r="GLY1" s="46"/>
      <c r="GLZ1" s="46"/>
      <c r="GMA1" s="46"/>
      <c r="GMB1" s="46"/>
      <c r="GMC1" s="46" t="s">
        <v>796</v>
      </c>
      <c r="GMD1" s="46"/>
      <c r="GME1" s="46"/>
      <c r="GMF1" s="46"/>
      <c r="GMG1" s="46"/>
      <c r="GMH1" s="46"/>
      <c r="GMI1" s="46"/>
      <c r="GMJ1" s="46"/>
      <c r="GMK1" s="46"/>
      <c r="GML1" s="46"/>
      <c r="GMM1" s="46"/>
      <c r="GMN1" s="46"/>
      <c r="GMO1" s="46"/>
      <c r="GMP1" s="46"/>
      <c r="GMQ1" s="46"/>
      <c r="GMR1" s="46"/>
      <c r="GMS1" s="46" t="s">
        <v>796</v>
      </c>
      <c r="GMT1" s="46"/>
      <c r="GMU1" s="46"/>
      <c r="GMV1" s="46"/>
      <c r="GMW1" s="46"/>
      <c r="GMX1" s="46"/>
      <c r="GMY1" s="46"/>
      <c r="GMZ1" s="46"/>
      <c r="GNA1" s="46"/>
      <c r="GNB1" s="46"/>
      <c r="GNC1" s="46"/>
      <c r="GND1" s="46"/>
      <c r="GNE1" s="46"/>
      <c r="GNF1" s="46"/>
      <c r="GNG1" s="46"/>
      <c r="GNH1" s="46"/>
      <c r="GNI1" s="46" t="s">
        <v>796</v>
      </c>
      <c r="GNJ1" s="46"/>
      <c r="GNK1" s="46"/>
      <c r="GNL1" s="46"/>
      <c r="GNM1" s="46"/>
      <c r="GNN1" s="46"/>
      <c r="GNO1" s="46"/>
      <c r="GNP1" s="46"/>
      <c r="GNQ1" s="46"/>
      <c r="GNR1" s="46"/>
      <c r="GNS1" s="46"/>
      <c r="GNT1" s="46"/>
      <c r="GNU1" s="46"/>
      <c r="GNV1" s="46"/>
      <c r="GNW1" s="46"/>
      <c r="GNX1" s="46"/>
      <c r="GNY1" s="46" t="s">
        <v>796</v>
      </c>
      <c r="GNZ1" s="46"/>
      <c r="GOA1" s="46"/>
      <c r="GOB1" s="46"/>
      <c r="GOC1" s="46"/>
      <c r="GOD1" s="46"/>
      <c r="GOE1" s="46"/>
      <c r="GOF1" s="46"/>
      <c r="GOG1" s="46"/>
      <c r="GOH1" s="46"/>
      <c r="GOI1" s="46"/>
      <c r="GOJ1" s="46"/>
      <c r="GOK1" s="46"/>
      <c r="GOL1" s="46"/>
      <c r="GOM1" s="46"/>
      <c r="GON1" s="46"/>
      <c r="GOO1" s="46" t="s">
        <v>796</v>
      </c>
      <c r="GOP1" s="46"/>
      <c r="GOQ1" s="46"/>
      <c r="GOR1" s="46"/>
      <c r="GOS1" s="46"/>
      <c r="GOT1" s="46"/>
      <c r="GOU1" s="46"/>
      <c r="GOV1" s="46"/>
      <c r="GOW1" s="46"/>
      <c r="GOX1" s="46"/>
      <c r="GOY1" s="46"/>
      <c r="GOZ1" s="46"/>
      <c r="GPA1" s="46"/>
      <c r="GPB1" s="46"/>
      <c r="GPC1" s="46"/>
      <c r="GPD1" s="46"/>
      <c r="GPE1" s="46" t="s">
        <v>796</v>
      </c>
      <c r="GPF1" s="46"/>
      <c r="GPG1" s="46"/>
      <c r="GPH1" s="46"/>
      <c r="GPI1" s="46"/>
      <c r="GPJ1" s="46"/>
      <c r="GPK1" s="46"/>
      <c r="GPL1" s="46"/>
      <c r="GPM1" s="46"/>
      <c r="GPN1" s="46"/>
      <c r="GPO1" s="46"/>
      <c r="GPP1" s="46"/>
      <c r="GPQ1" s="46"/>
      <c r="GPR1" s="46"/>
      <c r="GPS1" s="46"/>
      <c r="GPT1" s="46"/>
      <c r="GPU1" s="46" t="s">
        <v>796</v>
      </c>
      <c r="GPV1" s="46"/>
      <c r="GPW1" s="46"/>
      <c r="GPX1" s="46"/>
      <c r="GPY1" s="46"/>
      <c r="GPZ1" s="46"/>
      <c r="GQA1" s="46"/>
      <c r="GQB1" s="46"/>
      <c r="GQC1" s="46"/>
      <c r="GQD1" s="46"/>
      <c r="GQE1" s="46"/>
      <c r="GQF1" s="46"/>
      <c r="GQG1" s="46"/>
      <c r="GQH1" s="46"/>
      <c r="GQI1" s="46"/>
      <c r="GQJ1" s="46"/>
      <c r="GQK1" s="46" t="s">
        <v>796</v>
      </c>
      <c r="GQL1" s="46"/>
      <c r="GQM1" s="46"/>
      <c r="GQN1" s="46"/>
      <c r="GQO1" s="46"/>
      <c r="GQP1" s="46"/>
      <c r="GQQ1" s="46"/>
      <c r="GQR1" s="46"/>
      <c r="GQS1" s="46"/>
      <c r="GQT1" s="46"/>
      <c r="GQU1" s="46"/>
      <c r="GQV1" s="46"/>
      <c r="GQW1" s="46"/>
      <c r="GQX1" s="46"/>
      <c r="GQY1" s="46"/>
      <c r="GQZ1" s="46"/>
      <c r="GRA1" s="46" t="s">
        <v>796</v>
      </c>
      <c r="GRB1" s="46"/>
      <c r="GRC1" s="46"/>
      <c r="GRD1" s="46"/>
      <c r="GRE1" s="46"/>
      <c r="GRF1" s="46"/>
      <c r="GRG1" s="46"/>
      <c r="GRH1" s="46"/>
      <c r="GRI1" s="46"/>
      <c r="GRJ1" s="46"/>
      <c r="GRK1" s="46"/>
      <c r="GRL1" s="46"/>
      <c r="GRM1" s="46"/>
      <c r="GRN1" s="46"/>
      <c r="GRO1" s="46"/>
      <c r="GRP1" s="46"/>
      <c r="GRQ1" s="46" t="s">
        <v>796</v>
      </c>
      <c r="GRR1" s="46"/>
      <c r="GRS1" s="46"/>
      <c r="GRT1" s="46"/>
      <c r="GRU1" s="46"/>
      <c r="GRV1" s="46"/>
      <c r="GRW1" s="46"/>
      <c r="GRX1" s="46"/>
      <c r="GRY1" s="46"/>
      <c r="GRZ1" s="46"/>
      <c r="GSA1" s="46"/>
      <c r="GSB1" s="46"/>
      <c r="GSC1" s="46"/>
      <c r="GSD1" s="46"/>
      <c r="GSE1" s="46"/>
      <c r="GSF1" s="46"/>
      <c r="GSG1" s="46" t="s">
        <v>796</v>
      </c>
      <c r="GSH1" s="46"/>
      <c r="GSI1" s="46"/>
      <c r="GSJ1" s="46"/>
      <c r="GSK1" s="46"/>
      <c r="GSL1" s="46"/>
      <c r="GSM1" s="46"/>
      <c r="GSN1" s="46"/>
      <c r="GSO1" s="46"/>
      <c r="GSP1" s="46"/>
      <c r="GSQ1" s="46"/>
      <c r="GSR1" s="46"/>
      <c r="GSS1" s="46"/>
      <c r="GST1" s="46"/>
      <c r="GSU1" s="46"/>
      <c r="GSV1" s="46"/>
      <c r="GSW1" s="46" t="s">
        <v>796</v>
      </c>
      <c r="GSX1" s="46"/>
      <c r="GSY1" s="46"/>
      <c r="GSZ1" s="46"/>
      <c r="GTA1" s="46"/>
      <c r="GTB1" s="46"/>
      <c r="GTC1" s="46"/>
      <c r="GTD1" s="46"/>
      <c r="GTE1" s="46"/>
      <c r="GTF1" s="46"/>
      <c r="GTG1" s="46"/>
      <c r="GTH1" s="46"/>
      <c r="GTI1" s="46"/>
      <c r="GTJ1" s="46"/>
      <c r="GTK1" s="46"/>
      <c r="GTL1" s="46"/>
      <c r="GTM1" s="46" t="s">
        <v>796</v>
      </c>
      <c r="GTN1" s="46"/>
      <c r="GTO1" s="46"/>
      <c r="GTP1" s="46"/>
      <c r="GTQ1" s="46"/>
      <c r="GTR1" s="46"/>
      <c r="GTS1" s="46"/>
      <c r="GTT1" s="46"/>
      <c r="GTU1" s="46"/>
      <c r="GTV1" s="46"/>
      <c r="GTW1" s="46"/>
      <c r="GTX1" s="46"/>
      <c r="GTY1" s="46"/>
      <c r="GTZ1" s="46"/>
      <c r="GUA1" s="46"/>
      <c r="GUB1" s="46"/>
      <c r="GUC1" s="46" t="s">
        <v>796</v>
      </c>
      <c r="GUD1" s="46"/>
      <c r="GUE1" s="46"/>
      <c r="GUF1" s="46"/>
      <c r="GUG1" s="46"/>
      <c r="GUH1" s="46"/>
      <c r="GUI1" s="46"/>
      <c r="GUJ1" s="46"/>
      <c r="GUK1" s="46"/>
      <c r="GUL1" s="46"/>
      <c r="GUM1" s="46"/>
      <c r="GUN1" s="46"/>
      <c r="GUO1" s="46"/>
      <c r="GUP1" s="46"/>
      <c r="GUQ1" s="46"/>
      <c r="GUR1" s="46"/>
      <c r="GUS1" s="46" t="s">
        <v>796</v>
      </c>
      <c r="GUT1" s="46"/>
      <c r="GUU1" s="46"/>
      <c r="GUV1" s="46"/>
      <c r="GUW1" s="46"/>
      <c r="GUX1" s="46"/>
      <c r="GUY1" s="46"/>
      <c r="GUZ1" s="46"/>
      <c r="GVA1" s="46"/>
      <c r="GVB1" s="46"/>
      <c r="GVC1" s="46"/>
      <c r="GVD1" s="46"/>
      <c r="GVE1" s="46"/>
      <c r="GVF1" s="46"/>
      <c r="GVG1" s="46"/>
      <c r="GVH1" s="46"/>
      <c r="GVI1" s="46" t="s">
        <v>796</v>
      </c>
      <c r="GVJ1" s="46"/>
      <c r="GVK1" s="46"/>
      <c r="GVL1" s="46"/>
      <c r="GVM1" s="46"/>
      <c r="GVN1" s="46"/>
      <c r="GVO1" s="46"/>
      <c r="GVP1" s="46"/>
      <c r="GVQ1" s="46"/>
      <c r="GVR1" s="46"/>
      <c r="GVS1" s="46"/>
      <c r="GVT1" s="46"/>
      <c r="GVU1" s="46"/>
      <c r="GVV1" s="46"/>
      <c r="GVW1" s="46"/>
      <c r="GVX1" s="46"/>
      <c r="GVY1" s="46" t="s">
        <v>796</v>
      </c>
      <c r="GVZ1" s="46"/>
      <c r="GWA1" s="46"/>
      <c r="GWB1" s="46"/>
      <c r="GWC1" s="46"/>
      <c r="GWD1" s="46"/>
      <c r="GWE1" s="46"/>
      <c r="GWF1" s="46"/>
      <c r="GWG1" s="46"/>
      <c r="GWH1" s="46"/>
      <c r="GWI1" s="46"/>
      <c r="GWJ1" s="46"/>
      <c r="GWK1" s="46"/>
      <c r="GWL1" s="46"/>
      <c r="GWM1" s="46"/>
      <c r="GWN1" s="46"/>
      <c r="GWO1" s="46" t="s">
        <v>796</v>
      </c>
      <c r="GWP1" s="46"/>
      <c r="GWQ1" s="46"/>
      <c r="GWR1" s="46"/>
      <c r="GWS1" s="46"/>
      <c r="GWT1" s="46"/>
      <c r="GWU1" s="46"/>
      <c r="GWV1" s="46"/>
      <c r="GWW1" s="46"/>
      <c r="GWX1" s="46"/>
      <c r="GWY1" s="46"/>
      <c r="GWZ1" s="46"/>
      <c r="GXA1" s="46"/>
      <c r="GXB1" s="46"/>
      <c r="GXC1" s="46"/>
      <c r="GXD1" s="46"/>
      <c r="GXE1" s="46" t="s">
        <v>796</v>
      </c>
      <c r="GXF1" s="46"/>
      <c r="GXG1" s="46"/>
      <c r="GXH1" s="46"/>
      <c r="GXI1" s="46"/>
      <c r="GXJ1" s="46"/>
      <c r="GXK1" s="46"/>
      <c r="GXL1" s="46"/>
      <c r="GXM1" s="46"/>
      <c r="GXN1" s="46"/>
      <c r="GXO1" s="46"/>
      <c r="GXP1" s="46"/>
      <c r="GXQ1" s="46"/>
      <c r="GXR1" s="46"/>
      <c r="GXS1" s="46"/>
      <c r="GXT1" s="46"/>
      <c r="GXU1" s="46" t="s">
        <v>796</v>
      </c>
      <c r="GXV1" s="46"/>
      <c r="GXW1" s="46"/>
      <c r="GXX1" s="46"/>
      <c r="GXY1" s="46"/>
      <c r="GXZ1" s="46"/>
      <c r="GYA1" s="46"/>
      <c r="GYB1" s="46"/>
      <c r="GYC1" s="46"/>
      <c r="GYD1" s="46"/>
      <c r="GYE1" s="46"/>
      <c r="GYF1" s="46"/>
      <c r="GYG1" s="46"/>
      <c r="GYH1" s="46"/>
      <c r="GYI1" s="46"/>
      <c r="GYJ1" s="46"/>
      <c r="GYK1" s="46" t="s">
        <v>796</v>
      </c>
      <c r="GYL1" s="46"/>
      <c r="GYM1" s="46"/>
      <c r="GYN1" s="46"/>
      <c r="GYO1" s="46"/>
      <c r="GYP1" s="46"/>
      <c r="GYQ1" s="46"/>
      <c r="GYR1" s="46"/>
      <c r="GYS1" s="46"/>
      <c r="GYT1" s="46"/>
      <c r="GYU1" s="46"/>
      <c r="GYV1" s="46"/>
      <c r="GYW1" s="46"/>
      <c r="GYX1" s="46"/>
      <c r="GYY1" s="46"/>
      <c r="GYZ1" s="46"/>
      <c r="GZA1" s="46" t="s">
        <v>796</v>
      </c>
      <c r="GZB1" s="46"/>
      <c r="GZC1" s="46"/>
      <c r="GZD1" s="46"/>
      <c r="GZE1" s="46"/>
      <c r="GZF1" s="46"/>
      <c r="GZG1" s="46"/>
      <c r="GZH1" s="46"/>
      <c r="GZI1" s="46"/>
      <c r="GZJ1" s="46"/>
      <c r="GZK1" s="46"/>
      <c r="GZL1" s="46"/>
      <c r="GZM1" s="46"/>
      <c r="GZN1" s="46"/>
      <c r="GZO1" s="46"/>
      <c r="GZP1" s="46"/>
      <c r="GZQ1" s="46" t="s">
        <v>796</v>
      </c>
      <c r="GZR1" s="46"/>
      <c r="GZS1" s="46"/>
      <c r="GZT1" s="46"/>
      <c r="GZU1" s="46"/>
      <c r="GZV1" s="46"/>
      <c r="GZW1" s="46"/>
      <c r="GZX1" s="46"/>
      <c r="GZY1" s="46"/>
      <c r="GZZ1" s="46"/>
      <c r="HAA1" s="46"/>
      <c r="HAB1" s="46"/>
      <c r="HAC1" s="46"/>
      <c r="HAD1" s="46"/>
      <c r="HAE1" s="46"/>
      <c r="HAF1" s="46"/>
      <c r="HAG1" s="46" t="s">
        <v>796</v>
      </c>
      <c r="HAH1" s="46"/>
      <c r="HAI1" s="46"/>
      <c r="HAJ1" s="46"/>
      <c r="HAK1" s="46"/>
      <c r="HAL1" s="46"/>
      <c r="HAM1" s="46"/>
      <c r="HAN1" s="46"/>
      <c r="HAO1" s="46"/>
      <c r="HAP1" s="46"/>
      <c r="HAQ1" s="46"/>
      <c r="HAR1" s="46"/>
      <c r="HAS1" s="46"/>
      <c r="HAT1" s="46"/>
      <c r="HAU1" s="46"/>
      <c r="HAV1" s="46"/>
      <c r="HAW1" s="46" t="s">
        <v>796</v>
      </c>
      <c r="HAX1" s="46"/>
      <c r="HAY1" s="46"/>
      <c r="HAZ1" s="46"/>
      <c r="HBA1" s="46"/>
      <c r="HBB1" s="46"/>
      <c r="HBC1" s="46"/>
      <c r="HBD1" s="46"/>
      <c r="HBE1" s="46"/>
      <c r="HBF1" s="46"/>
      <c r="HBG1" s="46"/>
      <c r="HBH1" s="46"/>
      <c r="HBI1" s="46"/>
      <c r="HBJ1" s="46"/>
      <c r="HBK1" s="46"/>
      <c r="HBL1" s="46"/>
      <c r="HBM1" s="46" t="s">
        <v>796</v>
      </c>
      <c r="HBN1" s="46"/>
      <c r="HBO1" s="46"/>
      <c r="HBP1" s="46"/>
      <c r="HBQ1" s="46"/>
      <c r="HBR1" s="46"/>
      <c r="HBS1" s="46"/>
      <c r="HBT1" s="46"/>
      <c r="HBU1" s="46"/>
      <c r="HBV1" s="46"/>
      <c r="HBW1" s="46"/>
      <c r="HBX1" s="46"/>
      <c r="HBY1" s="46"/>
      <c r="HBZ1" s="46"/>
      <c r="HCA1" s="46"/>
      <c r="HCB1" s="46"/>
      <c r="HCC1" s="46" t="s">
        <v>796</v>
      </c>
      <c r="HCD1" s="46"/>
      <c r="HCE1" s="46"/>
      <c r="HCF1" s="46"/>
      <c r="HCG1" s="46"/>
      <c r="HCH1" s="46"/>
      <c r="HCI1" s="46"/>
      <c r="HCJ1" s="46"/>
      <c r="HCK1" s="46"/>
      <c r="HCL1" s="46"/>
      <c r="HCM1" s="46"/>
      <c r="HCN1" s="46"/>
      <c r="HCO1" s="46"/>
      <c r="HCP1" s="46"/>
      <c r="HCQ1" s="46"/>
      <c r="HCR1" s="46"/>
      <c r="HCS1" s="46" t="s">
        <v>796</v>
      </c>
      <c r="HCT1" s="46"/>
      <c r="HCU1" s="46"/>
      <c r="HCV1" s="46"/>
      <c r="HCW1" s="46"/>
      <c r="HCX1" s="46"/>
      <c r="HCY1" s="46"/>
      <c r="HCZ1" s="46"/>
      <c r="HDA1" s="46"/>
      <c r="HDB1" s="46"/>
      <c r="HDC1" s="46"/>
      <c r="HDD1" s="46"/>
      <c r="HDE1" s="46"/>
      <c r="HDF1" s="46"/>
      <c r="HDG1" s="46"/>
      <c r="HDH1" s="46"/>
      <c r="HDI1" s="46" t="s">
        <v>796</v>
      </c>
      <c r="HDJ1" s="46"/>
      <c r="HDK1" s="46"/>
      <c r="HDL1" s="46"/>
      <c r="HDM1" s="46"/>
      <c r="HDN1" s="46"/>
      <c r="HDO1" s="46"/>
      <c r="HDP1" s="46"/>
      <c r="HDQ1" s="46"/>
      <c r="HDR1" s="46"/>
      <c r="HDS1" s="46"/>
      <c r="HDT1" s="46"/>
      <c r="HDU1" s="46"/>
      <c r="HDV1" s="46"/>
      <c r="HDW1" s="46"/>
      <c r="HDX1" s="46"/>
      <c r="HDY1" s="46" t="s">
        <v>796</v>
      </c>
      <c r="HDZ1" s="46"/>
      <c r="HEA1" s="46"/>
      <c r="HEB1" s="46"/>
      <c r="HEC1" s="46"/>
      <c r="HED1" s="46"/>
      <c r="HEE1" s="46"/>
      <c r="HEF1" s="46"/>
      <c r="HEG1" s="46"/>
      <c r="HEH1" s="46"/>
      <c r="HEI1" s="46"/>
      <c r="HEJ1" s="46"/>
      <c r="HEK1" s="46"/>
      <c r="HEL1" s="46"/>
      <c r="HEM1" s="46"/>
      <c r="HEN1" s="46"/>
      <c r="HEO1" s="46" t="s">
        <v>796</v>
      </c>
      <c r="HEP1" s="46"/>
      <c r="HEQ1" s="46"/>
      <c r="HER1" s="46"/>
      <c r="HES1" s="46"/>
      <c r="HET1" s="46"/>
      <c r="HEU1" s="46"/>
      <c r="HEV1" s="46"/>
      <c r="HEW1" s="46"/>
      <c r="HEX1" s="46"/>
      <c r="HEY1" s="46"/>
      <c r="HEZ1" s="46"/>
      <c r="HFA1" s="46"/>
      <c r="HFB1" s="46"/>
      <c r="HFC1" s="46"/>
      <c r="HFD1" s="46"/>
      <c r="HFE1" s="46" t="s">
        <v>796</v>
      </c>
      <c r="HFF1" s="46"/>
      <c r="HFG1" s="46"/>
      <c r="HFH1" s="46"/>
      <c r="HFI1" s="46"/>
      <c r="HFJ1" s="46"/>
      <c r="HFK1" s="46"/>
      <c r="HFL1" s="46"/>
      <c r="HFM1" s="46"/>
      <c r="HFN1" s="46"/>
      <c r="HFO1" s="46"/>
      <c r="HFP1" s="46"/>
      <c r="HFQ1" s="46"/>
      <c r="HFR1" s="46"/>
      <c r="HFS1" s="46"/>
      <c r="HFT1" s="46"/>
      <c r="HFU1" s="46" t="s">
        <v>796</v>
      </c>
      <c r="HFV1" s="46"/>
      <c r="HFW1" s="46"/>
      <c r="HFX1" s="46"/>
      <c r="HFY1" s="46"/>
      <c r="HFZ1" s="46"/>
      <c r="HGA1" s="46"/>
      <c r="HGB1" s="46"/>
      <c r="HGC1" s="46"/>
      <c r="HGD1" s="46"/>
      <c r="HGE1" s="46"/>
      <c r="HGF1" s="46"/>
      <c r="HGG1" s="46"/>
      <c r="HGH1" s="46"/>
      <c r="HGI1" s="46"/>
      <c r="HGJ1" s="46"/>
      <c r="HGK1" s="46" t="s">
        <v>796</v>
      </c>
      <c r="HGL1" s="46"/>
      <c r="HGM1" s="46"/>
      <c r="HGN1" s="46"/>
      <c r="HGO1" s="46"/>
      <c r="HGP1" s="46"/>
      <c r="HGQ1" s="46"/>
      <c r="HGR1" s="46"/>
      <c r="HGS1" s="46"/>
      <c r="HGT1" s="46"/>
      <c r="HGU1" s="46"/>
      <c r="HGV1" s="46"/>
      <c r="HGW1" s="46"/>
      <c r="HGX1" s="46"/>
      <c r="HGY1" s="46"/>
      <c r="HGZ1" s="46"/>
      <c r="HHA1" s="46" t="s">
        <v>796</v>
      </c>
      <c r="HHB1" s="46"/>
      <c r="HHC1" s="46"/>
      <c r="HHD1" s="46"/>
      <c r="HHE1" s="46"/>
      <c r="HHF1" s="46"/>
      <c r="HHG1" s="46"/>
      <c r="HHH1" s="46"/>
      <c r="HHI1" s="46"/>
      <c r="HHJ1" s="46"/>
      <c r="HHK1" s="46"/>
      <c r="HHL1" s="46"/>
      <c r="HHM1" s="46"/>
      <c r="HHN1" s="46"/>
      <c r="HHO1" s="46"/>
      <c r="HHP1" s="46"/>
      <c r="HHQ1" s="46" t="s">
        <v>796</v>
      </c>
      <c r="HHR1" s="46"/>
      <c r="HHS1" s="46"/>
      <c r="HHT1" s="46"/>
      <c r="HHU1" s="46"/>
      <c r="HHV1" s="46"/>
      <c r="HHW1" s="46"/>
      <c r="HHX1" s="46"/>
      <c r="HHY1" s="46"/>
      <c r="HHZ1" s="46"/>
      <c r="HIA1" s="46"/>
      <c r="HIB1" s="46"/>
      <c r="HIC1" s="46"/>
      <c r="HID1" s="46"/>
      <c r="HIE1" s="46"/>
      <c r="HIF1" s="46"/>
      <c r="HIG1" s="46" t="s">
        <v>796</v>
      </c>
      <c r="HIH1" s="46"/>
      <c r="HII1" s="46"/>
      <c r="HIJ1" s="46"/>
      <c r="HIK1" s="46"/>
      <c r="HIL1" s="46"/>
      <c r="HIM1" s="46"/>
      <c r="HIN1" s="46"/>
      <c r="HIO1" s="46"/>
      <c r="HIP1" s="46"/>
      <c r="HIQ1" s="46"/>
      <c r="HIR1" s="46"/>
      <c r="HIS1" s="46"/>
      <c r="HIT1" s="46"/>
      <c r="HIU1" s="46"/>
      <c r="HIV1" s="46"/>
      <c r="HIW1" s="46" t="s">
        <v>796</v>
      </c>
      <c r="HIX1" s="46"/>
      <c r="HIY1" s="46"/>
      <c r="HIZ1" s="46"/>
      <c r="HJA1" s="46"/>
      <c r="HJB1" s="46"/>
      <c r="HJC1" s="46"/>
      <c r="HJD1" s="46"/>
      <c r="HJE1" s="46"/>
      <c r="HJF1" s="46"/>
      <c r="HJG1" s="46"/>
      <c r="HJH1" s="46"/>
      <c r="HJI1" s="46"/>
      <c r="HJJ1" s="46"/>
      <c r="HJK1" s="46"/>
      <c r="HJL1" s="46"/>
      <c r="HJM1" s="46" t="s">
        <v>796</v>
      </c>
      <c r="HJN1" s="46"/>
      <c r="HJO1" s="46"/>
      <c r="HJP1" s="46"/>
      <c r="HJQ1" s="46"/>
      <c r="HJR1" s="46"/>
      <c r="HJS1" s="46"/>
      <c r="HJT1" s="46"/>
      <c r="HJU1" s="46"/>
      <c r="HJV1" s="46"/>
      <c r="HJW1" s="46"/>
      <c r="HJX1" s="46"/>
      <c r="HJY1" s="46"/>
      <c r="HJZ1" s="46"/>
      <c r="HKA1" s="46"/>
      <c r="HKB1" s="46"/>
      <c r="HKC1" s="46" t="s">
        <v>796</v>
      </c>
      <c r="HKD1" s="46"/>
      <c r="HKE1" s="46"/>
      <c r="HKF1" s="46"/>
      <c r="HKG1" s="46"/>
      <c r="HKH1" s="46"/>
      <c r="HKI1" s="46"/>
      <c r="HKJ1" s="46"/>
      <c r="HKK1" s="46"/>
      <c r="HKL1" s="46"/>
      <c r="HKM1" s="46"/>
      <c r="HKN1" s="46"/>
      <c r="HKO1" s="46"/>
      <c r="HKP1" s="46"/>
      <c r="HKQ1" s="46"/>
      <c r="HKR1" s="46"/>
      <c r="HKS1" s="46" t="s">
        <v>796</v>
      </c>
      <c r="HKT1" s="46"/>
      <c r="HKU1" s="46"/>
      <c r="HKV1" s="46"/>
      <c r="HKW1" s="46"/>
      <c r="HKX1" s="46"/>
      <c r="HKY1" s="46"/>
      <c r="HKZ1" s="46"/>
      <c r="HLA1" s="46"/>
      <c r="HLB1" s="46"/>
      <c r="HLC1" s="46"/>
      <c r="HLD1" s="46"/>
      <c r="HLE1" s="46"/>
      <c r="HLF1" s="46"/>
      <c r="HLG1" s="46"/>
      <c r="HLH1" s="46"/>
      <c r="HLI1" s="46" t="s">
        <v>796</v>
      </c>
      <c r="HLJ1" s="46"/>
      <c r="HLK1" s="46"/>
      <c r="HLL1" s="46"/>
      <c r="HLM1" s="46"/>
      <c r="HLN1" s="46"/>
      <c r="HLO1" s="46"/>
      <c r="HLP1" s="46"/>
      <c r="HLQ1" s="46"/>
      <c r="HLR1" s="46"/>
      <c r="HLS1" s="46"/>
      <c r="HLT1" s="46"/>
      <c r="HLU1" s="46"/>
      <c r="HLV1" s="46"/>
      <c r="HLW1" s="46"/>
      <c r="HLX1" s="46"/>
      <c r="HLY1" s="46" t="s">
        <v>796</v>
      </c>
      <c r="HLZ1" s="46"/>
      <c r="HMA1" s="46"/>
      <c r="HMB1" s="46"/>
      <c r="HMC1" s="46"/>
      <c r="HMD1" s="46"/>
      <c r="HME1" s="46"/>
      <c r="HMF1" s="46"/>
      <c r="HMG1" s="46"/>
      <c r="HMH1" s="46"/>
      <c r="HMI1" s="46"/>
      <c r="HMJ1" s="46"/>
      <c r="HMK1" s="46"/>
      <c r="HML1" s="46"/>
      <c r="HMM1" s="46"/>
      <c r="HMN1" s="46"/>
      <c r="HMO1" s="46" t="s">
        <v>796</v>
      </c>
      <c r="HMP1" s="46"/>
      <c r="HMQ1" s="46"/>
      <c r="HMR1" s="46"/>
      <c r="HMS1" s="46"/>
      <c r="HMT1" s="46"/>
      <c r="HMU1" s="46"/>
      <c r="HMV1" s="46"/>
      <c r="HMW1" s="46"/>
      <c r="HMX1" s="46"/>
      <c r="HMY1" s="46"/>
      <c r="HMZ1" s="46"/>
      <c r="HNA1" s="46"/>
      <c r="HNB1" s="46"/>
      <c r="HNC1" s="46"/>
      <c r="HND1" s="46"/>
      <c r="HNE1" s="46" t="s">
        <v>796</v>
      </c>
      <c r="HNF1" s="46"/>
      <c r="HNG1" s="46"/>
      <c r="HNH1" s="46"/>
      <c r="HNI1" s="46"/>
      <c r="HNJ1" s="46"/>
      <c r="HNK1" s="46"/>
      <c r="HNL1" s="46"/>
      <c r="HNM1" s="46"/>
      <c r="HNN1" s="46"/>
      <c r="HNO1" s="46"/>
      <c r="HNP1" s="46"/>
      <c r="HNQ1" s="46"/>
      <c r="HNR1" s="46"/>
      <c r="HNS1" s="46"/>
      <c r="HNT1" s="46"/>
      <c r="HNU1" s="46" t="s">
        <v>796</v>
      </c>
      <c r="HNV1" s="46"/>
      <c r="HNW1" s="46"/>
      <c r="HNX1" s="46"/>
      <c r="HNY1" s="46"/>
      <c r="HNZ1" s="46"/>
      <c r="HOA1" s="46"/>
      <c r="HOB1" s="46"/>
      <c r="HOC1" s="46"/>
      <c r="HOD1" s="46"/>
      <c r="HOE1" s="46"/>
      <c r="HOF1" s="46"/>
      <c r="HOG1" s="46"/>
      <c r="HOH1" s="46"/>
      <c r="HOI1" s="46"/>
      <c r="HOJ1" s="46"/>
      <c r="HOK1" s="46" t="s">
        <v>796</v>
      </c>
      <c r="HOL1" s="46"/>
      <c r="HOM1" s="46"/>
      <c r="HON1" s="46"/>
      <c r="HOO1" s="46"/>
      <c r="HOP1" s="46"/>
      <c r="HOQ1" s="46"/>
      <c r="HOR1" s="46"/>
      <c r="HOS1" s="46"/>
      <c r="HOT1" s="46"/>
      <c r="HOU1" s="46"/>
      <c r="HOV1" s="46"/>
      <c r="HOW1" s="46"/>
      <c r="HOX1" s="46"/>
      <c r="HOY1" s="46"/>
      <c r="HOZ1" s="46"/>
      <c r="HPA1" s="46" t="s">
        <v>796</v>
      </c>
      <c r="HPB1" s="46"/>
      <c r="HPC1" s="46"/>
      <c r="HPD1" s="46"/>
      <c r="HPE1" s="46"/>
      <c r="HPF1" s="46"/>
      <c r="HPG1" s="46"/>
      <c r="HPH1" s="46"/>
      <c r="HPI1" s="46"/>
      <c r="HPJ1" s="46"/>
      <c r="HPK1" s="46"/>
      <c r="HPL1" s="46"/>
      <c r="HPM1" s="46"/>
      <c r="HPN1" s="46"/>
      <c r="HPO1" s="46"/>
      <c r="HPP1" s="46"/>
      <c r="HPQ1" s="46" t="s">
        <v>796</v>
      </c>
      <c r="HPR1" s="46"/>
      <c r="HPS1" s="46"/>
      <c r="HPT1" s="46"/>
      <c r="HPU1" s="46"/>
      <c r="HPV1" s="46"/>
      <c r="HPW1" s="46"/>
      <c r="HPX1" s="46"/>
      <c r="HPY1" s="46"/>
      <c r="HPZ1" s="46"/>
      <c r="HQA1" s="46"/>
      <c r="HQB1" s="46"/>
      <c r="HQC1" s="46"/>
      <c r="HQD1" s="46"/>
      <c r="HQE1" s="46"/>
      <c r="HQF1" s="46"/>
      <c r="HQG1" s="46" t="s">
        <v>796</v>
      </c>
      <c r="HQH1" s="46"/>
      <c r="HQI1" s="46"/>
      <c r="HQJ1" s="46"/>
      <c r="HQK1" s="46"/>
      <c r="HQL1" s="46"/>
      <c r="HQM1" s="46"/>
      <c r="HQN1" s="46"/>
      <c r="HQO1" s="46"/>
      <c r="HQP1" s="46"/>
      <c r="HQQ1" s="46"/>
      <c r="HQR1" s="46"/>
      <c r="HQS1" s="46"/>
      <c r="HQT1" s="46"/>
      <c r="HQU1" s="46"/>
      <c r="HQV1" s="46"/>
      <c r="HQW1" s="46" t="s">
        <v>796</v>
      </c>
      <c r="HQX1" s="46"/>
      <c r="HQY1" s="46"/>
      <c r="HQZ1" s="46"/>
      <c r="HRA1" s="46"/>
      <c r="HRB1" s="46"/>
      <c r="HRC1" s="46"/>
      <c r="HRD1" s="46"/>
      <c r="HRE1" s="46"/>
      <c r="HRF1" s="46"/>
      <c r="HRG1" s="46"/>
      <c r="HRH1" s="46"/>
      <c r="HRI1" s="46"/>
      <c r="HRJ1" s="46"/>
      <c r="HRK1" s="46"/>
      <c r="HRL1" s="46"/>
      <c r="HRM1" s="46" t="s">
        <v>796</v>
      </c>
      <c r="HRN1" s="46"/>
      <c r="HRO1" s="46"/>
      <c r="HRP1" s="46"/>
      <c r="HRQ1" s="46"/>
      <c r="HRR1" s="46"/>
      <c r="HRS1" s="46"/>
      <c r="HRT1" s="46"/>
      <c r="HRU1" s="46"/>
      <c r="HRV1" s="46"/>
      <c r="HRW1" s="46"/>
      <c r="HRX1" s="46"/>
      <c r="HRY1" s="46"/>
      <c r="HRZ1" s="46"/>
      <c r="HSA1" s="46"/>
      <c r="HSB1" s="46"/>
      <c r="HSC1" s="46" t="s">
        <v>796</v>
      </c>
      <c r="HSD1" s="46"/>
      <c r="HSE1" s="46"/>
      <c r="HSF1" s="46"/>
      <c r="HSG1" s="46"/>
      <c r="HSH1" s="46"/>
      <c r="HSI1" s="46"/>
      <c r="HSJ1" s="46"/>
      <c r="HSK1" s="46"/>
      <c r="HSL1" s="46"/>
      <c r="HSM1" s="46"/>
      <c r="HSN1" s="46"/>
      <c r="HSO1" s="46"/>
      <c r="HSP1" s="46"/>
      <c r="HSQ1" s="46"/>
      <c r="HSR1" s="46"/>
      <c r="HSS1" s="46" t="s">
        <v>796</v>
      </c>
      <c r="HST1" s="46"/>
      <c r="HSU1" s="46"/>
      <c r="HSV1" s="46"/>
      <c r="HSW1" s="46"/>
      <c r="HSX1" s="46"/>
      <c r="HSY1" s="46"/>
      <c r="HSZ1" s="46"/>
      <c r="HTA1" s="46"/>
      <c r="HTB1" s="46"/>
      <c r="HTC1" s="46"/>
      <c r="HTD1" s="46"/>
      <c r="HTE1" s="46"/>
      <c r="HTF1" s="46"/>
      <c r="HTG1" s="46"/>
      <c r="HTH1" s="46"/>
      <c r="HTI1" s="46" t="s">
        <v>796</v>
      </c>
      <c r="HTJ1" s="46"/>
      <c r="HTK1" s="46"/>
      <c r="HTL1" s="46"/>
      <c r="HTM1" s="46"/>
      <c r="HTN1" s="46"/>
      <c r="HTO1" s="46"/>
      <c r="HTP1" s="46"/>
      <c r="HTQ1" s="46"/>
      <c r="HTR1" s="46"/>
      <c r="HTS1" s="46"/>
      <c r="HTT1" s="46"/>
      <c r="HTU1" s="46"/>
      <c r="HTV1" s="46"/>
      <c r="HTW1" s="46"/>
      <c r="HTX1" s="46"/>
      <c r="HTY1" s="46" t="s">
        <v>796</v>
      </c>
      <c r="HTZ1" s="46"/>
      <c r="HUA1" s="46"/>
      <c r="HUB1" s="46"/>
      <c r="HUC1" s="46"/>
      <c r="HUD1" s="46"/>
      <c r="HUE1" s="46"/>
      <c r="HUF1" s="46"/>
      <c r="HUG1" s="46"/>
      <c r="HUH1" s="46"/>
      <c r="HUI1" s="46"/>
      <c r="HUJ1" s="46"/>
      <c r="HUK1" s="46"/>
      <c r="HUL1" s="46"/>
      <c r="HUM1" s="46"/>
      <c r="HUN1" s="46"/>
      <c r="HUO1" s="46" t="s">
        <v>796</v>
      </c>
      <c r="HUP1" s="46"/>
      <c r="HUQ1" s="46"/>
      <c r="HUR1" s="46"/>
      <c r="HUS1" s="46"/>
      <c r="HUT1" s="46"/>
      <c r="HUU1" s="46"/>
      <c r="HUV1" s="46"/>
      <c r="HUW1" s="46"/>
      <c r="HUX1" s="46"/>
      <c r="HUY1" s="46"/>
      <c r="HUZ1" s="46"/>
      <c r="HVA1" s="46"/>
      <c r="HVB1" s="46"/>
      <c r="HVC1" s="46"/>
      <c r="HVD1" s="46"/>
      <c r="HVE1" s="46" t="s">
        <v>796</v>
      </c>
      <c r="HVF1" s="46"/>
      <c r="HVG1" s="46"/>
      <c r="HVH1" s="46"/>
      <c r="HVI1" s="46"/>
      <c r="HVJ1" s="46"/>
      <c r="HVK1" s="46"/>
      <c r="HVL1" s="46"/>
      <c r="HVM1" s="46"/>
      <c r="HVN1" s="46"/>
      <c r="HVO1" s="46"/>
      <c r="HVP1" s="46"/>
      <c r="HVQ1" s="46"/>
      <c r="HVR1" s="46"/>
      <c r="HVS1" s="46"/>
      <c r="HVT1" s="46"/>
      <c r="HVU1" s="46" t="s">
        <v>796</v>
      </c>
      <c r="HVV1" s="46"/>
      <c r="HVW1" s="46"/>
      <c r="HVX1" s="46"/>
      <c r="HVY1" s="46"/>
      <c r="HVZ1" s="46"/>
      <c r="HWA1" s="46"/>
      <c r="HWB1" s="46"/>
      <c r="HWC1" s="46"/>
      <c r="HWD1" s="46"/>
      <c r="HWE1" s="46"/>
      <c r="HWF1" s="46"/>
      <c r="HWG1" s="46"/>
      <c r="HWH1" s="46"/>
      <c r="HWI1" s="46"/>
      <c r="HWJ1" s="46"/>
      <c r="HWK1" s="46" t="s">
        <v>796</v>
      </c>
      <c r="HWL1" s="46"/>
      <c r="HWM1" s="46"/>
      <c r="HWN1" s="46"/>
      <c r="HWO1" s="46"/>
      <c r="HWP1" s="46"/>
      <c r="HWQ1" s="46"/>
      <c r="HWR1" s="46"/>
      <c r="HWS1" s="46"/>
      <c r="HWT1" s="46"/>
      <c r="HWU1" s="46"/>
      <c r="HWV1" s="46"/>
      <c r="HWW1" s="46"/>
      <c r="HWX1" s="46"/>
      <c r="HWY1" s="46"/>
      <c r="HWZ1" s="46"/>
      <c r="HXA1" s="46" t="s">
        <v>796</v>
      </c>
      <c r="HXB1" s="46"/>
      <c r="HXC1" s="46"/>
      <c r="HXD1" s="46"/>
      <c r="HXE1" s="46"/>
      <c r="HXF1" s="46"/>
      <c r="HXG1" s="46"/>
      <c r="HXH1" s="46"/>
      <c r="HXI1" s="46"/>
      <c r="HXJ1" s="46"/>
      <c r="HXK1" s="46"/>
      <c r="HXL1" s="46"/>
      <c r="HXM1" s="46"/>
      <c r="HXN1" s="46"/>
      <c r="HXO1" s="46"/>
      <c r="HXP1" s="46"/>
      <c r="HXQ1" s="46" t="s">
        <v>796</v>
      </c>
      <c r="HXR1" s="46"/>
      <c r="HXS1" s="46"/>
      <c r="HXT1" s="46"/>
      <c r="HXU1" s="46"/>
      <c r="HXV1" s="46"/>
      <c r="HXW1" s="46"/>
      <c r="HXX1" s="46"/>
      <c r="HXY1" s="46"/>
      <c r="HXZ1" s="46"/>
      <c r="HYA1" s="46"/>
      <c r="HYB1" s="46"/>
      <c r="HYC1" s="46"/>
      <c r="HYD1" s="46"/>
      <c r="HYE1" s="46"/>
      <c r="HYF1" s="46"/>
      <c r="HYG1" s="46" t="s">
        <v>796</v>
      </c>
      <c r="HYH1" s="46"/>
      <c r="HYI1" s="46"/>
      <c r="HYJ1" s="46"/>
      <c r="HYK1" s="46"/>
      <c r="HYL1" s="46"/>
      <c r="HYM1" s="46"/>
      <c r="HYN1" s="46"/>
      <c r="HYO1" s="46"/>
      <c r="HYP1" s="46"/>
      <c r="HYQ1" s="46"/>
      <c r="HYR1" s="46"/>
      <c r="HYS1" s="46"/>
      <c r="HYT1" s="46"/>
      <c r="HYU1" s="46"/>
      <c r="HYV1" s="46"/>
      <c r="HYW1" s="46" t="s">
        <v>796</v>
      </c>
      <c r="HYX1" s="46"/>
      <c r="HYY1" s="46"/>
      <c r="HYZ1" s="46"/>
      <c r="HZA1" s="46"/>
      <c r="HZB1" s="46"/>
      <c r="HZC1" s="46"/>
      <c r="HZD1" s="46"/>
      <c r="HZE1" s="46"/>
      <c r="HZF1" s="46"/>
      <c r="HZG1" s="46"/>
      <c r="HZH1" s="46"/>
      <c r="HZI1" s="46"/>
      <c r="HZJ1" s="46"/>
      <c r="HZK1" s="46"/>
      <c r="HZL1" s="46"/>
      <c r="HZM1" s="46" t="s">
        <v>796</v>
      </c>
      <c r="HZN1" s="46"/>
      <c r="HZO1" s="46"/>
      <c r="HZP1" s="46"/>
      <c r="HZQ1" s="46"/>
      <c r="HZR1" s="46"/>
      <c r="HZS1" s="46"/>
      <c r="HZT1" s="46"/>
      <c r="HZU1" s="46"/>
      <c r="HZV1" s="46"/>
      <c r="HZW1" s="46"/>
      <c r="HZX1" s="46"/>
      <c r="HZY1" s="46"/>
      <c r="HZZ1" s="46"/>
      <c r="IAA1" s="46"/>
      <c r="IAB1" s="46"/>
      <c r="IAC1" s="46" t="s">
        <v>796</v>
      </c>
      <c r="IAD1" s="46"/>
      <c r="IAE1" s="46"/>
      <c r="IAF1" s="46"/>
      <c r="IAG1" s="46"/>
      <c r="IAH1" s="46"/>
      <c r="IAI1" s="46"/>
      <c r="IAJ1" s="46"/>
      <c r="IAK1" s="46"/>
      <c r="IAL1" s="46"/>
      <c r="IAM1" s="46"/>
      <c r="IAN1" s="46"/>
      <c r="IAO1" s="46"/>
      <c r="IAP1" s="46"/>
      <c r="IAQ1" s="46"/>
      <c r="IAR1" s="46"/>
      <c r="IAS1" s="46" t="s">
        <v>796</v>
      </c>
      <c r="IAT1" s="46"/>
      <c r="IAU1" s="46"/>
      <c r="IAV1" s="46"/>
      <c r="IAW1" s="46"/>
      <c r="IAX1" s="46"/>
      <c r="IAY1" s="46"/>
      <c r="IAZ1" s="46"/>
      <c r="IBA1" s="46"/>
      <c r="IBB1" s="46"/>
      <c r="IBC1" s="46"/>
      <c r="IBD1" s="46"/>
      <c r="IBE1" s="46"/>
      <c r="IBF1" s="46"/>
      <c r="IBG1" s="46"/>
      <c r="IBH1" s="46"/>
      <c r="IBI1" s="46" t="s">
        <v>796</v>
      </c>
      <c r="IBJ1" s="46"/>
      <c r="IBK1" s="46"/>
      <c r="IBL1" s="46"/>
      <c r="IBM1" s="46"/>
      <c r="IBN1" s="46"/>
      <c r="IBO1" s="46"/>
      <c r="IBP1" s="46"/>
      <c r="IBQ1" s="46"/>
      <c r="IBR1" s="46"/>
      <c r="IBS1" s="46"/>
      <c r="IBT1" s="46"/>
      <c r="IBU1" s="46"/>
      <c r="IBV1" s="46"/>
      <c r="IBW1" s="46"/>
      <c r="IBX1" s="46"/>
      <c r="IBY1" s="46" t="s">
        <v>796</v>
      </c>
      <c r="IBZ1" s="46"/>
      <c r="ICA1" s="46"/>
      <c r="ICB1" s="46"/>
      <c r="ICC1" s="46"/>
      <c r="ICD1" s="46"/>
      <c r="ICE1" s="46"/>
      <c r="ICF1" s="46"/>
      <c r="ICG1" s="46"/>
      <c r="ICH1" s="46"/>
      <c r="ICI1" s="46"/>
      <c r="ICJ1" s="46"/>
      <c r="ICK1" s="46"/>
      <c r="ICL1" s="46"/>
      <c r="ICM1" s="46"/>
      <c r="ICN1" s="46"/>
      <c r="ICO1" s="46" t="s">
        <v>796</v>
      </c>
      <c r="ICP1" s="46"/>
      <c r="ICQ1" s="46"/>
      <c r="ICR1" s="46"/>
      <c r="ICS1" s="46"/>
      <c r="ICT1" s="46"/>
      <c r="ICU1" s="46"/>
      <c r="ICV1" s="46"/>
      <c r="ICW1" s="46"/>
      <c r="ICX1" s="46"/>
      <c r="ICY1" s="46"/>
      <c r="ICZ1" s="46"/>
      <c r="IDA1" s="46"/>
      <c r="IDB1" s="46"/>
      <c r="IDC1" s="46"/>
      <c r="IDD1" s="46"/>
      <c r="IDE1" s="46" t="s">
        <v>796</v>
      </c>
      <c r="IDF1" s="46"/>
      <c r="IDG1" s="46"/>
      <c r="IDH1" s="46"/>
      <c r="IDI1" s="46"/>
      <c r="IDJ1" s="46"/>
      <c r="IDK1" s="46"/>
      <c r="IDL1" s="46"/>
      <c r="IDM1" s="46"/>
      <c r="IDN1" s="46"/>
      <c r="IDO1" s="46"/>
      <c r="IDP1" s="46"/>
      <c r="IDQ1" s="46"/>
      <c r="IDR1" s="46"/>
      <c r="IDS1" s="46"/>
      <c r="IDT1" s="46"/>
      <c r="IDU1" s="46" t="s">
        <v>796</v>
      </c>
      <c r="IDV1" s="46"/>
      <c r="IDW1" s="46"/>
      <c r="IDX1" s="46"/>
      <c r="IDY1" s="46"/>
      <c r="IDZ1" s="46"/>
      <c r="IEA1" s="46"/>
      <c r="IEB1" s="46"/>
      <c r="IEC1" s="46"/>
      <c r="IED1" s="46"/>
      <c r="IEE1" s="46"/>
      <c r="IEF1" s="46"/>
      <c r="IEG1" s="46"/>
      <c r="IEH1" s="46"/>
      <c r="IEI1" s="46"/>
      <c r="IEJ1" s="46"/>
      <c r="IEK1" s="46" t="s">
        <v>796</v>
      </c>
      <c r="IEL1" s="46"/>
      <c r="IEM1" s="46"/>
      <c r="IEN1" s="46"/>
      <c r="IEO1" s="46"/>
      <c r="IEP1" s="46"/>
      <c r="IEQ1" s="46"/>
      <c r="IER1" s="46"/>
      <c r="IES1" s="46"/>
      <c r="IET1" s="46"/>
      <c r="IEU1" s="46"/>
      <c r="IEV1" s="46"/>
      <c r="IEW1" s="46"/>
      <c r="IEX1" s="46"/>
      <c r="IEY1" s="46"/>
      <c r="IEZ1" s="46"/>
      <c r="IFA1" s="46" t="s">
        <v>796</v>
      </c>
      <c r="IFB1" s="46"/>
      <c r="IFC1" s="46"/>
      <c r="IFD1" s="46"/>
      <c r="IFE1" s="46"/>
      <c r="IFF1" s="46"/>
      <c r="IFG1" s="46"/>
      <c r="IFH1" s="46"/>
      <c r="IFI1" s="46"/>
      <c r="IFJ1" s="46"/>
      <c r="IFK1" s="46"/>
      <c r="IFL1" s="46"/>
      <c r="IFM1" s="46"/>
      <c r="IFN1" s="46"/>
      <c r="IFO1" s="46"/>
      <c r="IFP1" s="46"/>
      <c r="IFQ1" s="46" t="s">
        <v>796</v>
      </c>
      <c r="IFR1" s="46"/>
      <c r="IFS1" s="46"/>
      <c r="IFT1" s="46"/>
      <c r="IFU1" s="46"/>
      <c r="IFV1" s="46"/>
      <c r="IFW1" s="46"/>
      <c r="IFX1" s="46"/>
      <c r="IFY1" s="46"/>
      <c r="IFZ1" s="46"/>
      <c r="IGA1" s="46"/>
      <c r="IGB1" s="46"/>
      <c r="IGC1" s="46"/>
      <c r="IGD1" s="46"/>
      <c r="IGE1" s="46"/>
      <c r="IGF1" s="46"/>
      <c r="IGG1" s="46" t="s">
        <v>796</v>
      </c>
      <c r="IGH1" s="46"/>
      <c r="IGI1" s="46"/>
      <c r="IGJ1" s="46"/>
      <c r="IGK1" s="46"/>
      <c r="IGL1" s="46"/>
      <c r="IGM1" s="46"/>
      <c r="IGN1" s="46"/>
      <c r="IGO1" s="46"/>
      <c r="IGP1" s="46"/>
      <c r="IGQ1" s="46"/>
      <c r="IGR1" s="46"/>
      <c r="IGS1" s="46"/>
      <c r="IGT1" s="46"/>
      <c r="IGU1" s="46"/>
      <c r="IGV1" s="46"/>
      <c r="IGW1" s="46" t="s">
        <v>796</v>
      </c>
      <c r="IGX1" s="46"/>
      <c r="IGY1" s="46"/>
      <c r="IGZ1" s="46"/>
      <c r="IHA1" s="46"/>
      <c r="IHB1" s="46"/>
      <c r="IHC1" s="46"/>
      <c r="IHD1" s="46"/>
      <c r="IHE1" s="46"/>
      <c r="IHF1" s="46"/>
      <c r="IHG1" s="46"/>
      <c r="IHH1" s="46"/>
      <c r="IHI1" s="46"/>
      <c r="IHJ1" s="46"/>
      <c r="IHK1" s="46"/>
      <c r="IHL1" s="46"/>
      <c r="IHM1" s="46" t="s">
        <v>796</v>
      </c>
      <c r="IHN1" s="46"/>
      <c r="IHO1" s="46"/>
      <c r="IHP1" s="46"/>
      <c r="IHQ1" s="46"/>
      <c r="IHR1" s="46"/>
      <c r="IHS1" s="46"/>
      <c r="IHT1" s="46"/>
      <c r="IHU1" s="46"/>
      <c r="IHV1" s="46"/>
      <c r="IHW1" s="46"/>
      <c r="IHX1" s="46"/>
      <c r="IHY1" s="46"/>
      <c r="IHZ1" s="46"/>
      <c r="IIA1" s="46"/>
      <c r="IIB1" s="46"/>
      <c r="IIC1" s="46" t="s">
        <v>796</v>
      </c>
      <c r="IID1" s="46"/>
      <c r="IIE1" s="46"/>
      <c r="IIF1" s="46"/>
      <c r="IIG1" s="46"/>
      <c r="IIH1" s="46"/>
      <c r="III1" s="46"/>
      <c r="IIJ1" s="46"/>
      <c r="IIK1" s="46"/>
      <c r="IIL1" s="46"/>
      <c r="IIM1" s="46"/>
      <c r="IIN1" s="46"/>
      <c r="IIO1" s="46"/>
      <c r="IIP1" s="46"/>
      <c r="IIQ1" s="46"/>
      <c r="IIR1" s="46"/>
      <c r="IIS1" s="46" t="s">
        <v>796</v>
      </c>
      <c r="IIT1" s="46"/>
      <c r="IIU1" s="46"/>
      <c r="IIV1" s="46"/>
      <c r="IIW1" s="46"/>
      <c r="IIX1" s="46"/>
      <c r="IIY1" s="46"/>
      <c r="IIZ1" s="46"/>
      <c r="IJA1" s="46"/>
      <c r="IJB1" s="46"/>
      <c r="IJC1" s="46"/>
      <c r="IJD1" s="46"/>
      <c r="IJE1" s="46"/>
      <c r="IJF1" s="46"/>
      <c r="IJG1" s="46"/>
      <c r="IJH1" s="46"/>
      <c r="IJI1" s="46" t="s">
        <v>796</v>
      </c>
      <c r="IJJ1" s="46"/>
      <c r="IJK1" s="46"/>
      <c r="IJL1" s="46"/>
      <c r="IJM1" s="46"/>
      <c r="IJN1" s="46"/>
      <c r="IJO1" s="46"/>
      <c r="IJP1" s="46"/>
      <c r="IJQ1" s="46"/>
      <c r="IJR1" s="46"/>
      <c r="IJS1" s="46"/>
      <c r="IJT1" s="46"/>
      <c r="IJU1" s="46"/>
      <c r="IJV1" s="46"/>
      <c r="IJW1" s="46"/>
      <c r="IJX1" s="46"/>
      <c r="IJY1" s="46" t="s">
        <v>796</v>
      </c>
      <c r="IJZ1" s="46"/>
      <c r="IKA1" s="46"/>
      <c r="IKB1" s="46"/>
      <c r="IKC1" s="46"/>
      <c r="IKD1" s="46"/>
      <c r="IKE1" s="46"/>
      <c r="IKF1" s="46"/>
      <c r="IKG1" s="46"/>
      <c r="IKH1" s="46"/>
      <c r="IKI1" s="46"/>
      <c r="IKJ1" s="46"/>
      <c r="IKK1" s="46"/>
      <c r="IKL1" s="46"/>
      <c r="IKM1" s="46"/>
      <c r="IKN1" s="46"/>
      <c r="IKO1" s="46" t="s">
        <v>796</v>
      </c>
      <c r="IKP1" s="46"/>
      <c r="IKQ1" s="46"/>
      <c r="IKR1" s="46"/>
      <c r="IKS1" s="46"/>
      <c r="IKT1" s="46"/>
      <c r="IKU1" s="46"/>
      <c r="IKV1" s="46"/>
      <c r="IKW1" s="46"/>
      <c r="IKX1" s="46"/>
      <c r="IKY1" s="46"/>
      <c r="IKZ1" s="46"/>
      <c r="ILA1" s="46"/>
      <c r="ILB1" s="46"/>
      <c r="ILC1" s="46"/>
      <c r="ILD1" s="46"/>
      <c r="ILE1" s="46" t="s">
        <v>796</v>
      </c>
      <c r="ILF1" s="46"/>
      <c r="ILG1" s="46"/>
      <c r="ILH1" s="46"/>
      <c r="ILI1" s="46"/>
      <c r="ILJ1" s="46"/>
      <c r="ILK1" s="46"/>
      <c r="ILL1" s="46"/>
      <c r="ILM1" s="46"/>
      <c r="ILN1" s="46"/>
      <c r="ILO1" s="46"/>
      <c r="ILP1" s="46"/>
      <c r="ILQ1" s="46"/>
      <c r="ILR1" s="46"/>
      <c r="ILS1" s="46"/>
      <c r="ILT1" s="46"/>
      <c r="ILU1" s="46" t="s">
        <v>796</v>
      </c>
      <c r="ILV1" s="46"/>
      <c r="ILW1" s="46"/>
      <c r="ILX1" s="46"/>
      <c r="ILY1" s="46"/>
      <c r="ILZ1" s="46"/>
      <c r="IMA1" s="46"/>
      <c r="IMB1" s="46"/>
      <c r="IMC1" s="46"/>
      <c r="IMD1" s="46"/>
      <c r="IME1" s="46"/>
      <c r="IMF1" s="46"/>
      <c r="IMG1" s="46"/>
      <c r="IMH1" s="46"/>
      <c r="IMI1" s="46"/>
      <c r="IMJ1" s="46"/>
      <c r="IMK1" s="46" t="s">
        <v>796</v>
      </c>
      <c r="IML1" s="46"/>
      <c r="IMM1" s="46"/>
      <c r="IMN1" s="46"/>
      <c r="IMO1" s="46"/>
      <c r="IMP1" s="46"/>
      <c r="IMQ1" s="46"/>
      <c r="IMR1" s="46"/>
      <c r="IMS1" s="46"/>
      <c r="IMT1" s="46"/>
      <c r="IMU1" s="46"/>
      <c r="IMV1" s="46"/>
      <c r="IMW1" s="46"/>
      <c r="IMX1" s="46"/>
      <c r="IMY1" s="46"/>
      <c r="IMZ1" s="46"/>
      <c r="INA1" s="46" t="s">
        <v>796</v>
      </c>
      <c r="INB1" s="46"/>
      <c r="INC1" s="46"/>
      <c r="IND1" s="46"/>
      <c r="INE1" s="46"/>
      <c r="INF1" s="46"/>
      <c r="ING1" s="46"/>
      <c r="INH1" s="46"/>
      <c r="INI1" s="46"/>
      <c r="INJ1" s="46"/>
      <c r="INK1" s="46"/>
      <c r="INL1" s="46"/>
      <c r="INM1" s="46"/>
      <c r="INN1" s="46"/>
      <c r="INO1" s="46"/>
      <c r="INP1" s="46"/>
      <c r="INQ1" s="46" t="s">
        <v>796</v>
      </c>
      <c r="INR1" s="46"/>
      <c r="INS1" s="46"/>
      <c r="INT1" s="46"/>
      <c r="INU1" s="46"/>
      <c r="INV1" s="46"/>
      <c r="INW1" s="46"/>
      <c r="INX1" s="46"/>
      <c r="INY1" s="46"/>
      <c r="INZ1" s="46"/>
      <c r="IOA1" s="46"/>
      <c r="IOB1" s="46"/>
      <c r="IOC1" s="46"/>
      <c r="IOD1" s="46"/>
      <c r="IOE1" s="46"/>
      <c r="IOF1" s="46"/>
      <c r="IOG1" s="46" t="s">
        <v>796</v>
      </c>
      <c r="IOH1" s="46"/>
      <c r="IOI1" s="46"/>
      <c r="IOJ1" s="46"/>
      <c r="IOK1" s="46"/>
      <c r="IOL1" s="46"/>
      <c r="IOM1" s="46"/>
      <c r="ION1" s="46"/>
      <c r="IOO1" s="46"/>
      <c r="IOP1" s="46"/>
      <c r="IOQ1" s="46"/>
      <c r="IOR1" s="46"/>
      <c r="IOS1" s="46"/>
      <c r="IOT1" s="46"/>
      <c r="IOU1" s="46"/>
      <c r="IOV1" s="46"/>
      <c r="IOW1" s="46" t="s">
        <v>796</v>
      </c>
      <c r="IOX1" s="46"/>
      <c r="IOY1" s="46"/>
      <c r="IOZ1" s="46"/>
      <c r="IPA1" s="46"/>
      <c r="IPB1" s="46"/>
      <c r="IPC1" s="46"/>
      <c r="IPD1" s="46"/>
      <c r="IPE1" s="46"/>
      <c r="IPF1" s="46"/>
      <c r="IPG1" s="46"/>
      <c r="IPH1" s="46"/>
      <c r="IPI1" s="46"/>
      <c r="IPJ1" s="46"/>
      <c r="IPK1" s="46"/>
      <c r="IPL1" s="46"/>
      <c r="IPM1" s="46" t="s">
        <v>796</v>
      </c>
      <c r="IPN1" s="46"/>
      <c r="IPO1" s="46"/>
      <c r="IPP1" s="46"/>
      <c r="IPQ1" s="46"/>
      <c r="IPR1" s="46"/>
      <c r="IPS1" s="46"/>
      <c r="IPT1" s="46"/>
      <c r="IPU1" s="46"/>
      <c r="IPV1" s="46"/>
      <c r="IPW1" s="46"/>
      <c r="IPX1" s="46"/>
      <c r="IPY1" s="46"/>
      <c r="IPZ1" s="46"/>
      <c r="IQA1" s="46"/>
      <c r="IQB1" s="46"/>
      <c r="IQC1" s="46" t="s">
        <v>796</v>
      </c>
      <c r="IQD1" s="46"/>
      <c r="IQE1" s="46"/>
      <c r="IQF1" s="46"/>
      <c r="IQG1" s="46"/>
      <c r="IQH1" s="46"/>
      <c r="IQI1" s="46"/>
      <c r="IQJ1" s="46"/>
      <c r="IQK1" s="46"/>
      <c r="IQL1" s="46"/>
      <c r="IQM1" s="46"/>
      <c r="IQN1" s="46"/>
      <c r="IQO1" s="46"/>
      <c r="IQP1" s="46"/>
      <c r="IQQ1" s="46"/>
      <c r="IQR1" s="46"/>
      <c r="IQS1" s="46" t="s">
        <v>796</v>
      </c>
      <c r="IQT1" s="46"/>
      <c r="IQU1" s="46"/>
      <c r="IQV1" s="46"/>
      <c r="IQW1" s="46"/>
      <c r="IQX1" s="46"/>
      <c r="IQY1" s="46"/>
      <c r="IQZ1" s="46"/>
      <c r="IRA1" s="46"/>
      <c r="IRB1" s="46"/>
      <c r="IRC1" s="46"/>
      <c r="IRD1" s="46"/>
      <c r="IRE1" s="46"/>
      <c r="IRF1" s="46"/>
      <c r="IRG1" s="46"/>
      <c r="IRH1" s="46"/>
      <c r="IRI1" s="46" t="s">
        <v>796</v>
      </c>
      <c r="IRJ1" s="46"/>
      <c r="IRK1" s="46"/>
      <c r="IRL1" s="46"/>
      <c r="IRM1" s="46"/>
      <c r="IRN1" s="46"/>
      <c r="IRO1" s="46"/>
      <c r="IRP1" s="46"/>
      <c r="IRQ1" s="46"/>
      <c r="IRR1" s="46"/>
      <c r="IRS1" s="46"/>
      <c r="IRT1" s="46"/>
      <c r="IRU1" s="46"/>
      <c r="IRV1" s="46"/>
      <c r="IRW1" s="46"/>
      <c r="IRX1" s="46"/>
      <c r="IRY1" s="46" t="s">
        <v>796</v>
      </c>
      <c r="IRZ1" s="46"/>
      <c r="ISA1" s="46"/>
      <c r="ISB1" s="46"/>
      <c r="ISC1" s="46"/>
      <c r="ISD1" s="46"/>
      <c r="ISE1" s="46"/>
      <c r="ISF1" s="46"/>
      <c r="ISG1" s="46"/>
      <c r="ISH1" s="46"/>
      <c r="ISI1" s="46"/>
      <c r="ISJ1" s="46"/>
      <c r="ISK1" s="46"/>
      <c r="ISL1" s="46"/>
      <c r="ISM1" s="46"/>
      <c r="ISN1" s="46"/>
      <c r="ISO1" s="46" t="s">
        <v>796</v>
      </c>
      <c r="ISP1" s="46"/>
      <c r="ISQ1" s="46"/>
      <c r="ISR1" s="46"/>
      <c r="ISS1" s="46"/>
      <c r="IST1" s="46"/>
      <c r="ISU1" s="46"/>
      <c r="ISV1" s="46"/>
      <c r="ISW1" s="46"/>
      <c r="ISX1" s="46"/>
      <c r="ISY1" s="46"/>
      <c r="ISZ1" s="46"/>
      <c r="ITA1" s="46"/>
      <c r="ITB1" s="46"/>
      <c r="ITC1" s="46"/>
      <c r="ITD1" s="46"/>
      <c r="ITE1" s="46" t="s">
        <v>796</v>
      </c>
      <c r="ITF1" s="46"/>
      <c r="ITG1" s="46"/>
      <c r="ITH1" s="46"/>
      <c r="ITI1" s="46"/>
      <c r="ITJ1" s="46"/>
      <c r="ITK1" s="46"/>
      <c r="ITL1" s="46"/>
      <c r="ITM1" s="46"/>
      <c r="ITN1" s="46"/>
      <c r="ITO1" s="46"/>
      <c r="ITP1" s="46"/>
      <c r="ITQ1" s="46"/>
      <c r="ITR1" s="46"/>
      <c r="ITS1" s="46"/>
      <c r="ITT1" s="46"/>
      <c r="ITU1" s="46" t="s">
        <v>796</v>
      </c>
      <c r="ITV1" s="46"/>
      <c r="ITW1" s="46"/>
      <c r="ITX1" s="46"/>
      <c r="ITY1" s="46"/>
      <c r="ITZ1" s="46"/>
      <c r="IUA1" s="46"/>
      <c r="IUB1" s="46"/>
      <c r="IUC1" s="46"/>
      <c r="IUD1" s="46"/>
      <c r="IUE1" s="46"/>
      <c r="IUF1" s="46"/>
      <c r="IUG1" s="46"/>
      <c r="IUH1" s="46"/>
      <c r="IUI1" s="46"/>
      <c r="IUJ1" s="46"/>
      <c r="IUK1" s="46" t="s">
        <v>796</v>
      </c>
      <c r="IUL1" s="46"/>
      <c r="IUM1" s="46"/>
      <c r="IUN1" s="46"/>
      <c r="IUO1" s="46"/>
      <c r="IUP1" s="46"/>
      <c r="IUQ1" s="46"/>
      <c r="IUR1" s="46"/>
      <c r="IUS1" s="46"/>
      <c r="IUT1" s="46"/>
      <c r="IUU1" s="46"/>
      <c r="IUV1" s="46"/>
      <c r="IUW1" s="46"/>
      <c r="IUX1" s="46"/>
      <c r="IUY1" s="46"/>
      <c r="IUZ1" s="46"/>
      <c r="IVA1" s="46" t="s">
        <v>796</v>
      </c>
      <c r="IVB1" s="46"/>
      <c r="IVC1" s="46"/>
      <c r="IVD1" s="46"/>
      <c r="IVE1" s="46"/>
      <c r="IVF1" s="46"/>
      <c r="IVG1" s="46"/>
      <c r="IVH1" s="46"/>
      <c r="IVI1" s="46"/>
      <c r="IVJ1" s="46"/>
      <c r="IVK1" s="46"/>
      <c r="IVL1" s="46"/>
      <c r="IVM1" s="46"/>
      <c r="IVN1" s="46"/>
      <c r="IVO1" s="46"/>
      <c r="IVP1" s="46"/>
      <c r="IVQ1" s="46" t="s">
        <v>796</v>
      </c>
      <c r="IVR1" s="46"/>
      <c r="IVS1" s="46"/>
      <c r="IVT1" s="46"/>
      <c r="IVU1" s="46"/>
      <c r="IVV1" s="46"/>
      <c r="IVW1" s="46"/>
      <c r="IVX1" s="46"/>
      <c r="IVY1" s="46"/>
      <c r="IVZ1" s="46"/>
      <c r="IWA1" s="46"/>
      <c r="IWB1" s="46"/>
      <c r="IWC1" s="46"/>
      <c r="IWD1" s="46"/>
      <c r="IWE1" s="46"/>
      <c r="IWF1" s="46"/>
      <c r="IWG1" s="46" t="s">
        <v>796</v>
      </c>
      <c r="IWH1" s="46"/>
      <c r="IWI1" s="46"/>
      <c r="IWJ1" s="46"/>
      <c r="IWK1" s="46"/>
      <c r="IWL1" s="46"/>
      <c r="IWM1" s="46"/>
      <c r="IWN1" s="46"/>
      <c r="IWO1" s="46"/>
      <c r="IWP1" s="46"/>
      <c r="IWQ1" s="46"/>
      <c r="IWR1" s="46"/>
      <c r="IWS1" s="46"/>
      <c r="IWT1" s="46"/>
      <c r="IWU1" s="46"/>
      <c r="IWV1" s="46"/>
      <c r="IWW1" s="46" t="s">
        <v>796</v>
      </c>
      <c r="IWX1" s="46"/>
      <c r="IWY1" s="46"/>
      <c r="IWZ1" s="46"/>
      <c r="IXA1" s="46"/>
      <c r="IXB1" s="46"/>
      <c r="IXC1" s="46"/>
      <c r="IXD1" s="46"/>
      <c r="IXE1" s="46"/>
      <c r="IXF1" s="46"/>
      <c r="IXG1" s="46"/>
      <c r="IXH1" s="46"/>
      <c r="IXI1" s="46"/>
      <c r="IXJ1" s="46"/>
      <c r="IXK1" s="46"/>
      <c r="IXL1" s="46"/>
      <c r="IXM1" s="46" t="s">
        <v>796</v>
      </c>
      <c r="IXN1" s="46"/>
      <c r="IXO1" s="46"/>
      <c r="IXP1" s="46"/>
      <c r="IXQ1" s="46"/>
      <c r="IXR1" s="46"/>
      <c r="IXS1" s="46"/>
      <c r="IXT1" s="46"/>
      <c r="IXU1" s="46"/>
      <c r="IXV1" s="46"/>
      <c r="IXW1" s="46"/>
      <c r="IXX1" s="46"/>
      <c r="IXY1" s="46"/>
      <c r="IXZ1" s="46"/>
      <c r="IYA1" s="46"/>
      <c r="IYB1" s="46"/>
      <c r="IYC1" s="46" t="s">
        <v>796</v>
      </c>
      <c r="IYD1" s="46"/>
      <c r="IYE1" s="46"/>
      <c r="IYF1" s="46"/>
      <c r="IYG1" s="46"/>
      <c r="IYH1" s="46"/>
      <c r="IYI1" s="46"/>
      <c r="IYJ1" s="46"/>
      <c r="IYK1" s="46"/>
      <c r="IYL1" s="46"/>
      <c r="IYM1" s="46"/>
      <c r="IYN1" s="46"/>
      <c r="IYO1" s="46"/>
      <c r="IYP1" s="46"/>
      <c r="IYQ1" s="46"/>
      <c r="IYR1" s="46"/>
      <c r="IYS1" s="46" t="s">
        <v>796</v>
      </c>
      <c r="IYT1" s="46"/>
      <c r="IYU1" s="46"/>
      <c r="IYV1" s="46"/>
      <c r="IYW1" s="46"/>
      <c r="IYX1" s="46"/>
      <c r="IYY1" s="46"/>
      <c r="IYZ1" s="46"/>
      <c r="IZA1" s="46"/>
      <c r="IZB1" s="46"/>
      <c r="IZC1" s="46"/>
      <c r="IZD1" s="46"/>
      <c r="IZE1" s="46"/>
      <c r="IZF1" s="46"/>
      <c r="IZG1" s="46"/>
      <c r="IZH1" s="46"/>
      <c r="IZI1" s="46" t="s">
        <v>796</v>
      </c>
      <c r="IZJ1" s="46"/>
      <c r="IZK1" s="46"/>
      <c r="IZL1" s="46"/>
      <c r="IZM1" s="46"/>
      <c r="IZN1" s="46"/>
      <c r="IZO1" s="46"/>
      <c r="IZP1" s="46"/>
      <c r="IZQ1" s="46"/>
      <c r="IZR1" s="46"/>
      <c r="IZS1" s="46"/>
      <c r="IZT1" s="46"/>
      <c r="IZU1" s="46"/>
      <c r="IZV1" s="46"/>
      <c r="IZW1" s="46"/>
      <c r="IZX1" s="46"/>
      <c r="IZY1" s="46" t="s">
        <v>796</v>
      </c>
      <c r="IZZ1" s="46"/>
      <c r="JAA1" s="46"/>
      <c r="JAB1" s="46"/>
      <c r="JAC1" s="46"/>
      <c r="JAD1" s="46"/>
      <c r="JAE1" s="46"/>
      <c r="JAF1" s="46"/>
      <c r="JAG1" s="46"/>
      <c r="JAH1" s="46"/>
      <c r="JAI1" s="46"/>
      <c r="JAJ1" s="46"/>
      <c r="JAK1" s="46"/>
      <c r="JAL1" s="46"/>
      <c r="JAM1" s="46"/>
      <c r="JAN1" s="46"/>
      <c r="JAO1" s="46" t="s">
        <v>796</v>
      </c>
      <c r="JAP1" s="46"/>
      <c r="JAQ1" s="46"/>
      <c r="JAR1" s="46"/>
      <c r="JAS1" s="46"/>
      <c r="JAT1" s="46"/>
      <c r="JAU1" s="46"/>
      <c r="JAV1" s="46"/>
      <c r="JAW1" s="46"/>
      <c r="JAX1" s="46"/>
      <c r="JAY1" s="46"/>
      <c r="JAZ1" s="46"/>
      <c r="JBA1" s="46"/>
      <c r="JBB1" s="46"/>
      <c r="JBC1" s="46"/>
      <c r="JBD1" s="46"/>
      <c r="JBE1" s="46" t="s">
        <v>796</v>
      </c>
      <c r="JBF1" s="46"/>
      <c r="JBG1" s="46"/>
      <c r="JBH1" s="46"/>
      <c r="JBI1" s="46"/>
      <c r="JBJ1" s="46"/>
      <c r="JBK1" s="46"/>
      <c r="JBL1" s="46"/>
      <c r="JBM1" s="46"/>
      <c r="JBN1" s="46"/>
      <c r="JBO1" s="46"/>
      <c r="JBP1" s="46"/>
      <c r="JBQ1" s="46"/>
      <c r="JBR1" s="46"/>
      <c r="JBS1" s="46"/>
      <c r="JBT1" s="46"/>
      <c r="JBU1" s="46" t="s">
        <v>796</v>
      </c>
      <c r="JBV1" s="46"/>
      <c r="JBW1" s="46"/>
      <c r="JBX1" s="46"/>
      <c r="JBY1" s="46"/>
      <c r="JBZ1" s="46"/>
      <c r="JCA1" s="46"/>
      <c r="JCB1" s="46"/>
      <c r="JCC1" s="46"/>
      <c r="JCD1" s="46"/>
      <c r="JCE1" s="46"/>
      <c r="JCF1" s="46"/>
      <c r="JCG1" s="46"/>
      <c r="JCH1" s="46"/>
      <c r="JCI1" s="46"/>
      <c r="JCJ1" s="46"/>
      <c r="JCK1" s="46" t="s">
        <v>796</v>
      </c>
      <c r="JCL1" s="46"/>
      <c r="JCM1" s="46"/>
      <c r="JCN1" s="46"/>
      <c r="JCO1" s="46"/>
      <c r="JCP1" s="46"/>
      <c r="JCQ1" s="46"/>
      <c r="JCR1" s="46"/>
      <c r="JCS1" s="46"/>
      <c r="JCT1" s="46"/>
      <c r="JCU1" s="46"/>
      <c r="JCV1" s="46"/>
      <c r="JCW1" s="46"/>
      <c r="JCX1" s="46"/>
      <c r="JCY1" s="46"/>
      <c r="JCZ1" s="46"/>
      <c r="JDA1" s="46" t="s">
        <v>796</v>
      </c>
      <c r="JDB1" s="46"/>
      <c r="JDC1" s="46"/>
      <c r="JDD1" s="46"/>
      <c r="JDE1" s="46"/>
      <c r="JDF1" s="46"/>
      <c r="JDG1" s="46"/>
      <c r="JDH1" s="46"/>
      <c r="JDI1" s="46"/>
      <c r="JDJ1" s="46"/>
      <c r="JDK1" s="46"/>
      <c r="JDL1" s="46"/>
      <c r="JDM1" s="46"/>
      <c r="JDN1" s="46"/>
      <c r="JDO1" s="46"/>
      <c r="JDP1" s="46"/>
      <c r="JDQ1" s="46" t="s">
        <v>796</v>
      </c>
      <c r="JDR1" s="46"/>
      <c r="JDS1" s="46"/>
      <c r="JDT1" s="46"/>
      <c r="JDU1" s="46"/>
      <c r="JDV1" s="46"/>
      <c r="JDW1" s="46"/>
      <c r="JDX1" s="46"/>
      <c r="JDY1" s="46"/>
      <c r="JDZ1" s="46"/>
      <c r="JEA1" s="46"/>
      <c r="JEB1" s="46"/>
      <c r="JEC1" s="46"/>
      <c r="JED1" s="46"/>
      <c r="JEE1" s="46"/>
      <c r="JEF1" s="46"/>
      <c r="JEG1" s="46" t="s">
        <v>796</v>
      </c>
      <c r="JEH1" s="46"/>
      <c r="JEI1" s="46"/>
      <c r="JEJ1" s="46"/>
      <c r="JEK1" s="46"/>
      <c r="JEL1" s="46"/>
      <c r="JEM1" s="46"/>
      <c r="JEN1" s="46"/>
      <c r="JEO1" s="46"/>
      <c r="JEP1" s="46"/>
      <c r="JEQ1" s="46"/>
      <c r="JER1" s="46"/>
      <c r="JES1" s="46"/>
      <c r="JET1" s="46"/>
      <c r="JEU1" s="46"/>
      <c r="JEV1" s="46"/>
      <c r="JEW1" s="46" t="s">
        <v>796</v>
      </c>
      <c r="JEX1" s="46"/>
      <c r="JEY1" s="46"/>
      <c r="JEZ1" s="46"/>
      <c r="JFA1" s="46"/>
      <c r="JFB1" s="46"/>
      <c r="JFC1" s="46"/>
      <c r="JFD1" s="46"/>
      <c r="JFE1" s="46"/>
      <c r="JFF1" s="46"/>
      <c r="JFG1" s="46"/>
      <c r="JFH1" s="46"/>
      <c r="JFI1" s="46"/>
      <c r="JFJ1" s="46"/>
      <c r="JFK1" s="46"/>
      <c r="JFL1" s="46"/>
      <c r="JFM1" s="46" t="s">
        <v>796</v>
      </c>
      <c r="JFN1" s="46"/>
      <c r="JFO1" s="46"/>
      <c r="JFP1" s="46"/>
      <c r="JFQ1" s="46"/>
      <c r="JFR1" s="46"/>
      <c r="JFS1" s="46"/>
      <c r="JFT1" s="46"/>
      <c r="JFU1" s="46"/>
      <c r="JFV1" s="46"/>
      <c r="JFW1" s="46"/>
      <c r="JFX1" s="46"/>
      <c r="JFY1" s="46"/>
      <c r="JFZ1" s="46"/>
      <c r="JGA1" s="46"/>
      <c r="JGB1" s="46"/>
      <c r="JGC1" s="46" t="s">
        <v>796</v>
      </c>
      <c r="JGD1" s="46"/>
      <c r="JGE1" s="46"/>
      <c r="JGF1" s="46"/>
      <c r="JGG1" s="46"/>
      <c r="JGH1" s="46"/>
      <c r="JGI1" s="46"/>
      <c r="JGJ1" s="46"/>
      <c r="JGK1" s="46"/>
      <c r="JGL1" s="46"/>
      <c r="JGM1" s="46"/>
      <c r="JGN1" s="46"/>
      <c r="JGO1" s="46"/>
      <c r="JGP1" s="46"/>
      <c r="JGQ1" s="46"/>
      <c r="JGR1" s="46"/>
      <c r="JGS1" s="46" t="s">
        <v>796</v>
      </c>
      <c r="JGT1" s="46"/>
      <c r="JGU1" s="46"/>
      <c r="JGV1" s="46"/>
      <c r="JGW1" s="46"/>
      <c r="JGX1" s="46"/>
      <c r="JGY1" s="46"/>
      <c r="JGZ1" s="46"/>
      <c r="JHA1" s="46"/>
      <c r="JHB1" s="46"/>
      <c r="JHC1" s="46"/>
      <c r="JHD1" s="46"/>
      <c r="JHE1" s="46"/>
      <c r="JHF1" s="46"/>
      <c r="JHG1" s="46"/>
      <c r="JHH1" s="46"/>
      <c r="JHI1" s="46" t="s">
        <v>796</v>
      </c>
      <c r="JHJ1" s="46"/>
      <c r="JHK1" s="46"/>
      <c r="JHL1" s="46"/>
      <c r="JHM1" s="46"/>
      <c r="JHN1" s="46"/>
      <c r="JHO1" s="46"/>
      <c r="JHP1" s="46"/>
      <c r="JHQ1" s="46"/>
      <c r="JHR1" s="46"/>
      <c r="JHS1" s="46"/>
      <c r="JHT1" s="46"/>
      <c r="JHU1" s="46"/>
      <c r="JHV1" s="46"/>
      <c r="JHW1" s="46"/>
      <c r="JHX1" s="46"/>
      <c r="JHY1" s="46" t="s">
        <v>796</v>
      </c>
      <c r="JHZ1" s="46"/>
      <c r="JIA1" s="46"/>
      <c r="JIB1" s="46"/>
      <c r="JIC1" s="46"/>
      <c r="JID1" s="46"/>
      <c r="JIE1" s="46"/>
      <c r="JIF1" s="46"/>
      <c r="JIG1" s="46"/>
      <c r="JIH1" s="46"/>
      <c r="JII1" s="46"/>
      <c r="JIJ1" s="46"/>
      <c r="JIK1" s="46"/>
      <c r="JIL1" s="46"/>
      <c r="JIM1" s="46"/>
      <c r="JIN1" s="46"/>
      <c r="JIO1" s="46" t="s">
        <v>796</v>
      </c>
      <c r="JIP1" s="46"/>
      <c r="JIQ1" s="46"/>
      <c r="JIR1" s="46"/>
      <c r="JIS1" s="46"/>
      <c r="JIT1" s="46"/>
      <c r="JIU1" s="46"/>
      <c r="JIV1" s="46"/>
      <c r="JIW1" s="46"/>
      <c r="JIX1" s="46"/>
      <c r="JIY1" s="46"/>
      <c r="JIZ1" s="46"/>
      <c r="JJA1" s="46"/>
      <c r="JJB1" s="46"/>
      <c r="JJC1" s="46"/>
      <c r="JJD1" s="46"/>
      <c r="JJE1" s="46" t="s">
        <v>796</v>
      </c>
      <c r="JJF1" s="46"/>
      <c r="JJG1" s="46"/>
      <c r="JJH1" s="46"/>
      <c r="JJI1" s="46"/>
      <c r="JJJ1" s="46"/>
      <c r="JJK1" s="46"/>
      <c r="JJL1" s="46"/>
      <c r="JJM1" s="46"/>
      <c r="JJN1" s="46"/>
      <c r="JJO1" s="46"/>
      <c r="JJP1" s="46"/>
      <c r="JJQ1" s="46"/>
      <c r="JJR1" s="46"/>
      <c r="JJS1" s="46"/>
      <c r="JJT1" s="46"/>
      <c r="JJU1" s="46" t="s">
        <v>796</v>
      </c>
      <c r="JJV1" s="46"/>
      <c r="JJW1" s="46"/>
      <c r="JJX1" s="46"/>
      <c r="JJY1" s="46"/>
      <c r="JJZ1" s="46"/>
      <c r="JKA1" s="46"/>
      <c r="JKB1" s="46"/>
      <c r="JKC1" s="46"/>
      <c r="JKD1" s="46"/>
      <c r="JKE1" s="46"/>
      <c r="JKF1" s="46"/>
      <c r="JKG1" s="46"/>
      <c r="JKH1" s="46"/>
      <c r="JKI1" s="46"/>
      <c r="JKJ1" s="46"/>
      <c r="JKK1" s="46" t="s">
        <v>796</v>
      </c>
      <c r="JKL1" s="46"/>
      <c r="JKM1" s="46"/>
      <c r="JKN1" s="46"/>
      <c r="JKO1" s="46"/>
      <c r="JKP1" s="46"/>
      <c r="JKQ1" s="46"/>
      <c r="JKR1" s="46"/>
      <c r="JKS1" s="46"/>
      <c r="JKT1" s="46"/>
      <c r="JKU1" s="46"/>
      <c r="JKV1" s="46"/>
      <c r="JKW1" s="46"/>
      <c r="JKX1" s="46"/>
      <c r="JKY1" s="46"/>
      <c r="JKZ1" s="46"/>
      <c r="JLA1" s="46" t="s">
        <v>796</v>
      </c>
      <c r="JLB1" s="46"/>
      <c r="JLC1" s="46"/>
      <c r="JLD1" s="46"/>
      <c r="JLE1" s="46"/>
      <c r="JLF1" s="46"/>
      <c r="JLG1" s="46"/>
      <c r="JLH1" s="46"/>
      <c r="JLI1" s="46"/>
      <c r="JLJ1" s="46"/>
      <c r="JLK1" s="46"/>
      <c r="JLL1" s="46"/>
      <c r="JLM1" s="46"/>
      <c r="JLN1" s="46"/>
      <c r="JLO1" s="46"/>
      <c r="JLP1" s="46"/>
      <c r="JLQ1" s="46" t="s">
        <v>796</v>
      </c>
      <c r="JLR1" s="46"/>
      <c r="JLS1" s="46"/>
      <c r="JLT1" s="46"/>
      <c r="JLU1" s="46"/>
      <c r="JLV1" s="46"/>
      <c r="JLW1" s="46"/>
      <c r="JLX1" s="46"/>
      <c r="JLY1" s="46"/>
      <c r="JLZ1" s="46"/>
      <c r="JMA1" s="46"/>
      <c r="JMB1" s="46"/>
      <c r="JMC1" s="46"/>
      <c r="JMD1" s="46"/>
      <c r="JME1" s="46"/>
      <c r="JMF1" s="46"/>
      <c r="JMG1" s="46" t="s">
        <v>796</v>
      </c>
      <c r="JMH1" s="46"/>
      <c r="JMI1" s="46"/>
      <c r="JMJ1" s="46"/>
      <c r="JMK1" s="46"/>
      <c r="JML1" s="46"/>
      <c r="JMM1" s="46"/>
      <c r="JMN1" s="46"/>
      <c r="JMO1" s="46"/>
      <c r="JMP1" s="46"/>
      <c r="JMQ1" s="46"/>
      <c r="JMR1" s="46"/>
      <c r="JMS1" s="46"/>
      <c r="JMT1" s="46"/>
      <c r="JMU1" s="46"/>
      <c r="JMV1" s="46"/>
      <c r="JMW1" s="46" t="s">
        <v>796</v>
      </c>
      <c r="JMX1" s="46"/>
      <c r="JMY1" s="46"/>
      <c r="JMZ1" s="46"/>
      <c r="JNA1" s="46"/>
      <c r="JNB1" s="46"/>
      <c r="JNC1" s="46"/>
      <c r="JND1" s="46"/>
      <c r="JNE1" s="46"/>
      <c r="JNF1" s="46"/>
      <c r="JNG1" s="46"/>
      <c r="JNH1" s="46"/>
      <c r="JNI1" s="46"/>
      <c r="JNJ1" s="46"/>
      <c r="JNK1" s="46"/>
      <c r="JNL1" s="46"/>
      <c r="JNM1" s="46" t="s">
        <v>796</v>
      </c>
      <c r="JNN1" s="46"/>
      <c r="JNO1" s="46"/>
      <c r="JNP1" s="46"/>
      <c r="JNQ1" s="46"/>
      <c r="JNR1" s="46"/>
      <c r="JNS1" s="46"/>
      <c r="JNT1" s="46"/>
      <c r="JNU1" s="46"/>
      <c r="JNV1" s="46"/>
      <c r="JNW1" s="46"/>
      <c r="JNX1" s="46"/>
      <c r="JNY1" s="46"/>
      <c r="JNZ1" s="46"/>
      <c r="JOA1" s="46"/>
      <c r="JOB1" s="46"/>
      <c r="JOC1" s="46" t="s">
        <v>796</v>
      </c>
      <c r="JOD1" s="46"/>
      <c r="JOE1" s="46"/>
      <c r="JOF1" s="46"/>
      <c r="JOG1" s="46"/>
      <c r="JOH1" s="46"/>
      <c r="JOI1" s="46"/>
      <c r="JOJ1" s="46"/>
      <c r="JOK1" s="46"/>
      <c r="JOL1" s="46"/>
      <c r="JOM1" s="46"/>
      <c r="JON1" s="46"/>
      <c r="JOO1" s="46"/>
      <c r="JOP1" s="46"/>
      <c r="JOQ1" s="46"/>
      <c r="JOR1" s="46"/>
      <c r="JOS1" s="46" t="s">
        <v>796</v>
      </c>
      <c r="JOT1" s="46"/>
      <c r="JOU1" s="46"/>
      <c r="JOV1" s="46"/>
      <c r="JOW1" s="46"/>
      <c r="JOX1" s="46"/>
      <c r="JOY1" s="46"/>
      <c r="JOZ1" s="46"/>
      <c r="JPA1" s="46"/>
      <c r="JPB1" s="46"/>
      <c r="JPC1" s="46"/>
      <c r="JPD1" s="46"/>
      <c r="JPE1" s="46"/>
      <c r="JPF1" s="46"/>
      <c r="JPG1" s="46"/>
      <c r="JPH1" s="46"/>
      <c r="JPI1" s="46" t="s">
        <v>796</v>
      </c>
      <c r="JPJ1" s="46"/>
      <c r="JPK1" s="46"/>
      <c r="JPL1" s="46"/>
      <c r="JPM1" s="46"/>
      <c r="JPN1" s="46"/>
      <c r="JPO1" s="46"/>
      <c r="JPP1" s="46"/>
      <c r="JPQ1" s="46"/>
      <c r="JPR1" s="46"/>
      <c r="JPS1" s="46"/>
      <c r="JPT1" s="46"/>
      <c r="JPU1" s="46"/>
      <c r="JPV1" s="46"/>
      <c r="JPW1" s="46"/>
      <c r="JPX1" s="46"/>
      <c r="JPY1" s="46" t="s">
        <v>796</v>
      </c>
      <c r="JPZ1" s="46"/>
      <c r="JQA1" s="46"/>
      <c r="JQB1" s="46"/>
      <c r="JQC1" s="46"/>
      <c r="JQD1" s="46"/>
      <c r="JQE1" s="46"/>
      <c r="JQF1" s="46"/>
      <c r="JQG1" s="46"/>
      <c r="JQH1" s="46"/>
      <c r="JQI1" s="46"/>
      <c r="JQJ1" s="46"/>
      <c r="JQK1" s="46"/>
      <c r="JQL1" s="46"/>
      <c r="JQM1" s="46"/>
      <c r="JQN1" s="46"/>
      <c r="JQO1" s="46" t="s">
        <v>796</v>
      </c>
      <c r="JQP1" s="46"/>
      <c r="JQQ1" s="46"/>
      <c r="JQR1" s="46"/>
      <c r="JQS1" s="46"/>
      <c r="JQT1" s="46"/>
      <c r="JQU1" s="46"/>
      <c r="JQV1" s="46"/>
      <c r="JQW1" s="46"/>
      <c r="JQX1" s="46"/>
      <c r="JQY1" s="46"/>
      <c r="JQZ1" s="46"/>
      <c r="JRA1" s="46"/>
      <c r="JRB1" s="46"/>
      <c r="JRC1" s="46"/>
      <c r="JRD1" s="46"/>
      <c r="JRE1" s="46" t="s">
        <v>796</v>
      </c>
      <c r="JRF1" s="46"/>
      <c r="JRG1" s="46"/>
      <c r="JRH1" s="46"/>
      <c r="JRI1" s="46"/>
      <c r="JRJ1" s="46"/>
      <c r="JRK1" s="46"/>
      <c r="JRL1" s="46"/>
      <c r="JRM1" s="46"/>
      <c r="JRN1" s="46"/>
      <c r="JRO1" s="46"/>
      <c r="JRP1" s="46"/>
      <c r="JRQ1" s="46"/>
      <c r="JRR1" s="46"/>
      <c r="JRS1" s="46"/>
      <c r="JRT1" s="46"/>
      <c r="JRU1" s="46" t="s">
        <v>796</v>
      </c>
      <c r="JRV1" s="46"/>
      <c r="JRW1" s="46"/>
      <c r="JRX1" s="46"/>
      <c r="JRY1" s="46"/>
      <c r="JRZ1" s="46"/>
      <c r="JSA1" s="46"/>
      <c r="JSB1" s="46"/>
      <c r="JSC1" s="46"/>
      <c r="JSD1" s="46"/>
      <c r="JSE1" s="46"/>
      <c r="JSF1" s="46"/>
      <c r="JSG1" s="46"/>
      <c r="JSH1" s="46"/>
      <c r="JSI1" s="46"/>
      <c r="JSJ1" s="46"/>
      <c r="JSK1" s="46" t="s">
        <v>796</v>
      </c>
      <c r="JSL1" s="46"/>
      <c r="JSM1" s="46"/>
      <c r="JSN1" s="46"/>
      <c r="JSO1" s="46"/>
      <c r="JSP1" s="46"/>
      <c r="JSQ1" s="46"/>
      <c r="JSR1" s="46"/>
      <c r="JSS1" s="46"/>
      <c r="JST1" s="46"/>
      <c r="JSU1" s="46"/>
      <c r="JSV1" s="46"/>
      <c r="JSW1" s="46"/>
      <c r="JSX1" s="46"/>
      <c r="JSY1" s="46"/>
      <c r="JSZ1" s="46"/>
      <c r="JTA1" s="46" t="s">
        <v>796</v>
      </c>
      <c r="JTB1" s="46"/>
      <c r="JTC1" s="46"/>
      <c r="JTD1" s="46"/>
      <c r="JTE1" s="46"/>
      <c r="JTF1" s="46"/>
      <c r="JTG1" s="46"/>
      <c r="JTH1" s="46"/>
      <c r="JTI1" s="46"/>
      <c r="JTJ1" s="46"/>
      <c r="JTK1" s="46"/>
      <c r="JTL1" s="46"/>
      <c r="JTM1" s="46"/>
      <c r="JTN1" s="46"/>
      <c r="JTO1" s="46"/>
      <c r="JTP1" s="46"/>
      <c r="JTQ1" s="46" t="s">
        <v>796</v>
      </c>
      <c r="JTR1" s="46"/>
      <c r="JTS1" s="46"/>
      <c r="JTT1" s="46"/>
      <c r="JTU1" s="46"/>
      <c r="JTV1" s="46"/>
      <c r="JTW1" s="46"/>
      <c r="JTX1" s="46"/>
      <c r="JTY1" s="46"/>
      <c r="JTZ1" s="46"/>
      <c r="JUA1" s="46"/>
      <c r="JUB1" s="46"/>
      <c r="JUC1" s="46"/>
      <c r="JUD1" s="46"/>
      <c r="JUE1" s="46"/>
      <c r="JUF1" s="46"/>
      <c r="JUG1" s="46" t="s">
        <v>796</v>
      </c>
      <c r="JUH1" s="46"/>
      <c r="JUI1" s="46"/>
      <c r="JUJ1" s="46"/>
      <c r="JUK1" s="46"/>
      <c r="JUL1" s="46"/>
      <c r="JUM1" s="46"/>
      <c r="JUN1" s="46"/>
      <c r="JUO1" s="46"/>
      <c r="JUP1" s="46"/>
      <c r="JUQ1" s="46"/>
      <c r="JUR1" s="46"/>
      <c r="JUS1" s="46"/>
      <c r="JUT1" s="46"/>
      <c r="JUU1" s="46"/>
      <c r="JUV1" s="46"/>
      <c r="JUW1" s="46" t="s">
        <v>796</v>
      </c>
      <c r="JUX1" s="46"/>
      <c r="JUY1" s="46"/>
      <c r="JUZ1" s="46"/>
      <c r="JVA1" s="46"/>
      <c r="JVB1" s="46"/>
      <c r="JVC1" s="46"/>
      <c r="JVD1" s="46"/>
      <c r="JVE1" s="46"/>
      <c r="JVF1" s="46"/>
      <c r="JVG1" s="46"/>
      <c r="JVH1" s="46"/>
      <c r="JVI1" s="46"/>
      <c r="JVJ1" s="46"/>
      <c r="JVK1" s="46"/>
      <c r="JVL1" s="46"/>
      <c r="JVM1" s="46" t="s">
        <v>796</v>
      </c>
      <c r="JVN1" s="46"/>
      <c r="JVO1" s="46"/>
      <c r="JVP1" s="46"/>
      <c r="JVQ1" s="46"/>
      <c r="JVR1" s="46"/>
      <c r="JVS1" s="46"/>
      <c r="JVT1" s="46"/>
      <c r="JVU1" s="46"/>
      <c r="JVV1" s="46"/>
      <c r="JVW1" s="46"/>
      <c r="JVX1" s="46"/>
      <c r="JVY1" s="46"/>
      <c r="JVZ1" s="46"/>
      <c r="JWA1" s="46"/>
      <c r="JWB1" s="46"/>
      <c r="JWC1" s="46" t="s">
        <v>796</v>
      </c>
      <c r="JWD1" s="46"/>
      <c r="JWE1" s="46"/>
      <c r="JWF1" s="46"/>
      <c r="JWG1" s="46"/>
      <c r="JWH1" s="46"/>
      <c r="JWI1" s="46"/>
      <c r="JWJ1" s="46"/>
      <c r="JWK1" s="46"/>
      <c r="JWL1" s="46"/>
      <c r="JWM1" s="46"/>
      <c r="JWN1" s="46"/>
      <c r="JWO1" s="46"/>
      <c r="JWP1" s="46"/>
      <c r="JWQ1" s="46"/>
      <c r="JWR1" s="46"/>
      <c r="JWS1" s="46" t="s">
        <v>796</v>
      </c>
      <c r="JWT1" s="46"/>
      <c r="JWU1" s="46"/>
      <c r="JWV1" s="46"/>
      <c r="JWW1" s="46"/>
      <c r="JWX1" s="46"/>
      <c r="JWY1" s="46"/>
      <c r="JWZ1" s="46"/>
      <c r="JXA1" s="46"/>
      <c r="JXB1" s="46"/>
      <c r="JXC1" s="46"/>
      <c r="JXD1" s="46"/>
      <c r="JXE1" s="46"/>
      <c r="JXF1" s="46"/>
      <c r="JXG1" s="46"/>
      <c r="JXH1" s="46"/>
      <c r="JXI1" s="46" t="s">
        <v>796</v>
      </c>
      <c r="JXJ1" s="46"/>
      <c r="JXK1" s="46"/>
      <c r="JXL1" s="46"/>
      <c r="JXM1" s="46"/>
      <c r="JXN1" s="46"/>
      <c r="JXO1" s="46"/>
      <c r="JXP1" s="46"/>
      <c r="JXQ1" s="46"/>
      <c r="JXR1" s="46"/>
      <c r="JXS1" s="46"/>
      <c r="JXT1" s="46"/>
      <c r="JXU1" s="46"/>
      <c r="JXV1" s="46"/>
      <c r="JXW1" s="46"/>
      <c r="JXX1" s="46"/>
      <c r="JXY1" s="46" t="s">
        <v>796</v>
      </c>
      <c r="JXZ1" s="46"/>
      <c r="JYA1" s="46"/>
      <c r="JYB1" s="46"/>
      <c r="JYC1" s="46"/>
      <c r="JYD1" s="46"/>
      <c r="JYE1" s="46"/>
      <c r="JYF1" s="46"/>
      <c r="JYG1" s="46"/>
      <c r="JYH1" s="46"/>
      <c r="JYI1" s="46"/>
      <c r="JYJ1" s="46"/>
      <c r="JYK1" s="46"/>
      <c r="JYL1" s="46"/>
      <c r="JYM1" s="46"/>
      <c r="JYN1" s="46"/>
      <c r="JYO1" s="46" t="s">
        <v>796</v>
      </c>
      <c r="JYP1" s="46"/>
      <c r="JYQ1" s="46"/>
      <c r="JYR1" s="46"/>
      <c r="JYS1" s="46"/>
      <c r="JYT1" s="46"/>
      <c r="JYU1" s="46"/>
      <c r="JYV1" s="46"/>
      <c r="JYW1" s="46"/>
      <c r="JYX1" s="46"/>
      <c r="JYY1" s="46"/>
      <c r="JYZ1" s="46"/>
      <c r="JZA1" s="46"/>
      <c r="JZB1" s="46"/>
      <c r="JZC1" s="46"/>
      <c r="JZD1" s="46"/>
      <c r="JZE1" s="46" t="s">
        <v>796</v>
      </c>
      <c r="JZF1" s="46"/>
      <c r="JZG1" s="46"/>
      <c r="JZH1" s="46"/>
      <c r="JZI1" s="46"/>
      <c r="JZJ1" s="46"/>
      <c r="JZK1" s="46"/>
      <c r="JZL1" s="46"/>
      <c r="JZM1" s="46"/>
      <c r="JZN1" s="46"/>
      <c r="JZO1" s="46"/>
      <c r="JZP1" s="46"/>
      <c r="JZQ1" s="46"/>
      <c r="JZR1" s="46"/>
      <c r="JZS1" s="46"/>
      <c r="JZT1" s="46"/>
      <c r="JZU1" s="46" t="s">
        <v>796</v>
      </c>
      <c r="JZV1" s="46"/>
      <c r="JZW1" s="46"/>
      <c r="JZX1" s="46"/>
      <c r="JZY1" s="46"/>
      <c r="JZZ1" s="46"/>
      <c r="KAA1" s="46"/>
      <c r="KAB1" s="46"/>
      <c r="KAC1" s="46"/>
      <c r="KAD1" s="46"/>
      <c r="KAE1" s="46"/>
      <c r="KAF1" s="46"/>
      <c r="KAG1" s="46"/>
      <c r="KAH1" s="46"/>
      <c r="KAI1" s="46"/>
      <c r="KAJ1" s="46"/>
      <c r="KAK1" s="46" t="s">
        <v>796</v>
      </c>
      <c r="KAL1" s="46"/>
      <c r="KAM1" s="46"/>
      <c r="KAN1" s="46"/>
      <c r="KAO1" s="46"/>
      <c r="KAP1" s="46"/>
      <c r="KAQ1" s="46"/>
      <c r="KAR1" s="46"/>
      <c r="KAS1" s="46"/>
      <c r="KAT1" s="46"/>
      <c r="KAU1" s="46"/>
      <c r="KAV1" s="46"/>
      <c r="KAW1" s="46"/>
      <c r="KAX1" s="46"/>
      <c r="KAY1" s="46"/>
      <c r="KAZ1" s="46"/>
      <c r="KBA1" s="46" t="s">
        <v>796</v>
      </c>
      <c r="KBB1" s="46"/>
      <c r="KBC1" s="46"/>
      <c r="KBD1" s="46"/>
      <c r="KBE1" s="46"/>
      <c r="KBF1" s="46"/>
      <c r="KBG1" s="46"/>
      <c r="KBH1" s="46"/>
      <c r="KBI1" s="46"/>
      <c r="KBJ1" s="46"/>
      <c r="KBK1" s="46"/>
      <c r="KBL1" s="46"/>
      <c r="KBM1" s="46"/>
      <c r="KBN1" s="46"/>
      <c r="KBO1" s="46"/>
      <c r="KBP1" s="46"/>
      <c r="KBQ1" s="46" t="s">
        <v>796</v>
      </c>
      <c r="KBR1" s="46"/>
      <c r="KBS1" s="46"/>
      <c r="KBT1" s="46"/>
      <c r="KBU1" s="46"/>
      <c r="KBV1" s="46"/>
      <c r="KBW1" s="46"/>
      <c r="KBX1" s="46"/>
      <c r="KBY1" s="46"/>
      <c r="KBZ1" s="46"/>
      <c r="KCA1" s="46"/>
      <c r="KCB1" s="46"/>
      <c r="KCC1" s="46"/>
      <c r="KCD1" s="46"/>
      <c r="KCE1" s="46"/>
      <c r="KCF1" s="46"/>
      <c r="KCG1" s="46" t="s">
        <v>796</v>
      </c>
      <c r="KCH1" s="46"/>
      <c r="KCI1" s="46"/>
      <c r="KCJ1" s="46"/>
      <c r="KCK1" s="46"/>
      <c r="KCL1" s="46"/>
      <c r="KCM1" s="46"/>
      <c r="KCN1" s="46"/>
      <c r="KCO1" s="46"/>
      <c r="KCP1" s="46"/>
      <c r="KCQ1" s="46"/>
      <c r="KCR1" s="46"/>
      <c r="KCS1" s="46"/>
      <c r="KCT1" s="46"/>
      <c r="KCU1" s="46"/>
      <c r="KCV1" s="46"/>
      <c r="KCW1" s="46" t="s">
        <v>796</v>
      </c>
      <c r="KCX1" s="46"/>
      <c r="KCY1" s="46"/>
      <c r="KCZ1" s="46"/>
      <c r="KDA1" s="46"/>
      <c r="KDB1" s="46"/>
      <c r="KDC1" s="46"/>
      <c r="KDD1" s="46"/>
      <c r="KDE1" s="46"/>
      <c r="KDF1" s="46"/>
      <c r="KDG1" s="46"/>
      <c r="KDH1" s="46"/>
      <c r="KDI1" s="46"/>
      <c r="KDJ1" s="46"/>
      <c r="KDK1" s="46"/>
      <c r="KDL1" s="46"/>
      <c r="KDM1" s="46" t="s">
        <v>796</v>
      </c>
      <c r="KDN1" s="46"/>
      <c r="KDO1" s="46"/>
      <c r="KDP1" s="46"/>
      <c r="KDQ1" s="46"/>
      <c r="KDR1" s="46"/>
      <c r="KDS1" s="46"/>
      <c r="KDT1" s="46"/>
      <c r="KDU1" s="46"/>
      <c r="KDV1" s="46"/>
      <c r="KDW1" s="46"/>
      <c r="KDX1" s="46"/>
      <c r="KDY1" s="46"/>
      <c r="KDZ1" s="46"/>
      <c r="KEA1" s="46"/>
      <c r="KEB1" s="46"/>
      <c r="KEC1" s="46" t="s">
        <v>796</v>
      </c>
      <c r="KED1" s="46"/>
      <c r="KEE1" s="46"/>
      <c r="KEF1" s="46"/>
      <c r="KEG1" s="46"/>
      <c r="KEH1" s="46"/>
      <c r="KEI1" s="46"/>
      <c r="KEJ1" s="46"/>
      <c r="KEK1" s="46"/>
      <c r="KEL1" s="46"/>
      <c r="KEM1" s="46"/>
      <c r="KEN1" s="46"/>
      <c r="KEO1" s="46"/>
      <c r="KEP1" s="46"/>
      <c r="KEQ1" s="46"/>
      <c r="KER1" s="46"/>
      <c r="KES1" s="46" t="s">
        <v>796</v>
      </c>
      <c r="KET1" s="46"/>
      <c r="KEU1" s="46"/>
      <c r="KEV1" s="46"/>
      <c r="KEW1" s="46"/>
      <c r="KEX1" s="46"/>
      <c r="KEY1" s="46"/>
      <c r="KEZ1" s="46"/>
      <c r="KFA1" s="46"/>
      <c r="KFB1" s="46"/>
      <c r="KFC1" s="46"/>
      <c r="KFD1" s="46"/>
      <c r="KFE1" s="46"/>
      <c r="KFF1" s="46"/>
      <c r="KFG1" s="46"/>
      <c r="KFH1" s="46"/>
      <c r="KFI1" s="46" t="s">
        <v>796</v>
      </c>
      <c r="KFJ1" s="46"/>
      <c r="KFK1" s="46"/>
      <c r="KFL1" s="46"/>
      <c r="KFM1" s="46"/>
      <c r="KFN1" s="46"/>
      <c r="KFO1" s="46"/>
      <c r="KFP1" s="46"/>
      <c r="KFQ1" s="46"/>
      <c r="KFR1" s="46"/>
      <c r="KFS1" s="46"/>
      <c r="KFT1" s="46"/>
      <c r="KFU1" s="46"/>
      <c r="KFV1" s="46"/>
      <c r="KFW1" s="46"/>
      <c r="KFX1" s="46"/>
      <c r="KFY1" s="46" t="s">
        <v>796</v>
      </c>
      <c r="KFZ1" s="46"/>
      <c r="KGA1" s="46"/>
      <c r="KGB1" s="46"/>
      <c r="KGC1" s="46"/>
      <c r="KGD1" s="46"/>
      <c r="KGE1" s="46"/>
      <c r="KGF1" s="46"/>
      <c r="KGG1" s="46"/>
      <c r="KGH1" s="46"/>
      <c r="KGI1" s="46"/>
      <c r="KGJ1" s="46"/>
      <c r="KGK1" s="46"/>
      <c r="KGL1" s="46"/>
      <c r="KGM1" s="46"/>
      <c r="KGN1" s="46"/>
      <c r="KGO1" s="46" t="s">
        <v>796</v>
      </c>
      <c r="KGP1" s="46"/>
      <c r="KGQ1" s="46"/>
      <c r="KGR1" s="46"/>
      <c r="KGS1" s="46"/>
      <c r="KGT1" s="46"/>
      <c r="KGU1" s="46"/>
      <c r="KGV1" s="46"/>
      <c r="KGW1" s="46"/>
      <c r="KGX1" s="46"/>
      <c r="KGY1" s="46"/>
      <c r="KGZ1" s="46"/>
      <c r="KHA1" s="46"/>
      <c r="KHB1" s="46"/>
      <c r="KHC1" s="46"/>
      <c r="KHD1" s="46"/>
      <c r="KHE1" s="46" t="s">
        <v>796</v>
      </c>
      <c r="KHF1" s="46"/>
      <c r="KHG1" s="46"/>
      <c r="KHH1" s="46"/>
      <c r="KHI1" s="46"/>
      <c r="KHJ1" s="46"/>
      <c r="KHK1" s="46"/>
      <c r="KHL1" s="46"/>
      <c r="KHM1" s="46"/>
      <c r="KHN1" s="46"/>
      <c r="KHO1" s="46"/>
      <c r="KHP1" s="46"/>
      <c r="KHQ1" s="46"/>
      <c r="KHR1" s="46"/>
      <c r="KHS1" s="46"/>
      <c r="KHT1" s="46"/>
      <c r="KHU1" s="46" t="s">
        <v>796</v>
      </c>
      <c r="KHV1" s="46"/>
      <c r="KHW1" s="46"/>
      <c r="KHX1" s="46"/>
      <c r="KHY1" s="46"/>
      <c r="KHZ1" s="46"/>
      <c r="KIA1" s="46"/>
      <c r="KIB1" s="46"/>
      <c r="KIC1" s="46"/>
      <c r="KID1" s="46"/>
      <c r="KIE1" s="46"/>
      <c r="KIF1" s="46"/>
      <c r="KIG1" s="46"/>
      <c r="KIH1" s="46"/>
      <c r="KII1" s="46"/>
      <c r="KIJ1" s="46"/>
      <c r="KIK1" s="46" t="s">
        <v>796</v>
      </c>
      <c r="KIL1" s="46"/>
      <c r="KIM1" s="46"/>
      <c r="KIN1" s="46"/>
      <c r="KIO1" s="46"/>
      <c r="KIP1" s="46"/>
      <c r="KIQ1" s="46"/>
      <c r="KIR1" s="46"/>
      <c r="KIS1" s="46"/>
      <c r="KIT1" s="46"/>
      <c r="KIU1" s="46"/>
      <c r="KIV1" s="46"/>
      <c r="KIW1" s="46"/>
      <c r="KIX1" s="46"/>
      <c r="KIY1" s="46"/>
      <c r="KIZ1" s="46"/>
      <c r="KJA1" s="46" t="s">
        <v>796</v>
      </c>
      <c r="KJB1" s="46"/>
      <c r="KJC1" s="46"/>
      <c r="KJD1" s="46"/>
      <c r="KJE1" s="46"/>
      <c r="KJF1" s="46"/>
      <c r="KJG1" s="46"/>
      <c r="KJH1" s="46"/>
      <c r="KJI1" s="46"/>
      <c r="KJJ1" s="46"/>
      <c r="KJK1" s="46"/>
      <c r="KJL1" s="46"/>
      <c r="KJM1" s="46"/>
      <c r="KJN1" s="46"/>
      <c r="KJO1" s="46"/>
      <c r="KJP1" s="46"/>
      <c r="KJQ1" s="46" t="s">
        <v>796</v>
      </c>
      <c r="KJR1" s="46"/>
      <c r="KJS1" s="46"/>
      <c r="KJT1" s="46"/>
      <c r="KJU1" s="46"/>
      <c r="KJV1" s="46"/>
      <c r="KJW1" s="46"/>
      <c r="KJX1" s="46"/>
      <c r="KJY1" s="46"/>
      <c r="KJZ1" s="46"/>
      <c r="KKA1" s="46"/>
      <c r="KKB1" s="46"/>
      <c r="KKC1" s="46"/>
      <c r="KKD1" s="46"/>
      <c r="KKE1" s="46"/>
      <c r="KKF1" s="46"/>
      <c r="KKG1" s="46" t="s">
        <v>796</v>
      </c>
      <c r="KKH1" s="46"/>
      <c r="KKI1" s="46"/>
      <c r="KKJ1" s="46"/>
      <c r="KKK1" s="46"/>
      <c r="KKL1" s="46"/>
      <c r="KKM1" s="46"/>
      <c r="KKN1" s="46"/>
      <c r="KKO1" s="46"/>
      <c r="KKP1" s="46"/>
      <c r="KKQ1" s="46"/>
      <c r="KKR1" s="46"/>
      <c r="KKS1" s="46"/>
      <c r="KKT1" s="46"/>
      <c r="KKU1" s="46"/>
      <c r="KKV1" s="46"/>
      <c r="KKW1" s="46" t="s">
        <v>796</v>
      </c>
      <c r="KKX1" s="46"/>
      <c r="KKY1" s="46"/>
      <c r="KKZ1" s="46"/>
      <c r="KLA1" s="46"/>
      <c r="KLB1" s="46"/>
      <c r="KLC1" s="46"/>
      <c r="KLD1" s="46"/>
      <c r="KLE1" s="46"/>
      <c r="KLF1" s="46"/>
      <c r="KLG1" s="46"/>
      <c r="KLH1" s="46"/>
      <c r="KLI1" s="46"/>
      <c r="KLJ1" s="46"/>
      <c r="KLK1" s="46"/>
      <c r="KLL1" s="46"/>
      <c r="KLM1" s="46" t="s">
        <v>796</v>
      </c>
      <c r="KLN1" s="46"/>
      <c r="KLO1" s="46"/>
      <c r="KLP1" s="46"/>
      <c r="KLQ1" s="46"/>
      <c r="KLR1" s="46"/>
      <c r="KLS1" s="46"/>
      <c r="KLT1" s="46"/>
      <c r="KLU1" s="46"/>
      <c r="KLV1" s="46"/>
      <c r="KLW1" s="46"/>
      <c r="KLX1" s="46"/>
      <c r="KLY1" s="46"/>
      <c r="KLZ1" s="46"/>
      <c r="KMA1" s="46"/>
      <c r="KMB1" s="46"/>
      <c r="KMC1" s="46" t="s">
        <v>796</v>
      </c>
      <c r="KMD1" s="46"/>
      <c r="KME1" s="46"/>
      <c r="KMF1" s="46"/>
      <c r="KMG1" s="46"/>
      <c r="KMH1" s="46"/>
      <c r="KMI1" s="46"/>
      <c r="KMJ1" s="46"/>
      <c r="KMK1" s="46"/>
      <c r="KML1" s="46"/>
      <c r="KMM1" s="46"/>
      <c r="KMN1" s="46"/>
      <c r="KMO1" s="46"/>
      <c r="KMP1" s="46"/>
      <c r="KMQ1" s="46"/>
      <c r="KMR1" s="46"/>
      <c r="KMS1" s="46" t="s">
        <v>796</v>
      </c>
      <c r="KMT1" s="46"/>
      <c r="KMU1" s="46"/>
      <c r="KMV1" s="46"/>
      <c r="KMW1" s="46"/>
      <c r="KMX1" s="46"/>
      <c r="KMY1" s="46"/>
      <c r="KMZ1" s="46"/>
      <c r="KNA1" s="46"/>
      <c r="KNB1" s="46"/>
      <c r="KNC1" s="46"/>
      <c r="KND1" s="46"/>
      <c r="KNE1" s="46"/>
      <c r="KNF1" s="46"/>
      <c r="KNG1" s="46"/>
      <c r="KNH1" s="46"/>
      <c r="KNI1" s="46" t="s">
        <v>796</v>
      </c>
      <c r="KNJ1" s="46"/>
      <c r="KNK1" s="46"/>
      <c r="KNL1" s="46"/>
      <c r="KNM1" s="46"/>
      <c r="KNN1" s="46"/>
      <c r="KNO1" s="46"/>
      <c r="KNP1" s="46"/>
      <c r="KNQ1" s="46"/>
      <c r="KNR1" s="46"/>
      <c r="KNS1" s="46"/>
      <c r="KNT1" s="46"/>
      <c r="KNU1" s="46"/>
      <c r="KNV1" s="46"/>
      <c r="KNW1" s="46"/>
      <c r="KNX1" s="46"/>
      <c r="KNY1" s="46" t="s">
        <v>796</v>
      </c>
      <c r="KNZ1" s="46"/>
      <c r="KOA1" s="46"/>
      <c r="KOB1" s="46"/>
      <c r="KOC1" s="46"/>
      <c r="KOD1" s="46"/>
      <c r="KOE1" s="46"/>
      <c r="KOF1" s="46"/>
      <c r="KOG1" s="46"/>
      <c r="KOH1" s="46"/>
      <c r="KOI1" s="46"/>
      <c r="KOJ1" s="46"/>
      <c r="KOK1" s="46"/>
      <c r="KOL1" s="46"/>
      <c r="KOM1" s="46"/>
      <c r="KON1" s="46"/>
      <c r="KOO1" s="46" t="s">
        <v>796</v>
      </c>
      <c r="KOP1" s="46"/>
      <c r="KOQ1" s="46"/>
      <c r="KOR1" s="46"/>
      <c r="KOS1" s="46"/>
      <c r="KOT1" s="46"/>
      <c r="KOU1" s="46"/>
      <c r="KOV1" s="46"/>
      <c r="KOW1" s="46"/>
      <c r="KOX1" s="46"/>
      <c r="KOY1" s="46"/>
      <c r="KOZ1" s="46"/>
      <c r="KPA1" s="46"/>
      <c r="KPB1" s="46"/>
      <c r="KPC1" s="46"/>
      <c r="KPD1" s="46"/>
      <c r="KPE1" s="46" t="s">
        <v>796</v>
      </c>
      <c r="KPF1" s="46"/>
      <c r="KPG1" s="46"/>
      <c r="KPH1" s="46"/>
      <c r="KPI1" s="46"/>
      <c r="KPJ1" s="46"/>
      <c r="KPK1" s="46"/>
      <c r="KPL1" s="46"/>
      <c r="KPM1" s="46"/>
      <c r="KPN1" s="46"/>
      <c r="KPO1" s="46"/>
      <c r="KPP1" s="46"/>
      <c r="KPQ1" s="46"/>
      <c r="KPR1" s="46"/>
      <c r="KPS1" s="46"/>
      <c r="KPT1" s="46"/>
      <c r="KPU1" s="46" t="s">
        <v>796</v>
      </c>
      <c r="KPV1" s="46"/>
      <c r="KPW1" s="46"/>
      <c r="KPX1" s="46"/>
      <c r="KPY1" s="46"/>
      <c r="KPZ1" s="46"/>
      <c r="KQA1" s="46"/>
      <c r="KQB1" s="46"/>
      <c r="KQC1" s="46"/>
      <c r="KQD1" s="46"/>
      <c r="KQE1" s="46"/>
      <c r="KQF1" s="46"/>
      <c r="KQG1" s="46"/>
      <c r="KQH1" s="46"/>
      <c r="KQI1" s="46"/>
      <c r="KQJ1" s="46"/>
      <c r="KQK1" s="46" t="s">
        <v>796</v>
      </c>
      <c r="KQL1" s="46"/>
      <c r="KQM1" s="46"/>
      <c r="KQN1" s="46"/>
      <c r="KQO1" s="46"/>
      <c r="KQP1" s="46"/>
      <c r="KQQ1" s="46"/>
      <c r="KQR1" s="46"/>
      <c r="KQS1" s="46"/>
      <c r="KQT1" s="46"/>
      <c r="KQU1" s="46"/>
      <c r="KQV1" s="46"/>
      <c r="KQW1" s="46"/>
      <c r="KQX1" s="46"/>
      <c r="KQY1" s="46"/>
      <c r="KQZ1" s="46"/>
      <c r="KRA1" s="46" t="s">
        <v>796</v>
      </c>
      <c r="KRB1" s="46"/>
      <c r="KRC1" s="46"/>
      <c r="KRD1" s="46"/>
      <c r="KRE1" s="46"/>
      <c r="KRF1" s="46"/>
      <c r="KRG1" s="46"/>
      <c r="KRH1" s="46"/>
      <c r="KRI1" s="46"/>
      <c r="KRJ1" s="46"/>
      <c r="KRK1" s="46"/>
      <c r="KRL1" s="46"/>
      <c r="KRM1" s="46"/>
      <c r="KRN1" s="46"/>
      <c r="KRO1" s="46"/>
      <c r="KRP1" s="46"/>
      <c r="KRQ1" s="46" t="s">
        <v>796</v>
      </c>
      <c r="KRR1" s="46"/>
      <c r="KRS1" s="46"/>
      <c r="KRT1" s="46"/>
      <c r="KRU1" s="46"/>
      <c r="KRV1" s="46"/>
      <c r="KRW1" s="46"/>
      <c r="KRX1" s="46"/>
      <c r="KRY1" s="46"/>
      <c r="KRZ1" s="46"/>
      <c r="KSA1" s="46"/>
      <c r="KSB1" s="46"/>
      <c r="KSC1" s="46"/>
      <c r="KSD1" s="46"/>
      <c r="KSE1" s="46"/>
      <c r="KSF1" s="46"/>
      <c r="KSG1" s="46" t="s">
        <v>796</v>
      </c>
      <c r="KSH1" s="46"/>
      <c r="KSI1" s="46"/>
      <c r="KSJ1" s="46"/>
      <c r="KSK1" s="46"/>
      <c r="KSL1" s="46"/>
      <c r="KSM1" s="46"/>
      <c r="KSN1" s="46"/>
      <c r="KSO1" s="46"/>
      <c r="KSP1" s="46"/>
      <c r="KSQ1" s="46"/>
      <c r="KSR1" s="46"/>
      <c r="KSS1" s="46"/>
      <c r="KST1" s="46"/>
      <c r="KSU1" s="46"/>
      <c r="KSV1" s="46"/>
      <c r="KSW1" s="46" t="s">
        <v>796</v>
      </c>
      <c r="KSX1" s="46"/>
      <c r="KSY1" s="46"/>
      <c r="KSZ1" s="46"/>
      <c r="KTA1" s="46"/>
      <c r="KTB1" s="46"/>
      <c r="KTC1" s="46"/>
      <c r="KTD1" s="46"/>
      <c r="KTE1" s="46"/>
      <c r="KTF1" s="46"/>
      <c r="KTG1" s="46"/>
      <c r="KTH1" s="46"/>
      <c r="KTI1" s="46"/>
      <c r="KTJ1" s="46"/>
      <c r="KTK1" s="46"/>
      <c r="KTL1" s="46"/>
      <c r="KTM1" s="46" t="s">
        <v>796</v>
      </c>
      <c r="KTN1" s="46"/>
      <c r="KTO1" s="46"/>
      <c r="KTP1" s="46"/>
      <c r="KTQ1" s="46"/>
      <c r="KTR1" s="46"/>
      <c r="KTS1" s="46"/>
      <c r="KTT1" s="46"/>
      <c r="KTU1" s="46"/>
      <c r="KTV1" s="46"/>
      <c r="KTW1" s="46"/>
      <c r="KTX1" s="46"/>
      <c r="KTY1" s="46"/>
      <c r="KTZ1" s="46"/>
      <c r="KUA1" s="46"/>
      <c r="KUB1" s="46"/>
      <c r="KUC1" s="46" t="s">
        <v>796</v>
      </c>
      <c r="KUD1" s="46"/>
      <c r="KUE1" s="46"/>
      <c r="KUF1" s="46"/>
      <c r="KUG1" s="46"/>
      <c r="KUH1" s="46"/>
      <c r="KUI1" s="46"/>
      <c r="KUJ1" s="46"/>
      <c r="KUK1" s="46"/>
      <c r="KUL1" s="46"/>
      <c r="KUM1" s="46"/>
      <c r="KUN1" s="46"/>
      <c r="KUO1" s="46"/>
      <c r="KUP1" s="46"/>
      <c r="KUQ1" s="46"/>
      <c r="KUR1" s="46"/>
      <c r="KUS1" s="46" t="s">
        <v>796</v>
      </c>
      <c r="KUT1" s="46"/>
      <c r="KUU1" s="46"/>
      <c r="KUV1" s="46"/>
      <c r="KUW1" s="46"/>
      <c r="KUX1" s="46"/>
      <c r="KUY1" s="46"/>
      <c r="KUZ1" s="46"/>
      <c r="KVA1" s="46"/>
      <c r="KVB1" s="46"/>
      <c r="KVC1" s="46"/>
      <c r="KVD1" s="46"/>
      <c r="KVE1" s="46"/>
      <c r="KVF1" s="46"/>
      <c r="KVG1" s="46"/>
      <c r="KVH1" s="46"/>
      <c r="KVI1" s="46" t="s">
        <v>796</v>
      </c>
      <c r="KVJ1" s="46"/>
      <c r="KVK1" s="46"/>
      <c r="KVL1" s="46"/>
      <c r="KVM1" s="46"/>
      <c r="KVN1" s="46"/>
      <c r="KVO1" s="46"/>
      <c r="KVP1" s="46"/>
      <c r="KVQ1" s="46"/>
      <c r="KVR1" s="46"/>
      <c r="KVS1" s="46"/>
      <c r="KVT1" s="46"/>
      <c r="KVU1" s="46"/>
      <c r="KVV1" s="46"/>
      <c r="KVW1" s="46"/>
      <c r="KVX1" s="46"/>
      <c r="KVY1" s="46" t="s">
        <v>796</v>
      </c>
      <c r="KVZ1" s="46"/>
      <c r="KWA1" s="46"/>
      <c r="KWB1" s="46"/>
      <c r="KWC1" s="46"/>
      <c r="KWD1" s="46"/>
      <c r="KWE1" s="46"/>
      <c r="KWF1" s="46"/>
      <c r="KWG1" s="46"/>
      <c r="KWH1" s="46"/>
      <c r="KWI1" s="46"/>
      <c r="KWJ1" s="46"/>
      <c r="KWK1" s="46"/>
      <c r="KWL1" s="46"/>
      <c r="KWM1" s="46"/>
      <c r="KWN1" s="46"/>
      <c r="KWO1" s="46" t="s">
        <v>796</v>
      </c>
      <c r="KWP1" s="46"/>
      <c r="KWQ1" s="46"/>
      <c r="KWR1" s="46"/>
      <c r="KWS1" s="46"/>
      <c r="KWT1" s="46"/>
      <c r="KWU1" s="46"/>
      <c r="KWV1" s="46"/>
      <c r="KWW1" s="46"/>
      <c r="KWX1" s="46"/>
      <c r="KWY1" s="46"/>
      <c r="KWZ1" s="46"/>
      <c r="KXA1" s="46"/>
      <c r="KXB1" s="46"/>
      <c r="KXC1" s="46"/>
      <c r="KXD1" s="46"/>
      <c r="KXE1" s="46" t="s">
        <v>796</v>
      </c>
      <c r="KXF1" s="46"/>
      <c r="KXG1" s="46"/>
      <c r="KXH1" s="46"/>
      <c r="KXI1" s="46"/>
      <c r="KXJ1" s="46"/>
      <c r="KXK1" s="46"/>
      <c r="KXL1" s="46"/>
      <c r="KXM1" s="46"/>
      <c r="KXN1" s="46"/>
      <c r="KXO1" s="46"/>
      <c r="KXP1" s="46"/>
      <c r="KXQ1" s="46"/>
      <c r="KXR1" s="46"/>
      <c r="KXS1" s="46"/>
      <c r="KXT1" s="46"/>
      <c r="KXU1" s="46" t="s">
        <v>796</v>
      </c>
      <c r="KXV1" s="46"/>
      <c r="KXW1" s="46"/>
      <c r="KXX1" s="46"/>
      <c r="KXY1" s="46"/>
      <c r="KXZ1" s="46"/>
      <c r="KYA1" s="46"/>
      <c r="KYB1" s="46"/>
      <c r="KYC1" s="46"/>
      <c r="KYD1" s="46"/>
      <c r="KYE1" s="46"/>
      <c r="KYF1" s="46"/>
      <c r="KYG1" s="46"/>
      <c r="KYH1" s="46"/>
      <c r="KYI1" s="46"/>
      <c r="KYJ1" s="46"/>
      <c r="KYK1" s="46" t="s">
        <v>796</v>
      </c>
      <c r="KYL1" s="46"/>
      <c r="KYM1" s="46"/>
      <c r="KYN1" s="46"/>
      <c r="KYO1" s="46"/>
      <c r="KYP1" s="46"/>
      <c r="KYQ1" s="46"/>
      <c r="KYR1" s="46"/>
      <c r="KYS1" s="46"/>
      <c r="KYT1" s="46"/>
      <c r="KYU1" s="46"/>
      <c r="KYV1" s="46"/>
      <c r="KYW1" s="46"/>
      <c r="KYX1" s="46"/>
      <c r="KYY1" s="46"/>
      <c r="KYZ1" s="46"/>
      <c r="KZA1" s="46" t="s">
        <v>796</v>
      </c>
      <c r="KZB1" s="46"/>
      <c r="KZC1" s="46"/>
      <c r="KZD1" s="46"/>
      <c r="KZE1" s="46"/>
      <c r="KZF1" s="46"/>
      <c r="KZG1" s="46"/>
      <c r="KZH1" s="46"/>
      <c r="KZI1" s="46"/>
      <c r="KZJ1" s="46"/>
      <c r="KZK1" s="46"/>
      <c r="KZL1" s="46"/>
      <c r="KZM1" s="46"/>
      <c r="KZN1" s="46"/>
      <c r="KZO1" s="46"/>
      <c r="KZP1" s="46"/>
      <c r="KZQ1" s="46" t="s">
        <v>796</v>
      </c>
      <c r="KZR1" s="46"/>
      <c r="KZS1" s="46"/>
      <c r="KZT1" s="46"/>
      <c r="KZU1" s="46"/>
      <c r="KZV1" s="46"/>
      <c r="KZW1" s="46"/>
      <c r="KZX1" s="46"/>
      <c r="KZY1" s="46"/>
      <c r="KZZ1" s="46"/>
      <c r="LAA1" s="46"/>
      <c r="LAB1" s="46"/>
      <c r="LAC1" s="46"/>
      <c r="LAD1" s="46"/>
      <c r="LAE1" s="46"/>
      <c r="LAF1" s="46"/>
      <c r="LAG1" s="46" t="s">
        <v>796</v>
      </c>
      <c r="LAH1" s="46"/>
      <c r="LAI1" s="46"/>
      <c r="LAJ1" s="46"/>
      <c r="LAK1" s="46"/>
      <c r="LAL1" s="46"/>
      <c r="LAM1" s="46"/>
      <c r="LAN1" s="46"/>
      <c r="LAO1" s="46"/>
      <c r="LAP1" s="46"/>
      <c r="LAQ1" s="46"/>
      <c r="LAR1" s="46"/>
      <c r="LAS1" s="46"/>
      <c r="LAT1" s="46"/>
      <c r="LAU1" s="46"/>
      <c r="LAV1" s="46"/>
      <c r="LAW1" s="46" t="s">
        <v>796</v>
      </c>
      <c r="LAX1" s="46"/>
      <c r="LAY1" s="46"/>
      <c r="LAZ1" s="46"/>
      <c r="LBA1" s="46"/>
      <c r="LBB1" s="46"/>
      <c r="LBC1" s="46"/>
      <c r="LBD1" s="46"/>
      <c r="LBE1" s="46"/>
      <c r="LBF1" s="46"/>
      <c r="LBG1" s="46"/>
      <c r="LBH1" s="46"/>
      <c r="LBI1" s="46"/>
      <c r="LBJ1" s="46"/>
      <c r="LBK1" s="46"/>
      <c r="LBL1" s="46"/>
      <c r="LBM1" s="46" t="s">
        <v>796</v>
      </c>
      <c r="LBN1" s="46"/>
      <c r="LBO1" s="46"/>
      <c r="LBP1" s="46"/>
      <c r="LBQ1" s="46"/>
      <c r="LBR1" s="46"/>
      <c r="LBS1" s="46"/>
      <c r="LBT1" s="46"/>
      <c r="LBU1" s="46"/>
      <c r="LBV1" s="46"/>
      <c r="LBW1" s="46"/>
      <c r="LBX1" s="46"/>
      <c r="LBY1" s="46"/>
      <c r="LBZ1" s="46"/>
      <c r="LCA1" s="46"/>
      <c r="LCB1" s="46"/>
      <c r="LCC1" s="46" t="s">
        <v>796</v>
      </c>
      <c r="LCD1" s="46"/>
      <c r="LCE1" s="46"/>
      <c r="LCF1" s="46"/>
      <c r="LCG1" s="46"/>
      <c r="LCH1" s="46"/>
      <c r="LCI1" s="46"/>
      <c r="LCJ1" s="46"/>
      <c r="LCK1" s="46"/>
      <c r="LCL1" s="46"/>
      <c r="LCM1" s="46"/>
      <c r="LCN1" s="46"/>
      <c r="LCO1" s="46"/>
      <c r="LCP1" s="46"/>
      <c r="LCQ1" s="46"/>
      <c r="LCR1" s="46"/>
      <c r="LCS1" s="46" t="s">
        <v>796</v>
      </c>
      <c r="LCT1" s="46"/>
      <c r="LCU1" s="46"/>
      <c r="LCV1" s="46"/>
      <c r="LCW1" s="46"/>
      <c r="LCX1" s="46"/>
      <c r="LCY1" s="46"/>
      <c r="LCZ1" s="46"/>
      <c r="LDA1" s="46"/>
      <c r="LDB1" s="46"/>
      <c r="LDC1" s="46"/>
      <c r="LDD1" s="46"/>
      <c r="LDE1" s="46"/>
      <c r="LDF1" s="46"/>
      <c r="LDG1" s="46"/>
      <c r="LDH1" s="46"/>
      <c r="LDI1" s="46" t="s">
        <v>796</v>
      </c>
      <c r="LDJ1" s="46"/>
      <c r="LDK1" s="46"/>
      <c r="LDL1" s="46"/>
      <c r="LDM1" s="46"/>
      <c r="LDN1" s="46"/>
      <c r="LDO1" s="46"/>
      <c r="LDP1" s="46"/>
      <c r="LDQ1" s="46"/>
      <c r="LDR1" s="46"/>
      <c r="LDS1" s="46"/>
      <c r="LDT1" s="46"/>
      <c r="LDU1" s="46"/>
      <c r="LDV1" s="46"/>
      <c r="LDW1" s="46"/>
      <c r="LDX1" s="46"/>
      <c r="LDY1" s="46" t="s">
        <v>796</v>
      </c>
      <c r="LDZ1" s="46"/>
      <c r="LEA1" s="46"/>
      <c r="LEB1" s="46"/>
      <c r="LEC1" s="46"/>
      <c r="LED1" s="46"/>
      <c r="LEE1" s="46"/>
      <c r="LEF1" s="46"/>
      <c r="LEG1" s="46"/>
      <c r="LEH1" s="46"/>
      <c r="LEI1" s="46"/>
      <c r="LEJ1" s="46"/>
      <c r="LEK1" s="46"/>
      <c r="LEL1" s="46"/>
      <c r="LEM1" s="46"/>
      <c r="LEN1" s="46"/>
      <c r="LEO1" s="46" t="s">
        <v>796</v>
      </c>
      <c r="LEP1" s="46"/>
      <c r="LEQ1" s="46"/>
      <c r="LER1" s="46"/>
      <c r="LES1" s="46"/>
      <c r="LET1" s="46"/>
      <c r="LEU1" s="46"/>
      <c r="LEV1" s="46"/>
      <c r="LEW1" s="46"/>
      <c r="LEX1" s="46"/>
      <c r="LEY1" s="46"/>
      <c r="LEZ1" s="46"/>
      <c r="LFA1" s="46"/>
      <c r="LFB1" s="46"/>
      <c r="LFC1" s="46"/>
      <c r="LFD1" s="46"/>
      <c r="LFE1" s="46" t="s">
        <v>796</v>
      </c>
      <c r="LFF1" s="46"/>
      <c r="LFG1" s="46"/>
      <c r="LFH1" s="46"/>
      <c r="LFI1" s="46"/>
      <c r="LFJ1" s="46"/>
      <c r="LFK1" s="46"/>
      <c r="LFL1" s="46"/>
      <c r="LFM1" s="46"/>
      <c r="LFN1" s="46"/>
      <c r="LFO1" s="46"/>
      <c r="LFP1" s="46"/>
      <c r="LFQ1" s="46"/>
      <c r="LFR1" s="46"/>
      <c r="LFS1" s="46"/>
      <c r="LFT1" s="46"/>
      <c r="LFU1" s="46" t="s">
        <v>796</v>
      </c>
      <c r="LFV1" s="46"/>
      <c r="LFW1" s="46"/>
      <c r="LFX1" s="46"/>
      <c r="LFY1" s="46"/>
      <c r="LFZ1" s="46"/>
      <c r="LGA1" s="46"/>
      <c r="LGB1" s="46"/>
      <c r="LGC1" s="46"/>
      <c r="LGD1" s="46"/>
      <c r="LGE1" s="46"/>
      <c r="LGF1" s="46"/>
      <c r="LGG1" s="46"/>
      <c r="LGH1" s="46"/>
      <c r="LGI1" s="46"/>
      <c r="LGJ1" s="46"/>
      <c r="LGK1" s="46" t="s">
        <v>796</v>
      </c>
      <c r="LGL1" s="46"/>
      <c r="LGM1" s="46"/>
      <c r="LGN1" s="46"/>
      <c r="LGO1" s="46"/>
      <c r="LGP1" s="46"/>
      <c r="LGQ1" s="46"/>
      <c r="LGR1" s="46"/>
      <c r="LGS1" s="46"/>
      <c r="LGT1" s="46"/>
      <c r="LGU1" s="46"/>
      <c r="LGV1" s="46"/>
      <c r="LGW1" s="46"/>
      <c r="LGX1" s="46"/>
      <c r="LGY1" s="46"/>
      <c r="LGZ1" s="46"/>
      <c r="LHA1" s="46" t="s">
        <v>796</v>
      </c>
      <c r="LHB1" s="46"/>
      <c r="LHC1" s="46"/>
      <c r="LHD1" s="46"/>
      <c r="LHE1" s="46"/>
      <c r="LHF1" s="46"/>
      <c r="LHG1" s="46"/>
      <c r="LHH1" s="46"/>
      <c r="LHI1" s="46"/>
      <c r="LHJ1" s="46"/>
      <c r="LHK1" s="46"/>
      <c r="LHL1" s="46"/>
      <c r="LHM1" s="46"/>
      <c r="LHN1" s="46"/>
      <c r="LHO1" s="46"/>
      <c r="LHP1" s="46"/>
      <c r="LHQ1" s="46" t="s">
        <v>796</v>
      </c>
      <c r="LHR1" s="46"/>
      <c r="LHS1" s="46"/>
      <c r="LHT1" s="46"/>
      <c r="LHU1" s="46"/>
      <c r="LHV1" s="46"/>
      <c r="LHW1" s="46"/>
      <c r="LHX1" s="46"/>
      <c r="LHY1" s="46"/>
      <c r="LHZ1" s="46"/>
      <c r="LIA1" s="46"/>
      <c r="LIB1" s="46"/>
      <c r="LIC1" s="46"/>
      <c r="LID1" s="46"/>
      <c r="LIE1" s="46"/>
      <c r="LIF1" s="46"/>
      <c r="LIG1" s="46" t="s">
        <v>796</v>
      </c>
      <c r="LIH1" s="46"/>
      <c r="LII1" s="46"/>
      <c r="LIJ1" s="46"/>
      <c r="LIK1" s="46"/>
      <c r="LIL1" s="46"/>
      <c r="LIM1" s="46"/>
      <c r="LIN1" s="46"/>
      <c r="LIO1" s="46"/>
      <c r="LIP1" s="46"/>
      <c r="LIQ1" s="46"/>
      <c r="LIR1" s="46"/>
      <c r="LIS1" s="46"/>
      <c r="LIT1" s="46"/>
      <c r="LIU1" s="46"/>
      <c r="LIV1" s="46"/>
      <c r="LIW1" s="46" t="s">
        <v>796</v>
      </c>
      <c r="LIX1" s="46"/>
      <c r="LIY1" s="46"/>
      <c r="LIZ1" s="46"/>
      <c r="LJA1" s="46"/>
      <c r="LJB1" s="46"/>
      <c r="LJC1" s="46"/>
      <c r="LJD1" s="46"/>
      <c r="LJE1" s="46"/>
      <c r="LJF1" s="46"/>
      <c r="LJG1" s="46"/>
      <c r="LJH1" s="46"/>
      <c r="LJI1" s="46"/>
      <c r="LJJ1" s="46"/>
      <c r="LJK1" s="46"/>
      <c r="LJL1" s="46"/>
      <c r="LJM1" s="46" t="s">
        <v>796</v>
      </c>
      <c r="LJN1" s="46"/>
      <c r="LJO1" s="46"/>
      <c r="LJP1" s="46"/>
      <c r="LJQ1" s="46"/>
      <c r="LJR1" s="46"/>
      <c r="LJS1" s="46"/>
      <c r="LJT1" s="46"/>
      <c r="LJU1" s="46"/>
      <c r="LJV1" s="46"/>
      <c r="LJW1" s="46"/>
      <c r="LJX1" s="46"/>
      <c r="LJY1" s="46"/>
      <c r="LJZ1" s="46"/>
      <c r="LKA1" s="46"/>
      <c r="LKB1" s="46"/>
      <c r="LKC1" s="46" t="s">
        <v>796</v>
      </c>
      <c r="LKD1" s="46"/>
      <c r="LKE1" s="46"/>
      <c r="LKF1" s="46"/>
      <c r="LKG1" s="46"/>
      <c r="LKH1" s="46"/>
      <c r="LKI1" s="46"/>
      <c r="LKJ1" s="46"/>
      <c r="LKK1" s="46"/>
      <c r="LKL1" s="46"/>
      <c r="LKM1" s="46"/>
      <c r="LKN1" s="46"/>
      <c r="LKO1" s="46"/>
      <c r="LKP1" s="46"/>
      <c r="LKQ1" s="46"/>
      <c r="LKR1" s="46"/>
      <c r="LKS1" s="46" t="s">
        <v>796</v>
      </c>
      <c r="LKT1" s="46"/>
      <c r="LKU1" s="46"/>
      <c r="LKV1" s="46"/>
      <c r="LKW1" s="46"/>
      <c r="LKX1" s="46"/>
      <c r="LKY1" s="46"/>
      <c r="LKZ1" s="46"/>
      <c r="LLA1" s="46"/>
      <c r="LLB1" s="46"/>
      <c r="LLC1" s="46"/>
      <c r="LLD1" s="46"/>
      <c r="LLE1" s="46"/>
      <c r="LLF1" s="46"/>
      <c r="LLG1" s="46"/>
      <c r="LLH1" s="46"/>
      <c r="LLI1" s="46" t="s">
        <v>796</v>
      </c>
      <c r="LLJ1" s="46"/>
      <c r="LLK1" s="46"/>
      <c r="LLL1" s="46"/>
      <c r="LLM1" s="46"/>
      <c r="LLN1" s="46"/>
      <c r="LLO1" s="46"/>
      <c r="LLP1" s="46"/>
      <c r="LLQ1" s="46"/>
      <c r="LLR1" s="46"/>
      <c r="LLS1" s="46"/>
      <c r="LLT1" s="46"/>
      <c r="LLU1" s="46"/>
      <c r="LLV1" s="46"/>
      <c r="LLW1" s="46"/>
      <c r="LLX1" s="46"/>
      <c r="LLY1" s="46" t="s">
        <v>796</v>
      </c>
      <c r="LLZ1" s="46"/>
      <c r="LMA1" s="46"/>
      <c r="LMB1" s="46"/>
      <c r="LMC1" s="46"/>
      <c r="LMD1" s="46"/>
      <c r="LME1" s="46"/>
      <c r="LMF1" s="46"/>
      <c r="LMG1" s="46"/>
      <c r="LMH1" s="46"/>
      <c r="LMI1" s="46"/>
      <c r="LMJ1" s="46"/>
      <c r="LMK1" s="46"/>
      <c r="LML1" s="46"/>
      <c r="LMM1" s="46"/>
      <c r="LMN1" s="46"/>
      <c r="LMO1" s="46" t="s">
        <v>796</v>
      </c>
      <c r="LMP1" s="46"/>
      <c r="LMQ1" s="46"/>
      <c r="LMR1" s="46"/>
      <c r="LMS1" s="46"/>
      <c r="LMT1" s="46"/>
      <c r="LMU1" s="46"/>
      <c r="LMV1" s="46"/>
      <c r="LMW1" s="46"/>
      <c r="LMX1" s="46"/>
      <c r="LMY1" s="46"/>
      <c r="LMZ1" s="46"/>
      <c r="LNA1" s="46"/>
      <c r="LNB1" s="46"/>
      <c r="LNC1" s="46"/>
      <c r="LND1" s="46"/>
      <c r="LNE1" s="46" t="s">
        <v>796</v>
      </c>
      <c r="LNF1" s="46"/>
      <c r="LNG1" s="46"/>
      <c r="LNH1" s="46"/>
      <c r="LNI1" s="46"/>
      <c r="LNJ1" s="46"/>
      <c r="LNK1" s="46"/>
      <c r="LNL1" s="46"/>
      <c r="LNM1" s="46"/>
      <c r="LNN1" s="46"/>
      <c r="LNO1" s="46"/>
      <c r="LNP1" s="46"/>
      <c r="LNQ1" s="46"/>
      <c r="LNR1" s="46"/>
      <c r="LNS1" s="46"/>
      <c r="LNT1" s="46"/>
      <c r="LNU1" s="46" t="s">
        <v>796</v>
      </c>
      <c r="LNV1" s="46"/>
      <c r="LNW1" s="46"/>
      <c r="LNX1" s="46"/>
      <c r="LNY1" s="46"/>
      <c r="LNZ1" s="46"/>
      <c r="LOA1" s="46"/>
      <c r="LOB1" s="46"/>
      <c r="LOC1" s="46"/>
      <c r="LOD1" s="46"/>
      <c r="LOE1" s="46"/>
      <c r="LOF1" s="46"/>
      <c r="LOG1" s="46"/>
      <c r="LOH1" s="46"/>
      <c r="LOI1" s="46"/>
      <c r="LOJ1" s="46"/>
      <c r="LOK1" s="46" t="s">
        <v>796</v>
      </c>
      <c r="LOL1" s="46"/>
      <c r="LOM1" s="46"/>
      <c r="LON1" s="46"/>
      <c r="LOO1" s="46"/>
      <c r="LOP1" s="46"/>
      <c r="LOQ1" s="46"/>
      <c r="LOR1" s="46"/>
      <c r="LOS1" s="46"/>
      <c r="LOT1" s="46"/>
      <c r="LOU1" s="46"/>
      <c r="LOV1" s="46"/>
      <c r="LOW1" s="46"/>
      <c r="LOX1" s="46"/>
      <c r="LOY1" s="46"/>
      <c r="LOZ1" s="46"/>
      <c r="LPA1" s="46" t="s">
        <v>796</v>
      </c>
      <c r="LPB1" s="46"/>
      <c r="LPC1" s="46"/>
      <c r="LPD1" s="46"/>
      <c r="LPE1" s="46"/>
      <c r="LPF1" s="46"/>
      <c r="LPG1" s="46"/>
      <c r="LPH1" s="46"/>
      <c r="LPI1" s="46"/>
      <c r="LPJ1" s="46"/>
      <c r="LPK1" s="46"/>
      <c r="LPL1" s="46"/>
      <c r="LPM1" s="46"/>
      <c r="LPN1" s="46"/>
      <c r="LPO1" s="46"/>
      <c r="LPP1" s="46"/>
      <c r="LPQ1" s="46" t="s">
        <v>796</v>
      </c>
      <c r="LPR1" s="46"/>
      <c r="LPS1" s="46"/>
      <c r="LPT1" s="46"/>
      <c r="LPU1" s="46"/>
      <c r="LPV1" s="46"/>
      <c r="LPW1" s="46"/>
      <c r="LPX1" s="46"/>
      <c r="LPY1" s="46"/>
      <c r="LPZ1" s="46"/>
      <c r="LQA1" s="46"/>
      <c r="LQB1" s="46"/>
      <c r="LQC1" s="46"/>
      <c r="LQD1" s="46"/>
      <c r="LQE1" s="46"/>
      <c r="LQF1" s="46"/>
      <c r="LQG1" s="46" t="s">
        <v>796</v>
      </c>
      <c r="LQH1" s="46"/>
      <c r="LQI1" s="46"/>
      <c r="LQJ1" s="46"/>
      <c r="LQK1" s="46"/>
      <c r="LQL1" s="46"/>
      <c r="LQM1" s="46"/>
      <c r="LQN1" s="46"/>
      <c r="LQO1" s="46"/>
      <c r="LQP1" s="46"/>
      <c r="LQQ1" s="46"/>
      <c r="LQR1" s="46"/>
      <c r="LQS1" s="46"/>
      <c r="LQT1" s="46"/>
      <c r="LQU1" s="46"/>
      <c r="LQV1" s="46"/>
      <c r="LQW1" s="46" t="s">
        <v>796</v>
      </c>
      <c r="LQX1" s="46"/>
      <c r="LQY1" s="46"/>
      <c r="LQZ1" s="46"/>
      <c r="LRA1" s="46"/>
      <c r="LRB1" s="46"/>
      <c r="LRC1" s="46"/>
      <c r="LRD1" s="46"/>
      <c r="LRE1" s="46"/>
      <c r="LRF1" s="46"/>
      <c r="LRG1" s="46"/>
      <c r="LRH1" s="46"/>
      <c r="LRI1" s="46"/>
      <c r="LRJ1" s="46"/>
      <c r="LRK1" s="46"/>
      <c r="LRL1" s="46"/>
      <c r="LRM1" s="46" t="s">
        <v>796</v>
      </c>
      <c r="LRN1" s="46"/>
      <c r="LRO1" s="46"/>
      <c r="LRP1" s="46"/>
      <c r="LRQ1" s="46"/>
      <c r="LRR1" s="46"/>
      <c r="LRS1" s="46"/>
      <c r="LRT1" s="46"/>
      <c r="LRU1" s="46"/>
      <c r="LRV1" s="46"/>
      <c r="LRW1" s="46"/>
      <c r="LRX1" s="46"/>
      <c r="LRY1" s="46"/>
      <c r="LRZ1" s="46"/>
      <c r="LSA1" s="46"/>
      <c r="LSB1" s="46"/>
      <c r="LSC1" s="46" t="s">
        <v>796</v>
      </c>
      <c r="LSD1" s="46"/>
      <c r="LSE1" s="46"/>
      <c r="LSF1" s="46"/>
      <c r="LSG1" s="46"/>
      <c r="LSH1" s="46"/>
      <c r="LSI1" s="46"/>
      <c r="LSJ1" s="46"/>
      <c r="LSK1" s="46"/>
      <c r="LSL1" s="46"/>
      <c r="LSM1" s="46"/>
      <c r="LSN1" s="46"/>
      <c r="LSO1" s="46"/>
      <c r="LSP1" s="46"/>
      <c r="LSQ1" s="46"/>
      <c r="LSR1" s="46"/>
      <c r="LSS1" s="46" t="s">
        <v>796</v>
      </c>
      <c r="LST1" s="46"/>
      <c r="LSU1" s="46"/>
      <c r="LSV1" s="46"/>
      <c r="LSW1" s="46"/>
      <c r="LSX1" s="46"/>
      <c r="LSY1" s="46"/>
      <c r="LSZ1" s="46"/>
      <c r="LTA1" s="46"/>
      <c r="LTB1" s="46"/>
      <c r="LTC1" s="46"/>
      <c r="LTD1" s="46"/>
      <c r="LTE1" s="46"/>
      <c r="LTF1" s="46"/>
      <c r="LTG1" s="46"/>
      <c r="LTH1" s="46"/>
      <c r="LTI1" s="46" t="s">
        <v>796</v>
      </c>
      <c r="LTJ1" s="46"/>
      <c r="LTK1" s="46"/>
      <c r="LTL1" s="46"/>
      <c r="LTM1" s="46"/>
      <c r="LTN1" s="46"/>
      <c r="LTO1" s="46"/>
      <c r="LTP1" s="46"/>
      <c r="LTQ1" s="46"/>
      <c r="LTR1" s="46"/>
      <c r="LTS1" s="46"/>
      <c r="LTT1" s="46"/>
      <c r="LTU1" s="46"/>
      <c r="LTV1" s="46"/>
      <c r="LTW1" s="46"/>
      <c r="LTX1" s="46"/>
      <c r="LTY1" s="46" t="s">
        <v>796</v>
      </c>
      <c r="LTZ1" s="46"/>
      <c r="LUA1" s="46"/>
      <c r="LUB1" s="46"/>
      <c r="LUC1" s="46"/>
      <c r="LUD1" s="46"/>
      <c r="LUE1" s="46"/>
      <c r="LUF1" s="46"/>
      <c r="LUG1" s="46"/>
      <c r="LUH1" s="46"/>
      <c r="LUI1" s="46"/>
      <c r="LUJ1" s="46"/>
      <c r="LUK1" s="46"/>
      <c r="LUL1" s="46"/>
      <c r="LUM1" s="46"/>
      <c r="LUN1" s="46"/>
      <c r="LUO1" s="46" t="s">
        <v>796</v>
      </c>
      <c r="LUP1" s="46"/>
      <c r="LUQ1" s="46"/>
      <c r="LUR1" s="46"/>
      <c r="LUS1" s="46"/>
      <c r="LUT1" s="46"/>
      <c r="LUU1" s="46"/>
      <c r="LUV1" s="46"/>
      <c r="LUW1" s="46"/>
      <c r="LUX1" s="46"/>
      <c r="LUY1" s="46"/>
      <c r="LUZ1" s="46"/>
      <c r="LVA1" s="46"/>
      <c r="LVB1" s="46"/>
      <c r="LVC1" s="46"/>
      <c r="LVD1" s="46"/>
      <c r="LVE1" s="46" t="s">
        <v>796</v>
      </c>
      <c r="LVF1" s="46"/>
      <c r="LVG1" s="46"/>
      <c r="LVH1" s="46"/>
      <c r="LVI1" s="46"/>
      <c r="LVJ1" s="46"/>
      <c r="LVK1" s="46"/>
      <c r="LVL1" s="46"/>
      <c r="LVM1" s="46"/>
      <c r="LVN1" s="46"/>
      <c r="LVO1" s="46"/>
      <c r="LVP1" s="46"/>
      <c r="LVQ1" s="46"/>
      <c r="LVR1" s="46"/>
      <c r="LVS1" s="46"/>
      <c r="LVT1" s="46"/>
      <c r="LVU1" s="46" t="s">
        <v>796</v>
      </c>
      <c r="LVV1" s="46"/>
      <c r="LVW1" s="46"/>
      <c r="LVX1" s="46"/>
      <c r="LVY1" s="46"/>
      <c r="LVZ1" s="46"/>
      <c r="LWA1" s="46"/>
      <c r="LWB1" s="46"/>
      <c r="LWC1" s="46"/>
      <c r="LWD1" s="46"/>
      <c r="LWE1" s="46"/>
      <c r="LWF1" s="46"/>
      <c r="LWG1" s="46"/>
      <c r="LWH1" s="46"/>
      <c r="LWI1" s="46"/>
      <c r="LWJ1" s="46"/>
      <c r="LWK1" s="46" t="s">
        <v>796</v>
      </c>
      <c r="LWL1" s="46"/>
      <c r="LWM1" s="46"/>
      <c r="LWN1" s="46"/>
      <c r="LWO1" s="46"/>
      <c r="LWP1" s="46"/>
      <c r="LWQ1" s="46"/>
      <c r="LWR1" s="46"/>
      <c r="LWS1" s="46"/>
      <c r="LWT1" s="46"/>
      <c r="LWU1" s="46"/>
      <c r="LWV1" s="46"/>
      <c r="LWW1" s="46"/>
      <c r="LWX1" s="46"/>
      <c r="LWY1" s="46"/>
      <c r="LWZ1" s="46"/>
      <c r="LXA1" s="46" t="s">
        <v>796</v>
      </c>
      <c r="LXB1" s="46"/>
      <c r="LXC1" s="46"/>
      <c r="LXD1" s="46"/>
      <c r="LXE1" s="46"/>
      <c r="LXF1" s="46"/>
      <c r="LXG1" s="46"/>
      <c r="LXH1" s="46"/>
      <c r="LXI1" s="46"/>
      <c r="LXJ1" s="46"/>
      <c r="LXK1" s="46"/>
      <c r="LXL1" s="46"/>
      <c r="LXM1" s="46"/>
      <c r="LXN1" s="46"/>
      <c r="LXO1" s="46"/>
      <c r="LXP1" s="46"/>
      <c r="LXQ1" s="46" t="s">
        <v>796</v>
      </c>
      <c r="LXR1" s="46"/>
      <c r="LXS1" s="46"/>
      <c r="LXT1" s="46"/>
      <c r="LXU1" s="46"/>
      <c r="LXV1" s="46"/>
      <c r="LXW1" s="46"/>
      <c r="LXX1" s="46"/>
      <c r="LXY1" s="46"/>
      <c r="LXZ1" s="46"/>
      <c r="LYA1" s="46"/>
      <c r="LYB1" s="46"/>
      <c r="LYC1" s="46"/>
      <c r="LYD1" s="46"/>
      <c r="LYE1" s="46"/>
      <c r="LYF1" s="46"/>
      <c r="LYG1" s="46" t="s">
        <v>796</v>
      </c>
      <c r="LYH1" s="46"/>
      <c r="LYI1" s="46"/>
      <c r="LYJ1" s="46"/>
      <c r="LYK1" s="46"/>
      <c r="LYL1" s="46"/>
      <c r="LYM1" s="46"/>
      <c r="LYN1" s="46"/>
      <c r="LYO1" s="46"/>
      <c r="LYP1" s="46"/>
      <c r="LYQ1" s="46"/>
      <c r="LYR1" s="46"/>
      <c r="LYS1" s="46"/>
      <c r="LYT1" s="46"/>
      <c r="LYU1" s="46"/>
      <c r="LYV1" s="46"/>
      <c r="LYW1" s="46" t="s">
        <v>796</v>
      </c>
      <c r="LYX1" s="46"/>
      <c r="LYY1" s="46"/>
      <c r="LYZ1" s="46"/>
      <c r="LZA1" s="46"/>
      <c r="LZB1" s="46"/>
      <c r="LZC1" s="46"/>
      <c r="LZD1" s="46"/>
      <c r="LZE1" s="46"/>
      <c r="LZF1" s="46"/>
      <c r="LZG1" s="46"/>
      <c r="LZH1" s="46"/>
      <c r="LZI1" s="46"/>
      <c r="LZJ1" s="46"/>
      <c r="LZK1" s="46"/>
      <c r="LZL1" s="46"/>
      <c r="LZM1" s="46" t="s">
        <v>796</v>
      </c>
      <c r="LZN1" s="46"/>
      <c r="LZO1" s="46"/>
      <c r="LZP1" s="46"/>
      <c r="LZQ1" s="46"/>
      <c r="LZR1" s="46"/>
      <c r="LZS1" s="46"/>
      <c r="LZT1" s="46"/>
      <c r="LZU1" s="46"/>
      <c r="LZV1" s="46"/>
      <c r="LZW1" s="46"/>
      <c r="LZX1" s="46"/>
      <c r="LZY1" s="46"/>
      <c r="LZZ1" s="46"/>
      <c r="MAA1" s="46"/>
      <c r="MAB1" s="46"/>
      <c r="MAC1" s="46" t="s">
        <v>796</v>
      </c>
      <c r="MAD1" s="46"/>
      <c r="MAE1" s="46"/>
      <c r="MAF1" s="46"/>
      <c r="MAG1" s="46"/>
      <c r="MAH1" s="46"/>
      <c r="MAI1" s="46"/>
      <c r="MAJ1" s="46"/>
      <c r="MAK1" s="46"/>
      <c r="MAL1" s="46"/>
      <c r="MAM1" s="46"/>
      <c r="MAN1" s="46"/>
      <c r="MAO1" s="46"/>
      <c r="MAP1" s="46"/>
      <c r="MAQ1" s="46"/>
      <c r="MAR1" s="46"/>
      <c r="MAS1" s="46" t="s">
        <v>796</v>
      </c>
      <c r="MAT1" s="46"/>
      <c r="MAU1" s="46"/>
      <c r="MAV1" s="46"/>
      <c r="MAW1" s="46"/>
      <c r="MAX1" s="46"/>
      <c r="MAY1" s="46"/>
      <c r="MAZ1" s="46"/>
      <c r="MBA1" s="46"/>
      <c r="MBB1" s="46"/>
      <c r="MBC1" s="46"/>
      <c r="MBD1" s="46"/>
      <c r="MBE1" s="46"/>
      <c r="MBF1" s="46"/>
      <c r="MBG1" s="46"/>
      <c r="MBH1" s="46"/>
      <c r="MBI1" s="46" t="s">
        <v>796</v>
      </c>
      <c r="MBJ1" s="46"/>
      <c r="MBK1" s="46"/>
      <c r="MBL1" s="46"/>
      <c r="MBM1" s="46"/>
      <c r="MBN1" s="46"/>
      <c r="MBO1" s="46"/>
      <c r="MBP1" s="46"/>
      <c r="MBQ1" s="46"/>
      <c r="MBR1" s="46"/>
      <c r="MBS1" s="46"/>
      <c r="MBT1" s="46"/>
      <c r="MBU1" s="46"/>
      <c r="MBV1" s="46"/>
      <c r="MBW1" s="46"/>
      <c r="MBX1" s="46"/>
      <c r="MBY1" s="46" t="s">
        <v>796</v>
      </c>
      <c r="MBZ1" s="46"/>
      <c r="MCA1" s="46"/>
      <c r="MCB1" s="46"/>
      <c r="MCC1" s="46"/>
      <c r="MCD1" s="46"/>
      <c r="MCE1" s="46"/>
      <c r="MCF1" s="46"/>
      <c r="MCG1" s="46"/>
      <c r="MCH1" s="46"/>
      <c r="MCI1" s="46"/>
      <c r="MCJ1" s="46"/>
      <c r="MCK1" s="46"/>
      <c r="MCL1" s="46"/>
      <c r="MCM1" s="46"/>
      <c r="MCN1" s="46"/>
      <c r="MCO1" s="46" t="s">
        <v>796</v>
      </c>
      <c r="MCP1" s="46"/>
      <c r="MCQ1" s="46"/>
      <c r="MCR1" s="46"/>
      <c r="MCS1" s="46"/>
      <c r="MCT1" s="46"/>
      <c r="MCU1" s="46"/>
      <c r="MCV1" s="46"/>
      <c r="MCW1" s="46"/>
      <c r="MCX1" s="46"/>
      <c r="MCY1" s="46"/>
      <c r="MCZ1" s="46"/>
      <c r="MDA1" s="46"/>
      <c r="MDB1" s="46"/>
      <c r="MDC1" s="46"/>
      <c r="MDD1" s="46"/>
      <c r="MDE1" s="46" t="s">
        <v>796</v>
      </c>
      <c r="MDF1" s="46"/>
      <c r="MDG1" s="46"/>
      <c r="MDH1" s="46"/>
      <c r="MDI1" s="46"/>
      <c r="MDJ1" s="46"/>
      <c r="MDK1" s="46"/>
      <c r="MDL1" s="46"/>
      <c r="MDM1" s="46"/>
      <c r="MDN1" s="46"/>
      <c r="MDO1" s="46"/>
      <c r="MDP1" s="46"/>
      <c r="MDQ1" s="46"/>
      <c r="MDR1" s="46"/>
      <c r="MDS1" s="46"/>
      <c r="MDT1" s="46"/>
      <c r="MDU1" s="46" t="s">
        <v>796</v>
      </c>
      <c r="MDV1" s="46"/>
      <c r="MDW1" s="46"/>
      <c r="MDX1" s="46"/>
      <c r="MDY1" s="46"/>
      <c r="MDZ1" s="46"/>
      <c r="MEA1" s="46"/>
      <c r="MEB1" s="46"/>
      <c r="MEC1" s="46"/>
      <c r="MED1" s="46"/>
      <c r="MEE1" s="46"/>
      <c r="MEF1" s="46"/>
      <c r="MEG1" s="46"/>
      <c r="MEH1" s="46"/>
      <c r="MEI1" s="46"/>
      <c r="MEJ1" s="46"/>
      <c r="MEK1" s="46" t="s">
        <v>796</v>
      </c>
      <c r="MEL1" s="46"/>
      <c r="MEM1" s="46"/>
      <c r="MEN1" s="46"/>
      <c r="MEO1" s="46"/>
      <c r="MEP1" s="46"/>
      <c r="MEQ1" s="46"/>
      <c r="MER1" s="46"/>
      <c r="MES1" s="46"/>
      <c r="MET1" s="46"/>
      <c r="MEU1" s="46"/>
      <c r="MEV1" s="46"/>
      <c r="MEW1" s="46"/>
      <c r="MEX1" s="46"/>
      <c r="MEY1" s="46"/>
      <c r="MEZ1" s="46"/>
      <c r="MFA1" s="46" t="s">
        <v>796</v>
      </c>
      <c r="MFB1" s="46"/>
      <c r="MFC1" s="46"/>
      <c r="MFD1" s="46"/>
      <c r="MFE1" s="46"/>
      <c r="MFF1" s="46"/>
      <c r="MFG1" s="46"/>
      <c r="MFH1" s="46"/>
      <c r="MFI1" s="46"/>
      <c r="MFJ1" s="46"/>
      <c r="MFK1" s="46"/>
      <c r="MFL1" s="46"/>
      <c r="MFM1" s="46"/>
      <c r="MFN1" s="46"/>
      <c r="MFO1" s="46"/>
      <c r="MFP1" s="46"/>
      <c r="MFQ1" s="46" t="s">
        <v>796</v>
      </c>
      <c r="MFR1" s="46"/>
      <c r="MFS1" s="46"/>
      <c r="MFT1" s="46"/>
      <c r="MFU1" s="46"/>
      <c r="MFV1" s="46"/>
      <c r="MFW1" s="46"/>
      <c r="MFX1" s="46"/>
      <c r="MFY1" s="46"/>
      <c r="MFZ1" s="46"/>
      <c r="MGA1" s="46"/>
      <c r="MGB1" s="46"/>
      <c r="MGC1" s="46"/>
      <c r="MGD1" s="46"/>
      <c r="MGE1" s="46"/>
      <c r="MGF1" s="46"/>
      <c r="MGG1" s="46" t="s">
        <v>796</v>
      </c>
      <c r="MGH1" s="46"/>
      <c r="MGI1" s="46"/>
      <c r="MGJ1" s="46"/>
      <c r="MGK1" s="46"/>
      <c r="MGL1" s="46"/>
      <c r="MGM1" s="46"/>
      <c r="MGN1" s="46"/>
      <c r="MGO1" s="46"/>
      <c r="MGP1" s="46"/>
      <c r="MGQ1" s="46"/>
      <c r="MGR1" s="46"/>
      <c r="MGS1" s="46"/>
      <c r="MGT1" s="46"/>
      <c r="MGU1" s="46"/>
      <c r="MGV1" s="46"/>
      <c r="MGW1" s="46" t="s">
        <v>796</v>
      </c>
      <c r="MGX1" s="46"/>
      <c r="MGY1" s="46"/>
      <c r="MGZ1" s="46"/>
      <c r="MHA1" s="46"/>
      <c r="MHB1" s="46"/>
      <c r="MHC1" s="46"/>
      <c r="MHD1" s="46"/>
      <c r="MHE1" s="46"/>
      <c r="MHF1" s="46"/>
      <c r="MHG1" s="46"/>
      <c r="MHH1" s="46"/>
      <c r="MHI1" s="46"/>
      <c r="MHJ1" s="46"/>
      <c r="MHK1" s="46"/>
      <c r="MHL1" s="46"/>
      <c r="MHM1" s="46" t="s">
        <v>796</v>
      </c>
      <c r="MHN1" s="46"/>
      <c r="MHO1" s="46"/>
      <c r="MHP1" s="46"/>
      <c r="MHQ1" s="46"/>
      <c r="MHR1" s="46"/>
      <c r="MHS1" s="46"/>
      <c r="MHT1" s="46"/>
      <c r="MHU1" s="46"/>
      <c r="MHV1" s="46"/>
      <c r="MHW1" s="46"/>
      <c r="MHX1" s="46"/>
      <c r="MHY1" s="46"/>
      <c r="MHZ1" s="46"/>
      <c r="MIA1" s="46"/>
      <c r="MIB1" s="46"/>
      <c r="MIC1" s="46" t="s">
        <v>796</v>
      </c>
      <c r="MID1" s="46"/>
      <c r="MIE1" s="46"/>
      <c r="MIF1" s="46"/>
      <c r="MIG1" s="46"/>
      <c r="MIH1" s="46"/>
      <c r="MII1" s="46"/>
      <c r="MIJ1" s="46"/>
      <c r="MIK1" s="46"/>
      <c r="MIL1" s="46"/>
      <c r="MIM1" s="46"/>
      <c r="MIN1" s="46"/>
      <c r="MIO1" s="46"/>
      <c r="MIP1" s="46"/>
      <c r="MIQ1" s="46"/>
      <c r="MIR1" s="46"/>
      <c r="MIS1" s="46" t="s">
        <v>796</v>
      </c>
      <c r="MIT1" s="46"/>
      <c r="MIU1" s="46"/>
      <c r="MIV1" s="46"/>
      <c r="MIW1" s="46"/>
      <c r="MIX1" s="46"/>
      <c r="MIY1" s="46"/>
      <c r="MIZ1" s="46"/>
      <c r="MJA1" s="46"/>
      <c r="MJB1" s="46"/>
      <c r="MJC1" s="46"/>
      <c r="MJD1" s="46"/>
      <c r="MJE1" s="46"/>
      <c r="MJF1" s="46"/>
      <c r="MJG1" s="46"/>
      <c r="MJH1" s="46"/>
      <c r="MJI1" s="46" t="s">
        <v>796</v>
      </c>
      <c r="MJJ1" s="46"/>
      <c r="MJK1" s="46"/>
      <c r="MJL1" s="46"/>
      <c r="MJM1" s="46"/>
      <c r="MJN1" s="46"/>
      <c r="MJO1" s="46"/>
      <c r="MJP1" s="46"/>
      <c r="MJQ1" s="46"/>
      <c r="MJR1" s="46"/>
      <c r="MJS1" s="46"/>
      <c r="MJT1" s="46"/>
      <c r="MJU1" s="46"/>
      <c r="MJV1" s="46"/>
      <c r="MJW1" s="46"/>
      <c r="MJX1" s="46"/>
      <c r="MJY1" s="46" t="s">
        <v>796</v>
      </c>
      <c r="MJZ1" s="46"/>
      <c r="MKA1" s="46"/>
      <c r="MKB1" s="46"/>
      <c r="MKC1" s="46"/>
      <c r="MKD1" s="46"/>
      <c r="MKE1" s="46"/>
      <c r="MKF1" s="46"/>
      <c r="MKG1" s="46"/>
      <c r="MKH1" s="46"/>
      <c r="MKI1" s="46"/>
      <c r="MKJ1" s="46"/>
      <c r="MKK1" s="46"/>
      <c r="MKL1" s="46"/>
      <c r="MKM1" s="46"/>
      <c r="MKN1" s="46"/>
      <c r="MKO1" s="46" t="s">
        <v>796</v>
      </c>
      <c r="MKP1" s="46"/>
      <c r="MKQ1" s="46"/>
      <c r="MKR1" s="46"/>
      <c r="MKS1" s="46"/>
      <c r="MKT1" s="46"/>
      <c r="MKU1" s="46"/>
      <c r="MKV1" s="46"/>
      <c r="MKW1" s="46"/>
      <c r="MKX1" s="46"/>
      <c r="MKY1" s="46"/>
      <c r="MKZ1" s="46"/>
      <c r="MLA1" s="46"/>
      <c r="MLB1" s="46"/>
      <c r="MLC1" s="46"/>
      <c r="MLD1" s="46"/>
      <c r="MLE1" s="46" t="s">
        <v>796</v>
      </c>
      <c r="MLF1" s="46"/>
      <c r="MLG1" s="46"/>
      <c r="MLH1" s="46"/>
      <c r="MLI1" s="46"/>
      <c r="MLJ1" s="46"/>
      <c r="MLK1" s="46"/>
      <c r="MLL1" s="46"/>
      <c r="MLM1" s="46"/>
      <c r="MLN1" s="46"/>
      <c r="MLO1" s="46"/>
      <c r="MLP1" s="46"/>
      <c r="MLQ1" s="46"/>
      <c r="MLR1" s="46"/>
      <c r="MLS1" s="46"/>
      <c r="MLT1" s="46"/>
      <c r="MLU1" s="46" t="s">
        <v>796</v>
      </c>
      <c r="MLV1" s="46"/>
      <c r="MLW1" s="46"/>
      <c r="MLX1" s="46"/>
      <c r="MLY1" s="46"/>
      <c r="MLZ1" s="46"/>
      <c r="MMA1" s="46"/>
      <c r="MMB1" s="46"/>
      <c r="MMC1" s="46"/>
      <c r="MMD1" s="46"/>
      <c r="MME1" s="46"/>
      <c r="MMF1" s="46"/>
      <c r="MMG1" s="46"/>
      <c r="MMH1" s="46"/>
      <c r="MMI1" s="46"/>
      <c r="MMJ1" s="46"/>
      <c r="MMK1" s="46" t="s">
        <v>796</v>
      </c>
      <c r="MML1" s="46"/>
      <c r="MMM1" s="46"/>
      <c r="MMN1" s="46"/>
      <c r="MMO1" s="46"/>
      <c r="MMP1" s="46"/>
      <c r="MMQ1" s="46"/>
      <c r="MMR1" s="46"/>
      <c r="MMS1" s="46"/>
      <c r="MMT1" s="46"/>
      <c r="MMU1" s="46"/>
      <c r="MMV1" s="46"/>
      <c r="MMW1" s="46"/>
      <c r="MMX1" s="46"/>
      <c r="MMY1" s="46"/>
      <c r="MMZ1" s="46"/>
      <c r="MNA1" s="46" t="s">
        <v>796</v>
      </c>
      <c r="MNB1" s="46"/>
      <c r="MNC1" s="46"/>
      <c r="MND1" s="46"/>
      <c r="MNE1" s="46"/>
      <c r="MNF1" s="46"/>
      <c r="MNG1" s="46"/>
      <c r="MNH1" s="46"/>
      <c r="MNI1" s="46"/>
      <c r="MNJ1" s="46"/>
      <c r="MNK1" s="46"/>
      <c r="MNL1" s="46"/>
      <c r="MNM1" s="46"/>
      <c r="MNN1" s="46"/>
      <c r="MNO1" s="46"/>
      <c r="MNP1" s="46"/>
      <c r="MNQ1" s="46" t="s">
        <v>796</v>
      </c>
      <c r="MNR1" s="46"/>
      <c r="MNS1" s="46"/>
      <c r="MNT1" s="46"/>
      <c r="MNU1" s="46"/>
      <c r="MNV1" s="46"/>
      <c r="MNW1" s="46"/>
      <c r="MNX1" s="46"/>
      <c r="MNY1" s="46"/>
      <c r="MNZ1" s="46"/>
      <c r="MOA1" s="46"/>
      <c r="MOB1" s="46"/>
      <c r="MOC1" s="46"/>
      <c r="MOD1" s="46"/>
      <c r="MOE1" s="46"/>
      <c r="MOF1" s="46"/>
      <c r="MOG1" s="46" t="s">
        <v>796</v>
      </c>
      <c r="MOH1" s="46"/>
      <c r="MOI1" s="46"/>
      <c r="MOJ1" s="46"/>
      <c r="MOK1" s="46"/>
      <c r="MOL1" s="46"/>
      <c r="MOM1" s="46"/>
      <c r="MON1" s="46"/>
      <c r="MOO1" s="46"/>
      <c r="MOP1" s="46"/>
      <c r="MOQ1" s="46"/>
      <c r="MOR1" s="46"/>
      <c r="MOS1" s="46"/>
      <c r="MOT1" s="46"/>
      <c r="MOU1" s="46"/>
      <c r="MOV1" s="46"/>
      <c r="MOW1" s="46" t="s">
        <v>796</v>
      </c>
      <c r="MOX1" s="46"/>
      <c r="MOY1" s="46"/>
      <c r="MOZ1" s="46"/>
      <c r="MPA1" s="46"/>
      <c r="MPB1" s="46"/>
      <c r="MPC1" s="46"/>
      <c r="MPD1" s="46"/>
      <c r="MPE1" s="46"/>
      <c r="MPF1" s="46"/>
      <c r="MPG1" s="46"/>
      <c r="MPH1" s="46"/>
      <c r="MPI1" s="46"/>
      <c r="MPJ1" s="46"/>
      <c r="MPK1" s="46"/>
      <c r="MPL1" s="46"/>
      <c r="MPM1" s="46" t="s">
        <v>796</v>
      </c>
      <c r="MPN1" s="46"/>
      <c r="MPO1" s="46"/>
      <c r="MPP1" s="46"/>
      <c r="MPQ1" s="46"/>
      <c r="MPR1" s="46"/>
      <c r="MPS1" s="46"/>
      <c r="MPT1" s="46"/>
      <c r="MPU1" s="46"/>
      <c r="MPV1" s="46"/>
      <c r="MPW1" s="46"/>
      <c r="MPX1" s="46"/>
      <c r="MPY1" s="46"/>
      <c r="MPZ1" s="46"/>
      <c r="MQA1" s="46"/>
      <c r="MQB1" s="46"/>
      <c r="MQC1" s="46" t="s">
        <v>796</v>
      </c>
      <c r="MQD1" s="46"/>
      <c r="MQE1" s="46"/>
      <c r="MQF1" s="46"/>
      <c r="MQG1" s="46"/>
      <c r="MQH1" s="46"/>
      <c r="MQI1" s="46"/>
      <c r="MQJ1" s="46"/>
      <c r="MQK1" s="46"/>
      <c r="MQL1" s="46"/>
      <c r="MQM1" s="46"/>
      <c r="MQN1" s="46"/>
      <c r="MQO1" s="46"/>
      <c r="MQP1" s="46"/>
      <c r="MQQ1" s="46"/>
      <c r="MQR1" s="46"/>
      <c r="MQS1" s="46" t="s">
        <v>796</v>
      </c>
      <c r="MQT1" s="46"/>
      <c r="MQU1" s="46"/>
      <c r="MQV1" s="46"/>
      <c r="MQW1" s="46"/>
      <c r="MQX1" s="46"/>
      <c r="MQY1" s="46"/>
      <c r="MQZ1" s="46"/>
      <c r="MRA1" s="46"/>
      <c r="MRB1" s="46"/>
      <c r="MRC1" s="46"/>
      <c r="MRD1" s="46"/>
      <c r="MRE1" s="46"/>
      <c r="MRF1" s="46"/>
      <c r="MRG1" s="46"/>
      <c r="MRH1" s="46"/>
      <c r="MRI1" s="46" t="s">
        <v>796</v>
      </c>
      <c r="MRJ1" s="46"/>
      <c r="MRK1" s="46"/>
      <c r="MRL1" s="46"/>
      <c r="MRM1" s="46"/>
      <c r="MRN1" s="46"/>
      <c r="MRO1" s="46"/>
      <c r="MRP1" s="46"/>
      <c r="MRQ1" s="46"/>
      <c r="MRR1" s="46"/>
      <c r="MRS1" s="46"/>
      <c r="MRT1" s="46"/>
      <c r="MRU1" s="46"/>
      <c r="MRV1" s="46"/>
      <c r="MRW1" s="46"/>
      <c r="MRX1" s="46"/>
      <c r="MRY1" s="46" t="s">
        <v>796</v>
      </c>
      <c r="MRZ1" s="46"/>
      <c r="MSA1" s="46"/>
      <c r="MSB1" s="46"/>
      <c r="MSC1" s="46"/>
      <c r="MSD1" s="46"/>
      <c r="MSE1" s="46"/>
      <c r="MSF1" s="46"/>
      <c r="MSG1" s="46"/>
      <c r="MSH1" s="46"/>
      <c r="MSI1" s="46"/>
      <c r="MSJ1" s="46"/>
      <c r="MSK1" s="46"/>
      <c r="MSL1" s="46"/>
      <c r="MSM1" s="46"/>
      <c r="MSN1" s="46"/>
      <c r="MSO1" s="46" t="s">
        <v>796</v>
      </c>
      <c r="MSP1" s="46"/>
      <c r="MSQ1" s="46"/>
      <c r="MSR1" s="46"/>
      <c r="MSS1" s="46"/>
      <c r="MST1" s="46"/>
      <c r="MSU1" s="46"/>
      <c r="MSV1" s="46"/>
      <c r="MSW1" s="46"/>
      <c r="MSX1" s="46"/>
      <c r="MSY1" s="46"/>
      <c r="MSZ1" s="46"/>
      <c r="MTA1" s="46"/>
      <c r="MTB1" s="46"/>
      <c r="MTC1" s="46"/>
      <c r="MTD1" s="46"/>
      <c r="MTE1" s="46" t="s">
        <v>796</v>
      </c>
      <c r="MTF1" s="46"/>
      <c r="MTG1" s="46"/>
      <c r="MTH1" s="46"/>
      <c r="MTI1" s="46"/>
      <c r="MTJ1" s="46"/>
      <c r="MTK1" s="46"/>
      <c r="MTL1" s="46"/>
      <c r="MTM1" s="46"/>
      <c r="MTN1" s="46"/>
      <c r="MTO1" s="46"/>
      <c r="MTP1" s="46"/>
      <c r="MTQ1" s="46"/>
      <c r="MTR1" s="46"/>
      <c r="MTS1" s="46"/>
      <c r="MTT1" s="46"/>
      <c r="MTU1" s="46" t="s">
        <v>796</v>
      </c>
      <c r="MTV1" s="46"/>
      <c r="MTW1" s="46"/>
      <c r="MTX1" s="46"/>
      <c r="MTY1" s="46"/>
      <c r="MTZ1" s="46"/>
      <c r="MUA1" s="46"/>
      <c r="MUB1" s="46"/>
      <c r="MUC1" s="46"/>
      <c r="MUD1" s="46"/>
      <c r="MUE1" s="46"/>
      <c r="MUF1" s="46"/>
      <c r="MUG1" s="46"/>
      <c r="MUH1" s="46"/>
      <c r="MUI1" s="46"/>
      <c r="MUJ1" s="46"/>
      <c r="MUK1" s="46" t="s">
        <v>796</v>
      </c>
      <c r="MUL1" s="46"/>
      <c r="MUM1" s="46"/>
      <c r="MUN1" s="46"/>
      <c r="MUO1" s="46"/>
      <c r="MUP1" s="46"/>
      <c r="MUQ1" s="46"/>
      <c r="MUR1" s="46"/>
      <c r="MUS1" s="46"/>
      <c r="MUT1" s="46"/>
      <c r="MUU1" s="46"/>
      <c r="MUV1" s="46"/>
      <c r="MUW1" s="46"/>
      <c r="MUX1" s="46"/>
      <c r="MUY1" s="46"/>
      <c r="MUZ1" s="46"/>
      <c r="MVA1" s="46" t="s">
        <v>796</v>
      </c>
      <c r="MVB1" s="46"/>
      <c r="MVC1" s="46"/>
      <c r="MVD1" s="46"/>
      <c r="MVE1" s="46"/>
      <c r="MVF1" s="46"/>
      <c r="MVG1" s="46"/>
      <c r="MVH1" s="46"/>
      <c r="MVI1" s="46"/>
      <c r="MVJ1" s="46"/>
      <c r="MVK1" s="46"/>
      <c r="MVL1" s="46"/>
      <c r="MVM1" s="46"/>
      <c r="MVN1" s="46"/>
      <c r="MVO1" s="46"/>
      <c r="MVP1" s="46"/>
      <c r="MVQ1" s="46" t="s">
        <v>796</v>
      </c>
      <c r="MVR1" s="46"/>
      <c r="MVS1" s="46"/>
      <c r="MVT1" s="46"/>
      <c r="MVU1" s="46"/>
      <c r="MVV1" s="46"/>
      <c r="MVW1" s="46"/>
      <c r="MVX1" s="46"/>
      <c r="MVY1" s="46"/>
      <c r="MVZ1" s="46"/>
      <c r="MWA1" s="46"/>
      <c r="MWB1" s="46"/>
      <c r="MWC1" s="46"/>
      <c r="MWD1" s="46"/>
      <c r="MWE1" s="46"/>
      <c r="MWF1" s="46"/>
      <c r="MWG1" s="46" t="s">
        <v>796</v>
      </c>
      <c r="MWH1" s="46"/>
      <c r="MWI1" s="46"/>
      <c r="MWJ1" s="46"/>
      <c r="MWK1" s="46"/>
      <c r="MWL1" s="46"/>
      <c r="MWM1" s="46"/>
      <c r="MWN1" s="46"/>
      <c r="MWO1" s="46"/>
      <c r="MWP1" s="46"/>
      <c r="MWQ1" s="46"/>
      <c r="MWR1" s="46"/>
      <c r="MWS1" s="46"/>
      <c r="MWT1" s="46"/>
      <c r="MWU1" s="46"/>
      <c r="MWV1" s="46"/>
      <c r="MWW1" s="46" t="s">
        <v>796</v>
      </c>
      <c r="MWX1" s="46"/>
      <c r="MWY1" s="46"/>
      <c r="MWZ1" s="46"/>
      <c r="MXA1" s="46"/>
      <c r="MXB1" s="46"/>
      <c r="MXC1" s="46"/>
      <c r="MXD1" s="46"/>
      <c r="MXE1" s="46"/>
      <c r="MXF1" s="46"/>
      <c r="MXG1" s="46"/>
      <c r="MXH1" s="46"/>
      <c r="MXI1" s="46"/>
      <c r="MXJ1" s="46"/>
      <c r="MXK1" s="46"/>
      <c r="MXL1" s="46"/>
      <c r="MXM1" s="46" t="s">
        <v>796</v>
      </c>
      <c r="MXN1" s="46"/>
      <c r="MXO1" s="46"/>
      <c r="MXP1" s="46"/>
      <c r="MXQ1" s="46"/>
      <c r="MXR1" s="46"/>
      <c r="MXS1" s="46"/>
      <c r="MXT1" s="46"/>
      <c r="MXU1" s="46"/>
      <c r="MXV1" s="46"/>
      <c r="MXW1" s="46"/>
      <c r="MXX1" s="46"/>
      <c r="MXY1" s="46"/>
      <c r="MXZ1" s="46"/>
      <c r="MYA1" s="46"/>
      <c r="MYB1" s="46"/>
      <c r="MYC1" s="46" t="s">
        <v>796</v>
      </c>
      <c r="MYD1" s="46"/>
      <c r="MYE1" s="46"/>
      <c r="MYF1" s="46"/>
      <c r="MYG1" s="46"/>
      <c r="MYH1" s="46"/>
      <c r="MYI1" s="46"/>
      <c r="MYJ1" s="46"/>
      <c r="MYK1" s="46"/>
      <c r="MYL1" s="46"/>
      <c r="MYM1" s="46"/>
      <c r="MYN1" s="46"/>
      <c r="MYO1" s="46"/>
      <c r="MYP1" s="46"/>
      <c r="MYQ1" s="46"/>
      <c r="MYR1" s="46"/>
      <c r="MYS1" s="46" t="s">
        <v>796</v>
      </c>
      <c r="MYT1" s="46"/>
      <c r="MYU1" s="46"/>
      <c r="MYV1" s="46"/>
      <c r="MYW1" s="46"/>
      <c r="MYX1" s="46"/>
      <c r="MYY1" s="46"/>
      <c r="MYZ1" s="46"/>
      <c r="MZA1" s="46"/>
      <c r="MZB1" s="46"/>
      <c r="MZC1" s="46"/>
      <c r="MZD1" s="46"/>
      <c r="MZE1" s="46"/>
      <c r="MZF1" s="46"/>
      <c r="MZG1" s="46"/>
      <c r="MZH1" s="46"/>
      <c r="MZI1" s="46" t="s">
        <v>796</v>
      </c>
      <c r="MZJ1" s="46"/>
      <c r="MZK1" s="46"/>
      <c r="MZL1" s="46"/>
      <c r="MZM1" s="46"/>
      <c r="MZN1" s="46"/>
      <c r="MZO1" s="46"/>
      <c r="MZP1" s="46"/>
      <c r="MZQ1" s="46"/>
      <c r="MZR1" s="46"/>
      <c r="MZS1" s="46"/>
      <c r="MZT1" s="46"/>
      <c r="MZU1" s="46"/>
      <c r="MZV1" s="46"/>
      <c r="MZW1" s="46"/>
      <c r="MZX1" s="46"/>
      <c r="MZY1" s="46" t="s">
        <v>796</v>
      </c>
      <c r="MZZ1" s="46"/>
      <c r="NAA1" s="46"/>
      <c r="NAB1" s="46"/>
      <c r="NAC1" s="46"/>
      <c r="NAD1" s="46"/>
      <c r="NAE1" s="46"/>
      <c r="NAF1" s="46"/>
      <c r="NAG1" s="46"/>
      <c r="NAH1" s="46"/>
      <c r="NAI1" s="46"/>
      <c r="NAJ1" s="46"/>
      <c r="NAK1" s="46"/>
      <c r="NAL1" s="46"/>
      <c r="NAM1" s="46"/>
      <c r="NAN1" s="46"/>
      <c r="NAO1" s="46" t="s">
        <v>796</v>
      </c>
      <c r="NAP1" s="46"/>
      <c r="NAQ1" s="46"/>
      <c r="NAR1" s="46"/>
      <c r="NAS1" s="46"/>
      <c r="NAT1" s="46"/>
      <c r="NAU1" s="46"/>
      <c r="NAV1" s="46"/>
      <c r="NAW1" s="46"/>
      <c r="NAX1" s="46"/>
      <c r="NAY1" s="46"/>
      <c r="NAZ1" s="46"/>
      <c r="NBA1" s="46"/>
      <c r="NBB1" s="46"/>
      <c r="NBC1" s="46"/>
      <c r="NBD1" s="46"/>
      <c r="NBE1" s="46" t="s">
        <v>796</v>
      </c>
      <c r="NBF1" s="46"/>
      <c r="NBG1" s="46"/>
      <c r="NBH1" s="46"/>
      <c r="NBI1" s="46"/>
      <c r="NBJ1" s="46"/>
      <c r="NBK1" s="46"/>
      <c r="NBL1" s="46"/>
      <c r="NBM1" s="46"/>
      <c r="NBN1" s="46"/>
      <c r="NBO1" s="46"/>
      <c r="NBP1" s="46"/>
      <c r="NBQ1" s="46"/>
      <c r="NBR1" s="46"/>
      <c r="NBS1" s="46"/>
      <c r="NBT1" s="46"/>
      <c r="NBU1" s="46" t="s">
        <v>796</v>
      </c>
      <c r="NBV1" s="46"/>
      <c r="NBW1" s="46"/>
      <c r="NBX1" s="46"/>
      <c r="NBY1" s="46"/>
      <c r="NBZ1" s="46"/>
      <c r="NCA1" s="46"/>
      <c r="NCB1" s="46"/>
      <c r="NCC1" s="46"/>
      <c r="NCD1" s="46"/>
      <c r="NCE1" s="46"/>
      <c r="NCF1" s="46"/>
      <c r="NCG1" s="46"/>
      <c r="NCH1" s="46"/>
      <c r="NCI1" s="46"/>
      <c r="NCJ1" s="46"/>
      <c r="NCK1" s="46" t="s">
        <v>796</v>
      </c>
      <c r="NCL1" s="46"/>
      <c r="NCM1" s="46"/>
      <c r="NCN1" s="46"/>
      <c r="NCO1" s="46"/>
      <c r="NCP1" s="46"/>
      <c r="NCQ1" s="46"/>
      <c r="NCR1" s="46"/>
      <c r="NCS1" s="46"/>
      <c r="NCT1" s="46"/>
      <c r="NCU1" s="46"/>
      <c r="NCV1" s="46"/>
      <c r="NCW1" s="46"/>
      <c r="NCX1" s="46"/>
      <c r="NCY1" s="46"/>
      <c r="NCZ1" s="46"/>
      <c r="NDA1" s="46" t="s">
        <v>796</v>
      </c>
      <c r="NDB1" s="46"/>
      <c r="NDC1" s="46"/>
      <c r="NDD1" s="46"/>
      <c r="NDE1" s="46"/>
      <c r="NDF1" s="46"/>
      <c r="NDG1" s="46"/>
      <c r="NDH1" s="46"/>
      <c r="NDI1" s="46"/>
      <c r="NDJ1" s="46"/>
      <c r="NDK1" s="46"/>
      <c r="NDL1" s="46"/>
      <c r="NDM1" s="46"/>
      <c r="NDN1" s="46"/>
      <c r="NDO1" s="46"/>
      <c r="NDP1" s="46"/>
      <c r="NDQ1" s="46" t="s">
        <v>796</v>
      </c>
      <c r="NDR1" s="46"/>
      <c r="NDS1" s="46"/>
      <c r="NDT1" s="46"/>
      <c r="NDU1" s="46"/>
      <c r="NDV1" s="46"/>
      <c r="NDW1" s="46"/>
      <c r="NDX1" s="46"/>
      <c r="NDY1" s="46"/>
      <c r="NDZ1" s="46"/>
      <c r="NEA1" s="46"/>
      <c r="NEB1" s="46"/>
      <c r="NEC1" s="46"/>
      <c r="NED1" s="46"/>
      <c r="NEE1" s="46"/>
      <c r="NEF1" s="46"/>
      <c r="NEG1" s="46" t="s">
        <v>796</v>
      </c>
      <c r="NEH1" s="46"/>
      <c r="NEI1" s="46"/>
      <c r="NEJ1" s="46"/>
      <c r="NEK1" s="46"/>
      <c r="NEL1" s="46"/>
      <c r="NEM1" s="46"/>
      <c r="NEN1" s="46"/>
      <c r="NEO1" s="46"/>
      <c r="NEP1" s="46"/>
      <c r="NEQ1" s="46"/>
      <c r="NER1" s="46"/>
      <c r="NES1" s="46"/>
      <c r="NET1" s="46"/>
      <c r="NEU1" s="46"/>
      <c r="NEV1" s="46"/>
      <c r="NEW1" s="46" t="s">
        <v>796</v>
      </c>
      <c r="NEX1" s="46"/>
      <c r="NEY1" s="46"/>
      <c r="NEZ1" s="46"/>
      <c r="NFA1" s="46"/>
      <c r="NFB1" s="46"/>
      <c r="NFC1" s="46"/>
      <c r="NFD1" s="46"/>
      <c r="NFE1" s="46"/>
      <c r="NFF1" s="46"/>
      <c r="NFG1" s="46"/>
      <c r="NFH1" s="46"/>
      <c r="NFI1" s="46"/>
      <c r="NFJ1" s="46"/>
      <c r="NFK1" s="46"/>
      <c r="NFL1" s="46"/>
      <c r="NFM1" s="46" t="s">
        <v>796</v>
      </c>
      <c r="NFN1" s="46"/>
      <c r="NFO1" s="46"/>
      <c r="NFP1" s="46"/>
      <c r="NFQ1" s="46"/>
      <c r="NFR1" s="46"/>
      <c r="NFS1" s="46"/>
      <c r="NFT1" s="46"/>
      <c r="NFU1" s="46"/>
      <c r="NFV1" s="46"/>
      <c r="NFW1" s="46"/>
      <c r="NFX1" s="46"/>
      <c r="NFY1" s="46"/>
      <c r="NFZ1" s="46"/>
      <c r="NGA1" s="46"/>
      <c r="NGB1" s="46"/>
      <c r="NGC1" s="46" t="s">
        <v>796</v>
      </c>
      <c r="NGD1" s="46"/>
      <c r="NGE1" s="46"/>
      <c r="NGF1" s="46"/>
      <c r="NGG1" s="46"/>
      <c r="NGH1" s="46"/>
      <c r="NGI1" s="46"/>
      <c r="NGJ1" s="46"/>
      <c r="NGK1" s="46"/>
      <c r="NGL1" s="46"/>
      <c r="NGM1" s="46"/>
      <c r="NGN1" s="46"/>
      <c r="NGO1" s="46"/>
      <c r="NGP1" s="46"/>
      <c r="NGQ1" s="46"/>
      <c r="NGR1" s="46"/>
      <c r="NGS1" s="46" t="s">
        <v>796</v>
      </c>
      <c r="NGT1" s="46"/>
      <c r="NGU1" s="46"/>
      <c r="NGV1" s="46"/>
      <c r="NGW1" s="46"/>
      <c r="NGX1" s="46"/>
      <c r="NGY1" s="46"/>
      <c r="NGZ1" s="46"/>
      <c r="NHA1" s="46"/>
      <c r="NHB1" s="46"/>
      <c r="NHC1" s="46"/>
      <c r="NHD1" s="46"/>
      <c r="NHE1" s="46"/>
      <c r="NHF1" s="46"/>
      <c r="NHG1" s="46"/>
      <c r="NHH1" s="46"/>
      <c r="NHI1" s="46" t="s">
        <v>796</v>
      </c>
      <c r="NHJ1" s="46"/>
      <c r="NHK1" s="46"/>
      <c r="NHL1" s="46"/>
      <c r="NHM1" s="46"/>
      <c r="NHN1" s="46"/>
      <c r="NHO1" s="46"/>
      <c r="NHP1" s="46"/>
      <c r="NHQ1" s="46"/>
      <c r="NHR1" s="46"/>
      <c r="NHS1" s="46"/>
      <c r="NHT1" s="46"/>
      <c r="NHU1" s="46"/>
      <c r="NHV1" s="46"/>
      <c r="NHW1" s="46"/>
      <c r="NHX1" s="46"/>
      <c r="NHY1" s="46" t="s">
        <v>796</v>
      </c>
      <c r="NHZ1" s="46"/>
      <c r="NIA1" s="46"/>
      <c r="NIB1" s="46"/>
      <c r="NIC1" s="46"/>
      <c r="NID1" s="46"/>
      <c r="NIE1" s="46"/>
      <c r="NIF1" s="46"/>
      <c r="NIG1" s="46"/>
      <c r="NIH1" s="46"/>
      <c r="NII1" s="46"/>
      <c r="NIJ1" s="46"/>
      <c r="NIK1" s="46"/>
      <c r="NIL1" s="46"/>
      <c r="NIM1" s="46"/>
      <c r="NIN1" s="46"/>
      <c r="NIO1" s="46" t="s">
        <v>796</v>
      </c>
      <c r="NIP1" s="46"/>
      <c r="NIQ1" s="46"/>
      <c r="NIR1" s="46"/>
      <c r="NIS1" s="46"/>
      <c r="NIT1" s="46"/>
      <c r="NIU1" s="46"/>
      <c r="NIV1" s="46"/>
      <c r="NIW1" s="46"/>
      <c r="NIX1" s="46"/>
      <c r="NIY1" s="46"/>
      <c r="NIZ1" s="46"/>
      <c r="NJA1" s="46"/>
      <c r="NJB1" s="46"/>
      <c r="NJC1" s="46"/>
      <c r="NJD1" s="46"/>
      <c r="NJE1" s="46" t="s">
        <v>796</v>
      </c>
      <c r="NJF1" s="46"/>
      <c r="NJG1" s="46"/>
      <c r="NJH1" s="46"/>
      <c r="NJI1" s="46"/>
      <c r="NJJ1" s="46"/>
      <c r="NJK1" s="46"/>
      <c r="NJL1" s="46"/>
      <c r="NJM1" s="46"/>
      <c r="NJN1" s="46"/>
      <c r="NJO1" s="46"/>
      <c r="NJP1" s="46"/>
      <c r="NJQ1" s="46"/>
      <c r="NJR1" s="46"/>
      <c r="NJS1" s="46"/>
      <c r="NJT1" s="46"/>
      <c r="NJU1" s="46" t="s">
        <v>796</v>
      </c>
      <c r="NJV1" s="46"/>
      <c r="NJW1" s="46"/>
      <c r="NJX1" s="46"/>
      <c r="NJY1" s="46"/>
      <c r="NJZ1" s="46"/>
      <c r="NKA1" s="46"/>
      <c r="NKB1" s="46"/>
      <c r="NKC1" s="46"/>
      <c r="NKD1" s="46"/>
      <c r="NKE1" s="46"/>
      <c r="NKF1" s="46"/>
      <c r="NKG1" s="46"/>
      <c r="NKH1" s="46"/>
      <c r="NKI1" s="46"/>
      <c r="NKJ1" s="46"/>
      <c r="NKK1" s="46" t="s">
        <v>796</v>
      </c>
      <c r="NKL1" s="46"/>
      <c r="NKM1" s="46"/>
      <c r="NKN1" s="46"/>
      <c r="NKO1" s="46"/>
      <c r="NKP1" s="46"/>
      <c r="NKQ1" s="46"/>
      <c r="NKR1" s="46"/>
      <c r="NKS1" s="46"/>
      <c r="NKT1" s="46"/>
      <c r="NKU1" s="46"/>
      <c r="NKV1" s="46"/>
      <c r="NKW1" s="46"/>
      <c r="NKX1" s="46"/>
      <c r="NKY1" s="46"/>
      <c r="NKZ1" s="46"/>
      <c r="NLA1" s="46" t="s">
        <v>796</v>
      </c>
      <c r="NLB1" s="46"/>
      <c r="NLC1" s="46"/>
      <c r="NLD1" s="46"/>
      <c r="NLE1" s="46"/>
      <c r="NLF1" s="46"/>
      <c r="NLG1" s="46"/>
      <c r="NLH1" s="46"/>
      <c r="NLI1" s="46"/>
      <c r="NLJ1" s="46"/>
      <c r="NLK1" s="46"/>
      <c r="NLL1" s="46"/>
      <c r="NLM1" s="46"/>
      <c r="NLN1" s="46"/>
      <c r="NLO1" s="46"/>
      <c r="NLP1" s="46"/>
      <c r="NLQ1" s="46" t="s">
        <v>796</v>
      </c>
      <c r="NLR1" s="46"/>
      <c r="NLS1" s="46"/>
      <c r="NLT1" s="46"/>
      <c r="NLU1" s="46"/>
      <c r="NLV1" s="46"/>
      <c r="NLW1" s="46"/>
      <c r="NLX1" s="46"/>
      <c r="NLY1" s="46"/>
      <c r="NLZ1" s="46"/>
      <c r="NMA1" s="46"/>
      <c r="NMB1" s="46"/>
      <c r="NMC1" s="46"/>
      <c r="NMD1" s="46"/>
      <c r="NME1" s="46"/>
      <c r="NMF1" s="46"/>
      <c r="NMG1" s="46" t="s">
        <v>796</v>
      </c>
      <c r="NMH1" s="46"/>
      <c r="NMI1" s="46"/>
      <c r="NMJ1" s="46"/>
      <c r="NMK1" s="46"/>
      <c r="NML1" s="46"/>
      <c r="NMM1" s="46"/>
      <c r="NMN1" s="46"/>
      <c r="NMO1" s="46"/>
      <c r="NMP1" s="46"/>
      <c r="NMQ1" s="46"/>
      <c r="NMR1" s="46"/>
      <c r="NMS1" s="46"/>
      <c r="NMT1" s="46"/>
      <c r="NMU1" s="46"/>
      <c r="NMV1" s="46"/>
      <c r="NMW1" s="46" t="s">
        <v>796</v>
      </c>
      <c r="NMX1" s="46"/>
      <c r="NMY1" s="46"/>
      <c r="NMZ1" s="46"/>
      <c r="NNA1" s="46"/>
      <c r="NNB1" s="46"/>
      <c r="NNC1" s="46"/>
      <c r="NND1" s="46"/>
      <c r="NNE1" s="46"/>
      <c r="NNF1" s="46"/>
      <c r="NNG1" s="46"/>
      <c r="NNH1" s="46"/>
      <c r="NNI1" s="46"/>
      <c r="NNJ1" s="46"/>
      <c r="NNK1" s="46"/>
      <c r="NNL1" s="46"/>
      <c r="NNM1" s="46" t="s">
        <v>796</v>
      </c>
      <c r="NNN1" s="46"/>
      <c r="NNO1" s="46"/>
      <c r="NNP1" s="46"/>
      <c r="NNQ1" s="46"/>
      <c r="NNR1" s="46"/>
      <c r="NNS1" s="46"/>
      <c r="NNT1" s="46"/>
      <c r="NNU1" s="46"/>
      <c r="NNV1" s="46"/>
      <c r="NNW1" s="46"/>
      <c r="NNX1" s="46"/>
      <c r="NNY1" s="46"/>
      <c r="NNZ1" s="46"/>
      <c r="NOA1" s="46"/>
      <c r="NOB1" s="46"/>
      <c r="NOC1" s="46" t="s">
        <v>796</v>
      </c>
      <c r="NOD1" s="46"/>
      <c r="NOE1" s="46"/>
      <c r="NOF1" s="46"/>
      <c r="NOG1" s="46"/>
      <c r="NOH1" s="46"/>
      <c r="NOI1" s="46"/>
      <c r="NOJ1" s="46"/>
      <c r="NOK1" s="46"/>
      <c r="NOL1" s="46"/>
      <c r="NOM1" s="46"/>
      <c r="NON1" s="46"/>
      <c r="NOO1" s="46"/>
      <c r="NOP1" s="46"/>
      <c r="NOQ1" s="46"/>
      <c r="NOR1" s="46"/>
      <c r="NOS1" s="46" t="s">
        <v>796</v>
      </c>
      <c r="NOT1" s="46"/>
      <c r="NOU1" s="46"/>
      <c r="NOV1" s="46"/>
      <c r="NOW1" s="46"/>
      <c r="NOX1" s="46"/>
      <c r="NOY1" s="46"/>
      <c r="NOZ1" s="46"/>
      <c r="NPA1" s="46"/>
      <c r="NPB1" s="46"/>
      <c r="NPC1" s="46"/>
      <c r="NPD1" s="46"/>
      <c r="NPE1" s="46"/>
      <c r="NPF1" s="46"/>
      <c r="NPG1" s="46"/>
      <c r="NPH1" s="46"/>
      <c r="NPI1" s="46" t="s">
        <v>796</v>
      </c>
      <c r="NPJ1" s="46"/>
      <c r="NPK1" s="46"/>
      <c r="NPL1" s="46"/>
      <c r="NPM1" s="46"/>
      <c r="NPN1" s="46"/>
      <c r="NPO1" s="46"/>
      <c r="NPP1" s="46"/>
      <c r="NPQ1" s="46"/>
      <c r="NPR1" s="46"/>
      <c r="NPS1" s="46"/>
      <c r="NPT1" s="46"/>
      <c r="NPU1" s="46"/>
      <c r="NPV1" s="46"/>
      <c r="NPW1" s="46"/>
      <c r="NPX1" s="46"/>
      <c r="NPY1" s="46" t="s">
        <v>796</v>
      </c>
      <c r="NPZ1" s="46"/>
      <c r="NQA1" s="46"/>
      <c r="NQB1" s="46"/>
      <c r="NQC1" s="46"/>
      <c r="NQD1" s="46"/>
      <c r="NQE1" s="46"/>
      <c r="NQF1" s="46"/>
      <c r="NQG1" s="46"/>
      <c r="NQH1" s="46"/>
      <c r="NQI1" s="46"/>
      <c r="NQJ1" s="46"/>
      <c r="NQK1" s="46"/>
      <c r="NQL1" s="46"/>
      <c r="NQM1" s="46"/>
      <c r="NQN1" s="46"/>
      <c r="NQO1" s="46" t="s">
        <v>796</v>
      </c>
      <c r="NQP1" s="46"/>
      <c r="NQQ1" s="46"/>
      <c r="NQR1" s="46"/>
      <c r="NQS1" s="46"/>
      <c r="NQT1" s="46"/>
      <c r="NQU1" s="46"/>
      <c r="NQV1" s="46"/>
      <c r="NQW1" s="46"/>
      <c r="NQX1" s="46"/>
      <c r="NQY1" s="46"/>
      <c r="NQZ1" s="46"/>
      <c r="NRA1" s="46"/>
      <c r="NRB1" s="46"/>
      <c r="NRC1" s="46"/>
      <c r="NRD1" s="46"/>
      <c r="NRE1" s="46" t="s">
        <v>796</v>
      </c>
      <c r="NRF1" s="46"/>
      <c r="NRG1" s="46"/>
      <c r="NRH1" s="46"/>
      <c r="NRI1" s="46"/>
      <c r="NRJ1" s="46"/>
      <c r="NRK1" s="46"/>
      <c r="NRL1" s="46"/>
      <c r="NRM1" s="46"/>
      <c r="NRN1" s="46"/>
      <c r="NRO1" s="46"/>
      <c r="NRP1" s="46"/>
      <c r="NRQ1" s="46"/>
      <c r="NRR1" s="46"/>
      <c r="NRS1" s="46"/>
      <c r="NRT1" s="46"/>
      <c r="NRU1" s="46" t="s">
        <v>796</v>
      </c>
      <c r="NRV1" s="46"/>
      <c r="NRW1" s="46"/>
      <c r="NRX1" s="46"/>
      <c r="NRY1" s="46"/>
      <c r="NRZ1" s="46"/>
      <c r="NSA1" s="46"/>
      <c r="NSB1" s="46"/>
      <c r="NSC1" s="46"/>
      <c r="NSD1" s="46"/>
      <c r="NSE1" s="46"/>
      <c r="NSF1" s="46"/>
      <c r="NSG1" s="46"/>
      <c r="NSH1" s="46"/>
      <c r="NSI1" s="46"/>
      <c r="NSJ1" s="46"/>
      <c r="NSK1" s="46" t="s">
        <v>796</v>
      </c>
      <c r="NSL1" s="46"/>
      <c r="NSM1" s="46"/>
      <c r="NSN1" s="46"/>
      <c r="NSO1" s="46"/>
      <c r="NSP1" s="46"/>
      <c r="NSQ1" s="46"/>
      <c r="NSR1" s="46"/>
      <c r="NSS1" s="46"/>
      <c r="NST1" s="46"/>
      <c r="NSU1" s="46"/>
      <c r="NSV1" s="46"/>
      <c r="NSW1" s="46"/>
      <c r="NSX1" s="46"/>
      <c r="NSY1" s="46"/>
      <c r="NSZ1" s="46"/>
      <c r="NTA1" s="46" t="s">
        <v>796</v>
      </c>
      <c r="NTB1" s="46"/>
      <c r="NTC1" s="46"/>
      <c r="NTD1" s="46"/>
      <c r="NTE1" s="46"/>
      <c r="NTF1" s="46"/>
      <c r="NTG1" s="46"/>
      <c r="NTH1" s="46"/>
      <c r="NTI1" s="46"/>
      <c r="NTJ1" s="46"/>
      <c r="NTK1" s="46"/>
      <c r="NTL1" s="46"/>
      <c r="NTM1" s="46"/>
      <c r="NTN1" s="46"/>
      <c r="NTO1" s="46"/>
      <c r="NTP1" s="46"/>
      <c r="NTQ1" s="46" t="s">
        <v>796</v>
      </c>
      <c r="NTR1" s="46"/>
      <c r="NTS1" s="46"/>
      <c r="NTT1" s="46"/>
      <c r="NTU1" s="46"/>
      <c r="NTV1" s="46"/>
      <c r="NTW1" s="46"/>
      <c r="NTX1" s="46"/>
      <c r="NTY1" s="46"/>
      <c r="NTZ1" s="46"/>
      <c r="NUA1" s="46"/>
      <c r="NUB1" s="46"/>
      <c r="NUC1" s="46"/>
      <c r="NUD1" s="46"/>
      <c r="NUE1" s="46"/>
      <c r="NUF1" s="46"/>
      <c r="NUG1" s="46" t="s">
        <v>796</v>
      </c>
      <c r="NUH1" s="46"/>
      <c r="NUI1" s="46"/>
      <c r="NUJ1" s="46"/>
      <c r="NUK1" s="46"/>
      <c r="NUL1" s="46"/>
      <c r="NUM1" s="46"/>
      <c r="NUN1" s="46"/>
      <c r="NUO1" s="46"/>
      <c r="NUP1" s="46"/>
      <c r="NUQ1" s="46"/>
      <c r="NUR1" s="46"/>
      <c r="NUS1" s="46"/>
      <c r="NUT1" s="46"/>
      <c r="NUU1" s="46"/>
      <c r="NUV1" s="46"/>
      <c r="NUW1" s="46" t="s">
        <v>796</v>
      </c>
      <c r="NUX1" s="46"/>
      <c r="NUY1" s="46"/>
      <c r="NUZ1" s="46"/>
      <c r="NVA1" s="46"/>
      <c r="NVB1" s="46"/>
      <c r="NVC1" s="46"/>
      <c r="NVD1" s="46"/>
      <c r="NVE1" s="46"/>
      <c r="NVF1" s="46"/>
      <c r="NVG1" s="46"/>
      <c r="NVH1" s="46"/>
      <c r="NVI1" s="46"/>
      <c r="NVJ1" s="46"/>
      <c r="NVK1" s="46"/>
      <c r="NVL1" s="46"/>
      <c r="NVM1" s="46" t="s">
        <v>796</v>
      </c>
      <c r="NVN1" s="46"/>
      <c r="NVO1" s="46"/>
      <c r="NVP1" s="46"/>
      <c r="NVQ1" s="46"/>
      <c r="NVR1" s="46"/>
      <c r="NVS1" s="46"/>
      <c r="NVT1" s="46"/>
      <c r="NVU1" s="46"/>
      <c r="NVV1" s="46"/>
      <c r="NVW1" s="46"/>
      <c r="NVX1" s="46"/>
      <c r="NVY1" s="46"/>
      <c r="NVZ1" s="46"/>
      <c r="NWA1" s="46"/>
      <c r="NWB1" s="46"/>
      <c r="NWC1" s="46" t="s">
        <v>796</v>
      </c>
      <c r="NWD1" s="46"/>
      <c r="NWE1" s="46"/>
      <c r="NWF1" s="46"/>
      <c r="NWG1" s="46"/>
      <c r="NWH1" s="46"/>
      <c r="NWI1" s="46"/>
      <c r="NWJ1" s="46"/>
      <c r="NWK1" s="46"/>
      <c r="NWL1" s="46"/>
      <c r="NWM1" s="46"/>
      <c r="NWN1" s="46"/>
      <c r="NWO1" s="46"/>
      <c r="NWP1" s="46"/>
      <c r="NWQ1" s="46"/>
      <c r="NWR1" s="46"/>
      <c r="NWS1" s="46" t="s">
        <v>796</v>
      </c>
      <c r="NWT1" s="46"/>
      <c r="NWU1" s="46"/>
      <c r="NWV1" s="46"/>
      <c r="NWW1" s="46"/>
      <c r="NWX1" s="46"/>
      <c r="NWY1" s="46"/>
      <c r="NWZ1" s="46"/>
      <c r="NXA1" s="46"/>
      <c r="NXB1" s="46"/>
      <c r="NXC1" s="46"/>
      <c r="NXD1" s="46"/>
      <c r="NXE1" s="46"/>
      <c r="NXF1" s="46"/>
      <c r="NXG1" s="46"/>
      <c r="NXH1" s="46"/>
      <c r="NXI1" s="46" t="s">
        <v>796</v>
      </c>
      <c r="NXJ1" s="46"/>
      <c r="NXK1" s="46"/>
      <c r="NXL1" s="46"/>
      <c r="NXM1" s="46"/>
      <c r="NXN1" s="46"/>
      <c r="NXO1" s="46"/>
      <c r="NXP1" s="46"/>
      <c r="NXQ1" s="46"/>
      <c r="NXR1" s="46"/>
      <c r="NXS1" s="46"/>
      <c r="NXT1" s="46"/>
      <c r="NXU1" s="46"/>
      <c r="NXV1" s="46"/>
      <c r="NXW1" s="46"/>
      <c r="NXX1" s="46"/>
      <c r="NXY1" s="46" t="s">
        <v>796</v>
      </c>
      <c r="NXZ1" s="46"/>
      <c r="NYA1" s="46"/>
      <c r="NYB1" s="46"/>
      <c r="NYC1" s="46"/>
      <c r="NYD1" s="46"/>
      <c r="NYE1" s="46"/>
      <c r="NYF1" s="46"/>
      <c r="NYG1" s="46"/>
      <c r="NYH1" s="46"/>
      <c r="NYI1" s="46"/>
      <c r="NYJ1" s="46"/>
      <c r="NYK1" s="46"/>
      <c r="NYL1" s="46"/>
      <c r="NYM1" s="46"/>
      <c r="NYN1" s="46"/>
      <c r="NYO1" s="46" t="s">
        <v>796</v>
      </c>
      <c r="NYP1" s="46"/>
      <c r="NYQ1" s="46"/>
      <c r="NYR1" s="46"/>
      <c r="NYS1" s="46"/>
      <c r="NYT1" s="46"/>
      <c r="NYU1" s="46"/>
      <c r="NYV1" s="46"/>
      <c r="NYW1" s="46"/>
      <c r="NYX1" s="46"/>
      <c r="NYY1" s="46"/>
      <c r="NYZ1" s="46"/>
      <c r="NZA1" s="46"/>
      <c r="NZB1" s="46"/>
      <c r="NZC1" s="46"/>
      <c r="NZD1" s="46"/>
      <c r="NZE1" s="46" t="s">
        <v>796</v>
      </c>
      <c r="NZF1" s="46"/>
      <c r="NZG1" s="46"/>
      <c r="NZH1" s="46"/>
      <c r="NZI1" s="46"/>
      <c r="NZJ1" s="46"/>
      <c r="NZK1" s="46"/>
      <c r="NZL1" s="46"/>
      <c r="NZM1" s="46"/>
      <c r="NZN1" s="46"/>
      <c r="NZO1" s="46"/>
      <c r="NZP1" s="46"/>
      <c r="NZQ1" s="46"/>
      <c r="NZR1" s="46"/>
      <c r="NZS1" s="46"/>
      <c r="NZT1" s="46"/>
      <c r="NZU1" s="46" t="s">
        <v>796</v>
      </c>
      <c r="NZV1" s="46"/>
      <c r="NZW1" s="46"/>
      <c r="NZX1" s="46"/>
      <c r="NZY1" s="46"/>
      <c r="NZZ1" s="46"/>
      <c r="OAA1" s="46"/>
      <c r="OAB1" s="46"/>
      <c r="OAC1" s="46"/>
      <c r="OAD1" s="46"/>
      <c r="OAE1" s="46"/>
      <c r="OAF1" s="46"/>
      <c r="OAG1" s="46"/>
      <c r="OAH1" s="46"/>
      <c r="OAI1" s="46"/>
      <c r="OAJ1" s="46"/>
      <c r="OAK1" s="46" t="s">
        <v>796</v>
      </c>
      <c r="OAL1" s="46"/>
      <c r="OAM1" s="46"/>
      <c r="OAN1" s="46"/>
      <c r="OAO1" s="46"/>
      <c r="OAP1" s="46"/>
      <c r="OAQ1" s="46"/>
      <c r="OAR1" s="46"/>
      <c r="OAS1" s="46"/>
      <c r="OAT1" s="46"/>
      <c r="OAU1" s="46"/>
      <c r="OAV1" s="46"/>
      <c r="OAW1" s="46"/>
      <c r="OAX1" s="46"/>
      <c r="OAY1" s="46"/>
      <c r="OAZ1" s="46"/>
      <c r="OBA1" s="46" t="s">
        <v>796</v>
      </c>
      <c r="OBB1" s="46"/>
      <c r="OBC1" s="46"/>
      <c r="OBD1" s="46"/>
      <c r="OBE1" s="46"/>
      <c r="OBF1" s="46"/>
      <c r="OBG1" s="46"/>
      <c r="OBH1" s="46"/>
      <c r="OBI1" s="46"/>
      <c r="OBJ1" s="46"/>
      <c r="OBK1" s="46"/>
      <c r="OBL1" s="46"/>
      <c r="OBM1" s="46"/>
      <c r="OBN1" s="46"/>
      <c r="OBO1" s="46"/>
      <c r="OBP1" s="46"/>
      <c r="OBQ1" s="46" t="s">
        <v>796</v>
      </c>
      <c r="OBR1" s="46"/>
      <c r="OBS1" s="46"/>
      <c r="OBT1" s="46"/>
      <c r="OBU1" s="46"/>
      <c r="OBV1" s="46"/>
      <c r="OBW1" s="46"/>
      <c r="OBX1" s="46"/>
      <c r="OBY1" s="46"/>
      <c r="OBZ1" s="46"/>
      <c r="OCA1" s="46"/>
      <c r="OCB1" s="46"/>
      <c r="OCC1" s="46"/>
      <c r="OCD1" s="46"/>
      <c r="OCE1" s="46"/>
      <c r="OCF1" s="46"/>
      <c r="OCG1" s="46" t="s">
        <v>796</v>
      </c>
      <c r="OCH1" s="46"/>
      <c r="OCI1" s="46"/>
      <c r="OCJ1" s="46"/>
      <c r="OCK1" s="46"/>
      <c r="OCL1" s="46"/>
      <c r="OCM1" s="46"/>
      <c r="OCN1" s="46"/>
      <c r="OCO1" s="46"/>
      <c r="OCP1" s="46"/>
      <c r="OCQ1" s="46"/>
      <c r="OCR1" s="46"/>
      <c r="OCS1" s="46"/>
      <c r="OCT1" s="46"/>
      <c r="OCU1" s="46"/>
      <c r="OCV1" s="46"/>
      <c r="OCW1" s="46" t="s">
        <v>796</v>
      </c>
      <c r="OCX1" s="46"/>
      <c r="OCY1" s="46"/>
      <c r="OCZ1" s="46"/>
      <c r="ODA1" s="46"/>
      <c r="ODB1" s="46"/>
      <c r="ODC1" s="46"/>
      <c r="ODD1" s="46"/>
      <c r="ODE1" s="46"/>
      <c r="ODF1" s="46"/>
      <c r="ODG1" s="46"/>
      <c r="ODH1" s="46"/>
      <c r="ODI1" s="46"/>
      <c r="ODJ1" s="46"/>
      <c r="ODK1" s="46"/>
      <c r="ODL1" s="46"/>
      <c r="ODM1" s="46" t="s">
        <v>796</v>
      </c>
      <c r="ODN1" s="46"/>
      <c r="ODO1" s="46"/>
      <c r="ODP1" s="46"/>
      <c r="ODQ1" s="46"/>
      <c r="ODR1" s="46"/>
      <c r="ODS1" s="46"/>
      <c r="ODT1" s="46"/>
      <c r="ODU1" s="46"/>
      <c r="ODV1" s="46"/>
      <c r="ODW1" s="46"/>
      <c r="ODX1" s="46"/>
      <c r="ODY1" s="46"/>
      <c r="ODZ1" s="46"/>
      <c r="OEA1" s="46"/>
      <c r="OEB1" s="46"/>
      <c r="OEC1" s="46" t="s">
        <v>796</v>
      </c>
      <c r="OED1" s="46"/>
      <c r="OEE1" s="46"/>
      <c r="OEF1" s="46"/>
      <c r="OEG1" s="46"/>
      <c r="OEH1" s="46"/>
      <c r="OEI1" s="46"/>
      <c r="OEJ1" s="46"/>
      <c r="OEK1" s="46"/>
      <c r="OEL1" s="46"/>
      <c r="OEM1" s="46"/>
      <c r="OEN1" s="46"/>
      <c r="OEO1" s="46"/>
      <c r="OEP1" s="46"/>
      <c r="OEQ1" s="46"/>
      <c r="OER1" s="46"/>
      <c r="OES1" s="46" t="s">
        <v>796</v>
      </c>
      <c r="OET1" s="46"/>
      <c r="OEU1" s="46"/>
      <c r="OEV1" s="46"/>
      <c r="OEW1" s="46"/>
      <c r="OEX1" s="46"/>
      <c r="OEY1" s="46"/>
      <c r="OEZ1" s="46"/>
      <c r="OFA1" s="46"/>
      <c r="OFB1" s="46"/>
      <c r="OFC1" s="46"/>
      <c r="OFD1" s="46"/>
      <c r="OFE1" s="46"/>
      <c r="OFF1" s="46"/>
      <c r="OFG1" s="46"/>
      <c r="OFH1" s="46"/>
      <c r="OFI1" s="46" t="s">
        <v>796</v>
      </c>
      <c r="OFJ1" s="46"/>
      <c r="OFK1" s="46"/>
      <c r="OFL1" s="46"/>
      <c r="OFM1" s="46"/>
      <c r="OFN1" s="46"/>
      <c r="OFO1" s="46"/>
      <c r="OFP1" s="46"/>
      <c r="OFQ1" s="46"/>
      <c r="OFR1" s="46"/>
      <c r="OFS1" s="46"/>
      <c r="OFT1" s="46"/>
      <c r="OFU1" s="46"/>
      <c r="OFV1" s="46"/>
      <c r="OFW1" s="46"/>
      <c r="OFX1" s="46"/>
      <c r="OFY1" s="46" t="s">
        <v>796</v>
      </c>
      <c r="OFZ1" s="46"/>
      <c r="OGA1" s="46"/>
      <c r="OGB1" s="46"/>
      <c r="OGC1" s="46"/>
      <c r="OGD1" s="46"/>
      <c r="OGE1" s="46"/>
      <c r="OGF1" s="46"/>
      <c r="OGG1" s="46"/>
      <c r="OGH1" s="46"/>
      <c r="OGI1" s="46"/>
      <c r="OGJ1" s="46"/>
      <c r="OGK1" s="46"/>
      <c r="OGL1" s="46"/>
      <c r="OGM1" s="46"/>
      <c r="OGN1" s="46"/>
      <c r="OGO1" s="46" t="s">
        <v>796</v>
      </c>
      <c r="OGP1" s="46"/>
      <c r="OGQ1" s="46"/>
      <c r="OGR1" s="46"/>
      <c r="OGS1" s="46"/>
      <c r="OGT1" s="46"/>
      <c r="OGU1" s="46"/>
      <c r="OGV1" s="46"/>
      <c r="OGW1" s="46"/>
      <c r="OGX1" s="46"/>
      <c r="OGY1" s="46"/>
      <c r="OGZ1" s="46"/>
      <c r="OHA1" s="46"/>
      <c r="OHB1" s="46"/>
      <c r="OHC1" s="46"/>
      <c r="OHD1" s="46"/>
      <c r="OHE1" s="46" t="s">
        <v>796</v>
      </c>
      <c r="OHF1" s="46"/>
      <c r="OHG1" s="46"/>
      <c r="OHH1" s="46"/>
      <c r="OHI1" s="46"/>
      <c r="OHJ1" s="46"/>
      <c r="OHK1" s="46"/>
      <c r="OHL1" s="46"/>
      <c r="OHM1" s="46"/>
      <c r="OHN1" s="46"/>
      <c r="OHO1" s="46"/>
      <c r="OHP1" s="46"/>
      <c r="OHQ1" s="46"/>
      <c r="OHR1" s="46"/>
      <c r="OHS1" s="46"/>
      <c r="OHT1" s="46"/>
      <c r="OHU1" s="46" t="s">
        <v>796</v>
      </c>
      <c r="OHV1" s="46"/>
      <c r="OHW1" s="46"/>
      <c r="OHX1" s="46"/>
      <c r="OHY1" s="46"/>
      <c r="OHZ1" s="46"/>
      <c r="OIA1" s="46"/>
      <c r="OIB1" s="46"/>
      <c r="OIC1" s="46"/>
      <c r="OID1" s="46"/>
      <c r="OIE1" s="46"/>
      <c r="OIF1" s="46"/>
      <c r="OIG1" s="46"/>
      <c r="OIH1" s="46"/>
      <c r="OII1" s="46"/>
      <c r="OIJ1" s="46"/>
      <c r="OIK1" s="46" t="s">
        <v>796</v>
      </c>
      <c r="OIL1" s="46"/>
      <c r="OIM1" s="46"/>
      <c r="OIN1" s="46"/>
      <c r="OIO1" s="46"/>
      <c r="OIP1" s="46"/>
      <c r="OIQ1" s="46"/>
      <c r="OIR1" s="46"/>
      <c r="OIS1" s="46"/>
      <c r="OIT1" s="46"/>
      <c r="OIU1" s="46"/>
      <c r="OIV1" s="46"/>
      <c r="OIW1" s="46"/>
      <c r="OIX1" s="46"/>
      <c r="OIY1" s="46"/>
      <c r="OIZ1" s="46"/>
      <c r="OJA1" s="46" t="s">
        <v>796</v>
      </c>
      <c r="OJB1" s="46"/>
      <c r="OJC1" s="46"/>
      <c r="OJD1" s="46"/>
      <c r="OJE1" s="46"/>
      <c r="OJF1" s="46"/>
      <c r="OJG1" s="46"/>
      <c r="OJH1" s="46"/>
      <c r="OJI1" s="46"/>
      <c r="OJJ1" s="46"/>
      <c r="OJK1" s="46"/>
      <c r="OJL1" s="46"/>
      <c r="OJM1" s="46"/>
      <c r="OJN1" s="46"/>
      <c r="OJO1" s="46"/>
      <c r="OJP1" s="46"/>
      <c r="OJQ1" s="46" t="s">
        <v>796</v>
      </c>
      <c r="OJR1" s="46"/>
      <c r="OJS1" s="46"/>
      <c r="OJT1" s="46"/>
      <c r="OJU1" s="46"/>
      <c r="OJV1" s="46"/>
      <c r="OJW1" s="46"/>
      <c r="OJX1" s="46"/>
      <c r="OJY1" s="46"/>
      <c r="OJZ1" s="46"/>
      <c r="OKA1" s="46"/>
      <c r="OKB1" s="46"/>
      <c r="OKC1" s="46"/>
      <c r="OKD1" s="46"/>
      <c r="OKE1" s="46"/>
      <c r="OKF1" s="46"/>
      <c r="OKG1" s="46" t="s">
        <v>796</v>
      </c>
      <c r="OKH1" s="46"/>
      <c r="OKI1" s="46"/>
      <c r="OKJ1" s="46"/>
      <c r="OKK1" s="46"/>
      <c r="OKL1" s="46"/>
      <c r="OKM1" s="46"/>
      <c r="OKN1" s="46"/>
      <c r="OKO1" s="46"/>
      <c r="OKP1" s="46"/>
      <c r="OKQ1" s="46"/>
      <c r="OKR1" s="46"/>
      <c r="OKS1" s="46"/>
      <c r="OKT1" s="46"/>
      <c r="OKU1" s="46"/>
      <c r="OKV1" s="46"/>
      <c r="OKW1" s="46" t="s">
        <v>796</v>
      </c>
      <c r="OKX1" s="46"/>
      <c r="OKY1" s="46"/>
      <c r="OKZ1" s="46"/>
      <c r="OLA1" s="46"/>
      <c r="OLB1" s="46"/>
      <c r="OLC1" s="46"/>
      <c r="OLD1" s="46"/>
      <c r="OLE1" s="46"/>
      <c r="OLF1" s="46"/>
      <c r="OLG1" s="46"/>
      <c r="OLH1" s="46"/>
      <c r="OLI1" s="46"/>
      <c r="OLJ1" s="46"/>
      <c r="OLK1" s="46"/>
      <c r="OLL1" s="46"/>
      <c r="OLM1" s="46" t="s">
        <v>796</v>
      </c>
      <c r="OLN1" s="46"/>
      <c r="OLO1" s="46"/>
      <c r="OLP1" s="46"/>
      <c r="OLQ1" s="46"/>
      <c r="OLR1" s="46"/>
      <c r="OLS1" s="46"/>
      <c r="OLT1" s="46"/>
      <c r="OLU1" s="46"/>
      <c r="OLV1" s="46"/>
      <c r="OLW1" s="46"/>
      <c r="OLX1" s="46"/>
      <c r="OLY1" s="46"/>
      <c r="OLZ1" s="46"/>
      <c r="OMA1" s="46"/>
      <c r="OMB1" s="46"/>
      <c r="OMC1" s="46" t="s">
        <v>796</v>
      </c>
      <c r="OMD1" s="46"/>
      <c r="OME1" s="46"/>
      <c r="OMF1" s="46"/>
      <c r="OMG1" s="46"/>
      <c r="OMH1" s="46"/>
      <c r="OMI1" s="46"/>
      <c r="OMJ1" s="46"/>
      <c r="OMK1" s="46"/>
      <c r="OML1" s="46"/>
      <c r="OMM1" s="46"/>
      <c r="OMN1" s="46"/>
      <c r="OMO1" s="46"/>
      <c r="OMP1" s="46"/>
      <c r="OMQ1" s="46"/>
      <c r="OMR1" s="46"/>
      <c r="OMS1" s="46" t="s">
        <v>796</v>
      </c>
      <c r="OMT1" s="46"/>
      <c r="OMU1" s="46"/>
      <c r="OMV1" s="46"/>
      <c r="OMW1" s="46"/>
      <c r="OMX1" s="46"/>
      <c r="OMY1" s="46"/>
      <c r="OMZ1" s="46"/>
      <c r="ONA1" s="46"/>
      <c r="ONB1" s="46"/>
      <c r="ONC1" s="46"/>
      <c r="OND1" s="46"/>
      <c r="ONE1" s="46"/>
      <c r="ONF1" s="46"/>
      <c r="ONG1" s="46"/>
      <c r="ONH1" s="46"/>
      <c r="ONI1" s="46" t="s">
        <v>796</v>
      </c>
      <c r="ONJ1" s="46"/>
      <c r="ONK1" s="46"/>
      <c r="ONL1" s="46"/>
      <c r="ONM1" s="46"/>
      <c r="ONN1" s="46"/>
      <c r="ONO1" s="46"/>
      <c r="ONP1" s="46"/>
      <c r="ONQ1" s="46"/>
      <c r="ONR1" s="46"/>
      <c r="ONS1" s="46"/>
      <c r="ONT1" s="46"/>
      <c r="ONU1" s="46"/>
      <c r="ONV1" s="46"/>
      <c r="ONW1" s="46"/>
      <c r="ONX1" s="46"/>
      <c r="ONY1" s="46" t="s">
        <v>796</v>
      </c>
      <c r="ONZ1" s="46"/>
      <c r="OOA1" s="46"/>
      <c r="OOB1" s="46"/>
      <c r="OOC1" s="46"/>
      <c r="OOD1" s="46"/>
      <c r="OOE1" s="46"/>
      <c r="OOF1" s="46"/>
      <c r="OOG1" s="46"/>
      <c r="OOH1" s="46"/>
      <c r="OOI1" s="46"/>
      <c r="OOJ1" s="46"/>
      <c r="OOK1" s="46"/>
      <c r="OOL1" s="46"/>
      <c r="OOM1" s="46"/>
      <c r="OON1" s="46"/>
      <c r="OOO1" s="46" t="s">
        <v>796</v>
      </c>
      <c r="OOP1" s="46"/>
      <c r="OOQ1" s="46"/>
      <c r="OOR1" s="46"/>
      <c r="OOS1" s="46"/>
      <c r="OOT1" s="46"/>
      <c r="OOU1" s="46"/>
      <c r="OOV1" s="46"/>
      <c r="OOW1" s="46"/>
      <c r="OOX1" s="46"/>
      <c r="OOY1" s="46"/>
      <c r="OOZ1" s="46"/>
      <c r="OPA1" s="46"/>
      <c r="OPB1" s="46"/>
      <c r="OPC1" s="46"/>
      <c r="OPD1" s="46"/>
      <c r="OPE1" s="46" t="s">
        <v>796</v>
      </c>
      <c r="OPF1" s="46"/>
      <c r="OPG1" s="46"/>
      <c r="OPH1" s="46"/>
      <c r="OPI1" s="46"/>
      <c r="OPJ1" s="46"/>
      <c r="OPK1" s="46"/>
      <c r="OPL1" s="46"/>
      <c r="OPM1" s="46"/>
      <c r="OPN1" s="46"/>
      <c r="OPO1" s="46"/>
      <c r="OPP1" s="46"/>
      <c r="OPQ1" s="46"/>
      <c r="OPR1" s="46"/>
      <c r="OPS1" s="46"/>
      <c r="OPT1" s="46"/>
      <c r="OPU1" s="46" t="s">
        <v>796</v>
      </c>
      <c r="OPV1" s="46"/>
      <c r="OPW1" s="46"/>
      <c r="OPX1" s="46"/>
      <c r="OPY1" s="46"/>
      <c r="OPZ1" s="46"/>
      <c r="OQA1" s="46"/>
      <c r="OQB1" s="46"/>
      <c r="OQC1" s="46"/>
      <c r="OQD1" s="46"/>
      <c r="OQE1" s="46"/>
      <c r="OQF1" s="46"/>
      <c r="OQG1" s="46"/>
      <c r="OQH1" s="46"/>
      <c r="OQI1" s="46"/>
      <c r="OQJ1" s="46"/>
      <c r="OQK1" s="46" t="s">
        <v>796</v>
      </c>
      <c r="OQL1" s="46"/>
      <c r="OQM1" s="46"/>
      <c r="OQN1" s="46"/>
      <c r="OQO1" s="46"/>
      <c r="OQP1" s="46"/>
      <c r="OQQ1" s="46"/>
      <c r="OQR1" s="46"/>
      <c r="OQS1" s="46"/>
      <c r="OQT1" s="46"/>
      <c r="OQU1" s="46"/>
      <c r="OQV1" s="46"/>
      <c r="OQW1" s="46"/>
      <c r="OQX1" s="46"/>
      <c r="OQY1" s="46"/>
      <c r="OQZ1" s="46"/>
      <c r="ORA1" s="46" t="s">
        <v>796</v>
      </c>
      <c r="ORB1" s="46"/>
      <c r="ORC1" s="46"/>
      <c r="ORD1" s="46"/>
      <c r="ORE1" s="46"/>
      <c r="ORF1" s="46"/>
      <c r="ORG1" s="46"/>
      <c r="ORH1" s="46"/>
      <c r="ORI1" s="46"/>
      <c r="ORJ1" s="46"/>
      <c r="ORK1" s="46"/>
      <c r="ORL1" s="46"/>
      <c r="ORM1" s="46"/>
      <c r="ORN1" s="46"/>
      <c r="ORO1" s="46"/>
      <c r="ORP1" s="46"/>
      <c r="ORQ1" s="46" t="s">
        <v>796</v>
      </c>
      <c r="ORR1" s="46"/>
      <c r="ORS1" s="46"/>
      <c r="ORT1" s="46"/>
      <c r="ORU1" s="46"/>
      <c r="ORV1" s="46"/>
      <c r="ORW1" s="46"/>
      <c r="ORX1" s="46"/>
      <c r="ORY1" s="46"/>
      <c r="ORZ1" s="46"/>
      <c r="OSA1" s="46"/>
      <c r="OSB1" s="46"/>
      <c r="OSC1" s="46"/>
      <c r="OSD1" s="46"/>
      <c r="OSE1" s="46"/>
      <c r="OSF1" s="46"/>
      <c r="OSG1" s="46" t="s">
        <v>796</v>
      </c>
      <c r="OSH1" s="46"/>
      <c r="OSI1" s="46"/>
      <c r="OSJ1" s="46"/>
      <c r="OSK1" s="46"/>
      <c r="OSL1" s="46"/>
      <c r="OSM1" s="46"/>
      <c r="OSN1" s="46"/>
      <c r="OSO1" s="46"/>
      <c r="OSP1" s="46"/>
      <c r="OSQ1" s="46"/>
      <c r="OSR1" s="46"/>
      <c r="OSS1" s="46"/>
      <c r="OST1" s="46"/>
      <c r="OSU1" s="46"/>
      <c r="OSV1" s="46"/>
      <c r="OSW1" s="46" t="s">
        <v>796</v>
      </c>
      <c r="OSX1" s="46"/>
      <c r="OSY1" s="46"/>
      <c r="OSZ1" s="46"/>
      <c r="OTA1" s="46"/>
      <c r="OTB1" s="46"/>
      <c r="OTC1" s="46"/>
      <c r="OTD1" s="46"/>
      <c r="OTE1" s="46"/>
      <c r="OTF1" s="46"/>
      <c r="OTG1" s="46"/>
      <c r="OTH1" s="46"/>
      <c r="OTI1" s="46"/>
      <c r="OTJ1" s="46"/>
      <c r="OTK1" s="46"/>
      <c r="OTL1" s="46"/>
      <c r="OTM1" s="46" t="s">
        <v>796</v>
      </c>
      <c r="OTN1" s="46"/>
      <c r="OTO1" s="46"/>
      <c r="OTP1" s="46"/>
      <c r="OTQ1" s="46"/>
      <c r="OTR1" s="46"/>
      <c r="OTS1" s="46"/>
      <c r="OTT1" s="46"/>
      <c r="OTU1" s="46"/>
      <c r="OTV1" s="46"/>
      <c r="OTW1" s="46"/>
      <c r="OTX1" s="46"/>
      <c r="OTY1" s="46"/>
      <c r="OTZ1" s="46"/>
      <c r="OUA1" s="46"/>
      <c r="OUB1" s="46"/>
      <c r="OUC1" s="46" t="s">
        <v>796</v>
      </c>
      <c r="OUD1" s="46"/>
      <c r="OUE1" s="46"/>
      <c r="OUF1" s="46"/>
      <c r="OUG1" s="46"/>
      <c r="OUH1" s="46"/>
      <c r="OUI1" s="46"/>
      <c r="OUJ1" s="46"/>
      <c r="OUK1" s="46"/>
      <c r="OUL1" s="46"/>
      <c r="OUM1" s="46"/>
      <c r="OUN1" s="46"/>
      <c r="OUO1" s="46"/>
      <c r="OUP1" s="46"/>
      <c r="OUQ1" s="46"/>
      <c r="OUR1" s="46"/>
      <c r="OUS1" s="46" t="s">
        <v>796</v>
      </c>
      <c r="OUT1" s="46"/>
      <c r="OUU1" s="46"/>
      <c r="OUV1" s="46"/>
      <c r="OUW1" s="46"/>
      <c r="OUX1" s="46"/>
      <c r="OUY1" s="46"/>
      <c r="OUZ1" s="46"/>
      <c r="OVA1" s="46"/>
      <c r="OVB1" s="46"/>
      <c r="OVC1" s="46"/>
      <c r="OVD1" s="46"/>
      <c r="OVE1" s="46"/>
      <c r="OVF1" s="46"/>
      <c r="OVG1" s="46"/>
      <c r="OVH1" s="46"/>
      <c r="OVI1" s="46" t="s">
        <v>796</v>
      </c>
      <c r="OVJ1" s="46"/>
      <c r="OVK1" s="46"/>
      <c r="OVL1" s="46"/>
      <c r="OVM1" s="46"/>
      <c r="OVN1" s="46"/>
      <c r="OVO1" s="46"/>
      <c r="OVP1" s="46"/>
      <c r="OVQ1" s="46"/>
      <c r="OVR1" s="46"/>
      <c r="OVS1" s="46"/>
      <c r="OVT1" s="46"/>
      <c r="OVU1" s="46"/>
      <c r="OVV1" s="46"/>
      <c r="OVW1" s="46"/>
      <c r="OVX1" s="46"/>
      <c r="OVY1" s="46" t="s">
        <v>796</v>
      </c>
      <c r="OVZ1" s="46"/>
      <c r="OWA1" s="46"/>
      <c r="OWB1" s="46"/>
      <c r="OWC1" s="46"/>
      <c r="OWD1" s="46"/>
      <c r="OWE1" s="46"/>
      <c r="OWF1" s="46"/>
      <c r="OWG1" s="46"/>
      <c r="OWH1" s="46"/>
      <c r="OWI1" s="46"/>
      <c r="OWJ1" s="46"/>
      <c r="OWK1" s="46"/>
      <c r="OWL1" s="46"/>
      <c r="OWM1" s="46"/>
      <c r="OWN1" s="46"/>
      <c r="OWO1" s="46" t="s">
        <v>796</v>
      </c>
      <c r="OWP1" s="46"/>
      <c r="OWQ1" s="46"/>
      <c r="OWR1" s="46"/>
      <c r="OWS1" s="46"/>
      <c r="OWT1" s="46"/>
      <c r="OWU1" s="46"/>
      <c r="OWV1" s="46"/>
      <c r="OWW1" s="46"/>
      <c r="OWX1" s="46"/>
      <c r="OWY1" s="46"/>
      <c r="OWZ1" s="46"/>
      <c r="OXA1" s="46"/>
      <c r="OXB1" s="46"/>
      <c r="OXC1" s="46"/>
      <c r="OXD1" s="46"/>
      <c r="OXE1" s="46" t="s">
        <v>796</v>
      </c>
      <c r="OXF1" s="46"/>
      <c r="OXG1" s="46"/>
      <c r="OXH1" s="46"/>
      <c r="OXI1" s="46"/>
      <c r="OXJ1" s="46"/>
      <c r="OXK1" s="46"/>
      <c r="OXL1" s="46"/>
      <c r="OXM1" s="46"/>
      <c r="OXN1" s="46"/>
      <c r="OXO1" s="46"/>
      <c r="OXP1" s="46"/>
      <c r="OXQ1" s="46"/>
      <c r="OXR1" s="46"/>
      <c r="OXS1" s="46"/>
      <c r="OXT1" s="46"/>
      <c r="OXU1" s="46" t="s">
        <v>796</v>
      </c>
      <c r="OXV1" s="46"/>
      <c r="OXW1" s="46"/>
      <c r="OXX1" s="46"/>
      <c r="OXY1" s="46"/>
      <c r="OXZ1" s="46"/>
      <c r="OYA1" s="46"/>
      <c r="OYB1" s="46"/>
      <c r="OYC1" s="46"/>
      <c r="OYD1" s="46"/>
      <c r="OYE1" s="46"/>
      <c r="OYF1" s="46"/>
      <c r="OYG1" s="46"/>
      <c r="OYH1" s="46"/>
      <c r="OYI1" s="46"/>
      <c r="OYJ1" s="46"/>
      <c r="OYK1" s="46" t="s">
        <v>796</v>
      </c>
      <c r="OYL1" s="46"/>
      <c r="OYM1" s="46"/>
      <c r="OYN1" s="46"/>
      <c r="OYO1" s="46"/>
      <c r="OYP1" s="46"/>
      <c r="OYQ1" s="46"/>
      <c r="OYR1" s="46"/>
      <c r="OYS1" s="46"/>
      <c r="OYT1" s="46"/>
      <c r="OYU1" s="46"/>
      <c r="OYV1" s="46"/>
      <c r="OYW1" s="46"/>
      <c r="OYX1" s="46"/>
      <c r="OYY1" s="46"/>
      <c r="OYZ1" s="46"/>
      <c r="OZA1" s="46" t="s">
        <v>796</v>
      </c>
      <c r="OZB1" s="46"/>
      <c r="OZC1" s="46"/>
      <c r="OZD1" s="46"/>
      <c r="OZE1" s="46"/>
      <c r="OZF1" s="46"/>
      <c r="OZG1" s="46"/>
      <c r="OZH1" s="46"/>
      <c r="OZI1" s="46"/>
      <c r="OZJ1" s="46"/>
      <c r="OZK1" s="46"/>
      <c r="OZL1" s="46"/>
      <c r="OZM1" s="46"/>
      <c r="OZN1" s="46"/>
      <c r="OZO1" s="46"/>
      <c r="OZP1" s="46"/>
      <c r="OZQ1" s="46" t="s">
        <v>796</v>
      </c>
      <c r="OZR1" s="46"/>
      <c r="OZS1" s="46"/>
      <c r="OZT1" s="46"/>
      <c r="OZU1" s="46"/>
      <c r="OZV1" s="46"/>
      <c r="OZW1" s="46"/>
      <c r="OZX1" s="46"/>
      <c r="OZY1" s="46"/>
      <c r="OZZ1" s="46"/>
      <c r="PAA1" s="46"/>
      <c r="PAB1" s="46"/>
      <c r="PAC1" s="46"/>
      <c r="PAD1" s="46"/>
      <c r="PAE1" s="46"/>
      <c r="PAF1" s="46"/>
      <c r="PAG1" s="46" t="s">
        <v>796</v>
      </c>
      <c r="PAH1" s="46"/>
      <c r="PAI1" s="46"/>
      <c r="PAJ1" s="46"/>
      <c r="PAK1" s="46"/>
      <c r="PAL1" s="46"/>
      <c r="PAM1" s="46"/>
      <c r="PAN1" s="46"/>
      <c r="PAO1" s="46"/>
      <c r="PAP1" s="46"/>
      <c r="PAQ1" s="46"/>
      <c r="PAR1" s="46"/>
      <c r="PAS1" s="46"/>
      <c r="PAT1" s="46"/>
      <c r="PAU1" s="46"/>
      <c r="PAV1" s="46"/>
      <c r="PAW1" s="46" t="s">
        <v>796</v>
      </c>
      <c r="PAX1" s="46"/>
      <c r="PAY1" s="46"/>
      <c r="PAZ1" s="46"/>
      <c r="PBA1" s="46"/>
      <c r="PBB1" s="46"/>
      <c r="PBC1" s="46"/>
      <c r="PBD1" s="46"/>
      <c r="PBE1" s="46"/>
      <c r="PBF1" s="46"/>
      <c r="PBG1" s="46"/>
      <c r="PBH1" s="46"/>
      <c r="PBI1" s="46"/>
      <c r="PBJ1" s="46"/>
      <c r="PBK1" s="46"/>
      <c r="PBL1" s="46"/>
      <c r="PBM1" s="46" t="s">
        <v>796</v>
      </c>
      <c r="PBN1" s="46"/>
      <c r="PBO1" s="46"/>
      <c r="PBP1" s="46"/>
      <c r="PBQ1" s="46"/>
      <c r="PBR1" s="46"/>
      <c r="PBS1" s="46"/>
      <c r="PBT1" s="46"/>
      <c r="PBU1" s="46"/>
      <c r="PBV1" s="46"/>
      <c r="PBW1" s="46"/>
      <c r="PBX1" s="46"/>
      <c r="PBY1" s="46"/>
      <c r="PBZ1" s="46"/>
      <c r="PCA1" s="46"/>
      <c r="PCB1" s="46"/>
      <c r="PCC1" s="46" t="s">
        <v>796</v>
      </c>
      <c r="PCD1" s="46"/>
      <c r="PCE1" s="46"/>
      <c r="PCF1" s="46"/>
      <c r="PCG1" s="46"/>
      <c r="PCH1" s="46"/>
      <c r="PCI1" s="46"/>
      <c r="PCJ1" s="46"/>
      <c r="PCK1" s="46"/>
      <c r="PCL1" s="46"/>
      <c r="PCM1" s="46"/>
      <c r="PCN1" s="46"/>
      <c r="PCO1" s="46"/>
      <c r="PCP1" s="46"/>
      <c r="PCQ1" s="46"/>
      <c r="PCR1" s="46"/>
      <c r="PCS1" s="46" t="s">
        <v>796</v>
      </c>
      <c r="PCT1" s="46"/>
      <c r="PCU1" s="46"/>
      <c r="PCV1" s="46"/>
      <c r="PCW1" s="46"/>
      <c r="PCX1" s="46"/>
      <c r="PCY1" s="46"/>
      <c r="PCZ1" s="46"/>
      <c r="PDA1" s="46"/>
      <c r="PDB1" s="46"/>
      <c r="PDC1" s="46"/>
      <c r="PDD1" s="46"/>
      <c r="PDE1" s="46"/>
      <c r="PDF1" s="46"/>
      <c r="PDG1" s="46"/>
      <c r="PDH1" s="46"/>
      <c r="PDI1" s="46" t="s">
        <v>796</v>
      </c>
      <c r="PDJ1" s="46"/>
      <c r="PDK1" s="46"/>
      <c r="PDL1" s="46"/>
      <c r="PDM1" s="46"/>
      <c r="PDN1" s="46"/>
      <c r="PDO1" s="46"/>
      <c r="PDP1" s="46"/>
      <c r="PDQ1" s="46"/>
      <c r="PDR1" s="46"/>
      <c r="PDS1" s="46"/>
      <c r="PDT1" s="46"/>
      <c r="PDU1" s="46"/>
      <c r="PDV1" s="46"/>
      <c r="PDW1" s="46"/>
      <c r="PDX1" s="46"/>
      <c r="PDY1" s="46" t="s">
        <v>796</v>
      </c>
      <c r="PDZ1" s="46"/>
      <c r="PEA1" s="46"/>
      <c r="PEB1" s="46"/>
      <c r="PEC1" s="46"/>
      <c r="PED1" s="46"/>
      <c r="PEE1" s="46"/>
      <c r="PEF1" s="46"/>
      <c r="PEG1" s="46"/>
      <c r="PEH1" s="46"/>
      <c r="PEI1" s="46"/>
      <c r="PEJ1" s="46"/>
      <c r="PEK1" s="46"/>
      <c r="PEL1" s="46"/>
      <c r="PEM1" s="46"/>
      <c r="PEN1" s="46"/>
      <c r="PEO1" s="46" t="s">
        <v>796</v>
      </c>
      <c r="PEP1" s="46"/>
      <c r="PEQ1" s="46"/>
      <c r="PER1" s="46"/>
      <c r="PES1" s="46"/>
      <c r="PET1" s="46"/>
      <c r="PEU1" s="46"/>
      <c r="PEV1" s="46"/>
      <c r="PEW1" s="46"/>
      <c r="PEX1" s="46"/>
      <c r="PEY1" s="46"/>
      <c r="PEZ1" s="46"/>
      <c r="PFA1" s="46"/>
      <c r="PFB1" s="46"/>
      <c r="PFC1" s="46"/>
      <c r="PFD1" s="46"/>
      <c r="PFE1" s="46" t="s">
        <v>796</v>
      </c>
      <c r="PFF1" s="46"/>
      <c r="PFG1" s="46"/>
      <c r="PFH1" s="46"/>
      <c r="PFI1" s="46"/>
      <c r="PFJ1" s="46"/>
      <c r="PFK1" s="46"/>
      <c r="PFL1" s="46"/>
      <c r="PFM1" s="46"/>
      <c r="PFN1" s="46"/>
      <c r="PFO1" s="46"/>
      <c r="PFP1" s="46"/>
      <c r="PFQ1" s="46"/>
      <c r="PFR1" s="46"/>
      <c r="PFS1" s="46"/>
      <c r="PFT1" s="46"/>
      <c r="PFU1" s="46" t="s">
        <v>796</v>
      </c>
      <c r="PFV1" s="46"/>
      <c r="PFW1" s="46"/>
      <c r="PFX1" s="46"/>
      <c r="PFY1" s="46"/>
      <c r="PFZ1" s="46"/>
      <c r="PGA1" s="46"/>
      <c r="PGB1" s="46"/>
      <c r="PGC1" s="46"/>
      <c r="PGD1" s="46"/>
      <c r="PGE1" s="46"/>
      <c r="PGF1" s="46"/>
      <c r="PGG1" s="46"/>
      <c r="PGH1" s="46"/>
      <c r="PGI1" s="46"/>
      <c r="PGJ1" s="46"/>
      <c r="PGK1" s="46" t="s">
        <v>796</v>
      </c>
      <c r="PGL1" s="46"/>
      <c r="PGM1" s="46"/>
      <c r="PGN1" s="46"/>
      <c r="PGO1" s="46"/>
      <c r="PGP1" s="46"/>
      <c r="PGQ1" s="46"/>
      <c r="PGR1" s="46"/>
      <c r="PGS1" s="46"/>
      <c r="PGT1" s="46"/>
      <c r="PGU1" s="46"/>
      <c r="PGV1" s="46"/>
      <c r="PGW1" s="46"/>
      <c r="PGX1" s="46"/>
      <c r="PGY1" s="46"/>
      <c r="PGZ1" s="46"/>
      <c r="PHA1" s="46" t="s">
        <v>796</v>
      </c>
      <c r="PHB1" s="46"/>
      <c r="PHC1" s="46"/>
      <c r="PHD1" s="46"/>
      <c r="PHE1" s="46"/>
      <c r="PHF1" s="46"/>
      <c r="PHG1" s="46"/>
      <c r="PHH1" s="46"/>
      <c r="PHI1" s="46"/>
      <c r="PHJ1" s="46"/>
      <c r="PHK1" s="46"/>
      <c r="PHL1" s="46"/>
      <c r="PHM1" s="46"/>
      <c r="PHN1" s="46"/>
      <c r="PHO1" s="46"/>
      <c r="PHP1" s="46"/>
      <c r="PHQ1" s="46" t="s">
        <v>796</v>
      </c>
      <c r="PHR1" s="46"/>
      <c r="PHS1" s="46"/>
      <c r="PHT1" s="46"/>
      <c r="PHU1" s="46"/>
      <c r="PHV1" s="46"/>
      <c r="PHW1" s="46"/>
      <c r="PHX1" s="46"/>
      <c r="PHY1" s="46"/>
      <c r="PHZ1" s="46"/>
      <c r="PIA1" s="46"/>
      <c r="PIB1" s="46"/>
      <c r="PIC1" s="46"/>
      <c r="PID1" s="46"/>
      <c r="PIE1" s="46"/>
      <c r="PIF1" s="46"/>
      <c r="PIG1" s="46" t="s">
        <v>796</v>
      </c>
      <c r="PIH1" s="46"/>
      <c r="PII1" s="46"/>
      <c r="PIJ1" s="46"/>
      <c r="PIK1" s="46"/>
      <c r="PIL1" s="46"/>
      <c r="PIM1" s="46"/>
      <c r="PIN1" s="46"/>
      <c r="PIO1" s="46"/>
      <c r="PIP1" s="46"/>
      <c r="PIQ1" s="46"/>
      <c r="PIR1" s="46"/>
      <c r="PIS1" s="46"/>
      <c r="PIT1" s="46"/>
      <c r="PIU1" s="46"/>
      <c r="PIV1" s="46"/>
      <c r="PIW1" s="46" t="s">
        <v>796</v>
      </c>
      <c r="PIX1" s="46"/>
      <c r="PIY1" s="46"/>
      <c r="PIZ1" s="46"/>
      <c r="PJA1" s="46"/>
      <c r="PJB1" s="46"/>
      <c r="PJC1" s="46"/>
      <c r="PJD1" s="46"/>
      <c r="PJE1" s="46"/>
      <c r="PJF1" s="46"/>
      <c r="PJG1" s="46"/>
      <c r="PJH1" s="46"/>
      <c r="PJI1" s="46"/>
      <c r="PJJ1" s="46"/>
      <c r="PJK1" s="46"/>
      <c r="PJL1" s="46"/>
      <c r="PJM1" s="46" t="s">
        <v>796</v>
      </c>
      <c r="PJN1" s="46"/>
      <c r="PJO1" s="46"/>
      <c r="PJP1" s="46"/>
      <c r="PJQ1" s="46"/>
      <c r="PJR1" s="46"/>
      <c r="PJS1" s="46"/>
      <c r="PJT1" s="46"/>
      <c r="PJU1" s="46"/>
      <c r="PJV1" s="46"/>
      <c r="PJW1" s="46"/>
      <c r="PJX1" s="46"/>
      <c r="PJY1" s="46"/>
      <c r="PJZ1" s="46"/>
      <c r="PKA1" s="46"/>
      <c r="PKB1" s="46"/>
      <c r="PKC1" s="46" t="s">
        <v>796</v>
      </c>
      <c r="PKD1" s="46"/>
      <c r="PKE1" s="46"/>
      <c r="PKF1" s="46"/>
      <c r="PKG1" s="46"/>
      <c r="PKH1" s="46"/>
      <c r="PKI1" s="46"/>
      <c r="PKJ1" s="46"/>
      <c r="PKK1" s="46"/>
      <c r="PKL1" s="46"/>
      <c r="PKM1" s="46"/>
      <c r="PKN1" s="46"/>
      <c r="PKO1" s="46"/>
      <c r="PKP1" s="46"/>
      <c r="PKQ1" s="46"/>
      <c r="PKR1" s="46"/>
      <c r="PKS1" s="46" t="s">
        <v>796</v>
      </c>
      <c r="PKT1" s="46"/>
      <c r="PKU1" s="46"/>
      <c r="PKV1" s="46"/>
      <c r="PKW1" s="46"/>
      <c r="PKX1" s="46"/>
      <c r="PKY1" s="46"/>
      <c r="PKZ1" s="46"/>
      <c r="PLA1" s="46"/>
      <c r="PLB1" s="46"/>
      <c r="PLC1" s="46"/>
      <c r="PLD1" s="46"/>
      <c r="PLE1" s="46"/>
      <c r="PLF1" s="46"/>
      <c r="PLG1" s="46"/>
      <c r="PLH1" s="46"/>
      <c r="PLI1" s="46" t="s">
        <v>796</v>
      </c>
      <c r="PLJ1" s="46"/>
      <c r="PLK1" s="46"/>
      <c r="PLL1" s="46"/>
      <c r="PLM1" s="46"/>
      <c r="PLN1" s="46"/>
      <c r="PLO1" s="46"/>
      <c r="PLP1" s="46"/>
      <c r="PLQ1" s="46"/>
      <c r="PLR1" s="46"/>
      <c r="PLS1" s="46"/>
      <c r="PLT1" s="46"/>
      <c r="PLU1" s="46"/>
      <c r="PLV1" s="46"/>
      <c r="PLW1" s="46"/>
      <c r="PLX1" s="46"/>
      <c r="PLY1" s="46" t="s">
        <v>796</v>
      </c>
      <c r="PLZ1" s="46"/>
      <c r="PMA1" s="46"/>
      <c r="PMB1" s="46"/>
      <c r="PMC1" s="46"/>
      <c r="PMD1" s="46"/>
      <c r="PME1" s="46"/>
      <c r="PMF1" s="46"/>
      <c r="PMG1" s="46"/>
      <c r="PMH1" s="46"/>
      <c r="PMI1" s="46"/>
      <c r="PMJ1" s="46"/>
      <c r="PMK1" s="46"/>
      <c r="PML1" s="46"/>
      <c r="PMM1" s="46"/>
      <c r="PMN1" s="46"/>
      <c r="PMO1" s="46" t="s">
        <v>796</v>
      </c>
      <c r="PMP1" s="46"/>
      <c r="PMQ1" s="46"/>
      <c r="PMR1" s="46"/>
      <c r="PMS1" s="46"/>
      <c r="PMT1" s="46"/>
      <c r="PMU1" s="46"/>
      <c r="PMV1" s="46"/>
      <c r="PMW1" s="46"/>
      <c r="PMX1" s="46"/>
      <c r="PMY1" s="46"/>
      <c r="PMZ1" s="46"/>
      <c r="PNA1" s="46"/>
      <c r="PNB1" s="46"/>
      <c r="PNC1" s="46"/>
      <c r="PND1" s="46"/>
      <c r="PNE1" s="46" t="s">
        <v>796</v>
      </c>
      <c r="PNF1" s="46"/>
      <c r="PNG1" s="46"/>
      <c r="PNH1" s="46"/>
      <c r="PNI1" s="46"/>
      <c r="PNJ1" s="46"/>
      <c r="PNK1" s="46"/>
      <c r="PNL1" s="46"/>
      <c r="PNM1" s="46"/>
      <c r="PNN1" s="46"/>
      <c r="PNO1" s="46"/>
      <c r="PNP1" s="46"/>
      <c r="PNQ1" s="46"/>
      <c r="PNR1" s="46"/>
      <c r="PNS1" s="46"/>
      <c r="PNT1" s="46"/>
      <c r="PNU1" s="46" t="s">
        <v>796</v>
      </c>
      <c r="PNV1" s="46"/>
      <c r="PNW1" s="46"/>
      <c r="PNX1" s="46"/>
      <c r="PNY1" s="46"/>
      <c r="PNZ1" s="46"/>
      <c r="POA1" s="46"/>
      <c r="POB1" s="46"/>
      <c r="POC1" s="46"/>
      <c r="POD1" s="46"/>
      <c r="POE1" s="46"/>
      <c r="POF1" s="46"/>
      <c r="POG1" s="46"/>
      <c r="POH1" s="46"/>
      <c r="POI1" s="46"/>
      <c r="POJ1" s="46"/>
      <c r="POK1" s="46" t="s">
        <v>796</v>
      </c>
      <c r="POL1" s="46"/>
      <c r="POM1" s="46"/>
      <c r="PON1" s="46"/>
      <c r="POO1" s="46"/>
      <c r="POP1" s="46"/>
      <c r="POQ1" s="46"/>
      <c r="POR1" s="46"/>
      <c r="POS1" s="46"/>
      <c r="POT1" s="46"/>
      <c r="POU1" s="46"/>
      <c r="POV1" s="46"/>
      <c r="POW1" s="46"/>
      <c r="POX1" s="46"/>
      <c r="POY1" s="46"/>
      <c r="POZ1" s="46"/>
      <c r="PPA1" s="46" t="s">
        <v>796</v>
      </c>
      <c r="PPB1" s="46"/>
      <c r="PPC1" s="46"/>
      <c r="PPD1" s="46"/>
      <c r="PPE1" s="46"/>
      <c r="PPF1" s="46"/>
      <c r="PPG1" s="46"/>
      <c r="PPH1" s="46"/>
      <c r="PPI1" s="46"/>
      <c r="PPJ1" s="46"/>
      <c r="PPK1" s="46"/>
      <c r="PPL1" s="46"/>
      <c r="PPM1" s="46"/>
      <c r="PPN1" s="46"/>
      <c r="PPO1" s="46"/>
      <c r="PPP1" s="46"/>
      <c r="PPQ1" s="46" t="s">
        <v>796</v>
      </c>
      <c r="PPR1" s="46"/>
      <c r="PPS1" s="46"/>
      <c r="PPT1" s="46"/>
      <c r="PPU1" s="46"/>
      <c r="PPV1" s="46"/>
      <c r="PPW1" s="46"/>
      <c r="PPX1" s="46"/>
      <c r="PPY1" s="46"/>
      <c r="PPZ1" s="46"/>
      <c r="PQA1" s="46"/>
      <c r="PQB1" s="46"/>
      <c r="PQC1" s="46"/>
      <c r="PQD1" s="46"/>
      <c r="PQE1" s="46"/>
      <c r="PQF1" s="46"/>
      <c r="PQG1" s="46" t="s">
        <v>796</v>
      </c>
      <c r="PQH1" s="46"/>
      <c r="PQI1" s="46"/>
      <c r="PQJ1" s="46"/>
      <c r="PQK1" s="46"/>
      <c r="PQL1" s="46"/>
      <c r="PQM1" s="46"/>
      <c r="PQN1" s="46"/>
      <c r="PQO1" s="46"/>
      <c r="PQP1" s="46"/>
      <c r="PQQ1" s="46"/>
      <c r="PQR1" s="46"/>
      <c r="PQS1" s="46"/>
      <c r="PQT1" s="46"/>
      <c r="PQU1" s="46"/>
      <c r="PQV1" s="46"/>
      <c r="PQW1" s="46" t="s">
        <v>796</v>
      </c>
      <c r="PQX1" s="46"/>
      <c r="PQY1" s="46"/>
      <c r="PQZ1" s="46"/>
      <c r="PRA1" s="46"/>
      <c r="PRB1" s="46"/>
      <c r="PRC1" s="46"/>
      <c r="PRD1" s="46"/>
      <c r="PRE1" s="46"/>
      <c r="PRF1" s="46"/>
      <c r="PRG1" s="46"/>
      <c r="PRH1" s="46"/>
      <c r="PRI1" s="46"/>
      <c r="PRJ1" s="46"/>
      <c r="PRK1" s="46"/>
      <c r="PRL1" s="46"/>
      <c r="PRM1" s="46" t="s">
        <v>796</v>
      </c>
      <c r="PRN1" s="46"/>
      <c r="PRO1" s="46"/>
      <c r="PRP1" s="46"/>
      <c r="PRQ1" s="46"/>
      <c r="PRR1" s="46"/>
      <c r="PRS1" s="46"/>
      <c r="PRT1" s="46"/>
      <c r="PRU1" s="46"/>
      <c r="PRV1" s="46"/>
      <c r="PRW1" s="46"/>
      <c r="PRX1" s="46"/>
      <c r="PRY1" s="46"/>
      <c r="PRZ1" s="46"/>
      <c r="PSA1" s="46"/>
      <c r="PSB1" s="46"/>
      <c r="PSC1" s="46" t="s">
        <v>796</v>
      </c>
      <c r="PSD1" s="46"/>
      <c r="PSE1" s="46"/>
      <c r="PSF1" s="46"/>
      <c r="PSG1" s="46"/>
      <c r="PSH1" s="46"/>
      <c r="PSI1" s="46"/>
      <c r="PSJ1" s="46"/>
      <c r="PSK1" s="46"/>
      <c r="PSL1" s="46"/>
      <c r="PSM1" s="46"/>
      <c r="PSN1" s="46"/>
      <c r="PSO1" s="46"/>
      <c r="PSP1" s="46"/>
      <c r="PSQ1" s="46"/>
      <c r="PSR1" s="46"/>
      <c r="PSS1" s="46" t="s">
        <v>796</v>
      </c>
      <c r="PST1" s="46"/>
      <c r="PSU1" s="46"/>
      <c r="PSV1" s="46"/>
      <c r="PSW1" s="46"/>
      <c r="PSX1" s="46"/>
      <c r="PSY1" s="46"/>
      <c r="PSZ1" s="46"/>
      <c r="PTA1" s="46"/>
      <c r="PTB1" s="46"/>
      <c r="PTC1" s="46"/>
      <c r="PTD1" s="46"/>
      <c r="PTE1" s="46"/>
      <c r="PTF1" s="46"/>
      <c r="PTG1" s="46"/>
      <c r="PTH1" s="46"/>
      <c r="PTI1" s="46" t="s">
        <v>796</v>
      </c>
      <c r="PTJ1" s="46"/>
      <c r="PTK1" s="46"/>
      <c r="PTL1" s="46"/>
      <c r="PTM1" s="46"/>
      <c r="PTN1" s="46"/>
      <c r="PTO1" s="46"/>
      <c r="PTP1" s="46"/>
      <c r="PTQ1" s="46"/>
      <c r="PTR1" s="46"/>
      <c r="PTS1" s="46"/>
      <c r="PTT1" s="46"/>
      <c r="PTU1" s="46"/>
      <c r="PTV1" s="46"/>
      <c r="PTW1" s="46"/>
      <c r="PTX1" s="46"/>
      <c r="PTY1" s="46" t="s">
        <v>796</v>
      </c>
      <c r="PTZ1" s="46"/>
      <c r="PUA1" s="46"/>
      <c r="PUB1" s="46"/>
      <c r="PUC1" s="46"/>
      <c r="PUD1" s="46"/>
      <c r="PUE1" s="46"/>
      <c r="PUF1" s="46"/>
      <c r="PUG1" s="46"/>
      <c r="PUH1" s="46"/>
      <c r="PUI1" s="46"/>
      <c r="PUJ1" s="46"/>
      <c r="PUK1" s="46"/>
      <c r="PUL1" s="46"/>
      <c r="PUM1" s="46"/>
      <c r="PUN1" s="46"/>
      <c r="PUO1" s="46" t="s">
        <v>796</v>
      </c>
      <c r="PUP1" s="46"/>
      <c r="PUQ1" s="46"/>
      <c r="PUR1" s="46"/>
      <c r="PUS1" s="46"/>
      <c r="PUT1" s="46"/>
      <c r="PUU1" s="46"/>
      <c r="PUV1" s="46"/>
      <c r="PUW1" s="46"/>
      <c r="PUX1" s="46"/>
      <c r="PUY1" s="46"/>
      <c r="PUZ1" s="46"/>
      <c r="PVA1" s="46"/>
      <c r="PVB1" s="46"/>
      <c r="PVC1" s="46"/>
      <c r="PVD1" s="46"/>
      <c r="PVE1" s="46" t="s">
        <v>796</v>
      </c>
      <c r="PVF1" s="46"/>
      <c r="PVG1" s="46"/>
      <c r="PVH1" s="46"/>
      <c r="PVI1" s="46"/>
      <c r="PVJ1" s="46"/>
      <c r="PVK1" s="46"/>
      <c r="PVL1" s="46"/>
      <c r="PVM1" s="46"/>
      <c r="PVN1" s="46"/>
      <c r="PVO1" s="46"/>
      <c r="PVP1" s="46"/>
      <c r="PVQ1" s="46"/>
      <c r="PVR1" s="46"/>
      <c r="PVS1" s="46"/>
      <c r="PVT1" s="46"/>
      <c r="PVU1" s="46" t="s">
        <v>796</v>
      </c>
      <c r="PVV1" s="46"/>
      <c r="PVW1" s="46"/>
      <c r="PVX1" s="46"/>
      <c r="PVY1" s="46"/>
      <c r="PVZ1" s="46"/>
      <c r="PWA1" s="46"/>
      <c r="PWB1" s="46"/>
      <c r="PWC1" s="46"/>
      <c r="PWD1" s="46"/>
      <c r="PWE1" s="46"/>
      <c r="PWF1" s="46"/>
      <c r="PWG1" s="46"/>
      <c r="PWH1" s="46"/>
      <c r="PWI1" s="46"/>
      <c r="PWJ1" s="46"/>
      <c r="PWK1" s="46" t="s">
        <v>796</v>
      </c>
      <c r="PWL1" s="46"/>
      <c r="PWM1" s="46"/>
      <c r="PWN1" s="46"/>
      <c r="PWO1" s="46"/>
      <c r="PWP1" s="46"/>
      <c r="PWQ1" s="46"/>
      <c r="PWR1" s="46"/>
      <c r="PWS1" s="46"/>
      <c r="PWT1" s="46"/>
      <c r="PWU1" s="46"/>
      <c r="PWV1" s="46"/>
      <c r="PWW1" s="46"/>
      <c r="PWX1" s="46"/>
      <c r="PWY1" s="46"/>
      <c r="PWZ1" s="46"/>
      <c r="PXA1" s="46" t="s">
        <v>796</v>
      </c>
      <c r="PXB1" s="46"/>
      <c r="PXC1" s="46"/>
      <c r="PXD1" s="46"/>
      <c r="PXE1" s="46"/>
      <c r="PXF1" s="46"/>
      <c r="PXG1" s="46"/>
      <c r="PXH1" s="46"/>
      <c r="PXI1" s="46"/>
      <c r="PXJ1" s="46"/>
      <c r="PXK1" s="46"/>
      <c r="PXL1" s="46"/>
      <c r="PXM1" s="46"/>
      <c r="PXN1" s="46"/>
      <c r="PXO1" s="46"/>
      <c r="PXP1" s="46"/>
      <c r="PXQ1" s="46" t="s">
        <v>796</v>
      </c>
      <c r="PXR1" s="46"/>
      <c r="PXS1" s="46"/>
      <c r="PXT1" s="46"/>
      <c r="PXU1" s="46"/>
      <c r="PXV1" s="46"/>
      <c r="PXW1" s="46"/>
      <c r="PXX1" s="46"/>
      <c r="PXY1" s="46"/>
      <c r="PXZ1" s="46"/>
      <c r="PYA1" s="46"/>
      <c r="PYB1" s="46"/>
      <c r="PYC1" s="46"/>
      <c r="PYD1" s="46"/>
      <c r="PYE1" s="46"/>
      <c r="PYF1" s="46"/>
      <c r="PYG1" s="46" t="s">
        <v>796</v>
      </c>
      <c r="PYH1" s="46"/>
      <c r="PYI1" s="46"/>
      <c r="PYJ1" s="46"/>
      <c r="PYK1" s="46"/>
      <c r="PYL1" s="46"/>
      <c r="PYM1" s="46"/>
      <c r="PYN1" s="46"/>
      <c r="PYO1" s="46"/>
      <c r="PYP1" s="46"/>
      <c r="PYQ1" s="46"/>
      <c r="PYR1" s="46"/>
      <c r="PYS1" s="46"/>
      <c r="PYT1" s="46"/>
      <c r="PYU1" s="46"/>
      <c r="PYV1" s="46"/>
      <c r="PYW1" s="46" t="s">
        <v>796</v>
      </c>
      <c r="PYX1" s="46"/>
      <c r="PYY1" s="46"/>
      <c r="PYZ1" s="46"/>
      <c r="PZA1" s="46"/>
      <c r="PZB1" s="46"/>
      <c r="PZC1" s="46"/>
      <c r="PZD1" s="46"/>
      <c r="PZE1" s="46"/>
      <c r="PZF1" s="46"/>
      <c r="PZG1" s="46"/>
      <c r="PZH1" s="46"/>
      <c r="PZI1" s="46"/>
      <c r="PZJ1" s="46"/>
      <c r="PZK1" s="46"/>
      <c r="PZL1" s="46"/>
      <c r="PZM1" s="46" t="s">
        <v>796</v>
      </c>
      <c r="PZN1" s="46"/>
      <c r="PZO1" s="46"/>
      <c r="PZP1" s="46"/>
      <c r="PZQ1" s="46"/>
      <c r="PZR1" s="46"/>
      <c r="PZS1" s="46"/>
      <c r="PZT1" s="46"/>
      <c r="PZU1" s="46"/>
      <c r="PZV1" s="46"/>
      <c r="PZW1" s="46"/>
      <c r="PZX1" s="46"/>
      <c r="PZY1" s="46"/>
      <c r="PZZ1" s="46"/>
      <c r="QAA1" s="46"/>
      <c r="QAB1" s="46"/>
      <c r="QAC1" s="46" t="s">
        <v>796</v>
      </c>
      <c r="QAD1" s="46"/>
      <c r="QAE1" s="46"/>
      <c r="QAF1" s="46"/>
      <c r="QAG1" s="46"/>
      <c r="QAH1" s="46"/>
      <c r="QAI1" s="46"/>
      <c r="QAJ1" s="46"/>
      <c r="QAK1" s="46"/>
      <c r="QAL1" s="46"/>
      <c r="QAM1" s="46"/>
      <c r="QAN1" s="46"/>
      <c r="QAO1" s="46"/>
      <c r="QAP1" s="46"/>
      <c r="QAQ1" s="46"/>
      <c r="QAR1" s="46"/>
      <c r="QAS1" s="46" t="s">
        <v>796</v>
      </c>
      <c r="QAT1" s="46"/>
      <c r="QAU1" s="46"/>
      <c r="QAV1" s="46"/>
      <c r="QAW1" s="46"/>
      <c r="QAX1" s="46"/>
      <c r="QAY1" s="46"/>
      <c r="QAZ1" s="46"/>
      <c r="QBA1" s="46"/>
      <c r="QBB1" s="46"/>
      <c r="QBC1" s="46"/>
      <c r="QBD1" s="46"/>
      <c r="QBE1" s="46"/>
      <c r="QBF1" s="46"/>
      <c r="QBG1" s="46"/>
      <c r="QBH1" s="46"/>
      <c r="QBI1" s="46" t="s">
        <v>796</v>
      </c>
      <c r="QBJ1" s="46"/>
      <c r="QBK1" s="46"/>
      <c r="QBL1" s="46"/>
      <c r="QBM1" s="46"/>
      <c r="QBN1" s="46"/>
      <c r="QBO1" s="46"/>
      <c r="QBP1" s="46"/>
      <c r="QBQ1" s="46"/>
      <c r="QBR1" s="46"/>
      <c r="QBS1" s="46"/>
      <c r="QBT1" s="46"/>
      <c r="QBU1" s="46"/>
      <c r="QBV1" s="46"/>
      <c r="QBW1" s="46"/>
      <c r="QBX1" s="46"/>
      <c r="QBY1" s="46" t="s">
        <v>796</v>
      </c>
      <c r="QBZ1" s="46"/>
      <c r="QCA1" s="46"/>
      <c r="QCB1" s="46"/>
      <c r="QCC1" s="46"/>
      <c r="QCD1" s="46"/>
      <c r="QCE1" s="46"/>
      <c r="QCF1" s="46"/>
      <c r="QCG1" s="46"/>
      <c r="QCH1" s="46"/>
      <c r="QCI1" s="46"/>
      <c r="QCJ1" s="46"/>
      <c r="QCK1" s="46"/>
      <c r="QCL1" s="46"/>
      <c r="QCM1" s="46"/>
      <c r="QCN1" s="46"/>
      <c r="QCO1" s="46" t="s">
        <v>796</v>
      </c>
      <c r="QCP1" s="46"/>
      <c r="QCQ1" s="46"/>
      <c r="QCR1" s="46"/>
      <c r="QCS1" s="46"/>
      <c r="QCT1" s="46"/>
      <c r="QCU1" s="46"/>
      <c r="QCV1" s="46"/>
      <c r="QCW1" s="46"/>
      <c r="QCX1" s="46"/>
      <c r="QCY1" s="46"/>
      <c r="QCZ1" s="46"/>
      <c r="QDA1" s="46"/>
      <c r="QDB1" s="46"/>
      <c r="QDC1" s="46"/>
      <c r="QDD1" s="46"/>
      <c r="QDE1" s="46" t="s">
        <v>796</v>
      </c>
      <c r="QDF1" s="46"/>
      <c r="QDG1" s="46"/>
      <c r="QDH1" s="46"/>
      <c r="QDI1" s="46"/>
      <c r="QDJ1" s="46"/>
      <c r="QDK1" s="46"/>
      <c r="QDL1" s="46"/>
      <c r="QDM1" s="46"/>
      <c r="QDN1" s="46"/>
      <c r="QDO1" s="46"/>
      <c r="QDP1" s="46"/>
      <c r="QDQ1" s="46"/>
      <c r="QDR1" s="46"/>
      <c r="QDS1" s="46"/>
      <c r="QDT1" s="46"/>
      <c r="QDU1" s="46" t="s">
        <v>796</v>
      </c>
      <c r="QDV1" s="46"/>
      <c r="QDW1" s="46"/>
      <c r="QDX1" s="46"/>
      <c r="QDY1" s="46"/>
      <c r="QDZ1" s="46"/>
      <c r="QEA1" s="46"/>
      <c r="QEB1" s="46"/>
      <c r="QEC1" s="46"/>
      <c r="QED1" s="46"/>
      <c r="QEE1" s="46"/>
      <c r="QEF1" s="46"/>
      <c r="QEG1" s="46"/>
      <c r="QEH1" s="46"/>
      <c r="QEI1" s="46"/>
      <c r="QEJ1" s="46"/>
      <c r="QEK1" s="46" t="s">
        <v>796</v>
      </c>
      <c r="QEL1" s="46"/>
      <c r="QEM1" s="46"/>
      <c r="QEN1" s="46"/>
      <c r="QEO1" s="46"/>
      <c r="QEP1" s="46"/>
      <c r="QEQ1" s="46"/>
      <c r="QER1" s="46"/>
      <c r="QES1" s="46"/>
      <c r="QET1" s="46"/>
      <c r="QEU1" s="46"/>
      <c r="QEV1" s="46"/>
      <c r="QEW1" s="46"/>
      <c r="QEX1" s="46"/>
      <c r="QEY1" s="46"/>
      <c r="QEZ1" s="46"/>
      <c r="QFA1" s="46" t="s">
        <v>796</v>
      </c>
      <c r="QFB1" s="46"/>
      <c r="QFC1" s="46"/>
      <c r="QFD1" s="46"/>
      <c r="QFE1" s="46"/>
      <c r="QFF1" s="46"/>
      <c r="QFG1" s="46"/>
      <c r="QFH1" s="46"/>
      <c r="QFI1" s="46"/>
      <c r="QFJ1" s="46"/>
      <c r="QFK1" s="46"/>
      <c r="QFL1" s="46"/>
      <c r="QFM1" s="46"/>
      <c r="QFN1" s="46"/>
      <c r="QFO1" s="46"/>
      <c r="QFP1" s="46"/>
      <c r="QFQ1" s="46" t="s">
        <v>796</v>
      </c>
      <c r="QFR1" s="46"/>
      <c r="QFS1" s="46"/>
      <c r="QFT1" s="46"/>
      <c r="QFU1" s="46"/>
      <c r="QFV1" s="46"/>
      <c r="QFW1" s="46"/>
      <c r="QFX1" s="46"/>
      <c r="QFY1" s="46"/>
      <c r="QFZ1" s="46"/>
      <c r="QGA1" s="46"/>
      <c r="QGB1" s="46"/>
      <c r="QGC1" s="46"/>
      <c r="QGD1" s="46"/>
      <c r="QGE1" s="46"/>
      <c r="QGF1" s="46"/>
      <c r="QGG1" s="46" t="s">
        <v>796</v>
      </c>
      <c r="QGH1" s="46"/>
      <c r="QGI1" s="46"/>
      <c r="QGJ1" s="46"/>
      <c r="QGK1" s="46"/>
      <c r="QGL1" s="46"/>
      <c r="QGM1" s="46"/>
      <c r="QGN1" s="46"/>
      <c r="QGO1" s="46"/>
      <c r="QGP1" s="46"/>
      <c r="QGQ1" s="46"/>
      <c r="QGR1" s="46"/>
      <c r="QGS1" s="46"/>
      <c r="QGT1" s="46"/>
      <c r="QGU1" s="46"/>
      <c r="QGV1" s="46"/>
      <c r="QGW1" s="46" t="s">
        <v>796</v>
      </c>
      <c r="QGX1" s="46"/>
      <c r="QGY1" s="46"/>
      <c r="QGZ1" s="46"/>
      <c r="QHA1" s="46"/>
      <c r="QHB1" s="46"/>
      <c r="QHC1" s="46"/>
      <c r="QHD1" s="46"/>
      <c r="QHE1" s="46"/>
      <c r="QHF1" s="46"/>
      <c r="QHG1" s="46"/>
      <c r="QHH1" s="46"/>
      <c r="QHI1" s="46"/>
      <c r="QHJ1" s="46"/>
      <c r="QHK1" s="46"/>
      <c r="QHL1" s="46"/>
      <c r="QHM1" s="46" t="s">
        <v>796</v>
      </c>
      <c r="QHN1" s="46"/>
      <c r="QHO1" s="46"/>
      <c r="QHP1" s="46"/>
      <c r="QHQ1" s="46"/>
      <c r="QHR1" s="46"/>
      <c r="QHS1" s="46"/>
      <c r="QHT1" s="46"/>
      <c r="QHU1" s="46"/>
      <c r="QHV1" s="46"/>
      <c r="QHW1" s="46"/>
      <c r="QHX1" s="46"/>
      <c r="QHY1" s="46"/>
      <c r="QHZ1" s="46"/>
      <c r="QIA1" s="46"/>
      <c r="QIB1" s="46"/>
      <c r="QIC1" s="46" t="s">
        <v>796</v>
      </c>
      <c r="QID1" s="46"/>
      <c r="QIE1" s="46"/>
      <c r="QIF1" s="46"/>
      <c r="QIG1" s="46"/>
      <c r="QIH1" s="46"/>
      <c r="QII1" s="46"/>
      <c r="QIJ1" s="46"/>
      <c r="QIK1" s="46"/>
      <c r="QIL1" s="46"/>
      <c r="QIM1" s="46"/>
      <c r="QIN1" s="46"/>
      <c r="QIO1" s="46"/>
      <c r="QIP1" s="46"/>
      <c r="QIQ1" s="46"/>
      <c r="QIR1" s="46"/>
      <c r="QIS1" s="46" t="s">
        <v>796</v>
      </c>
      <c r="QIT1" s="46"/>
      <c r="QIU1" s="46"/>
      <c r="QIV1" s="46"/>
      <c r="QIW1" s="46"/>
      <c r="QIX1" s="46"/>
      <c r="QIY1" s="46"/>
      <c r="QIZ1" s="46"/>
      <c r="QJA1" s="46"/>
      <c r="QJB1" s="46"/>
      <c r="QJC1" s="46"/>
      <c r="QJD1" s="46"/>
      <c r="QJE1" s="46"/>
      <c r="QJF1" s="46"/>
      <c r="QJG1" s="46"/>
      <c r="QJH1" s="46"/>
      <c r="QJI1" s="46" t="s">
        <v>796</v>
      </c>
      <c r="QJJ1" s="46"/>
      <c r="QJK1" s="46"/>
      <c r="QJL1" s="46"/>
      <c r="QJM1" s="46"/>
      <c r="QJN1" s="46"/>
      <c r="QJO1" s="46"/>
      <c r="QJP1" s="46"/>
      <c r="QJQ1" s="46"/>
      <c r="QJR1" s="46"/>
      <c r="QJS1" s="46"/>
      <c r="QJT1" s="46"/>
      <c r="QJU1" s="46"/>
      <c r="QJV1" s="46"/>
      <c r="QJW1" s="46"/>
      <c r="QJX1" s="46"/>
      <c r="QJY1" s="46" t="s">
        <v>796</v>
      </c>
      <c r="QJZ1" s="46"/>
      <c r="QKA1" s="46"/>
      <c r="QKB1" s="46"/>
      <c r="QKC1" s="46"/>
      <c r="QKD1" s="46"/>
      <c r="QKE1" s="46"/>
      <c r="QKF1" s="46"/>
      <c r="QKG1" s="46"/>
      <c r="QKH1" s="46"/>
      <c r="QKI1" s="46"/>
      <c r="QKJ1" s="46"/>
      <c r="QKK1" s="46"/>
      <c r="QKL1" s="46"/>
      <c r="QKM1" s="46"/>
      <c r="QKN1" s="46"/>
      <c r="QKO1" s="46" t="s">
        <v>796</v>
      </c>
      <c r="QKP1" s="46"/>
      <c r="QKQ1" s="46"/>
      <c r="QKR1" s="46"/>
      <c r="QKS1" s="46"/>
      <c r="QKT1" s="46"/>
      <c r="QKU1" s="46"/>
      <c r="QKV1" s="46"/>
      <c r="QKW1" s="46"/>
      <c r="QKX1" s="46"/>
      <c r="QKY1" s="46"/>
      <c r="QKZ1" s="46"/>
      <c r="QLA1" s="46"/>
      <c r="QLB1" s="46"/>
      <c r="QLC1" s="46"/>
      <c r="QLD1" s="46"/>
      <c r="QLE1" s="46" t="s">
        <v>796</v>
      </c>
      <c r="QLF1" s="46"/>
      <c r="QLG1" s="46"/>
      <c r="QLH1" s="46"/>
      <c r="QLI1" s="46"/>
      <c r="QLJ1" s="46"/>
      <c r="QLK1" s="46"/>
      <c r="QLL1" s="46"/>
      <c r="QLM1" s="46"/>
      <c r="QLN1" s="46"/>
      <c r="QLO1" s="46"/>
      <c r="QLP1" s="46"/>
      <c r="QLQ1" s="46"/>
      <c r="QLR1" s="46"/>
      <c r="QLS1" s="46"/>
      <c r="QLT1" s="46"/>
      <c r="QLU1" s="46" t="s">
        <v>796</v>
      </c>
      <c r="QLV1" s="46"/>
      <c r="QLW1" s="46"/>
      <c r="QLX1" s="46"/>
      <c r="QLY1" s="46"/>
      <c r="QLZ1" s="46"/>
      <c r="QMA1" s="46"/>
      <c r="QMB1" s="46"/>
      <c r="QMC1" s="46"/>
      <c r="QMD1" s="46"/>
      <c r="QME1" s="46"/>
      <c r="QMF1" s="46"/>
      <c r="QMG1" s="46"/>
      <c r="QMH1" s="46"/>
      <c r="QMI1" s="46"/>
      <c r="QMJ1" s="46"/>
      <c r="QMK1" s="46" t="s">
        <v>796</v>
      </c>
      <c r="QML1" s="46"/>
      <c r="QMM1" s="46"/>
      <c r="QMN1" s="46"/>
      <c r="QMO1" s="46"/>
      <c r="QMP1" s="46"/>
      <c r="QMQ1" s="46"/>
      <c r="QMR1" s="46"/>
      <c r="QMS1" s="46"/>
      <c r="QMT1" s="46"/>
      <c r="QMU1" s="46"/>
      <c r="QMV1" s="46"/>
      <c r="QMW1" s="46"/>
      <c r="QMX1" s="46"/>
      <c r="QMY1" s="46"/>
      <c r="QMZ1" s="46"/>
      <c r="QNA1" s="46" t="s">
        <v>796</v>
      </c>
      <c r="QNB1" s="46"/>
      <c r="QNC1" s="46"/>
      <c r="QND1" s="46"/>
      <c r="QNE1" s="46"/>
      <c r="QNF1" s="46"/>
      <c r="QNG1" s="46"/>
      <c r="QNH1" s="46"/>
      <c r="QNI1" s="46"/>
      <c r="QNJ1" s="46"/>
      <c r="QNK1" s="46"/>
      <c r="QNL1" s="46"/>
      <c r="QNM1" s="46"/>
      <c r="QNN1" s="46"/>
      <c r="QNO1" s="46"/>
      <c r="QNP1" s="46"/>
      <c r="QNQ1" s="46" t="s">
        <v>796</v>
      </c>
      <c r="QNR1" s="46"/>
      <c r="QNS1" s="46"/>
      <c r="QNT1" s="46"/>
      <c r="QNU1" s="46"/>
      <c r="QNV1" s="46"/>
      <c r="QNW1" s="46"/>
      <c r="QNX1" s="46"/>
      <c r="QNY1" s="46"/>
      <c r="QNZ1" s="46"/>
      <c r="QOA1" s="46"/>
      <c r="QOB1" s="46"/>
      <c r="QOC1" s="46"/>
      <c r="QOD1" s="46"/>
      <c r="QOE1" s="46"/>
      <c r="QOF1" s="46"/>
      <c r="QOG1" s="46" t="s">
        <v>796</v>
      </c>
      <c r="QOH1" s="46"/>
      <c r="QOI1" s="46"/>
      <c r="QOJ1" s="46"/>
      <c r="QOK1" s="46"/>
      <c r="QOL1" s="46"/>
      <c r="QOM1" s="46"/>
      <c r="QON1" s="46"/>
      <c r="QOO1" s="46"/>
      <c r="QOP1" s="46"/>
      <c r="QOQ1" s="46"/>
      <c r="QOR1" s="46"/>
      <c r="QOS1" s="46"/>
      <c r="QOT1" s="46"/>
      <c r="QOU1" s="46"/>
      <c r="QOV1" s="46"/>
      <c r="QOW1" s="46" t="s">
        <v>796</v>
      </c>
      <c r="QOX1" s="46"/>
      <c r="QOY1" s="46"/>
      <c r="QOZ1" s="46"/>
      <c r="QPA1" s="46"/>
      <c r="QPB1" s="46"/>
      <c r="QPC1" s="46"/>
      <c r="QPD1" s="46"/>
      <c r="QPE1" s="46"/>
      <c r="QPF1" s="46"/>
      <c r="QPG1" s="46"/>
      <c r="QPH1" s="46"/>
      <c r="QPI1" s="46"/>
      <c r="QPJ1" s="46"/>
      <c r="QPK1" s="46"/>
      <c r="QPL1" s="46"/>
      <c r="QPM1" s="46" t="s">
        <v>796</v>
      </c>
      <c r="QPN1" s="46"/>
      <c r="QPO1" s="46"/>
      <c r="QPP1" s="46"/>
      <c r="QPQ1" s="46"/>
      <c r="QPR1" s="46"/>
      <c r="QPS1" s="46"/>
      <c r="QPT1" s="46"/>
      <c r="QPU1" s="46"/>
      <c r="QPV1" s="46"/>
      <c r="QPW1" s="46"/>
      <c r="QPX1" s="46"/>
      <c r="QPY1" s="46"/>
      <c r="QPZ1" s="46"/>
      <c r="QQA1" s="46"/>
      <c r="QQB1" s="46"/>
      <c r="QQC1" s="46" t="s">
        <v>796</v>
      </c>
      <c r="QQD1" s="46"/>
      <c r="QQE1" s="46"/>
      <c r="QQF1" s="46"/>
      <c r="QQG1" s="46"/>
      <c r="QQH1" s="46"/>
      <c r="QQI1" s="46"/>
      <c r="QQJ1" s="46"/>
      <c r="QQK1" s="46"/>
      <c r="QQL1" s="46"/>
      <c r="QQM1" s="46"/>
      <c r="QQN1" s="46"/>
      <c r="QQO1" s="46"/>
      <c r="QQP1" s="46"/>
      <c r="QQQ1" s="46"/>
      <c r="QQR1" s="46"/>
      <c r="QQS1" s="46" t="s">
        <v>796</v>
      </c>
      <c r="QQT1" s="46"/>
      <c r="QQU1" s="46"/>
      <c r="QQV1" s="46"/>
      <c r="QQW1" s="46"/>
      <c r="QQX1" s="46"/>
      <c r="QQY1" s="46"/>
      <c r="QQZ1" s="46"/>
      <c r="QRA1" s="46"/>
      <c r="QRB1" s="46"/>
      <c r="QRC1" s="46"/>
      <c r="QRD1" s="46"/>
      <c r="QRE1" s="46"/>
      <c r="QRF1" s="46"/>
      <c r="QRG1" s="46"/>
      <c r="QRH1" s="46"/>
      <c r="QRI1" s="46" t="s">
        <v>796</v>
      </c>
      <c r="QRJ1" s="46"/>
      <c r="QRK1" s="46"/>
      <c r="QRL1" s="46"/>
      <c r="QRM1" s="46"/>
      <c r="QRN1" s="46"/>
      <c r="QRO1" s="46"/>
      <c r="QRP1" s="46"/>
      <c r="QRQ1" s="46"/>
      <c r="QRR1" s="46"/>
      <c r="QRS1" s="46"/>
      <c r="QRT1" s="46"/>
      <c r="QRU1" s="46"/>
      <c r="QRV1" s="46"/>
      <c r="QRW1" s="46"/>
      <c r="QRX1" s="46"/>
      <c r="QRY1" s="46" t="s">
        <v>796</v>
      </c>
      <c r="QRZ1" s="46"/>
      <c r="QSA1" s="46"/>
      <c r="QSB1" s="46"/>
      <c r="QSC1" s="46"/>
      <c r="QSD1" s="46"/>
      <c r="QSE1" s="46"/>
      <c r="QSF1" s="46"/>
      <c r="QSG1" s="46"/>
      <c r="QSH1" s="46"/>
      <c r="QSI1" s="46"/>
      <c r="QSJ1" s="46"/>
      <c r="QSK1" s="46"/>
      <c r="QSL1" s="46"/>
      <c r="QSM1" s="46"/>
      <c r="QSN1" s="46"/>
      <c r="QSO1" s="46" t="s">
        <v>796</v>
      </c>
      <c r="QSP1" s="46"/>
      <c r="QSQ1" s="46"/>
      <c r="QSR1" s="46"/>
      <c r="QSS1" s="46"/>
      <c r="QST1" s="46"/>
      <c r="QSU1" s="46"/>
      <c r="QSV1" s="46"/>
      <c r="QSW1" s="46"/>
      <c r="QSX1" s="46"/>
      <c r="QSY1" s="46"/>
      <c r="QSZ1" s="46"/>
      <c r="QTA1" s="46"/>
      <c r="QTB1" s="46"/>
      <c r="QTC1" s="46"/>
      <c r="QTD1" s="46"/>
      <c r="QTE1" s="46" t="s">
        <v>796</v>
      </c>
      <c r="QTF1" s="46"/>
      <c r="QTG1" s="46"/>
      <c r="QTH1" s="46"/>
      <c r="QTI1" s="46"/>
      <c r="QTJ1" s="46"/>
      <c r="QTK1" s="46"/>
      <c r="QTL1" s="46"/>
      <c r="QTM1" s="46"/>
      <c r="QTN1" s="46"/>
      <c r="QTO1" s="46"/>
      <c r="QTP1" s="46"/>
      <c r="QTQ1" s="46"/>
      <c r="QTR1" s="46"/>
      <c r="QTS1" s="46"/>
      <c r="QTT1" s="46"/>
      <c r="QTU1" s="46" t="s">
        <v>796</v>
      </c>
      <c r="QTV1" s="46"/>
      <c r="QTW1" s="46"/>
      <c r="QTX1" s="46"/>
      <c r="QTY1" s="46"/>
      <c r="QTZ1" s="46"/>
      <c r="QUA1" s="46"/>
      <c r="QUB1" s="46"/>
      <c r="QUC1" s="46"/>
      <c r="QUD1" s="46"/>
      <c r="QUE1" s="46"/>
      <c r="QUF1" s="46"/>
      <c r="QUG1" s="46"/>
      <c r="QUH1" s="46"/>
      <c r="QUI1" s="46"/>
      <c r="QUJ1" s="46"/>
      <c r="QUK1" s="46" t="s">
        <v>796</v>
      </c>
      <c r="QUL1" s="46"/>
      <c r="QUM1" s="46"/>
      <c r="QUN1" s="46"/>
      <c r="QUO1" s="46"/>
      <c r="QUP1" s="46"/>
      <c r="QUQ1" s="46"/>
      <c r="QUR1" s="46"/>
      <c r="QUS1" s="46"/>
      <c r="QUT1" s="46"/>
      <c r="QUU1" s="46"/>
      <c r="QUV1" s="46"/>
      <c r="QUW1" s="46"/>
      <c r="QUX1" s="46"/>
      <c r="QUY1" s="46"/>
      <c r="QUZ1" s="46"/>
      <c r="QVA1" s="46" t="s">
        <v>796</v>
      </c>
      <c r="QVB1" s="46"/>
      <c r="QVC1" s="46"/>
      <c r="QVD1" s="46"/>
      <c r="QVE1" s="46"/>
      <c r="QVF1" s="46"/>
      <c r="QVG1" s="46"/>
      <c r="QVH1" s="46"/>
      <c r="QVI1" s="46"/>
      <c r="QVJ1" s="46"/>
      <c r="QVK1" s="46"/>
      <c r="QVL1" s="46"/>
      <c r="QVM1" s="46"/>
      <c r="QVN1" s="46"/>
      <c r="QVO1" s="46"/>
      <c r="QVP1" s="46"/>
      <c r="QVQ1" s="46" t="s">
        <v>796</v>
      </c>
      <c r="QVR1" s="46"/>
      <c r="QVS1" s="46"/>
      <c r="QVT1" s="46"/>
      <c r="QVU1" s="46"/>
      <c r="QVV1" s="46"/>
      <c r="QVW1" s="46"/>
      <c r="QVX1" s="46"/>
      <c r="QVY1" s="46"/>
      <c r="QVZ1" s="46"/>
      <c r="QWA1" s="46"/>
      <c r="QWB1" s="46"/>
      <c r="QWC1" s="46"/>
      <c r="QWD1" s="46"/>
      <c r="QWE1" s="46"/>
      <c r="QWF1" s="46"/>
      <c r="QWG1" s="46" t="s">
        <v>796</v>
      </c>
      <c r="QWH1" s="46"/>
      <c r="QWI1" s="46"/>
      <c r="QWJ1" s="46"/>
      <c r="QWK1" s="46"/>
      <c r="QWL1" s="46"/>
      <c r="QWM1" s="46"/>
      <c r="QWN1" s="46"/>
      <c r="QWO1" s="46"/>
      <c r="QWP1" s="46"/>
      <c r="QWQ1" s="46"/>
      <c r="QWR1" s="46"/>
      <c r="QWS1" s="46"/>
      <c r="QWT1" s="46"/>
      <c r="QWU1" s="46"/>
      <c r="QWV1" s="46"/>
      <c r="QWW1" s="46" t="s">
        <v>796</v>
      </c>
      <c r="QWX1" s="46"/>
      <c r="QWY1" s="46"/>
      <c r="QWZ1" s="46"/>
      <c r="QXA1" s="46"/>
      <c r="QXB1" s="46"/>
      <c r="QXC1" s="46"/>
      <c r="QXD1" s="46"/>
      <c r="QXE1" s="46"/>
      <c r="QXF1" s="46"/>
      <c r="QXG1" s="46"/>
      <c r="QXH1" s="46"/>
      <c r="QXI1" s="46"/>
      <c r="QXJ1" s="46"/>
      <c r="QXK1" s="46"/>
      <c r="QXL1" s="46"/>
      <c r="QXM1" s="46" t="s">
        <v>796</v>
      </c>
      <c r="QXN1" s="46"/>
      <c r="QXO1" s="46"/>
      <c r="QXP1" s="46"/>
      <c r="QXQ1" s="46"/>
      <c r="QXR1" s="46"/>
      <c r="QXS1" s="46"/>
      <c r="QXT1" s="46"/>
      <c r="QXU1" s="46"/>
      <c r="QXV1" s="46"/>
      <c r="QXW1" s="46"/>
      <c r="QXX1" s="46"/>
      <c r="QXY1" s="46"/>
      <c r="QXZ1" s="46"/>
      <c r="QYA1" s="46"/>
      <c r="QYB1" s="46"/>
      <c r="QYC1" s="46" t="s">
        <v>796</v>
      </c>
      <c r="QYD1" s="46"/>
      <c r="QYE1" s="46"/>
      <c r="QYF1" s="46"/>
      <c r="QYG1" s="46"/>
      <c r="QYH1" s="46"/>
      <c r="QYI1" s="46"/>
      <c r="QYJ1" s="46"/>
      <c r="QYK1" s="46"/>
      <c r="QYL1" s="46"/>
      <c r="QYM1" s="46"/>
      <c r="QYN1" s="46"/>
      <c r="QYO1" s="46"/>
      <c r="QYP1" s="46"/>
      <c r="QYQ1" s="46"/>
      <c r="QYR1" s="46"/>
      <c r="QYS1" s="46" t="s">
        <v>796</v>
      </c>
      <c r="QYT1" s="46"/>
      <c r="QYU1" s="46"/>
      <c r="QYV1" s="46"/>
      <c r="QYW1" s="46"/>
      <c r="QYX1" s="46"/>
      <c r="QYY1" s="46"/>
      <c r="QYZ1" s="46"/>
      <c r="QZA1" s="46"/>
      <c r="QZB1" s="46"/>
      <c r="QZC1" s="46"/>
      <c r="QZD1" s="46"/>
      <c r="QZE1" s="46"/>
      <c r="QZF1" s="46"/>
      <c r="QZG1" s="46"/>
      <c r="QZH1" s="46"/>
      <c r="QZI1" s="46" t="s">
        <v>796</v>
      </c>
      <c r="QZJ1" s="46"/>
      <c r="QZK1" s="46"/>
      <c r="QZL1" s="46"/>
      <c r="QZM1" s="46"/>
      <c r="QZN1" s="46"/>
      <c r="QZO1" s="46"/>
      <c r="QZP1" s="46"/>
      <c r="QZQ1" s="46"/>
      <c r="QZR1" s="46"/>
      <c r="QZS1" s="46"/>
      <c r="QZT1" s="46"/>
      <c r="QZU1" s="46"/>
      <c r="QZV1" s="46"/>
      <c r="QZW1" s="46"/>
      <c r="QZX1" s="46"/>
      <c r="QZY1" s="46" t="s">
        <v>796</v>
      </c>
      <c r="QZZ1" s="46"/>
      <c r="RAA1" s="46"/>
      <c r="RAB1" s="46"/>
      <c r="RAC1" s="46"/>
      <c r="RAD1" s="46"/>
      <c r="RAE1" s="46"/>
      <c r="RAF1" s="46"/>
      <c r="RAG1" s="46"/>
      <c r="RAH1" s="46"/>
      <c r="RAI1" s="46"/>
      <c r="RAJ1" s="46"/>
      <c r="RAK1" s="46"/>
      <c r="RAL1" s="46"/>
      <c r="RAM1" s="46"/>
      <c r="RAN1" s="46"/>
      <c r="RAO1" s="46" t="s">
        <v>796</v>
      </c>
      <c r="RAP1" s="46"/>
      <c r="RAQ1" s="46"/>
      <c r="RAR1" s="46"/>
      <c r="RAS1" s="46"/>
      <c r="RAT1" s="46"/>
      <c r="RAU1" s="46"/>
      <c r="RAV1" s="46"/>
      <c r="RAW1" s="46"/>
      <c r="RAX1" s="46"/>
      <c r="RAY1" s="46"/>
      <c r="RAZ1" s="46"/>
      <c r="RBA1" s="46"/>
      <c r="RBB1" s="46"/>
      <c r="RBC1" s="46"/>
      <c r="RBD1" s="46"/>
      <c r="RBE1" s="46" t="s">
        <v>796</v>
      </c>
      <c r="RBF1" s="46"/>
      <c r="RBG1" s="46"/>
      <c r="RBH1" s="46"/>
      <c r="RBI1" s="46"/>
      <c r="RBJ1" s="46"/>
      <c r="RBK1" s="46"/>
      <c r="RBL1" s="46"/>
      <c r="RBM1" s="46"/>
      <c r="RBN1" s="46"/>
      <c r="RBO1" s="46"/>
      <c r="RBP1" s="46"/>
      <c r="RBQ1" s="46"/>
      <c r="RBR1" s="46"/>
      <c r="RBS1" s="46"/>
      <c r="RBT1" s="46"/>
      <c r="RBU1" s="46" t="s">
        <v>796</v>
      </c>
      <c r="RBV1" s="46"/>
      <c r="RBW1" s="46"/>
      <c r="RBX1" s="46"/>
      <c r="RBY1" s="46"/>
      <c r="RBZ1" s="46"/>
      <c r="RCA1" s="46"/>
      <c r="RCB1" s="46"/>
      <c r="RCC1" s="46"/>
      <c r="RCD1" s="46"/>
      <c r="RCE1" s="46"/>
      <c r="RCF1" s="46"/>
      <c r="RCG1" s="46"/>
      <c r="RCH1" s="46"/>
      <c r="RCI1" s="46"/>
      <c r="RCJ1" s="46"/>
      <c r="RCK1" s="46" t="s">
        <v>796</v>
      </c>
      <c r="RCL1" s="46"/>
      <c r="RCM1" s="46"/>
      <c r="RCN1" s="46"/>
      <c r="RCO1" s="46"/>
      <c r="RCP1" s="46"/>
      <c r="RCQ1" s="46"/>
      <c r="RCR1" s="46"/>
      <c r="RCS1" s="46"/>
      <c r="RCT1" s="46"/>
      <c r="RCU1" s="46"/>
      <c r="RCV1" s="46"/>
      <c r="RCW1" s="46"/>
      <c r="RCX1" s="46"/>
      <c r="RCY1" s="46"/>
      <c r="RCZ1" s="46"/>
      <c r="RDA1" s="46" t="s">
        <v>796</v>
      </c>
      <c r="RDB1" s="46"/>
      <c r="RDC1" s="46"/>
      <c r="RDD1" s="46"/>
      <c r="RDE1" s="46"/>
      <c r="RDF1" s="46"/>
      <c r="RDG1" s="46"/>
      <c r="RDH1" s="46"/>
      <c r="RDI1" s="46"/>
      <c r="RDJ1" s="46"/>
      <c r="RDK1" s="46"/>
      <c r="RDL1" s="46"/>
      <c r="RDM1" s="46"/>
      <c r="RDN1" s="46"/>
      <c r="RDO1" s="46"/>
      <c r="RDP1" s="46"/>
      <c r="RDQ1" s="46" t="s">
        <v>796</v>
      </c>
      <c r="RDR1" s="46"/>
      <c r="RDS1" s="46"/>
      <c r="RDT1" s="46"/>
      <c r="RDU1" s="46"/>
      <c r="RDV1" s="46"/>
      <c r="RDW1" s="46"/>
      <c r="RDX1" s="46"/>
      <c r="RDY1" s="46"/>
      <c r="RDZ1" s="46"/>
      <c r="REA1" s="46"/>
      <c r="REB1" s="46"/>
      <c r="REC1" s="46"/>
      <c r="RED1" s="46"/>
      <c r="REE1" s="46"/>
      <c r="REF1" s="46"/>
      <c r="REG1" s="46" t="s">
        <v>796</v>
      </c>
      <c r="REH1" s="46"/>
      <c r="REI1" s="46"/>
      <c r="REJ1" s="46"/>
      <c r="REK1" s="46"/>
      <c r="REL1" s="46"/>
      <c r="REM1" s="46"/>
      <c r="REN1" s="46"/>
      <c r="REO1" s="46"/>
      <c r="REP1" s="46"/>
      <c r="REQ1" s="46"/>
      <c r="RER1" s="46"/>
      <c r="RES1" s="46"/>
      <c r="RET1" s="46"/>
      <c r="REU1" s="46"/>
      <c r="REV1" s="46"/>
      <c r="REW1" s="46" t="s">
        <v>796</v>
      </c>
      <c r="REX1" s="46"/>
      <c r="REY1" s="46"/>
      <c r="REZ1" s="46"/>
      <c r="RFA1" s="46"/>
      <c r="RFB1" s="46"/>
      <c r="RFC1" s="46"/>
      <c r="RFD1" s="46"/>
      <c r="RFE1" s="46"/>
      <c r="RFF1" s="46"/>
      <c r="RFG1" s="46"/>
      <c r="RFH1" s="46"/>
      <c r="RFI1" s="46"/>
      <c r="RFJ1" s="46"/>
      <c r="RFK1" s="46"/>
      <c r="RFL1" s="46"/>
      <c r="RFM1" s="46" t="s">
        <v>796</v>
      </c>
      <c r="RFN1" s="46"/>
      <c r="RFO1" s="46"/>
      <c r="RFP1" s="46"/>
      <c r="RFQ1" s="46"/>
      <c r="RFR1" s="46"/>
      <c r="RFS1" s="46"/>
      <c r="RFT1" s="46"/>
      <c r="RFU1" s="46"/>
      <c r="RFV1" s="46"/>
      <c r="RFW1" s="46"/>
      <c r="RFX1" s="46"/>
      <c r="RFY1" s="46"/>
      <c r="RFZ1" s="46"/>
      <c r="RGA1" s="46"/>
      <c r="RGB1" s="46"/>
      <c r="RGC1" s="46" t="s">
        <v>796</v>
      </c>
      <c r="RGD1" s="46"/>
      <c r="RGE1" s="46"/>
      <c r="RGF1" s="46"/>
      <c r="RGG1" s="46"/>
      <c r="RGH1" s="46"/>
      <c r="RGI1" s="46"/>
      <c r="RGJ1" s="46"/>
      <c r="RGK1" s="46"/>
      <c r="RGL1" s="46"/>
      <c r="RGM1" s="46"/>
      <c r="RGN1" s="46"/>
      <c r="RGO1" s="46"/>
      <c r="RGP1" s="46"/>
      <c r="RGQ1" s="46"/>
      <c r="RGR1" s="46"/>
      <c r="RGS1" s="46" t="s">
        <v>796</v>
      </c>
      <c r="RGT1" s="46"/>
      <c r="RGU1" s="46"/>
      <c r="RGV1" s="46"/>
      <c r="RGW1" s="46"/>
      <c r="RGX1" s="46"/>
      <c r="RGY1" s="46"/>
      <c r="RGZ1" s="46"/>
      <c r="RHA1" s="46"/>
      <c r="RHB1" s="46"/>
      <c r="RHC1" s="46"/>
      <c r="RHD1" s="46"/>
      <c r="RHE1" s="46"/>
      <c r="RHF1" s="46"/>
      <c r="RHG1" s="46"/>
      <c r="RHH1" s="46"/>
      <c r="RHI1" s="46" t="s">
        <v>796</v>
      </c>
      <c r="RHJ1" s="46"/>
      <c r="RHK1" s="46"/>
      <c r="RHL1" s="46"/>
      <c r="RHM1" s="46"/>
      <c r="RHN1" s="46"/>
      <c r="RHO1" s="46"/>
      <c r="RHP1" s="46"/>
      <c r="RHQ1" s="46"/>
      <c r="RHR1" s="46"/>
      <c r="RHS1" s="46"/>
      <c r="RHT1" s="46"/>
      <c r="RHU1" s="46"/>
      <c r="RHV1" s="46"/>
      <c r="RHW1" s="46"/>
      <c r="RHX1" s="46"/>
      <c r="RHY1" s="46" t="s">
        <v>796</v>
      </c>
      <c r="RHZ1" s="46"/>
      <c r="RIA1" s="46"/>
      <c r="RIB1" s="46"/>
      <c r="RIC1" s="46"/>
      <c r="RID1" s="46"/>
      <c r="RIE1" s="46"/>
      <c r="RIF1" s="46"/>
      <c r="RIG1" s="46"/>
      <c r="RIH1" s="46"/>
      <c r="RII1" s="46"/>
      <c r="RIJ1" s="46"/>
      <c r="RIK1" s="46"/>
      <c r="RIL1" s="46"/>
      <c r="RIM1" s="46"/>
      <c r="RIN1" s="46"/>
      <c r="RIO1" s="46" t="s">
        <v>796</v>
      </c>
      <c r="RIP1" s="46"/>
      <c r="RIQ1" s="46"/>
      <c r="RIR1" s="46"/>
      <c r="RIS1" s="46"/>
      <c r="RIT1" s="46"/>
      <c r="RIU1" s="46"/>
      <c r="RIV1" s="46"/>
      <c r="RIW1" s="46"/>
      <c r="RIX1" s="46"/>
      <c r="RIY1" s="46"/>
      <c r="RIZ1" s="46"/>
      <c r="RJA1" s="46"/>
      <c r="RJB1" s="46"/>
      <c r="RJC1" s="46"/>
      <c r="RJD1" s="46"/>
      <c r="RJE1" s="46" t="s">
        <v>796</v>
      </c>
      <c r="RJF1" s="46"/>
      <c r="RJG1" s="46"/>
      <c r="RJH1" s="46"/>
      <c r="RJI1" s="46"/>
      <c r="RJJ1" s="46"/>
      <c r="RJK1" s="46"/>
      <c r="RJL1" s="46"/>
      <c r="RJM1" s="46"/>
      <c r="RJN1" s="46"/>
      <c r="RJO1" s="46"/>
      <c r="RJP1" s="46"/>
      <c r="RJQ1" s="46"/>
      <c r="RJR1" s="46"/>
      <c r="RJS1" s="46"/>
      <c r="RJT1" s="46"/>
      <c r="RJU1" s="46" t="s">
        <v>796</v>
      </c>
      <c r="RJV1" s="46"/>
      <c r="RJW1" s="46"/>
      <c r="RJX1" s="46"/>
      <c r="RJY1" s="46"/>
      <c r="RJZ1" s="46"/>
      <c r="RKA1" s="46"/>
      <c r="RKB1" s="46"/>
      <c r="RKC1" s="46"/>
      <c r="RKD1" s="46"/>
      <c r="RKE1" s="46"/>
      <c r="RKF1" s="46"/>
      <c r="RKG1" s="46"/>
      <c r="RKH1" s="46"/>
      <c r="RKI1" s="46"/>
      <c r="RKJ1" s="46"/>
      <c r="RKK1" s="46" t="s">
        <v>796</v>
      </c>
      <c r="RKL1" s="46"/>
      <c r="RKM1" s="46"/>
      <c r="RKN1" s="46"/>
      <c r="RKO1" s="46"/>
      <c r="RKP1" s="46"/>
      <c r="RKQ1" s="46"/>
      <c r="RKR1" s="46"/>
      <c r="RKS1" s="46"/>
      <c r="RKT1" s="46"/>
      <c r="RKU1" s="46"/>
      <c r="RKV1" s="46"/>
      <c r="RKW1" s="46"/>
      <c r="RKX1" s="46"/>
      <c r="RKY1" s="46"/>
      <c r="RKZ1" s="46"/>
      <c r="RLA1" s="46" t="s">
        <v>796</v>
      </c>
      <c r="RLB1" s="46"/>
      <c r="RLC1" s="46"/>
      <c r="RLD1" s="46"/>
      <c r="RLE1" s="46"/>
      <c r="RLF1" s="46"/>
      <c r="RLG1" s="46"/>
      <c r="RLH1" s="46"/>
      <c r="RLI1" s="46"/>
      <c r="RLJ1" s="46"/>
      <c r="RLK1" s="46"/>
      <c r="RLL1" s="46"/>
      <c r="RLM1" s="46"/>
      <c r="RLN1" s="46"/>
      <c r="RLO1" s="46"/>
      <c r="RLP1" s="46"/>
      <c r="RLQ1" s="46" t="s">
        <v>796</v>
      </c>
      <c r="RLR1" s="46"/>
      <c r="RLS1" s="46"/>
      <c r="RLT1" s="46"/>
      <c r="RLU1" s="46"/>
      <c r="RLV1" s="46"/>
      <c r="RLW1" s="46"/>
      <c r="RLX1" s="46"/>
      <c r="RLY1" s="46"/>
      <c r="RLZ1" s="46"/>
      <c r="RMA1" s="46"/>
      <c r="RMB1" s="46"/>
      <c r="RMC1" s="46"/>
      <c r="RMD1" s="46"/>
      <c r="RME1" s="46"/>
      <c r="RMF1" s="46"/>
      <c r="RMG1" s="46" t="s">
        <v>796</v>
      </c>
      <c r="RMH1" s="46"/>
      <c r="RMI1" s="46"/>
      <c r="RMJ1" s="46"/>
      <c r="RMK1" s="46"/>
      <c r="RML1" s="46"/>
      <c r="RMM1" s="46"/>
      <c r="RMN1" s="46"/>
      <c r="RMO1" s="46"/>
      <c r="RMP1" s="46"/>
      <c r="RMQ1" s="46"/>
      <c r="RMR1" s="46"/>
      <c r="RMS1" s="46"/>
      <c r="RMT1" s="46"/>
      <c r="RMU1" s="46"/>
      <c r="RMV1" s="46"/>
      <c r="RMW1" s="46" t="s">
        <v>796</v>
      </c>
      <c r="RMX1" s="46"/>
      <c r="RMY1" s="46"/>
      <c r="RMZ1" s="46"/>
      <c r="RNA1" s="46"/>
      <c r="RNB1" s="46"/>
      <c r="RNC1" s="46"/>
      <c r="RND1" s="46"/>
      <c r="RNE1" s="46"/>
      <c r="RNF1" s="46"/>
      <c r="RNG1" s="46"/>
      <c r="RNH1" s="46"/>
      <c r="RNI1" s="46"/>
      <c r="RNJ1" s="46"/>
      <c r="RNK1" s="46"/>
      <c r="RNL1" s="46"/>
      <c r="RNM1" s="46" t="s">
        <v>796</v>
      </c>
      <c r="RNN1" s="46"/>
      <c r="RNO1" s="46"/>
      <c r="RNP1" s="46"/>
      <c r="RNQ1" s="46"/>
      <c r="RNR1" s="46"/>
      <c r="RNS1" s="46"/>
      <c r="RNT1" s="46"/>
      <c r="RNU1" s="46"/>
      <c r="RNV1" s="46"/>
      <c r="RNW1" s="46"/>
      <c r="RNX1" s="46"/>
      <c r="RNY1" s="46"/>
      <c r="RNZ1" s="46"/>
      <c r="ROA1" s="46"/>
      <c r="ROB1" s="46"/>
      <c r="ROC1" s="46" t="s">
        <v>796</v>
      </c>
      <c r="ROD1" s="46"/>
      <c r="ROE1" s="46"/>
      <c r="ROF1" s="46"/>
      <c r="ROG1" s="46"/>
      <c r="ROH1" s="46"/>
      <c r="ROI1" s="46"/>
      <c r="ROJ1" s="46"/>
      <c r="ROK1" s="46"/>
      <c r="ROL1" s="46"/>
      <c r="ROM1" s="46"/>
      <c r="RON1" s="46"/>
      <c r="ROO1" s="46"/>
      <c r="ROP1" s="46"/>
      <c r="ROQ1" s="46"/>
      <c r="ROR1" s="46"/>
      <c r="ROS1" s="46" t="s">
        <v>796</v>
      </c>
      <c r="ROT1" s="46"/>
      <c r="ROU1" s="46"/>
      <c r="ROV1" s="46"/>
      <c r="ROW1" s="46"/>
      <c r="ROX1" s="46"/>
      <c r="ROY1" s="46"/>
      <c r="ROZ1" s="46"/>
      <c r="RPA1" s="46"/>
      <c r="RPB1" s="46"/>
      <c r="RPC1" s="46"/>
      <c r="RPD1" s="46"/>
      <c r="RPE1" s="46"/>
      <c r="RPF1" s="46"/>
      <c r="RPG1" s="46"/>
      <c r="RPH1" s="46"/>
      <c r="RPI1" s="46" t="s">
        <v>796</v>
      </c>
      <c r="RPJ1" s="46"/>
      <c r="RPK1" s="46"/>
      <c r="RPL1" s="46"/>
      <c r="RPM1" s="46"/>
      <c r="RPN1" s="46"/>
      <c r="RPO1" s="46"/>
      <c r="RPP1" s="46"/>
      <c r="RPQ1" s="46"/>
      <c r="RPR1" s="46"/>
      <c r="RPS1" s="46"/>
      <c r="RPT1" s="46"/>
      <c r="RPU1" s="46"/>
      <c r="RPV1" s="46"/>
      <c r="RPW1" s="46"/>
      <c r="RPX1" s="46"/>
      <c r="RPY1" s="46" t="s">
        <v>796</v>
      </c>
      <c r="RPZ1" s="46"/>
      <c r="RQA1" s="46"/>
      <c r="RQB1" s="46"/>
      <c r="RQC1" s="46"/>
      <c r="RQD1" s="46"/>
      <c r="RQE1" s="46"/>
      <c r="RQF1" s="46"/>
      <c r="RQG1" s="46"/>
      <c r="RQH1" s="46"/>
      <c r="RQI1" s="46"/>
      <c r="RQJ1" s="46"/>
      <c r="RQK1" s="46"/>
      <c r="RQL1" s="46"/>
      <c r="RQM1" s="46"/>
      <c r="RQN1" s="46"/>
      <c r="RQO1" s="46" t="s">
        <v>796</v>
      </c>
      <c r="RQP1" s="46"/>
      <c r="RQQ1" s="46"/>
      <c r="RQR1" s="46"/>
      <c r="RQS1" s="46"/>
      <c r="RQT1" s="46"/>
      <c r="RQU1" s="46"/>
      <c r="RQV1" s="46"/>
      <c r="RQW1" s="46"/>
      <c r="RQX1" s="46"/>
      <c r="RQY1" s="46"/>
      <c r="RQZ1" s="46"/>
      <c r="RRA1" s="46"/>
      <c r="RRB1" s="46"/>
      <c r="RRC1" s="46"/>
      <c r="RRD1" s="46"/>
      <c r="RRE1" s="46" t="s">
        <v>796</v>
      </c>
      <c r="RRF1" s="46"/>
      <c r="RRG1" s="46"/>
      <c r="RRH1" s="46"/>
      <c r="RRI1" s="46"/>
      <c r="RRJ1" s="46"/>
      <c r="RRK1" s="46"/>
      <c r="RRL1" s="46"/>
      <c r="RRM1" s="46"/>
      <c r="RRN1" s="46"/>
      <c r="RRO1" s="46"/>
      <c r="RRP1" s="46"/>
      <c r="RRQ1" s="46"/>
      <c r="RRR1" s="46"/>
      <c r="RRS1" s="46"/>
      <c r="RRT1" s="46"/>
      <c r="RRU1" s="46" t="s">
        <v>796</v>
      </c>
      <c r="RRV1" s="46"/>
      <c r="RRW1" s="46"/>
      <c r="RRX1" s="46"/>
      <c r="RRY1" s="46"/>
      <c r="RRZ1" s="46"/>
      <c r="RSA1" s="46"/>
      <c r="RSB1" s="46"/>
      <c r="RSC1" s="46"/>
      <c r="RSD1" s="46"/>
      <c r="RSE1" s="46"/>
      <c r="RSF1" s="46"/>
      <c r="RSG1" s="46"/>
      <c r="RSH1" s="46"/>
      <c r="RSI1" s="46"/>
      <c r="RSJ1" s="46"/>
      <c r="RSK1" s="46" t="s">
        <v>796</v>
      </c>
      <c r="RSL1" s="46"/>
      <c r="RSM1" s="46"/>
      <c r="RSN1" s="46"/>
      <c r="RSO1" s="46"/>
      <c r="RSP1" s="46"/>
      <c r="RSQ1" s="46"/>
      <c r="RSR1" s="46"/>
      <c r="RSS1" s="46"/>
      <c r="RST1" s="46"/>
      <c r="RSU1" s="46"/>
      <c r="RSV1" s="46"/>
      <c r="RSW1" s="46"/>
      <c r="RSX1" s="46"/>
      <c r="RSY1" s="46"/>
      <c r="RSZ1" s="46"/>
      <c r="RTA1" s="46" t="s">
        <v>796</v>
      </c>
      <c r="RTB1" s="46"/>
      <c r="RTC1" s="46"/>
      <c r="RTD1" s="46"/>
      <c r="RTE1" s="46"/>
      <c r="RTF1" s="46"/>
      <c r="RTG1" s="46"/>
      <c r="RTH1" s="46"/>
      <c r="RTI1" s="46"/>
      <c r="RTJ1" s="46"/>
      <c r="RTK1" s="46"/>
      <c r="RTL1" s="46"/>
      <c r="RTM1" s="46"/>
      <c r="RTN1" s="46"/>
      <c r="RTO1" s="46"/>
      <c r="RTP1" s="46"/>
      <c r="RTQ1" s="46" t="s">
        <v>796</v>
      </c>
      <c r="RTR1" s="46"/>
      <c r="RTS1" s="46"/>
      <c r="RTT1" s="46"/>
      <c r="RTU1" s="46"/>
      <c r="RTV1" s="46"/>
      <c r="RTW1" s="46"/>
      <c r="RTX1" s="46"/>
      <c r="RTY1" s="46"/>
      <c r="RTZ1" s="46"/>
      <c r="RUA1" s="46"/>
      <c r="RUB1" s="46"/>
      <c r="RUC1" s="46"/>
      <c r="RUD1" s="46"/>
      <c r="RUE1" s="46"/>
      <c r="RUF1" s="46"/>
      <c r="RUG1" s="46" t="s">
        <v>796</v>
      </c>
      <c r="RUH1" s="46"/>
      <c r="RUI1" s="46"/>
      <c r="RUJ1" s="46"/>
      <c r="RUK1" s="46"/>
      <c r="RUL1" s="46"/>
      <c r="RUM1" s="46"/>
      <c r="RUN1" s="46"/>
      <c r="RUO1" s="46"/>
      <c r="RUP1" s="46"/>
      <c r="RUQ1" s="46"/>
      <c r="RUR1" s="46"/>
      <c r="RUS1" s="46"/>
      <c r="RUT1" s="46"/>
      <c r="RUU1" s="46"/>
      <c r="RUV1" s="46"/>
      <c r="RUW1" s="46" t="s">
        <v>796</v>
      </c>
      <c r="RUX1" s="46"/>
      <c r="RUY1" s="46"/>
      <c r="RUZ1" s="46"/>
      <c r="RVA1" s="46"/>
      <c r="RVB1" s="46"/>
      <c r="RVC1" s="46"/>
      <c r="RVD1" s="46"/>
      <c r="RVE1" s="46"/>
      <c r="RVF1" s="46"/>
      <c r="RVG1" s="46"/>
      <c r="RVH1" s="46"/>
      <c r="RVI1" s="46"/>
      <c r="RVJ1" s="46"/>
      <c r="RVK1" s="46"/>
      <c r="RVL1" s="46"/>
      <c r="RVM1" s="46" t="s">
        <v>796</v>
      </c>
      <c r="RVN1" s="46"/>
      <c r="RVO1" s="46"/>
      <c r="RVP1" s="46"/>
      <c r="RVQ1" s="46"/>
      <c r="RVR1" s="46"/>
      <c r="RVS1" s="46"/>
      <c r="RVT1" s="46"/>
      <c r="RVU1" s="46"/>
      <c r="RVV1" s="46"/>
      <c r="RVW1" s="46"/>
      <c r="RVX1" s="46"/>
      <c r="RVY1" s="46"/>
      <c r="RVZ1" s="46"/>
      <c r="RWA1" s="46"/>
      <c r="RWB1" s="46"/>
      <c r="RWC1" s="46" t="s">
        <v>796</v>
      </c>
      <c r="RWD1" s="46"/>
      <c r="RWE1" s="46"/>
      <c r="RWF1" s="46"/>
      <c r="RWG1" s="46"/>
      <c r="RWH1" s="46"/>
      <c r="RWI1" s="46"/>
      <c r="RWJ1" s="46"/>
      <c r="RWK1" s="46"/>
      <c r="RWL1" s="46"/>
      <c r="RWM1" s="46"/>
      <c r="RWN1" s="46"/>
      <c r="RWO1" s="46"/>
      <c r="RWP1" s="46"/>
      <c r="RWQ1" s="46"/>
      <c r="RWR1" s="46"/>
      <c r="RWS1" s="46" t="s">
        <v>796</v>
      </c>
      <c r="RWT1" s="46"/>
      <c r="RWU1" s="46"/>
      <c r="RWV1" s="46"/>
      <c r="RWW1" s="46"/>
      <c r="RWX1" s="46"/>
      <c r="RWY1" s="46"/>
      <c r="RWZ1" s="46"/>
      <c r="RXA1" s="46"/>
      <c r="RXB1" s="46"/>
      <c r="RXC1" s="46"/>
      <c r="RXD1" s="46"/>
      <c r="RXE1" s="46"/>
      <c r="RXF1" s="46"/>
      <c r="RXG1" s="46"/>
      <c r="RXH1" s="46"/>
      <c r="RXI1" s="46" t="s">
        <v>796</v>
      </c>
      <c r="RXJ1" s="46"/>
      <c r="RXK1" s="46"/>
      <c r="RXL1" s="46"/>
      <c r="RXM1" s="46"/>
      <c r="RXN1" s="46"/>
      <c r="RXO1" s="46"/>
      <c r="RXP1" s="46"/>
      <c r="RXQ1" s="46"/>
      <c r="RXR1" s="46"/>
      <c r="RXS1" s="46"/>
      <c r="RXT1" s="46"/>
      <c r="RXU1" s="46"/>
      <c r="RXV1" s="46"/>
      <c r="RXW1" s="46"/>
      <c r="RXX1" s="46"/>
      <c r="RXY1" s="46" t="s">
        <v>796</v>
      </c>
      <c r="RXZ1" s="46"/>
      <c r="RYA1" s="46"/>
      <c r="RYB1" s="46"/>
      <c r="RYC1" s="46"/>
      <c r="RYD1" s="46"/>
      <c r="RYE1" s="46"/>
      <c r="RYF1" s="46"/>
      <c r="RYG1" s="46"/>
      <c r="RYH1" s="46"/>
      <c r="RYI1" s="46"/>
      <c r="RYJ1" s="46"/>
      <c r="RYK1" s="46"/>
      <c r="RYL1" s="46"/>
      <c r="RYM1" s="46"/>
      <c r="RYN1" s="46"/>
      <c r="RYO1" s="46" t="s">
        <v>796</v>
      </c>
      <c r="RYP1" s="46"/>
      <c r="RYQ1" s="46"/>
      <c r="RYR1" s="46"/>
      <c r="RYS1" s="46"/>
      <c r="RYT1" s="46"/>
      <c r="RYU1" s="46"/>
      <c r="RYV1" s="46"/>
      <c r="RYW1" s="46"/>
      <c r="RYX1" s="46"/>
      <c r="RYY1" s="46"/>
      <c r="RYZ1" s="46"/>
      <c r="RZA1" s="46"/>
      <c r="RZB1" s="46"/>
      <c r="RZC1" s="46"/>
      <c r="RZD1" s="46"/>
      <c r="RZE1" s="46" t="s">
        <v>796</v>
      </c>
      <c r="RZF1" s="46"/>
      <c r="RZG1" s="46"/>
      <c r="RZH1" s="46"/>
      <c r="RZI1" s="46"/>
      <c r="RZJ1" s="46"/>
      <c r="RZK1" s="46"/>
      <c r="RZL1" s="46"/>
      <c r="RZM1" s="46"/>
      <c r="RZN1" s="46"/>
      <c r="RZO1" s="46"/>
      <c r="RZP1" s="46"/>
      <c r="RZQ1" s="46"/>
      <c r="RZR1" s="46"/>
      <c r="RZS1" s="46"/>
      <c r="RZT1" s="46"/>
      <c r="RZU1" s="46" t="s">
        <v>796</v>
      </c>
      <c r="RZV1" s="46"/>
      <c r="RZW1" s="46"/>
      <c r="RZX1" s="46"/>
      <c r="RZY1" s="46"/>
      <c r="RZZ1" s="46"/>
      <c r="SAA1" s="46"/>
      <c r="SAB1" s="46"/>
      <c r="SAC1" s="46"/>
      <c r="SAD1" s="46"/>
      <c r="SAE1" s="46"/>
      <c r="SAF1" s="46"/>
      <c r="SAG1" s="46"/>
      <c r="SAH1" s="46"/>
      <c r="SAI1" s="46"/>
      <c r="SAJ1" s="46"/>
      <c r="SAK1" s="46" t="s">
        <v>796</v>
      </c>
      <c r="SAL1" s="46"/>
      <c r="SAM1" s="46"/>
      <c r="SAN1" s="46"/>
      <c r="SAO1" s="46"/>
      <c r="SAP1" s="46"/>
      <c r="SAQ1" s="46"/>
      <c r="SAR1" s="46"/>
      <c r="SAS1" s="46"/>
      <c r="SAT1" s="46"/>
      <c r="SAU1" s="46"/>
      <c r="SAV1" s="46"/>
      <c r="SAW1" s="46"/>
      <c r="SAX1" s="46"/>
      <c r="SAY1" s="46"/>
      <c r="SAZ1" s="46"/>
      <c r="SBA1" s="46" t="s">
        <v>796</v>
      </c>
      <c r="SBB1" s="46"/>
      <c r="SBC1" s="46"/>
      <c r="SBD1" s="46"/>
      <c r="SBE1" s="46"/>
      <c r="SBF1" s="46"/>
      <c r="SBG1" s="46"/>
      <c r="SBH1" s="46"/>
      <c r="SBI1" s="46"/>
      <c r="SBJ1" s="46"/>
      <c r="SBK1" s="46"/>
      <c r="SBL1" s="46"/>
      <c r="SBM1" s="46"/>
      <c r="SBN1" s="46"/>
      <c r="SBO1" s="46"/>
      <c r="SBP1" s="46"/>
      <c r="SBQ1" s="46" t="s">
        <v>796</v>
      </c>
      <c r="SBR1" s="46"/>
      <c r="SBS1" s="46"/>
      <c r="SBT1" s="46"/>
      <c r="SBU1" s="46"/>
      <c r="SBV1" s="46"/>
      <c r="SBW1" s="46"/>
      <c r="SBX1" s="46"/>
      <c r="SBY1" s="46"/>
      <c r="SBZ1" s="46"/>
      <c r="SCA1" s="46"/>
      <c r="SCB1" s="46"/>
      <c r="SCC1" s="46"/>
      <c r="SCD1" s="46"/>
      <c r="SCE1" s="46"/>
      <c r="SCF1" s="46"/>
      <c r="SCG1" s="46" t="s">
        <v>796</v>
      </c>
      <c r="SCH1" s="46"/>
      <c r="SCI1" s="46"/>
      <c r="SCJ1" s="46"/>
      <c r="SCK1" s="46"/>
      <c r="SCL1" s="46"/>
      <c r="SCM1" s="46"/>
      <c r="SCN1" s="46"/>
      <c r="SCO1" s="46"/>
      <c r="SCP1" s="46"/>
      <c r="SCQ1" s="46"/>
      <c r="SCR1" s="46"/>
      <c r="SCS1" s="46"/>
      <c r="SCT1" s="46"/>
      <c r="SCU1" s="46"/>
      <c r="SCV1" s="46"/>
      <c r="SCW1" s="46" t="s">
        <v>796</v>
      </c>
      <c r="SCX1" s="46"/>
      <c r="SCY1" s="46"/>
      <c r="SCZ1" s="46"/>
      <c r="SDA1" s="46"/>
      <c r="SDB1" s="46"/>
      <c r="SDC1" s="46"/>
      <c r="SDD1" s="46"/>
      <c r="SDE1" s="46"/>
      <c r="SDF1" s="46"/>
      <c r="SDG1" s="46"/>
      <c r="SDH1" s="46"/>
      <c r="SDI1" s="46"/>
      <c r="SDJ1" s="46"/>
      <c r="SDK1" s="46"/>
      <c r="SDL1" s="46"/>
      <c r="SDM1" s="46" t="s">
        <v>796</v>
      </c>
      <c r="SDN1" s="46"/>
      <c r="SDO1" s="46"/>
      <c r="SDP1" s="46"/>
      <c r="SDQ1" s="46"/>
      <c r="SDR1" s="46"/>
      <c r="SDS1" s="46"/>
      <c r="SDT1" s="46"/>
      <c r="SDU1" s="46"/>
      <c r="SDV1" s="46"/>
      <c r="SDW1" s="46"/>
      <c r="SDX1" s="46"/>
      <c r="SDY1" s="46"/>
      <c r="SDZ1" s="46"/>
      <c r="SEA1" s="46"/>
      <c r="SEB1" s="46"/>
      <c r="SEC1" s="46" t="s">
        <v>796</v>
      </c>
      <c r="SED1" s="46"/>
      <c r="SEE1" s="46"/>
      <c r="SEF1" s="46"/>
      <c r="SEG1" s="46"/>
      <c r="SEH1" s="46"/>
      <c r="SEI1" s="46"/>
      <c r="SEJ1" s="46"/>
      <c r="SEK1" s="46"/>
      <c r="SEL1" s="46"/>
      <c r="SEM1" s="46"/>
      <c r="SEN1" s="46"/>
      <c r="SEO1" s="46"/>
      <c r="SEP1" s="46"/>
      <c r="SEQ1" s="46"/>
      <c r="SER1" s="46"/>
      <c r="SES1" s="46" t="s">
        <v>796</v>
      </c>
      <c r="SET1" s="46"/>
      <c r="SEU1" s="46"/>
      <c r="SEV1" s="46"/>
      <c r="SEW1" s="46"/>
      <c r="SEX1" s="46"/>
      <c r="SEY1" s="46"/>
      <c r="SEZ1" s="46"/>
      <c r="SFA1" s="46"/>
      <c r="SFB1" s="46"/>
      <c r="SFC1" s="46"/>
      <c r="SFD1" s="46"/>
      <c r="SFE1" s="46"/>
      <c r="SFF1" s="46"/>
      <c r="SFG1" s="46"/>
      <c r="SFH1" s="46"/>
      <c r="SFI1" s="46" t="s">
        <v>796</v>
      </c>
      <c r="SFJ1" s="46"/>
      <c r="SFK1" s="46"/>
      <c r="SFL1" s="46"/>
      <c r="SFM1" s="46"/>
      <c r="SFN1" s="46"/>
      <c r="SFO1" s="46"/>
      <c r="SFP1" s="46"/>
      <c r="SFQ1" s="46"/>
      <c r="SFR1" s="46"/>
      <c r="SFS1" s="46"/>
      <c r="SFT1" s="46"/>
      <c r="SFU1" s="46"/>
      <c r="SFV1" s="46"/>
      <c r="SFW1" s="46"/>
      <c r="SFX1" s="46"/>
      <c r="SFY1" s="46" t="s">
        <v>796</v>
      </c>
      <c r="SFZ1" s="46"/>
      <c r="SGA1" s="46"/>
      <c r="SGB1" s="46"/>
      <c r="SGC1" s="46"/>
      <c r="SGD1" s="46"/>
      <c r="SGE1" s="46"/>
      <c r="SGF1" s="46"/>
      <c r="SGG1" s="46"/>
      <c r="SGH1" s="46"/>
      <c r="SGI1" s="46"/>
      <c r="SGJ1" s="46"/>
      <c r="SGK1" s="46"/>
      <c r="SGL1" s="46"/>
      <c r="SGM1" s="46"/>
      <c r="SGN1" s="46"/>
      <c r="SGO1" s="46" t="s">
        <v>796</v>
      </c>
      <c r="SGP1" s="46"/>
      <c r="SGQ1" s="46"/>
      <c r="SGR1" s="46"/>
      <c r="SGS1" s="46"/>
      <c r="SGT1" s="46"/>
      <c r="SGU1" s="46"/>
      <c r="SGV1" s="46"/>
      <c r="SGW1" s="46"/>
      <c r="SGX1" s="46"/>
      <c r="SGY1" s="46"/>
      <c r="SGZ1" s="46"/>
      <c r="SHA1" s="46"/>
      <c r="SHB1" s="46"/>
      <c r="SHC1" s="46"/>
      <c r="SHD1" s="46"/>
      <c r="SHE1" s="46" t="s">
        <v>796</v>
      </c>
      <c r="SHF1" s="46"/>
      <c r="SHG1" s="46"/>
      <c r="SHH1" s="46"/>
      <c r="SHI1" s="46"/>
      <c r="SHJ1" s="46"/>
      <c r="SHK1" s="46"/>
      <c r="SHL1" s="46"/>
      <c r="SHM1" s="46"/>
      <c r="SHN1" s="46"/>
      <c r="SHO1" s="46"/>
      <c r="SHP1" s="46"/>
      <c r="SHQ1" s="46"/>
      <c r="SHR1" s="46"/>
      <c r="SHS1" s="46"/>
      <c r="SHT1" s="46"/>
      <c r="SHU1" s="46" t="s">
        <v>796</v>
      </c>
      <c r="SHV1" s="46"/>
      <c r="SHW1" s="46"/>
      <c r="SHX1" s="46"/>
      <c r="SHY1" s="46"/>
      <c r="SHZ1" s="46"/>
      <c r="SIA1" s="46"/>
      <c r="SIB1" s="46"/>
      <c r="SIC1" s="46"/>
      <c r="SID1" s="46"/>
      <c r="SIE1" s="46"/>
      <c r="SIF1" s="46"/>
      <c r="SIG1" s="46"/>
      <c r="SIH1" s="46"/>
      <c r="SII1" s="46"/>
      <c r="SIJ1" s="46"/>
      <c r="SIK1" s="46" t="s">
        <v>796</v>
      </c>
      <c r="SIL1" s="46"/>
      <c r="SIM1" s="46"/>
      <c r="SIN1" s="46"/>
      <c r="SIO1" s="46"/>
      <c r="SIP1" s="46"/>
      <c r="SIQ1" s="46"/>
      <c r="SIR1" s="46"/>
      <c r="SIS1" s="46"/>
      <c r="SIT1" s="46"/>
      <c r="SIU1" s="46"/>
      <c r="SIV1" s="46"/>
      <c r="SIW1" s="46"/>
      <c r="SIX1" s="46"/>
      <c r="SIY1" s="46"/>
      <c r="SIZ1" s="46"/>
      <c r="SJA1" s="46" t="s">
        <v>796</v>
      </c>
      <c r="SJB1" s="46"/>
      <c r="SJC1" s="46"/>
      <c r="SJD1" s="46"/>
      <c r="SJE1" s="46"/>
      <c r="SJF1" s="46"/>
      <c r="SJG1" s="46"/>
      <c r="SJH1" s="46"/>
      <c r="SJI1" s="46"/>
      <c r="SJJ1" s="46"/>
      <c r="SJK1" s="46"/>
      <c r="SJL1" s="46"/>
      <c r="SJM1" s="46"/>
      <c r="SJN1" s="46"/>
      <c r="SJO1" s="46"/>
      <c r="SJP1" s="46"/>
      <c r="SJQ1" s="46" t="s">
        <v>796</v>
      </c>
      <c r="SJR1" s="46"/>
      <c r="SJS1" s="46"/>
      <c r="SJT1" s="46"/>
      <c r="SJU1" s="46"/>
      <c r="SJV1" s="46"/>
      <c r="SJW1" s="46"/>
      <c r="SJX1" s="46"/>
      <c r="SJY1" s="46"/>
      <c r="SJZ1" s="46"/>
      <c r="SKA1" s="46"/>
      <c r="SKB1" s="46"/>
      <c r="SKC1" s="46"/>
      <c r="SKD1" s="46"/>
      <c r="SKE1" s="46"/>
      <c r="SKF1" s="46"/>
      <c r="SKG1" s="46" t="s">
        <v>796</v>
      </c>
      <c r="SKH1" s="46"/>
      <c r="SKI1" s="46"/>
      <c r="SKJ1" s="46"/>
      <c r="SKK1" s="46"/>
      <c r="SKL1" s="46"/>
      <c r="SKM1" s="46"/>
      <c r="SKN1" s="46"/>
      <c r="SKO1" s="46"/>
      <c r="SKP1" s="46"/>
      <c r="SKQ1" s="46"/>
      <c r="SKR1" s="46"/>
      <c r="SKS1" s="46"/>
      <c r="SKT1" s="46"/>
      <c r="SKU1" s="46"/>
      <c r="SKV1" s="46"/>
      <c r="SKW1" s="46" t="s">
        <v>796</v>
      </c>
      <c r="SKX1" s="46"/>
      <c r="SKY1" s="46"/>
      <c r="SKZ1" s="46"/>
      <c r="SLA1" s="46"/>
      <c r="SLB1" s="46"/>
      <c r="SLC1" s="46"/>
      <c r="SLD1" s="46"/>
      <c r="SLE1" s="46"/>
      <c r="SLF1" s="46"/>
      <c r="SLG1" s="46"/>
      <c r="SLH1" s="46"/>
      <c r="SLI1" s="46"/>
      <c r="SLJ1" s="46"/>
      <c r="SLK1" s="46"/>
      <c r="SLL1" s="46"/>
      <c r="SLM1" s="46" t="s">
        <v>796</v>
      </c>
      <c r="SLN1" s="46"/>
      <c r="SLO1" s="46"/>
      <c r="SLP1" s="46"/>
      <c r="SLQ1" s="46"/>
      <c r="SLR1" s="46"/>
      <c r="SLS1" s="46"/>
      <c r="SLT1" s="46"/>
      <c r="SLU1" s="46"/>
      <c r="SLV1" s="46"/>
      <c r="SLW1" s="46"/>
      <c r="SLX1" s="46"/>
      <c r="SLY1" s="46"/>
      <c r="SLZ1" s="46"/>
      <c r="SMA1" s="46"/>
      <c r="SMB1" s="46"/>
      <c r="SMC1" s="46" t="s">
        <v>796</v>
      </c>
      <c r="SMD1" s="46"/>
      <c r="SME1" s="46"/>
      <c r="SMF1" s="46"/>
      <c r="SMG1" s="46"/>
      <c r="SMH1" s="46"/>
      <c r="SMI1" s="46"/>
      <c r="SMJ1" s="46"/>
      <c r="SMK1" s="46"/>
      <c r="SML1" s="46"/>
      <c r="SMM1" s="46"/>
      <c r="SMN1" s="46"/>
      <c r="SMO1" s="46"/>
      <c r="SMP1" s="46"/>
      <c r="SMQ1" s="46"/>
      <c r="SMR1" s="46"/>
      <c r="SMS1" s="46" t="s">
        <v>796</v>
      </c>
      <c r="SMT1" s="46"/>
      <c r="SMU1" s="46"/>
      <c r="SMV1" s="46"/>
      <c r="SMW1" s="46"/>
      <c r="SMX1" s="46"/>
      <c r="SMY1" s="46"/>
      <c r="SMZ1" s="46"/>
      <c r="SNA1" s="46"/>
      <c r="SNB1" s="46"/>
      <c r="SNC1" s="46"/>
      <c r="SND1" s="46"/>
      <c r="SNE1" s="46"/>
      <c r="SNF1" s="46"/>
      <c r="SNG1" s="46"/>
      <c r="SNH1" s="46"/>
      <c r="SNI1" s="46" t="s">
        <v>796</v>
      </c>
      <c r="SNJ1" s="46"/>
      <c r="SNK1" s="46"/>
      <c r="SNL1" s="46"/>
      <c r="SNM1" s="46"/>
      <c r="SNN1" s="46"/>
      <c r="SNO1" s="46"/>
      <c r="SNP1" s="46"/>
      <c r="SNQ1" s="46"/>
      <c r="SNR1" s="46"/>
      <c r="SNS1" s="46"/>
      <c r="SNT1" s="46"/>
      <c r="SNU1" s="46"/>
      <c r="SNV1" s="46"/>
      <c r="SNW1" s="46"/>
      <c r="SNX1" s="46"/>
      <c r="SNY1" s="46" t="s">
        <v>796</v>
      </c>
      <c r="SNZ1" s="46"/>
      <c r="SOA1" s="46"/>
      <c r="SOB1" s="46"/>
      <c r="SOC1" s="46"/>
      <c r="SOD1" s="46"/>
      <c r="SOE1" s="46"/>
      <c r="SOF1" s="46"/>
      <c r="SOG1" s="46"/>
      <c r="SOH1" s="46"/>
      <c r="SOI1" s="46"/>
      <c r="SOJ1" s="46"/>
      <c r="SOK1" s="46"/>
      <c r="SOL1" s="46"/>
      <c r="SOM1" s="46"/>
      <c r="SON1" s="46"/>
      <c r="SOO1" s="46" t="s">
        <v>796</v>
      </c>
      <c r="SOP1" s="46"/>
      <c r="SOQ1" s="46"/>
      <c r="SOR1" s="46"/>
      <c r="SOS1" s="46"/>
      <c r="SOT1" s="46"/>
      <c r="SOU1" s="46"/>
      <c r="SOV1" s="46"/>
      <c r="SOW1" s="46"/>
      <c r="SOX1" s="46"/>
      <c r="SOY1" s="46"/>
      <c r="SOZ1" s="46"/>
      <c r="SPA1" s="46"/>
      <c r="SPB1" s="46"/>
      <c r="SPC1" s="46"/>
      <c r="SPD1" s="46"/>
      <c r="SPE1" s="46" t="s">
        <v>796</v>
      </c>
      <c r="SPF1" s="46"/>
      <c r="SPG1" s="46"/>
      <c r="SPH1" s="46"/>
      <c r="SPI1" s="46"/>
      <c r="SPJ1" s="46"/>
      <c r="SPK1" s="46"/>
      <c r="SPL1" s="46"/>
      <c r="SPM1" s="46"/>
      <c r="SPN1" s="46"/>
      <c r="SPO1" s="46"/>
      <c r="SPP1" s="46"/>
      <c r="SPQ1" s="46"/>
      <c r="SPR1" s="46"/>
      <c r="SPS1" s="46"/>
      <c r="SPT1" s="46"/>
      <c r="SPU1" s="46" t="s">
        <v>796</v>
      </c>
      <c r="SPV1" s="46"/>
      <c r="SPW1" s="46"/>
      <c r="SPX1" s="46"/>
      <c r="SPY1" s="46"/>
      <c r="SPZ1" s="46"/>
      <c r="SQA1" s="46"/>
      <c r="SQB1" s="46"/>
      <c r="SQC1" s="46"/>
      <c r="SQD1" s="46"/>
      <c r="SQE1" s="46"/>
      <c r="SQF1" s="46"/>
      <c r="SQG1" s="46"/>
      <c r="SQH1" s="46"/>
      <c r="SQI1" s="46"/>
      <c r="SQJ1" s="46"/>
      <c r="SQK1" s="46" t="s">
        <v>796</v>
      </c>
      <c r="SQL1" s="46"/>
      <c r="SQM1" s="46"/>
      <c r="SQN1" s="46"/>
      <c r="SQO1" s="46"/>
      <c r="SQP1" s="46"/>
      <c r="SQQ1" s="46"/>
      <c r="SQR1" s="46"/>
      <c r="SQS1" s="46"/>
      <c r="SQT1" s="46"/>
      <c r="SQU1" s="46"/>
      <c r="SQV1" s="46"/>
      <c r="SQW1" s="46"/>
      <c r="SQX1" s="46"/>
      <c r="SQY1" s="46"/>
      <c r="SQZ1" s="46"/>
      <c r="SRA1" s="46" t="s">
        <v>796</v>
      </c>
      <c r="SRB1" s="46"/>
      <c r="SRC1" s="46"/>
      <c r="SRD1" s="46"/>
      <c r="SRE1" s="46"/>
      <c r="SRF1" s="46"/>
      <c r="SRG1" s="46"/>
      <c r="SRH1" s="46"/>
      <c r="SRI1" s="46"/>
      <c r="SRJ1" s="46"/>
      <c r="SRK1" s="46"/>
      <c r="SRL1" s="46"/>
      <c r="SRM1" s="46"/>
      <c r="SRN1" s="46"/>
      <c r="SRO1" s="46"/>
      <c r="SRP1" s="46"/>
      <c r="SRQ1" s="46" t="s">
        <v>796</v>
      </c>
      <c r="SRR1" s="46"/>
      <c r="SRS1" s="46"/>
      <c r="SRT1" s="46"/>
      <c r="SRU1" s="46"/>
      <c r="SRV1" s="46"/>
      <c r="SRW1" s="46"/>
      <c r="SRX1" s="46"/>
      <c r="SRY1" s="46"/>
      <c r="SRZ1" s="46"/>
      <c r="SSA1" s="46"/>
      <c r="SSB1" s="46"/>
      <c r="SSC1" s="46"/>
      <c r="SSD1" s="46"/>
      <c r="SSE1" s="46"/>
      <c r="SSF1" s="46"/>
      <c r="SSG1" s="46" t="s">
        <v>796</v>
      </c>
      <c r="SSH1" s="46"/>
      <c r="SSI1" s="46"/>
      <c r="SSJ1" s="46"/>
      <c r="SSK1" s="46"/>
      <c r="SSL1" s="46"/>
      <c r="SSM1" s="46"/>
      <c r="SSN1" s="46"/>
      <c r="SSO1" s="46"/>
      <c r="SSP1" s="46"/>
      <c r="SSQ1" s="46"/>
      <c r="SSR1" s="46"/>
      <c r="SSS1" s="46"/>
      <c r="SST1" s="46"/>
      <c r="SSU1" s="46"/>
      <c r="SSV1" s="46"/>
      <c r="SSW1" s="46" t="s">
        <v>796</v>
      </c>
      <c r="SSX1" s="46"/>
      <c r="SSY1" s="46"/>
      <c r="SSZ1" s="46"/>
      <c r="STA1" s="46"/>
      <c r="STB1" s="46"/>
      <c r="STC1" s="46"/>
      <c r="STD1" s="46"/>
      <c r="STE1" s="46"/>
      <c r="STF1" s="46"/>
      <c r="STG1" s="46"/>
      <c r="STH1" s="46"/>
      <c r="STI1" s="46"/>
      <c r="STJ1" s="46"/>
      <c r="STK1" s="46"/>
      <c r="STL1" s="46"/>
      <c r="STM1" s="46" t="s">
        <v>796</v>
      </c>
      <c r="STN1" s="46"/>
      <c r="STO1" s="46"/>
      <c r="STP1" s="46"/>
      <c r="STQ1" s="46"/>
      <c r="STR1" s="46"/>
      <c r="STS1" s="46"/>
      <c r="STT1" s="46"/>
      <c r="STU1" s="46"/>
      <c r="STV1" s="46"/>
      <c r="STW1" s="46"/>
      <c r="STX1" s="46"/>
      <c r="STY1" s="46"/>
      <c r="STZ1" s="46"/>
      <c r="SUA1" s="46"/>
      <c r="SUB1" s="46"/>
      <c r="SUC1" s="46" t="s">
        <v>796</v>
      </c>
      <c r="SUD1" s="46"/>
      <c r="SUE1" s="46"/>
      <c r="SUF1" s="46"/>
      <c r="SUG1" s="46"/>
      <c r="SUH1" s="46"/>
      <c r="SUI1" s="46"/>
      <c r="SUJ1" s="46"/>
      <c r="SUK1" s="46"/>
      <c r="SUL1" s="46"/>
      <c r="SUM1" s="46"/>
      <c r="SUN1" s="46"/>
      <c r="SUO1" s="46"/>
      <c r="SUP1" s="46"/>
      <c r="SUQ1" s="46"/>
      <c r="SUR1" s="46"/>
      <c r="SUS1" s="46" t="s">
        <v>796</v>
      </c>
      <c r="SUT1" s="46"/>
      <c r="SUU1" s="46"/>
      <c r="SUV1" s="46"/>
      <c r="SUW1" s="46"/>
      <c r="SUX1" s="46"/>
      <c r="SUY1" s="46"/>
      <c r="SUZ1" s="46"/>
      <c r="SVA1" s="46"/>
      <c r="SVB1" s="46"/>
      <c r="SVC1" s="46"/>
      <c r="SVD1" s="46"/>
      <c r="SVE1" s="46"/>
      <c r="SVF1" s="46"/>
      <c r="SVG1" s="46"/>
      <c r="SVH1" s="46"/>
      <c r="SVI1" s="46" t="s">
        <v>796</v>
      </c>
      <c r="SVJ1" s="46"/>
      <c r="SVK1" s="46"/>
      <c r="SVL1" s="46"/>
      <c r="SVM1" s="46"/>
      <c r="SVN1" s="46"/>
      <c r="SVO1" s="46"/>
      <c r="SVP1" s="46"/>
      <c r="SVQ1" s="46"/>
      <c r="SVR1" s="46"/>
      <c r="SVS1" s="46"/>
      <c r="SVT1" s="46"/>
      <c r="SVU1" s="46"/>
      <c r="SVV1" s="46"/>
      <c r="SVW1" s="46"/>
      <c r="SVX1" s="46"/>
      <c r="SVY1" s="46" t="s">
        <v>796</v>
      </c>
      <c r="SVZ1" s="46"/>
      <c r="SWA1" s="46"/>
      <c r="SWB1" s="46"/>
      <c r="SWC1" s="46"/>
      <c r="SWD1" s="46"/>
      <c r="SWE1" s="46"/>
      <c r="SWF1" s="46"/>
      <c r="SWG1" s="46"/>
      <c r="SWH1" s="46"/>
      <c r="SWI1" s="46"/>
      <c r="SWJ1" s="46"/>
      <c r="SWK1" s="46"/>
      <c r="SWL1" s="46"/>
      <c r="SWM1" s="46"/>
      <c r="SWN1" s="46"/>
      <c r="SWO1" s="46" t="s">
        <v>796</v>
      </c>
      <c r="SWP1" s="46"/>
      <c r="SWQ1" s="46"/>
      <c r="SWR1" s="46"/>
      <c r="SWS1" s="46"/>
      <c r="SWT1" s="46"/>
      <c r="SWU1" s="46"/>
      <c r="SWV1" s="46"/>
      <c r="SWW1" s="46"/>
      <c r="SWX1" s="46"/>
      <c r="SWY1" s="46"/>
      <c r="SWZ1" s="46"/>
      <c r="SXA1" s="46"/>
      <c r="SXB1" s="46"/>
      <c r="SXC1" s="46"/>
      <c r="SXD1" s="46"/>
      <c r="SXE1" s="46" t="s">
        <v>796</v>
      </c>
      <c r="SXF1" s="46"/>
      <c r="SXG1" s="46"/>
      <c r="SXH1" s="46"/>
      <c r="SXI1" s="46"/>
      <c r="SXJ1" s="46"/>
      <c r="SXK1" s="46"/>
      <c r="SXL1" s="46"/>
      <c r="SXM1" s="46"/>
      <c r="SXN1" s="46"/>
      <c r="SXO1" s="46"/>
      <c r="SXP1" s="46"/>
      <c r="SXQ1" s="46"/>
      <c r="SXR1" s="46"/>
      <c r="SXS1" s="46"/>
      <c r="SXT1" s="46"/>
      <c r="SXU1" s="46" t="s">
        <v>796</v>
      </c>
      <c r="SXV1" s="46"/>
      <c r="SXW1" s="46"/>
      <c r="SXX1" s="46"/>
      <c r="SXY1" s="46"/>
      <c r="SXZ1" s="46"/>
      <c r="SYA1" s="46"/>
      <c r="SYB1" s="46"/>
      <c r="SYC1" s="46"/>
      <c r="SYD1" s="46"/>
      <c r="SYE1" s="46"/>
      <c r="SYF1" s="46"/>
      <c r="SYG1" s="46"/>
      <c r="SYH1" s="46"/>
      <c r="SYI1" s="46"/>
      <c r="SYJ1" s="46"/>
      <c r="SYK1" s="46" t="s">
        <v>796</v>
      </c>
      <c r="SYL1" s="46"/>
      <c r="SYM1" s="46"/>
      <c r="SYN1" s="46"/>
      <c r="SYO1" s="46"/>
      <c r="SYP1" s="46"/>
      <c r="SYQ1" s="46"/>
      <c r="SYR1" s="46"/>
      <c r="SYS1" s="46"/>
      <c r="SYT1" s="46"/>
      <c r="SYU1" s="46"/>
      <c r="SYV1" s="46"/>
      <c r="SYW1" s="46"/>
      <c r="SYX1" s="46"/>
      <c r="SYY1" s="46"/>
      <c r="SYZ1" s="46"/>
      <c r="SZA1" s="46" t="s">
        <v>796</v>
      </c>
      <c r="SZB1" s="46"/>
      <c r="SZC1" s="46"/>
      <c r="SZD1" s="46"/>
      <c r="SZE1" s="46"/>
      <c r="SZF1" s="46"/>
      <c r="SZG1" s="46"/>
      <c r="SZH1" s="46"/>
      <c r="SZI1" s="46"/>
      <c r="SZJ1" s="46"/>
      <c r="SZK1" s="46"/>
      <c r="SZL1" s="46"/>
      <c r="SZM1" s="46"/>
      <c r="SZN1" s="46"/>
      <c r="SZO1" s="46"/>
      <c r="SZP1" s="46"/>
      <c r="SZQ1" s="46" t="s">
        <v>796</v>
      </c>
      <c r="SZR1" s="46"/>
      <c r="SZS1" s="46"/>
      <c r="SZT1" s="46"/>
      <c r="SZU1" s="46"/>
      <c r="SZV1" s="46"/>
      <c r="SZW1" s="46"/>
      <c r="SZX1" s="46"/>
      <c r="SZY1" s="46"/>
      <c r="SZZ1" s="46"/>
      <c r="TAA1" s="46"/>
      <c r="TAB1" s="46"/>
      <c r="TAC1" s="46"/>
      <c r="TAD1" s="46"/>
      <c r="TAE1" s="46"/>
      <c r="TAF1" s="46"/>
      <c r="TAG1" s="46" t="s">
        <v>796</v>
      </c>
      <c r="TAH1" s="46"/>
      <c r="TAI1" s="46"/>
      <c r="TAJ1" s="46"/>
      <c r="TAK1" s="46"/>
      <c r="TAL1" s="46"/>
      <c r="TAM1" s="46"/>
      <c r="TAN1" s="46"/>
      <c r="TAO1" s="46"/>
      <c r="TAP1" s="46"/>
      <c r="TAQ1" s="46"/>
      <c r="TAR1" s="46"/>
      <c r="TAS1" s="46"/>
      <c r="TAT1" s="46"/>
      <c r="TAU1" s="46"/>
      <c r="TAV1" s="46"/>
      <c r="TAW1" s="46" t="s">
        <v>796</v>
      </c>
      <c r="TAX1" s="46"/>
      <c r="TAY1" s="46"/>
      <c r="TAZ1" s="46"/>
      <c r="TBA1" s="46"/>
      <c r="TBB1" s="46"/>
      <c r="TBC1" s="46"/>
      <c r="TBD1" s="46"/>
      <c r="TBE1" s="46"/>
      <c r="TBF1" s="46"/>
      <c r="TBG1" s="46"/>
      <c r="TBH1" s="46"/>
      <c r="TBI1" s="46"/>
      <c r="TBJ1" s="46"/>
      <c r="TBK1" s="46"/>
      <c r="TBL1" s="46"/>
      <c r="TBM1" s="46" t="s">
        <v>796</v>
      </c>
      <c r="TBN1" s="46"/>
      <c r="TBO1" s="46"/>
      <c r="TBP1" s="46"/>
      <c r="TBQ1" s="46"/>
      <c r="TBR1" s="46"/>
      <c r="TBS1" s="46"/>
      <c r="TBT1" s="46"/>
      <c r="TBU1" s="46"/>
      <c r="TBV1" s="46"/>
      <c r="TBW1" s="46"/>
      <c r="TBX1" s="46"/>
      <c r="TBY1" s="46"/>
      <c r="TBZ1" s="46"/>
      <c r="TCA1" s="46"/>
      <c r="TCB1" s="46"/>
      <c r="TCC1" s="46" t="s">
        <v>796</v>
      </c>
      <c r="TCD1" s="46"/>
      <c r="TCE1" s="46"/>
      <c r="TCF1" s="46"/>
      <c r="TCG1" s="46"/>
      <c r="TCH1" s="46"/>
      <c r="TCI1" s="46"/>
      <c r="TCJ1" s="46"/>
      <c r="TCK1" s="46"/>
      <c r="TCL1" s="46"/>
      <c r="TCM1" s="46"/>
      <c r="TCN1" s="46"/>
      <c r="TCO1" s="46"/>
      <c r="TCP1" s="46"/>
      <c r="TCQ1" s="46"/>
      <c r="TCR1" s="46"/>
      <c r="TCS1" s="46" t="s">
        <v>796</v>
      </c>
      <c r="TCT1" s="46"/>
      <c r="TCU1" s="46"/>
      <c r="TCV1" s="46"/>
      <c r="TCW1" s="46"/>
      <c r="TCX1" s="46"/>
      <c r="TCY1" s="46"/>
      <c r="TCZ1" s="46"/>
      <c r="TDA1" s="46"/>
      <c r="TDB1" s="46"/>
      <c r="TDC1" s="46"/>
      <c r="TDD1" s="46"/>
      <c r="TDE1" s="46"/>
      <c r="TDF1" s="46"/>
      <c r="TDG1" s="46"/>
      <c r="TDH1" s="46"/>
      <c r="TDI1" s="46" t="s">
        <v>796</v>
      </c>
      <c r="TDJ1" s="46"/>
      <c r="TDK1" s="46"/>
      <c r="TDL1" s="46"/>
      <c r="TDM1" s="46"/>
      <c r="TDN1" s="46"/>
      <c r="TDO1" s="46"/>
      <c r="TDP1" s="46"/>
      <c r="TDQ1" s="46"/>
      <c r="TDR1" s="46"/>
      <c r="TDS1" s="46"/>
      <c r="TDT1" s="46"/>
      <c r="TDU1" s="46"/>
      <c r="TDV1" s="46"/>
      <c r="TDW1" s="46"/>
      <c r="TDX1" s="46"/>
      <c r="TDY1" s="46" t="s">
        <v>796</v>
      </c>
      <c r="TDZ1" s="46"/>
      <c r="TEA1" s="46"/>
      <c r="TEB1" s="46"/>
      <c r="TEC1" s="46"/>
      <c r="TED1" s="46"/>
      <c r="TEE1" s="46"/>
      <c r="TEF1" s="46"/>
      <c r="TEG1" s="46"/>
      <c r="TEH1" s="46"/>
      <c r="TEI1" s="46"/>
      <c r="TEJ1" s="46"/>
      <c r="TEK1" s="46"/>
      <c r="TEL1" s="46"/>
      <c r="TEM1" s="46"/>
      <c r="TEN1" s="46"/>
      <c r="TEO1" s="46" t="s">
        <v>796</v>
      </c>
      <c r="TEP1" s="46"/>
      <c r="TEQ1" s="46"/>
      <c r="TER1" s="46"/>
      <c r="TES1" s="46"/>
      <c r="TET1" s="46"/>
      <c r="TEU1" s="46"/>
      <c r="TEV1" s="46"/>
      <c r="TEW1" s="46"/>
      <c r="TEX1" s="46"/>
      <c r="TEY1" s="46"/>
      <c r="TEZ1" s="46"/>
      <c r="TFA1" s="46"/>
      <c r="TFB1" s="46"/>
      <c r="TFC1" s="46"/>
      <c r="TFD1" s="46"/>
      <c r="TFE1" s="46" t="s">
        <v>796</v>
      </c>
      <c r="TFF1" s="46"/>
      <c r="TFG1" s="46"/>
      <c r="TFH1" s="46"/>
      <c r="TFI1" s="46"/>
      <c r="TFJ1" s="46"/>
      <c r="TFK1" s="46"/>
      <c r="TFL1" s="46"/>
      <c r="TFM1" s="46"/>
      <c r="TFN1" s="46"/>
      <c r="TFO1" s="46"/>
      <c r="TFP1" s="46"/>
      <c r="TFQ1" s="46"/>
      <c r="TFR1" s="46"/>
      <c r="TFS1" s="46"/>
      <c r="TFT1" s="46"/>
      <c r="TFU1" s="46" t="s">
        <v>796</v>
      </c>
      <c r="TFV1" s="46"/>
      <c r="TFW1" s="46"/>
      <c r="TFX1" s="46"/>
      <c r="TFY1" s="46"/>
      <c r="TFZ1" s="46"/>
      <c r="TGA1" s="46"/>
      <c r="TGB1" s="46"/>
      <c r="TGC1" s="46"/>
      <c r="TGD1" s="46"/>
      <c r="TGE1" s="46"/>
      <c r="TGF1" s="46"/>
      <c r="TGG1" s="46"/>
      <c r="TGH1" s="46"/>
      <c r="TGI1" s="46"/>
      <c r="TGJ1" s="46"/>
      <c r="TGK1" s="46" t="s">
        <v>796</v>
      </c>
      <c r="TGL1" s="46"/>
      <c r="TGM1" s="46"/>
      <c r="TGN1" s="46"/>
      <c r="TGO1" s="46"/>
      <c r="TGP1" s="46"/>
      <c r="TGQ1" s="46"/>
      <c r="TGR1" s="46"/>
      <c r="TGS1" s="46"/>
      <c r="TGT1" s="46"/>
      <c r="TGU1" s="46"/>
      <c r="TGV1" s="46"/>
      <c r="TGW1" s="46"/>
      <c r="TGX1" s="46"/>
      <c r="TGY1" s="46"/>
      <c r="TGZ1" s="46"/>
      <c r="THA1" s="46" t="s">
        <v>796</v>
      </c>
      <c r="THB1" s="46"/>
      <c r="THC1" s="46"/>
      <c r="THD1" s="46"/>
      <c r="THE1" s="46"/>
      <c r="THF1" s="46"/>
      <c r="THG1" s="46"/>
      <c r="THH1" s="46"/>
      <c r="THI1" s="46"/>
      <c r="THJ1" s="46"/>
      <c r="THK1" s="46"/>
      <c r="THL1" s="46"/>
      <c r="THM1" s="46"/>
      <c r="THN1" s="46"/>
      <c r="THO1" s="46"/>
      <c r="THP1" s="46"/>
      <c r="THQ1" s="46" t="s">
        <v>796</v>
      </c>
      <c r="THR1" s="46"/>
      <c r="THS1" s="46"/>
      <c r="THT1" s="46"/>
      <c r="THU1" s="46"/>
      <c r="THV1" s="46"/>
      <c r="THW1" s="46"/>
      <c r="THX1" s="46"/>
      <c r="THY1" s="46"/>
      <c r="THZ1" s="46"/>
      <c r="TIA1" s="46"/>
      <c r="TIB1" s="46"/>
      <c r="TIC1" s="46"/>
      <c r="TID1" s="46"/>
      <c r="TIE1" s="46"/>
      <c r="TIF1" s="46"/>
      <c r="TIG1" s="46" t="s">
        <v>796</v>
      </c>
      <c r="TIH1" s="46"/>
      <c r="TII1" s="46"/>
      <c r="TIJ1" s="46"/>
      <c r="TIK1" s="46"/>
      <c r="TIL1" s="46"/>
      <c r="TIM1" s="46"/>
      <c r="TIN1" s="46"/>
      <c r="TIO1" s="46"/>
      <c r="TIP1" s="46"/>
      <c r="TIQ1" s="46"/>
      <c r="TIR1" s="46"/>
      <c r="TIS1" s="46"/>
      <c r="TIT1" s="46"/>
      <c r="TIU1" s="46"/>
      <c r="TIV1" s="46"/>
      <c r="TIW1" s="46" t="s">
        <v>796</v>
      </c>
      <c r="TIX1" s="46"/>
      <c r="TIY1" s="46"/>
      <c r="TIZ1" s="46"/>
      <c r="TJA1" s="46"/>
      <c r="TJB1" s="46"/>
      <c r="TJC1" s="46"/>
      <c r="TJD1" s="46"/>
      <c r="TJE1" s="46"/>
      <c r="TJF1" s="46"/>
      <c r="TJG1" s="46"/>
      <c r="TJH1" s="46"/>
      <c r="TJI1" s="46"/>
      <c r="TJJ1" s="46"/>
      <c r="TJK1" s="46"/>
      <c r="TJL1" s="46"/>
      <c r="TJM1" s="46" t="s">
        <v>796</v>
      </c>
      <c r="TJN1" s="46"/>
      <c r="TJO1" s="46"/>
      <c r="TJP1" s="46"/>
      <c r="TJQ1" s="46"/>
      <c r="TJR1" s="46"/>
      <c r="TJS1" s="46"/>
      <c r="TJT1" s="46"/>
      <c r="TJU1" s="46"/>
      <c r="TJV1" s="46"/>
      <c r="TJW1" s="46"/>
      <c r="TJX1" s="46"/>
      <c r="TJY1" s="46"/>
      <c r="TJZ1" s="46"/>
      <c r="TKA1" s="46"/>
      <c r="TKB1" s="46"/>
      <c r="TKC1" s="46" t="s">
        <v>796</v>
      </c>
      <c r="TKD1" s="46"/>
      <c r="TKE1" s="46"/>
      <c r="TKF1" s="46"/>
      <c r="TKG1" s="46"/>
      <c r="TKH1" s="46"/>
      <c r="TKI1" s="46"/>
      <c r="TKJ1" s="46"/>
      <c r="TKK1" s="46"/>
      <c r="TKL1" s="46"/>
      <c r="TKM1" s="46"/>
      <c r="TKN1" s="46"/>
      <c r="TKO1" s="46"/>
      <c r="TKP1" s="46"/>
      <c r="TKQ1" s="46"/>
      <c r="TKR1" s="46"/>
      <c r="TKS1" s="46" t="s">
        <v>796</v>
      </c>
      <c r="TKT1" s="46"/>
      <c r="TKU1" s="46"/>
      <c r="TKV1" s="46"/>
      <c r="TKW1" s="46"/>
      <c r="TKX1" s="46"/>
      <c r="TKY1" s="46"/>
      <c r="TKZ1" s="46"/>
      <c r="TLA1" s="46"/>
      <c r="TLB1" s="46"/>
      <c r="TLC1" s="46"/>
      <c r="TLD1" s="46"/>
      <c r="TLE1" s="46"/>
      <c r="TLF1" s="46"/>
      <c r="TLG1" s="46"/>
      <c r="TLH1" s="46"/>
      <c r="TLI1" s="46" t="s">
        <v>796</v>
      </c>
      <c r="TLJ1" s="46"/>
      <c r="TLK1" s="46"/>
      <c r="TLL1" s="46"/>
      <c r="TLM1" s="46"/>
      <c r="TLN1" s="46"/>
      <c r="TLO1" s="46"/>
      <c r="TLP1" s="46"/>
      <c r="TLQ1" s="46"/>
      <c r="TLR1" s="46"/>
      <c r="TLS1" s="46"/>
      <c r="TLT1" s="46"/>
      <c r="TLU1" s="46"/>
      <c r="TLV1" s="46"/>
      <c r="TLW1" s="46"/>
      <c r="TLX1" s="46"/>
      <c r="TLY1" s="46" t="s">
        <v>796</v>
      </c>
      <c r="TLZ1" s="46"/>
      <c r="TMA1" s="46"/>
      <c r="TMB1" s="46"/>
      <c r="TMC1" s="46"/>
      <c r="TMD1" s="46"/>
      <c r="TME1" s="46"/>
      <c r="TMF1" s="46"/>
      <c r="TMG1" s="46"/>
      <c r="TMH1" s="46"/>
      <c r="TMI1" s="46"/>
      <c r="TMJ1" s="46"/>
      <c r="TMK1" s="46"/>
      <c r="TML1" s="46"/>
      <c r="TMM1" s="46"/>
      <c r="TMN1" s="46"/>
      <c r="TMO1" s="46" t="s">
        <v>796</v>
      </c>
      <c r="TMP1" s="46"/>
      <c r="TMQ1" s="46"/>
      <c r="TMR1" s="46"/>
      <c r="TMS1" s="46"/>
      <c r="TMT1" s="46"/>
      <c r="TMU1" s="46"/>
      <c r="TMV1" s="46"/>
      <c r="TMW1" s="46"/>
      <c r="TMX1" s="46"/>
      <c r="TMY1" s="46"/>
      <c r="TMZ1" s="46"/>
      <c r="TNA1" s="46"/>
      <c r="TNB1" s="46"/>
      <c r="TNC1" s="46"/>
      <c r="TND1" s="46"/>
      <c r="TNE1" s="46" t="s">
        <v>796</v>
      </c>
      <c r="TNF1" s="46"/>
      <c r="TNG1" s="46"/>
      <c r="TNH1" s="46"/>
      <c r="TNI1" s="46"/>
      <c r="TNJ1" s="46"/>
      <c r="TNK1" s="46"/>
      <c r="TNL1" s="46"/>
      <c r="TNM1" s="46"/>
      <c r="TNN1" s="46"/>
      <c r="TNO1" s="46"/>
      <c r="TNP1" s="46"/>
      <c r="TNQ1" s="46"/>
      <c r="TNR1" s="46"/>
      <c r="TNS1" s="46"/>
      <c r="TNT1" s="46"/>
      <c r="TNU1" s="46" t="s">
        <v>796</v>
      </c>
      <c r="TNV1" s="46"/>
      <c r="TNW1" s="46"/>
      <c r="TNX1" s="46"/>
      <c r="TNY1" s="46"/>
      <c r="TNZ1" s="46"/>
      <c r="TOA1" s="46"/>
      <c r="TOB1" s="46"/>
      <c r="TOC1" s="46"/>
      <c r="TOD1" s="46"/>
      <c r="TOE1" s="46"/>
      <c r="TOF1" s="46"/>
      <c r="TOG1" s="46"/>
      <c r="TOH1" s="46"/>
      <c r="TOI1" s="46"/>
      <c r="TOJ1" s="46"/>
      <c r="TOK1" s="46" t="s">
        <v>796</v>
      </c>
      <c r="TOL1" s="46"/>
      <c r="TOM1" s="46"/>
      <c r="TON1" s="46"/>
      <c r="TOO1" s="46"/>
      <c r="TOP1" s="46"/>
      <c r="TOQ1" s="46"/>
      <c r="TOR1" s="46"/>
      <c r="TOS1" s="46"/>
      <c r="TOT1" s="46"/>
      <c r="TOU1" s="46"/>
      <c r="TOV1" s="46"/>
      <c r="TOW1" s="46"/>
      <c r="TOX1" s="46"/>
      <c r="TOY1" s="46"/>
      <c r="TOZ1" s="46"/>
      <c r="TPA1" s="46" t="s">
        <v>796</v>
      </c>
      <c r="TPB1" s="46"/>
      <c r="TPC1" s="46"/>
      <c r="TPD1" s="46"/>
      <c r="TPE1" s="46"/>
      <c r="TPF1" s="46"/>
      <c r="TPG1" s="46"/>
      <c r="TPH1" s="46"/>
      <c r="TPI1" s="46"/>
      <c r="TPJ1" s="46"/>
      <c r="TPK1" s="46"/>
      <c r="TPL1" s="46"/>
      <c r="TPM1" s="46"/>
      <c r="TPN1" s="46"/>
      <c r="TPO1" s="46"/>
      <c r="TPP1" s="46"/>
      <c r="TPQ1" s="46" t="s">
        <v>796</v>
      </c>
      <c r="TPR1" s="46"/>
      <c r="TPS1" s="46"/>
      <c r="TPT1" s="46"/>
      <c r="TPU1" s="46"/>
      <c r="TPV1" s="46"/>
      <c r="TPW1" s="46"/>
      <c r="TPX1" s="46"/>
      <c r="TPY1" s="46"/>
      <c r="TPZ1" s="46"/>
      <c r="TQA1" s="46"/>
      <c r="TQB1" s="46"/>
      <c r="TQC1" s="46"/>
      <c r="TQD1" s="46"/>
      <c r="TQE1" s="46"/>
      <c r="TQF1" s="46"/>
      <c r="TQG1" s="46" t="s">
        <v>796</v>
      </c>
      <c r="TQH1" s="46"/>
      <c r="TQI1" s="46"/>
      <c r="TQJ1" s="46"/>
      <c r="TQK1" s="46"/>
      <c r="TQL1" s="46"/>
      <c r="TQM1" s="46"/>
      <c r="TQN1" s="46"/>
      <c r="TQO1" s="46"/>
      <c r="TQP1" s="46"/>
      <c r="TQQ1" s="46"/>
      <c r="TQR1" s="46"/>
      <c r="TQS1" s="46"/>
      <c r="TQT1" s="46"/>
      <c r="TQU1" s="46"/>
      <c r="TQV1" s="46"/>
      <c r="TQW1" s="46" t="s">
        <v>796</v>
      </c>
      <c r="TQX1" s="46"/>
      <c r="TQY1" s="46"/>
      <c r="TQZ1" s="46"/>
      <c r="TRA1" s="46"/>
      <c r="TRB1" s="46"/>
      <c r="TRC1" s="46"/>
      <c r="TRD1" s="46"/>
      <c r="TRE1" s="46"/>
      <c r="TRF1" s="46"/>
      <c r="TRG1" s="46"/>
      <c r="TRH1" s="46"/>
      <c r="TRI1" s="46"/>
      <c r="TRJ1" s="46"/>
      <c r="TRK1" s="46"/>
      <c r="TRL1" s="46"/>
      <c r="TRM1" s="46" t="s">
        <v>796</v>
      </c>
      <c r="TRN1" s="46"/>
      <c r="TRO1" s="46"/>
      <c r="TRP1" s="46"/>
      <c r="TRQ1" s="46"/>
      <c r="TRR1" s="46"/>
      <c r="TRS1" s="46"/>
      <c r="TRT1" s="46"/>
      <c r="TRU1" s="46"/>
      <c r="TRV1" s="46"/>
      <c r="TRW1" s="46"/>
      <c r="TRX1" s="46"/>
      <c r="TRY1" s="46"/>
      <c r="TRZ1" s="46"/>
      <c r="TSA1" s="46"/>
      <c r="TSB1" s="46"/>
      <c r="TSC1" s="46" t="s">
        <v>796</v>
      </c>
      <c r="TSD1" s="46"/>
      <c r="TSE1" s="46"/>
      <c r="TSF1" s="46"/>
      <c r="TSG1" s="46"/>
      <c r="TSH1" s="46"/>
      <c r="TSI1" s="46"/>
      <c r="TSJ1" s="46"/>
      <c r="TSK1" s="46"/>
      <c r="TSL1" s="46"/>
      <c r="TSM1" s="46"/>
      <c r="TSN1" s="46"/>
      <c r="TSO1" s="46"/>
      <c r="TSP1" s="46"/>
      <c r="TSQ1" s="46"/>
      <c r="TSR1" s="46"/>
      <c r="TSS1" s="46" t="s">
        <v>796</v>
      </c>
      <c r="TST1" s="46"/>
      <c r="TSU1" s="46"/>
      <c r="TSV1" s="46"/>
      <c r="TSW1" s="46"/>
      <c r="TSX1" s="46"/>
      <c r="TSY1" s="46"/>
      <c r="TSZ1" s="46"/>
      <c r="TTA1" s="46"/>
      <c r="TTB1" s="46"/>
      <c r="TTC1" s="46"/>
      <c r="TTD1" s="46"/>
      <c r="TTE1" s="46"/>
      <c r="TTF1" s="46"/>
      <c r="TTG1" s="46"/>
      <c r="TTH1" s="46"/>
      <c r="TTI1" s="46" t="s">
        <v>796</v>
      </c>
      <c r="TTJ1" s="46"/>
      <c r="TTK1" s="46"/>
      <c r="TTL1" s="46"/>
      <c r="TTM1" s="46"/>
      <c r="TTN1" s="46"/>
      <c r="TTO1" s="46"/>
      <c r="TTP1" s="46"/>
      <c r="TTQ1" s="46"/>
      <c r="TTR1" s="46"/>
      <c r="TTS1" s="46"/>
      <c r="TTT1" s="46"/>
      <c r="TTU1" s="46"/>
      <c r="TTV1" s="46"/>
      <c r="TTW1" s="46"/>
      <c r="TTX1" s="46"/>
      <c r="TTY1" s="46" t="s">
        <v>796</v>
      </c>
      <c r="TTZ1" s="46"/>
      <c r="TUA1" s="46"/>
      <c r="TUB1" s="46"/>
      <c r="TUC1" s="46"/>
      <c r="TUD1" s="46"/>
      <c r="TUE1" s="46"/>
      <c r="TUF1" s="46"/>
      <c r="TUG1" s="46"/>
      <c r="TUH1" s="46"/>
      <c r="TUI1" s="46"/>
      <c r="TUJ1" s="46"/>
      <c r="TUK1" s="46"/>
      <c r="TUL1" s="46"/>
      <c r="TUM1" s="46"/>
      <c r="TUN1" s="46"/>
      <c r="TUO1" s="46" t="s">
        <v>796</v>
      </c>
      <c r="TUP1" s="46"/>
      <c r="TUQ1" s="46"/>
      <c r="TUR1" s="46"/>
      <c r="TUS1" s="46"/>
      <c r="TUT1" s="46"/>
      <c r="TUU1" s="46"/>
      <c r="TUV1" s="46"/>
      <c r="TUW1" s="46"/>
      <c r="TUX1" s="46"/>
      <c r="TUY1" s="46"/>
      <c r="TUZ1" s="46"/>
      <c r="TVA1" s="46"/>
      <c r="TVB1" s="46"/>
      <c r="TVC1" s="46"/>
      <c r="TVD1" s="46"/>
      <c r="TVE1" s="46" t="s">
        <v>796</v>
      </c>
      <c r="TVF1" s="46"/>
      <c r="TVG1" s="46"/>
      <c r="TVH1" s="46"/>
      <c r="TVI1" s="46"/>
      <c r="TVJ1" s="46"/>
      <c r="TVK1" s="46"/>
      <c r="TVL1" s="46"/>
      <c r="TVM1" s="46"/>
      <c r="TVN1" s="46"/>
      <c r="TVO1" s="46"/>
      <c r="TVP1" s="46"/>
      <c r="TVQ1" s="46"/>
      <c r="TVR1" s="46"/>
      <c r="TVS1" s="46"/>
      <c r="TVT1" s="46"/>
      <c r="TVU1" s="46" t="s">
        <v>796</v>
      </c>
      <c r="TVV1" s="46"/>
      <c r="TVW1" s="46"/>
      <c r="TVX1" s="46"/>
      <c r="TVY1" s="46"/>
      <c r="TVZ1" s="46"/>
      <c r="TWA1" s="46"/>
      <c r="TWB1" s="46"/>
      <c r="TWC1" s="46"/>
      <c r="TWD1" s="46"/>
      <c r="TWE1" s="46"/>
      <c r="TWF1" s="46"/>
      <c r="TWG1" s="46"/>
      <c r="TWH1" s="46"/>
      <c r="TWI1" s="46"/>
      <c r="TWJ1" s="46"/>
      <c r="TWK1" s="46" t="s">
        <v>796</v>
      </c>
      <c r="TWL1" s="46"/>
      <c r="TWM1" s="46"/>
      <c r="TWN1" s="46"/>
      <c r="TWO1" s="46"/>
      <c r="TWP1" s="46"/>
      <c r="TWQ1" s="46"/>
      <c r="TWR1" s="46"/>
      <c r="TWS1" s="46"/>
      <c r="TWT1" s="46"/>
      <c r="TWU1" s="46"/>
      <c r="TWV1" s="46"/>
      <c r="TWW1" s="46"/>
      <c r="TWX1" s="46"/>
      <c r="TWY1" s="46"/>
      <c r="TWZ1" s="46"/>
      <c r="TXA1" s="46" t="s">
        <v>796</v>
      </c>
      <c r="TXB1" s="46"/>
      <c r="TXC1" s="46"/>
      <c r="TXD1" s="46"/>
      <c r="TXE1" s="46"/>
      <c r="TXF1" s="46"/>
      <c r="TXG1" s="46"/>
      <c r="TXH1" s="46"/>
      <c r="TXI1" s="46"/>
      <c r="TXJ1" s="46"/>
      <c r="TXK1" s="46"/>
      <c r="TXL1" s="46"/>
      <c r="TXM1" s="46"/>
      <c r="TXN1" s="46"/>
      <c r="TXO1" s="46"/>
      <c r="TXP1" s="46"/>
      <c r="TXQ1" s="46" t="s">
        <v>796</v>
      </c>
      <c r="TXR1" s="46"/>
      <c r="TXS1" s="46"/>
      <c r="TXT1" s="46"/>
      <c r="TXU1" s="46"/>
      <c r="TXV1" s="46"/>
      <c r="TXW1" s="46"/>
      <c r="TXX1" s="46"/>
      <c r="TXY1" s="46"/>
      <c r="TXZ1" s="46"/>
      <c r="TYA1" s="46"/>
      <c r="TYB1" s="46"/>
      <c r="TYC1" s="46"/>
      <c r="TYD1" s="46"/>
      <c r="TYE1" s="46"/>
      <c r="TYF1" s="46"/>
      <c r="TYG1" s="46" t="s">
        <v>796</v>
      </c>
      <c r="TYH1" s="46"/>
      <c r="TYI1" s="46"/>
      <c r="TYJ1" s="46"/>
      <c r="TYK1" s="46"/>
      <c r="TYL1" s="46"/>
      <c r="TYM1" s="46"/>
      <c r="TYN1" s="46"/>
      <c r="TYO1" s="46"/>
      <c r="TYP1" s="46"/>
      <c r="TYQ1" s="46"/>
      <c r="TYR1" s="46"/>
      <c r="TYS1" s="46"/>
      <c r="TYT1" s="46"/>
      <c r="TYU1" s="46"/>
      <c r="TYV1" s="46"/>
      <c r="TYW1" s="46" t="s">
        <v>796</v>
      </c>
      <c r="TYX1" s="46"/>
      <c r="TYY1" s="46"/>
      <c r="TYZ1" s="46"/>
      <c r="TZA1" s="46"/>
      <c r="TZB1" s="46"/>
      <c r="TZC1" s="46"/>
      <c r="TZD1" s="46"/>
      <c r="TZE1" s="46"/>
      <c r="TZF1" s="46"/>
      <c r="TZG1" s="46"/>
      <c r="TZH1" s="46"/>
      <c r="TZI1" s="46"/>
      <c r="TZJ1" s="46"/>
      <c r="TZK1" s="46"/>
      <c r="TZL1" s="46"/>
      <c r="TZM1" s="46" t="s">
        <v>796</v>
      </c>
      <c r="TZN1" s="46"/>
      <c r="TZO1" s="46"/>
      <c r="TZP1" s="46"/>
      <c r="TZQ1" s="46"/>
      <c r="TZR1" s="46"/>
      <c r="TZS1" s="46"/>
      <c r="TZT1" s="46"/>
      <c r="TZU1" s="46"/>
      <c r="TZV1" s="46"/>
      <c r="TZW1" s="46"/>
      <c r="TZX1" s="46"/>
      <c r="TZY1" s="46"/>
      <c r="TZZ1" s="46"/>
      <c r="UAA1" s="46"/>
      <c r="UAB1" s="46"/>
      <c r="UAC1" s="46" t="s">
        <v>796</v>
      </c>
      <c r="UAD1" s="46"/>
      <c r="UAE1" s="46"/>
      <c r="UAF1" s="46"/>
      <c r="UAG1" s="46"/>
      <c r="UAH1" s="46"/>
      <c r="UAI1" s="46"/>
      <c r="UAJ1" s="46"/>
      <c r="UAK1" s="46"/>
      <c r="UAL1" s="46"/>
      <c r="UAM1" s="46"/>
      <c r="UAN1" s="46"/>
      <c r="UAO1" s="46"/>
      <c r="UAP1" s="46"/>
      <c r="UAQ1" s="46"/>
      <c r="UAR1" s="46"/>
      <c r="UAS1" s="46" t="s">
        <v>796</v>
      </c>
      <c r="UAT1" s="46"/>
      <c r="UAU1" s="46"/>
      <c r="UAV1" s="46"/>
      <c r="UAW1" s="46"/>
      <c r="UAX1" s="46"/>
      <c r="UAY1" s="46"/>
      <c r="UAZ1" s="46"/>
      <c r="UBA1" s="46"/>
      <c r="UBB1" s="46"/>
      <c r="UBC1" s="46"/>
      <c r="UBD1" s="46"/>
      <c r="UBE1" s="46"/>
      <c r="UBF1" s="46"/>
      <c r="UBG1" s="46"/>
      <c r="UBH1" s="46"/>
      <c r="UBI1" s="46" t="s">
        <v>796</v>
      </c>
      <c r="UBJ1" s="46"/>
      <c r="UBK1" s="46"/>
      <c r="UBL1" s="46"/>
      <c r="UBM1" s="46"/>
      <c r="UBN1" s="46"/>
      <c r="UBO1" s="46"/>
      <c r="UBP1" s="46"/>
      <c r="UBQ1" s="46"/>
      <c r="UBR1" s="46"/>
      <c r="UBS1" s="46"/>
      <c r="UBT1" s="46"/>
      <c r="UBU1" s="46"/>
      <c r="UBV1" s="46"/>
      <c r="UBW1" s="46"/>
      <c r="UBX1" s="46"/>
      <c r="UBY1" s="46" t="s">
        <v>796</v>
      </c>
      <c r="UBZ1" s="46"/>
      <c r="UCA1" s="46"/>
      <c r="UCB1" s="46"/>
      <c r="UCC1" s="46"/>
      <c r="UCD1" s="46"/>
      <c r="UCE1" s="46"/>
      <c r="UCF1" s="46"/>
      <c r="UCG1" s="46"/>
      <c r="UCH1" s="46"/>
      <c r="UCI1" s="46"/>
      <c r="UCJ1" s="46"/>
      <c r="UCK1" s="46"/>
      <c r="UCL1" s="46"/>
      <c r="UCM1" s="46"/>
      <c r="UCN1" s="46"/>
      <c r="UCO1" s="46" t="s">
        <v>796</v>
      </c>
      <c r="UCP1" s="46"/>
      <c r="UCQ1" s="46"/>
      <c r="UCR1" s="46"/>
      <c r="UCS1" s="46"/>
      <c r="UCT1" s="46"/>
      <c r="UCU1" s="46"/>
      <c r="UCV1" s="46"/>
      <c r="UCW1" s="46"/>
      <c r="UCX1" s="46"/>
      <c r="UCY1" s="46"/>
      <c r="UCZ1" s="46"/>
      <c r="UDA1" s="46"/>
      <c r="UDB1" s="46"/>
      <c r="UDC1" s="46"/>
      <c r="UDD1" s="46"/>
      <c r="UDE1" s="46" t="s">
        <v>796</v>
      </c>
      <c r="UDF1" s="46"/>
      <c r="UDG1" s="46"/>
      <c r="UDH1" s="46"/>
      <c r="UDI1" s="46"/>
      <c r="UDJ1" s="46"/>
      <c r="UDK1" s="46"/>
      <c r="UDL1" s="46"/>
      <c r="UDM1" s="46"/>
      <c r="UDN1" s="46"/>
      <c r="UDO1" s="46"/>
      <c r="UDP1" s="46"/>
      <c r="UDQ1" s="46"/>
      <c r="UDR1" s="46"/>
      <c r="UDS1" s="46"/>
      <c r="UDT1" s="46"/>
      <c r="UDU1" s="46" t="s">
        <v>796</v>
      </c>
      <c r="UDV1" s="46"/>
      <c r="UDW1" s="46"/>
      <c r="UDX1" s="46"/>
      <c r="UDY1" s="46"/>
      <c r="UDZ1" s="46"/>
      <c r="UEA1" s="46"/>
      <c r="UEB1" s="46"/>
      <c r="UEC1" s="46"/>
      <c r="UED1" s="46"/>
      <c r="UEE1" s="46"/>
      <c r="UEF1" s="46"/>
      <c r="UEG1" s="46"/>
      <c r="UEH1" s="46"/>
      <c r="UEI1" s="46"/>
      <c r="UEJ1" s="46"/>
      <c r="UEK1" s="46" t="s">
        <v>796</v>
      </c>
      <c r="UEL1" s="46"/>
      <c r="UEM1" s="46"/>
      <c r="UEN1" s="46"/>
      <c r="UEO1" s="46"/>
      <c r="UEP1" s="46"/>
      <c r="UEQ1" s="46"/>
      <c r="UER1" s="46"/>
      <c r="UES1" s="46"/>
      <c r="UET1" s="46"/>
      <c r="UEU1" s="46"/>
      <c r="UEV1" s="46"/>
      <c r="UEW1" s="46"/>
      <c r="UEX1" s="46"/>
      <c r="UEY1" s="46"/>
      <c r="UEZ1" s="46"/>
      <c r="UFA1" s="46" t="s">
        <v>796</v>
      </c>
      <c r="UFB1" s="46"/>
      <c r="UFC1" s="46"/>
      <c r="UFD1" s="46"/>
      <c r="UFE1" s="46"/>
      <c r="UFF1" s="46"/>
      <c r="UFG1" s="46"/>
      <c r="UFH1" s="46"/>
      <c r="UFI1" s="46"/>
      <c r="UFJ1" s="46"/>
      <c r="UFK1" s="46"/>
      <c r="UFL1" s="46"/>
      <c r="UFM1" s="46"/>
      <c r="UFN1" s="46"/>
      <c r="UFO1" s="46"/>
      <c r="UFP1" s="46"/>
      <c r="UFQ1" s="46" t="s">
        <v>796</v>
      </c>
      <c r="UFR1" s="46"/>
      <c r="UFS1" s="46"/>
      <c r="UFT1" s="46"/>
      <c r="UFU1" s="46"/>
      <c r="UFV1" s="46"/>
      <c r="UFW1" s="46"/>
      <c r="UFX1" s="46"/>
      <c r="UFY1" s="46"/>
      <c r="UFZ1" s="46"/>
      <c r="UGA1" s="46"/>
      <c r="UGB1" s="46"/>
      <c r="UGC1" s="46"/>
      <c r="UGD1" s="46"/>
      <c r="UGE1" s="46"/>
      <c r="UGF1" s="46"/>
      <c r="UGG1" s="46" t="s">
        <v>796</v>
      </c>
      <c r="UGH1" s="46"/>
      <c r="UGI1" s="46"/>
      <c r="UGJ1" s="46"/>
      <c r="UGK1" s="46"/>
      <c r="UGL1" s="46"/>
      <c r="UGM1" s="46"/>
      <c r="UGN1" s="46"/>
      <c r="UGO1" s="46"/>
      <c r="UGP1" s="46"/>
      <c r="UGQ1" s="46"/>
      <c r="UGR1" s="46"/>
      <c r="UGS1" s="46"/>
      <c r="UGT1" s="46"/>
      <c r="UGU1" s="46"/>
      <c r="UGV1" s="46"/>
      <c r="UGW1" s="46" t="s">
        <v>796</v>
      </c>
      <c r="UGX1" s="46"/>
      <c r="UGY1" s="46"/>
      <c r="UGZ1" s="46"/>
      <c r="UHA1" s="46"/>
      <c r="UHB1" s="46"/>
      <c r="UHC1" s="46"/>
      <c r="UHD1" s="46"/>
      <c r="UHE1" s="46"/>
      <c r="UHF1" s="46"/>
      <c r="UHG1" s="46"/>
      <c r="UHH1" s="46"/>
      <c r="UHI1" s="46"/>
      <c r="UHJ1" s="46"/>
      <c r="UHK1" s="46"/>
      <c r="UHL1" s="46"/>
      <c r="UHM1" s="46" t="s">
        <v>796</v>
      </c>
      <c r="UHN1" s="46"/>
      <c r="UHO1" s="46"/>
      <c r="UHP1" s="46"/>
      <c r="UHQ1" s="46"/>
      <c r="UHR1" s="46"/>
      <c r="UHS1" s="46"/>
      <c r="UHT1" s="46"/>
      <c r="UHU1" s="46"/>
      <c r="UHV1" s="46"/>
      <c r="UHW1" s="46"/>
      <c r="UHX1" s="46"/>
      <c r="UHY1" s="46"/>
      <c r="UHZ1" s="46"/>
      <c r="UIA1" s="46"/>
      <c r="UIB1" s="46"/>
      <c r="UIC1" s="46" t="s">
        <v>796</v>
      </c>
      <c r="UID1" s="46"/>
      <c r="UIE1" s="46"/>
      <c r="UIF1" s="46"/>
      <c r="UIG1" s="46"/>
      <c r="UIH1" s="46"/>
      <c r="UII1" s="46"/>
      <c r="UIJ1" s="46"/>
      <c r="UIK1" s="46"/>
      <c r="UIL1" s="46"/>
      <c r="UIM1" s="46"/>
      <c r="UIN1" s="46"/>
      <c r="UIO1" s="46"/>
      <c r="UIP1" s="46"/>
      <c r="UIQ1" s="46"/>
      <c r="UIR1" s="46"/>
      <c r="UIS1" s="46" t="s">
        <v>796</v>
      </c>
      <c r="UIT1" s="46"/>
      <c r="UIU1" s="46"/>
      <c r="UIV1" s="46"/>
      <c r="UIW1" s="46"/>
      <c r="UIX1" s="46"/>
      <c r="UIY1" s="46"/>
      <c r="UIZ1" s="46"/>
      <c r="UJA1" s="46"/>
      <c r="UJB1" s="46"/>
      <c r="UJC1" s="46"/>
      <c r="UJD1" s="46"/>
      <c r="UJE1" s="46"/>
      <c r="UJF1" s="46"/>
      <c r="UJG1" s="46"/>
      <c r="UJH1" s="46"/>
      <c r="UJI1" s="46" t="s">
        <v>796</v>
      </c>
      <c r="UJJ1" s="46"/>
      <c r="UJK1" s="46"/>
      <c r="UJL1" s="46"/>
      <c r="UJM1" s="46"/>
      <c r="UJN1" s="46"/>
      <c r="UJO1" s="46"/>
      <c r="UJP1" s="46"/>
      <c r="UJQ1" s="46"/>
      <c r="UJR1" s="46"/>
      <c r="UJS1" s="46"/>
      <c r="UJT1" s="46"/>
      <c r="UJU1" s="46"/>
      <c r="UJV1" s="46"/>
      <c r="UJW1" s="46"/>
      <c r="UJX1" s="46"/>
      <c r="UJY1" s="46" t="s">
        <v>796</v>
      </c>
      <c r="UJZ1" s="46"/>
      <c r="UKA1" s="46"/>
      <c r="UKB1" s="46"/>
      <c r="UKC1" s="46"/>
      <c r="UKD1" s="46"/>
      <c r="UKE1" s="46"/>
      <c r="UKF1" s="46"/>
      <c r="UKG1" s="46"/>
      <c r="UKH1" s="46"/>
      <c r="UKI1" s="46"/>
      <c r="UKJ1" s="46"/>
      <c r="UKK1" s="46"/>
      <c r="UKL1" s="46"/>
      <c r="UKM1" s="46"/>
      <c r="UKN1" s="46"/>
      <c r="UKO1" s="46" t="s">
        <v>796</v>
      </c>
      <c r="UKP1" s="46"/>
      <c r="UKQ1" s="46"/>
      <c r="UKR1" s="46"/>
      <c r="UKS1" s="46"/>
      <c r="UKT1" s="46"/>
      <c r="UKU1" s="46"/>
      <c r="UKV1" s="46"/>
      <c r="UKW1" s="46"/>
      <c r="UKX1" s="46"/>
      <c r="UKY1" s="46"/>
      <c r="UKZ1" s="46"/>
      <c r="ULA1" s="46"/>
      <c r="ULB1" s="46"/>
      <c r="ULC1" s="46"/>
      <c r="ULD1" s="46"/>
      <c r="ULE1" s="46" t="s">
        <v>796</v>
      </c>
      <c r="ULF1" s="46"/>
      <c r="ULG1" s="46"/>
      <c r="ULH1" s="46"/>
      <c r="ULI1" s="46"/>
      <c r="ULJ1" s="46"/>
      <c r="ULK1" s="46"/>
      <c r="ULL1" s="46"/>
      <c r="ULM1" s="46"/>
      <c r="ULN1" s="46"/>
      <c r="ULO1" s="46"/>
      <c r="ULP1" s="46"/>
      <c r="ULQ1" s="46"/>
      <c r="ULR1" s="46"/>
      <c r="ULS1" s="46"/>
      <c r="ULT1" s="46"/>
      <c r="ULU1" s="46" t="s">
        <v>796</v>
      </c>
      <c r="ULV1" s="46"/>
      <c r="ULW1" s="46"/>
      <c r="ULX1" s="46"/>
      <c r="ULY1" s="46"/>
      <c r="ULZ1" s="46"/>
      <c r="UMA1" s="46"/>
      <c r="UMB1" s="46"/>
      <c r="UMC1" s="46"/>
      <c r="UMD1" s="46"/>
      <c r="UME1" s="46"/>
      <c r="UMF1" s="46"/>
      <c r="UMG1" s="46"/>
      <c r="UMH1" s="46"/>
      <c r="UMI1" s="46"/>
      <c r="UMJ1" s="46"/>
      <c r="UMK1" s="46" t="s">
        <v>796</v>
      </c>
      <c r="UML1" s="46"/>
      <c r="UMM1" s="46"/>
      <c r="UMN1" s="46"/>
      <c r="UMO1" s="46"/>
      <c r="UMP1" s="46"/>
      <c r="UMQ1" s="46"/>
      <c r="UMR1" s="46"/>
      <c r="UMS1" s="46"/>
      <c r="UMT1" s="46"/>
      <c r="UMU1" s="46"/>
      <c r="UMV1" s="46"/>
      <c r="UMW1" s="46"/>
      <c r="UMX1" s="46"/>
      <c r="UMY1" s="46"/>
      <c r="UMZ1" s="46"/>
      <c r="UNA1" s="46" t="s">
        <v>796</v>
      </c>
      <c r="UNB1" s="46"/>
      <c r="UNC1" s="46"/>
      <c r="UND1" s="46"/>
      <c r="UNE1" s="46"/>
      <c r="UNF1" s="46"/>
      <c r="UNG1" s="46"/>
      <c r="UNH1" s="46"/>
      <c r="UNI1" s="46"/>
      <c r="UNJ1" s="46"/>
      <c r="UNK1" s="46"/>
      <c r="UNL1" s="46"/>
      <c r="UNM1" s="46"/>
      <c r="UNN1" s="46"/>
      <c r="UNO1" s="46"/>
      <c r="UNP1" s="46"/>
      <c r="UNQ1" s="46" t="s">
        <v>796</v>
      </c>
      <c r="UNR1" s="46"/>
      <c r="UNS1" s="46"/>
      <c r="UNT1" s="46"/>
      <c r="UNU1" s="46"/>
      <c r="UNV1" s="46"/>
      <c r="UNW1" s="46"/>
      <c r="UNX1" s="46"/>
      <c r="UNY1" s="46"/>
      <c r="UNZ1" s="46"/>
      <c r="UOA1" s="46"/>
      <c r="UOB1" s="46"/>
      <c r="UOC1" s="46"/>
      <c r="UOD1" s="46"/>
      <c r="UOE1" s="46"/>
      <c r="UOF1" s="46"/>
      <c r="UOG1" s="46" t="s">
        <v>796</v>
      </c>
      <c r="UOH1" s="46"/>
      <c r="UOI1" s="46"/>
      <c r="UOJ1" s="46"/>
      <c r="UOK1" s="46"/>
      <c r="UOL1" s="46"/>
      <c r="UOM1" s="46"/>
      <c r="UON1" s="46"/>
      <c r="UOO1" s="46"/>
      <c r="UOP1" s="46"/>
      <c r="UOQ1" s="46"/>
      <c r="UOR1" s="46"/>
      <c r="UOS1" s="46"/>
      <c r="UOT1" s="46"/>
      <c r="UOU1" s="46"/>
      <c r="UOV1" s="46"/>
      <c r="UOW1" s="46" t="s">
        <v>796</v>
      </c>
      <c r="UOX1" s="46"/>
      <c r="UOY1" s="46"/>
      <c r="UOZ1" s="46"/>
      <c r="UPA1" s="46"/>
      <c r="UPB1" s="46"/>
      <c r="UPC1" s="46"/>
      <c r="UPD1" s="46"/>
      <c r="UPE1" s="46"/>
      <c r="UPF1" s="46"/>
      <c r="UPG1" s="46"/>
      <c r="UPH1" s="46"/>
      <c r="UPI1" s="46"/>
      <c r="UPJ1" s="46"/>
      <c r="UPK1" s="46"/>
      <c r="UPL1" s="46"/>
      <c r="UPM1" s="46" t="s">
        <v>796</v>
      </c>
      <c r="UPN1" s="46"/>
      <c r="UPO1" s="46"/>
      <c r="UPP1" s="46"/>
      <c r="UPQ1" s="46"/>
      <c r="UPR1" s="46"/>
      <c r="UPS1" s="46"/>
      <c r="UPT1" s="46"/>
      <c r="UPU1" s="46"/>
      <c r="UPV1" s="46"/>
      <c r="UPW1" s="46"/>
      <c r="UPX1" s="46"/>
      <c r="UPY1" s="46"/>
      <c r="UPZ1" s="46"/>
      <c r="UQA1" s="46"/>
      <c r="UQB1" s="46"/>
      <c r="UQC1" s="46" t="s">
        <v>796</v>
      </c>
      <c r="UQD1" s="46"/>
      <c r="UQE1" s="46"/>
      <c r="UQF1" s="46"/>
      <c r="UQG1" s="46"/>
      <c r="UQH1" s="46"/>
      <c r="UQI1" s="46"/>
      <c r="UQJ1" s="46"/>
      <c r="UQK1" s="46"/>
      <c r="UQL1" s="46"/>
      <c r="UQM1" s="46"/>
      <c r="UQN1" s="46"/>
      <c r="UQO1" s="46"/>
      <c r="UQP1" s="46"/>
      <c r="UQQ1" s="46"/>
      <c r="UQR1" s="46"/>
      <c r="UQS1" s="46" t="s">
        <v>796</v>
      </c>
      <c r="UQT1" s="46"/>
      <c r="UQU1" s="46"/>
      <c r="UQV1" s="46"/>
      <c r="UQW1" s="46"/>
      <c r="UQX1" s="46"/>
      <c r="UQY1" s="46"/>
      <c r="UQZ1" s="46"/>
      <c r="URA1" s="46"/>
      <c r="URB1" s="46"/>
      <c r="URC1" s="46"/>
      <c r="URD1" s="46"/>
      <c r="URE1" s="46"/>
      <c r="URF1" s="46"/>
      <c r="URG1" s="46"/>
      <c r="URH1" s="46"/>
      <c r="URI1" s="46" t="s">
        <v>796</v>
      </c>
      <c r="URJ1" s="46"/>
      <c r="URK1" s="46"/>
      <c r="URL1" s="46"/>
      <c r="URM1" s="46"/>
      <c r="URN1" s="46"/>
      <c r="URO1" s="46"/>
      <c r="URP1" s="46"/>
      <c r="URQ1" s="46"/>
      <c r="URR1" s="46"/>
      <c r="URS1" s="46"/>
      <c r="URT1" s="46"/>
      <c r="URU1" s="46"/>
      <c r="URV1" s="46"/>
      <c r="URW1" s="46"/>
      <c r="URX1" s="46"/>
      <c r="URY1" s="46" t="s">
        <v>796</v>
      </c>
      <c r="URZ1" s="46"/>
      <c r="USA1" s="46"/>
      <c r="USB1" s="46"/>
      <c r="USC1" s="46"/>
      <c r="USD1" s="46"/>
      <c r="USE1" s="46"/>
      <c r="USF1" s="46"/>
      <c r="USG1" s="46"/>
      <c r="USH1" s="46"/>
      <c r="USI1" s="46"/>
      <c r="USJ1" s="46"/>
      <c r="USK1" s="46"/>
      <c r="USL1" s="46"/>
      <c r="USM1" s="46"/>
      <c r="USN1" s="46"/>
      <c r="USO1" s="46" t="s">
        <v>796</v>
      </c>
      <c r="USP1" s="46"/>
      <c r="USQ1" s="46"/>
      <c r="USR1" s="46"/>
      <c r="USS1" s="46"/>
      <c r="UST1" s="46"/>
      <c r="USU1" s="46"/>
      <c r="USV1" s="46"/>
      <c r="USW1" s="46"/>
      <c r="USX1" s="46"/>
      <c r="USY1" s="46"/>
      <c r="USZ1" s="46"/>
      <c r="UTA1" s="46"/>
      <c r="UTB1" s="46"/>
      <c r="UTC1" s="46"/>
      <c r="UTD1" s="46"/>
      <c r="UTE1" s="46" t="s">
        <v>796</v>
      </c>
      <c r="UTF1" s="46"/>
      <c r="UTG1" s="46"/>
      <c r="UTH1" s="46"/>
      <c r="UTI1" s="46"/>
      <c r="UTJ1" s="46"/>
      <c r="UTK1" s="46"/>
      <c r="UTL1" s="46"/>
      <c r="UTM1" s="46"/>
      <c r="UTN1" s="46"/>
      <c r="UTO1" s="46"/>
      <c r="UTP1" s="46"/>
      <c r="UTQ1" s="46"/>
      <c r="UTR1" s="46"/>
      <c r="UTS1" s="46"/>
      <c r="UTT1" s="46"/>
      <c r="UTU1" s="46" t="s">
        <v>796</v>
      </c>
      <c r="UTV1" s="46"/>
      <c r="UTW1" s="46"/>
      <c r="UTX1" s="46"/>
      <c r="UTY1" s="46"/>
      <c r="UTZ1" s="46"/>
      <c r="UUA1" s="46"/>
      <c r="UUB1" s="46"/>
      <c r="UUC1" s="46"/>
      <c r="UUD1" s="46"/>
      <c r="UUE1" s="46"/>
      <c r="UUF1" s="46"/>
      <c r="UUG1" s="46"/>
      <c r="UUH1" s="46"/>
      <c r="UUI1" s="46"/>
      <c r="UUJ1" s="46"/>
      <c r="UUK1" s="46" t="s">
        <v>796</v>
      </c>
      <c r="UUL1" s="46"/>
      <c r="UUM1" s="46"/>
      <c r="UUN1" s="46"/>
      <c r="UUO1" s="46"/>
      <c r="UUP1" s="46"/>
      <c r="UUQ1" s="46"/>
      <c r="UUR1" s="46"/>
      <c r="UUS1" s="46"/>
      <c r="UUT1" s="46"/>
      <c r="UUU1" s="46"/>
      <c r="UUV1" s="46"/>
      <c r="UUW1" s="46"/>
      <c r="UUX1" s="46"/>
      <c r="UUY1" s="46"/>
      <c r="UUZ1" s="46"/>
      <c r="UVA1" s="46" t="s">
        <v>796</v>
      </c>
      <c r="UVB1" s="46"/>
      <c r="UVC1" s="46"/>
      <c r="UVD1" s="46"/>
      <c r="UVE1" s="46"/>
      <c r="UVF1" s="46"/>
      <c r="UVG1" s="46"/>
      <c r="UVH1" s="46"/>
      <c r="UVI1" s="46"/>
      <c r="UVJ1" s="46"/>
      <c r="UVK1" s="46"/>
      <c r="UVL1" s="46"/>
      <c r="UVM1" s="46"/>
      <c r="UVN1" s="46"/>
      <c r="UVO1" s="46"/>
      <c r="UVP1" s="46"/>
      <c r="UVQ1" s="46" t="s">
        <v>796</v>
      </c>
      <c r="UVR1" s="46"/>
      <c r="UVS1" s="46"/>
      <c r="UVT1" s="46"/>
      <c r="UVU1" s="46"/>
      <c r="UVV1" s="46"/>
      <c r="UVW1" s="46"/>
      <c r="UVX1" s="46"/>
      <c r="UVY1" s="46"/>
      <c r="UVZ1" s="46"/>
      <c r="UWA1" s="46"/>
      <c r="UWB1" s="46"/>
      <c r="UWC1" s="46"/>
      <c r="UWD1" s="46"/>
      <c r="UWE1" s="46"/>
      <c r="UWF1" s="46"/>
      <c r="UWG1" s="46" t="s">
        <v>796</v>
      </c>
      <c r="UWH1" s="46"/>
      <c r="UWI1" s="46"/>
      <c r="UWJ1" s="46"/>
      <c r="UWK1" s="46"/>
      <c r="UWL1" s="46"/>
      <c r="UWM1" s="46"/>
      <c r="UWN1" s="46"/>
      <c r="UWO1" s="46"/>
      <c r="UWP1" s="46"/>
      <c r="UWQ1" s="46"/>
      <c r="UWR1" s="46"/>
      <c r="UWS1" s="46"/>
      <c r="UWT1" s="46"/>
      <c r="UWU1" s="46"/>
      <c r="UWV1" s="46"/>
      <c r="UWW1" s="46" t="s">
        <v>796</v>
      </c>
      <c r="UWX1" s="46"/>
      <c r="UWY1" s="46"/>
      <c r="UWZ1" s="46"/>
      <c r="UXA1" s="46"/>
      <c r="UXB1" s="46"/>
      <c r="UXC1" s="46"/>
      <c r="UXD1" s="46"/>
      <c r="UXE1" s="46"/>
      <c r="UXF1" s="46"/>
      <c r="UXG1" s="46"/>
      <c r="UXH1" s="46"/>
      <c r="UXI1" s="46"/>
      <c r="UXJ1" s="46"/>
      <c r="UXK1" s="46"/>
      <c r="UXL1" s="46"/>
      <c r="UXM1" s="46" t="s">
        <v>796</v>
      </c>
      <c r="UXN1" s="46"/>
      <c r="UXO1" s="46"/>
      <c r="UXP1" s="46"/>
      <c r="UXQ1" s="46"/>
      <c r="UXR1" s="46"/>
      <c r="UXS1" s="46"/>
      <c r="UXT1" s="46"/>
      <c r="UXU1" s="46"/>
      <c r="UXV1" s="46"/>
      <c r="UXW1" s="46"/>
      <c r="UXX1" s="46"/>
      <c r="UXY1" s="46"/>
      <c r="UXZ1" s="46"/>
      <c r="UYA1" s="46"/>
      <c r="UYB1" s="46"/>
      <c r="UYC1" s="46" t="s">
        <v>796</v>
      </c>
      <c r="UYD1" s="46"/>
      <c r="UYE1" s="46"/>
      <c r="UYF1" s="46"/>
      <c r="UYG1" s="46"/>
      <c r="UYH1" s="46"/>
      <c r="UYI1" s="46"/>
      <c r="UYJ1" s="46"/>
      <c r="UYK1" s="46"/>
      <c r="UYL1" s="46"/>
      <c r="UYM1" s="46"/>
      <c r="UYN1" s="46"/>
      <c r="UYO1" s="46"/>
      <c r="UYP1" s="46"/>
      <c r="UYQ1" s="46"/>
      <c r="UYR1" s="46"/>
      <c r="UYS1" s="46" t="s">
        <v>796</v>
      </c>
      <c r="UYT1" s="46"/>
      <c r="UYU1" s="46"/>
      <c r="UYV1" s="46"/>
      <c r="UYW1" s="46"/>
      <c r="UYX1" s="46"/>
      <c r="UYY1" s="46"/>
      <c r="UYZ1" s="46"/>
      <c r="UZA1" s="46"/>
      <c r="UZB1" s="46"/>
      <c r="UZC1" s="46"/>
      <c r="UZD1" s="46"/>
      <c r="UZE1" s="46"/>
      <c r="UZF1" s="46"/>
      <c r="UZG1" s="46"/>
      <c r="UZH1" s="46"/>
      <c r="UZI1" s="46" t="s">
        <v>796</v>
      </c>
      <c r="UZJ1" s="46"/>
      <c r="UZK1" s="46"/>
      <c r="UZL1" s="46"/>
      <c r="UZM1" s="46"/>
      <c r="UZN1" s="46"/>
      <c r="UZO1" s="46"/>
      <c r="UZP1" s="46"/>
      <c r="UZQ1" s="46"/>
      <c r="UZR1" s="46"/>
      <c r="UZS1" s="46"/>
      <c r="UZT1" s="46"/>
      <c r="UZU1" s="46"/>
      <c r="UZV1" s="46"/>
      <c r="UZW1" s="46"/>
      <c r="UZX1" s="46"/>
      <c r="UZY1" s="46" t="s">
        <v>796</v>
      </c>
      <c r="UZZ1" s="46"/>
      <c r="VAA1" s="46"/>
      <c r="VAB1" s="46"/>
      <c r="VAC1" s="46"/>
      <c r="VAD1" s="46"/>
      <c r="VAE1" s="46"/>
      <c r="VAF1" s="46"/>
      <c r="VAG1" s="46"/>
      <c r="VAH1" s="46"/>
      <c r="VAI1" s="46"/>
      <c r="VAJ1" s="46"/>
      <c r="VAK1" s="46"/>
      <c r="VAL1" s="46"/>
      <c r="VAM1" s="46"/>
      <c r="VAN1" s="46"/>
      <c r="VAO1" s="46" t="s">
        <v>796</v>
      </c>
      <c r="VAP1" s="46"/>
      <c r="VAQ1" s="46"/>
      <c r="VAR1" s="46"/>
      <c r="VAS1" s="46"/>
      <c r="VAT1" s="46"/>
      <c r="VAU1" s="46"/>
      <c r="VAV1" s="46"/>
      <c r="VAW1" s="46"/>
      <c r="VAX1" s="46"/>
      <c r="VAY1" s="46"/>
      <c r="VAZ1" s="46"/>
      <c r="VBA1" s="46"/>
      <c r="VBB1" s="46"/>
      <c r="VBC1" s="46"/>
      <c r="VBD1" s="46"/>
      <c r="VBE1" s="46" t="s">
        <v>796</v>
      </c>
      <c r="VBF1" s="46"/>
      <c r="VBG1" s="46"/>
      <c r="VBH1" s="46"/>
      <c r="VBI1" s="46"/>
      <c r="VBJ1" s="46"/>
      <c r="VBK1" s="46"/>
      <c r="VBL1" s="46"/>
      <c r="VBM1" s="46"/>
      <c r="VBN1" s="46"/>
      <c r="VBO1" s="46"/>
      <c r="VBP1" s="46"/>
      <c r="VBQ1" s="46"/>
      <c r="VBR1" s="46"/>
      <c r="VBS1" s="46"/>
      <c r="VBT1" s="46"/>
      <c r="VBU1" s="46" t="s">
        <v>796</v>
      </c>
      <c r="VBV1" s="46"/>
      <c r="VBW1" s="46"/>
      <c r="VBX1" s="46"/>
      <c r="VBY1" s="46"/>
      <c r="VBZ1" s="46"/>
      <c r="VCA1" s="46"/>
      <c r="VCB1" s="46"/>
      <c r="VCC1" s="46"/>
      <c r="VCD1" s="46"/>
      <c r="VCE1" s="46"/>
      <c r="VCF1" s="46"/>
      <c r="VCG1" s="46"/>
      <c r="VCH1" s="46"/>
      <c r="VCI1" s="46"/>
      <c r="VCJ1" s="46"/>
      <c r="VCK1" s="46" t="s">
        <v>796</v>
      </c>
      <c r="VCL1" s="46"/>
      <c r="VCM1" s="46"/>
      <c r="VCN1" s="46"/>
      <c r="VCO1" s="46"/>
      <c r="VCP1" s="46"/>
      <c r="VCQ1" s="46"/>
      <c r="VCR1" s="46"/>
      <c r="VCS1" s="46"/>
      <c r="VCT1" s="46"/>
      <c r="VCU1" s="46"/>
      <c r="VCV1" s="46"/>
      <c r="VCW1" s="46"/>
      <c r="VCX1" s="46"/>
      <c r="VCY1" s="46"/>
      <c r="VCZ1" s="46"/>
      <c r="VDA1" s="46" t="s">
        <v>796</v>
      </c>
      <c r="VDB1" s="46"/>
      <c r="VDC1" s="46"/>
      <c r="VDD1" s="46"/>
      <c r="VDE1" s="46"/>
      <c r="VDF1" s="46"/>
      <c r="VDG1" s="46"/>
      <c r="VDH1" s="46"/>
      <c r="VDI1" s="46"/>
      <c r="VDJ1" s="46"/>
      <c r="VDK1" s="46"/>
      <c r="VDL1" s="46"/>
      <c r="VDM1" s="46"/>
      <c r="VDN1" s="46"/>
      <c r="VDO1" s="46"/>
      <c r="VDP1" s="46"/>
      <c r="VDQ1" s="46" t="s">
        <v>796</v>
      </c>
      <c r="VDR1" s="46"/>
      <c r="VDS1" s="46"/>
      <c r="VDT1" s="46"/>
      <c r="VDU1" s="46"/>
      <c r="VDV1" s="46"/>
      <c r="VDW1" s="46"/>
      <c r="VDX1" s="46"/>
      <c r="VDY1" s="46"/>
      <c r="VDZ1" s="46"/>
      <c r="VEA1" s="46"/>
      <c r="VEB1" s="46"/>
      <c r="VEC1" s="46"/>
      <c r="VED1" s="46"/>
      <c r="VEE1" s="46"/>
      <c r="VEF1" s="46"/>
      <c r="VEG1" s="46" t="s">
        <v>796</v>
      </c>
      <c r="VEH1" s="46"/>
      <c r="VEI1" s="46"/>
      <c r="VEJ1" s="46"/>
      <c r="VEK1" s="46"/>
      <c r="VEL1" s="46"/>
      <c r="VEM1" s="46"/>
      <c r="VEN1" s="46"/>
      <c r="VEO1" s="46"/>
      <c r="VEP1" s="46"/>
      <c r="VEQ1" s="46"/>
      <c r="VER1" s="46"/>
      <c r="VES1" s="46"/>
      <c r="VET1" s="46"/>
      <c r="VEU1" s="46"/>
      <c r="VEV1" s="46"/>
      <c r="VEW1" s="46" t="s">
        <v>796</v>
      </c>
      <c r="VEX1" s="46"/>
      <c r="VEY1" s="46"/>
      <c r="VEZ1" s="46"/>
      <c r="VFA1" s="46"/>
      <c r="VFB1" s="46"/>
      <c r="VFC1" s="46"/>
      <c r="VFD1" s="46"/>
      <c r="VFE1" s="46"/>
      <c r="VFF1" s="46"/>
      <c r="VFG1" s="46"/>
      <c r="VFH1" s="46"/>
      <c r="VFI1" s="46"/>
      <c r="VFJ1" s="46"/>
      <c r="VFK1" s="46"/>
      <c r="VFL1" s="46"/>
      <c r="VFM1" s="46" t="s">
        <v>796</v>
      </c>
      <c r="VFN1" s="46"/>
      <c r="VFO1" s="46"/>
      <c r="VFP1" s="46"/>
      <c r="VFQ1" s="46"/>
      <c r="VFR1" s="46"/>
      <c r="VFS1" s="46"/>
      <c r="VFT1" s="46"/>
      <c r="VFU1" s="46"/>
      <c r="VFV1" s="46"/>
      <c r="VFW1" s="46"/>
      <c r="VFX1" s="46"/>
      <c r="VFY1" s="46"/>
      <c r="VFZ1" s="46"/>
      <c r="VGA1" s="46"/>
      <c r="VGB1" s="46"/>
      <c r="VGC1" s="46" t="s">
        <v>796</v>
      </c>
      <c r="VGD1" s="46"/>
      <c r="VGE1" s="46"/>
      <c r="VGF1" s="46"/>
      <c r="VGG1" s="46"/>
      <c r="VGH1" s="46"/>
      <c r="VGI1" s="46"/>
      <c r="VGJ1" s="46"/>
      <c r="VGK1" s="46"/>
      <c r="VGL1" s="46"/>
      <c r="VGM1" s="46"/>
      <c r="VGN1" s="46"/>
      <c r="VGO1" s="46"/>
      <c r="VGP1" s="46"/>
      <c r="VGQ1" s="46"/>
      <c r="VGR1" s="46"/>
      <c r="VGS1" s="46" t="s">
        <v>796</v>
      </c>
      <c r="VGT1" s="46"/>
      <c r="VGU1" s="46"/>
      <c r="VGV1" s="46"/>
      <c r="VGW1" s="46"/>
      <c r="VGX1" s="46"/>
      <c r="VGY1" s="46"/>
      <c r="VGZ1" s="46"/>
      <c r="VHA1" s="46"/>
      <c r="VHB1" s="46"/>
      <c r="VHC1" s="46"/>
      <c r="VHD1" s="46"/>
      <c r="VHE1" s="46"/>
      <c r="VHF1" s="46"/>
      <c r="VHG1" s="46"/>
      <c r="VHH1" s="46"/>
      <c r="VHI1" s="46" t="s">
        <v>796</v>
      </c>
      <c r="VHJ1" s="46"/>
      <c r="VHK1" s="46"/>
      <c r="VHL1" s="46"/>
      <c r="VHM1" s="46"/>
      <c r="VHN1" s="46"/>
      <c r="VHO1" s="46"/>
      <c r="VHP1" s="46"/>
      <c r="VHQ1" s="46"/>
      <c r="VHR1" s="46"/>
      <c r="VHS1" s="46"/>
      <c r="VHT1" s="46"/>
      <c r="VHU1" s="46"/>
      <c r="VHV1" s="46"/>
      <c r="VHW1" s="46"/>
      <c r="VHX1" s="46"/>
      <c r="VHY1" s="46" t="s">
        <v>796</v>
      </c>
      <c r="VHZ1" s="46"/>
      <c r="VIA1" s="46"/>
      <c r="VIB1" s="46"/>
      <c r="VIC1" s="46"/>
      <c r="VID1" s="46"/>
      <c r="VIE1" s="46"/>
      <c r="VIF1" s="46"/>
      <c r="VIG1" s="46"/>
      <c r="VIH1" s="46"/>
      <c r="VII1" s="46"/>
      <c r="VIJ1" s="46"/>
      <c r="VIK1" s="46"/>
      <c r="VIL1" s="46"/>
      <c r="VIM1" s="46"/>
      <c r="VIN1" s="46"/>
      <c r="VIO1" s="46" t="s">
        <v>796</v>
      </c>
      <c r="VIP1" s="46"/>
      <c r="VIQ1" s="46"/>
      <c r="VIR1" s="46"/>
      <c r="VIS1" s="46"/>
      <c r="VIT1" s="46"/>
      <c r="VIU1" s="46"/>
      <c r="VIV1" s="46"/>
      <c r="VIW1" s="46"/>
      <c r="VIX1" s="46"/>
      <c r="VIY1" s="46"/>
      <c r="VIZ1" s="46"/>
      <c r="VJA1" s="46"/>
      <c r="VJB1" s="46"/>
      <c r="VJC1" s="46"/>
      <c r="VJD1" s="46"/>
      <c r="VJE1" s="46" t="s">
        <v>796</v>
      </c>
      <c r="VJF1" s="46"/>
      <c r="VJG1" s="46"/>
      <c r="VJH1" s="46"/>
      <c r="VJI1" s="46"/>
      <c r="VJJ1" s="46"/>
      <c r="VJK1" s="46"/>
      <c r="VJL1" s="46"/>
      <c r="VJM1" s="46"/>
      <c r="VJN1" s="46"/>
      <c r="VJO1" s="46"/>
      <c r="VJP1" s="46"/>
      <c r="VJQ1" s="46"/>
      <c r="VJR1" s="46"/>
      <c r="VJS1" s="46"/>
      <c r="VJT1" s="46"/>
      <c r="VJU1" s="46" t="s">
        <v>796</v>
      </c>
      <c r="VJV1" s="46"/>
      <c r="VJW1" s="46"/>
      <c r="VJX1" s="46"/>
      <c r="VJY1" s="46"/>
      <c r="VJZ1" s="46"/>
      <c r="VKA1" s="46"/>
      <c r="VKB1" s="46"/>
      <c r="VKC1" s="46"/>
      <c r="VKD1" s="46"/>
      <c r="VKE1" s="46"/>
      <c r="VKF1" s="46"/>
      <c r="VKG1" s="46"/>
      <c r="VKH1" s="46"/>
      <c r="VKI1" s="46"/>
      <c r="VKJ1" s="46"/>
      <c r="VKK1" s="46" t="s">
        <v>796</v>
      </c>
      <c r="VKL1" s="46"/>
      <c r="VKM1" s="46"/>
      <c r="VKN1" s="46"/>
      <c r="VKO1" s="46"/>
      <c r="VKP1" s="46"/>
      <c r="VKQ1" s="46"/>
      <c r="VKR1" s="46"/>
      <c r="VKS1" s="46"/>
      <c r="VKT1" s="46"/>
      <c r="VKU1" s="46"/>
      <c r="VKV1" s="46"/>
      <c r="VKW1" s="46"/>
      <c r="VKX1" s="46"/>
      <c r="VKY1" s="46"/>
      <c r="VKZ1" s="46"/>
      <c r="VLA1" s="46" t="s">
        <v>796</v>
      </c>
      <c r="VLB1" s="46"/>
      <c r="VLC1" s="46"/>
      <c r="VLD1" s="46"/>
      <c r="VLE1" s="46"/>
      <c r="VLF1" s="46"/>
      <c r="VLG1" s="46"/>
      <c r="VLH1" s="46"/>
      <c r="VLI1" s="46"/>
      <c r="VLJ1" s="46"/>
      <c r="VLK1" s="46"/>
      <c r="VLL1" s="46"/>
      <c r="VLM1" s="46"/>
      <c r="VLN1" s="46"/>
      <c r="VLO1" s="46"/>
      <c r="VLP1" s="46"/>
      <c r="VLQ1" s="46" t="s">
        <v>796</v>
      </c>
      <c r="VLR1" s="46"/>
      <c r="VLS1" s="46"/>
      <c r="VLT1" s="46"/>
      <c r="VLU1" s="46"/>
      <c r="VLV1" s="46"/>
      <c r="VLW1" s="46"/>
      <c r="VLX1" s="46"/>
      <c r="VLY1" s="46"/>
      <c r="VLZ1" s="46"/>
      <c r="VMA1" s="46"/>
      <c r="VMB1" s="46"/>
      <c r="VMC1" s="46"/>
      <c r="VMD1" s="46"/>
      <c r="VME1" s="46"/>
      <c r="VMF1" s="46"/>
      <c r="VMG1" s="46" t="s">
        <v>796</v>
      </c>
      <c r="VMH1" s="46"/>
      <c r="VMI1" s="46"/>
      <c r="VMJ1" s="46"/>
      <c r="VMK1" s="46"/>
      <c r="VML1" s="46"/>
      <c r="VMM1" s="46"/>
      <c r="VMN1" s="46"/>
      <c r="VMO1" s="46"/>
      <c r="VMP1" s="46"/>
      <c r="VMQ1" s="46"/>
      <c r="VMR1" s="46"/>
      <c r="VMS1" s="46"/>
      <c r="VMT1" s="46"/>
      <c r="VMU1" s="46"/>
      <c r="VMV1" s="46"/>
      <c r="VMW1" s="46" t="s">
        <v>796</v>
      </c>
      <c r="VMX1" s="46"/>
      <c r="VMY1" s="46"/>
      <c r="VMZ1" s="46"/>
      <c r="VNA1" s="46"/>
      <c r="VNB1" s="46"/>
      <c r="VNC1" s="46"/>
      <c r="VND1" s="46"/>
      <c r="VNE1" s="46"/>
      <c r="VNF1" s="46"/>
      <c r="VNG1" s="46"/>
      <c r="VNH1" s="46"/>
      <c r="VNI1" s="46"/>
      <c r="VNJ1" s="46"/>
      <c r="VNK1" s="46"/>
      <c r="VNL1" s="46"/>
      <c r="VNM1" s="46" t="s">
        <v>796</v>
      </c>
      <c r="VNN1" s="46"/>
      <c r="VNO1" s="46"/>
      <c r="VNP1" s="46"/>
      <c r="VNQ1" s="46"/>
      <c r="VNR1" s="46"/>
      <c r="VNS1" s="46"/>
      <c r="VNT1" s="46"/>
      <c r="VNU1" s="46"/>
      <c r="VNV1" s="46"/>
      <c r="VNW1" s="46"/>
      <c r="VNX1" s="46"/>
      <c r="VNY1" s="46"/>
      <c r="VNZ1" s="46"/>
      <c r="VOA1" s="46"/>
      <c r="VOB1" s="46"/>
      <c r="VOC1" s="46" t="s">
        <v>796</v>
      </c>
      <c r="VOD1" s="46"/>
      <c r="VOE1" s="46"/>
      <c r="VOF1" s="46"/>
      <c r="VOG1" s="46"/>
      <c r="VOH1" s="46"/>
      <c r="VOI1" s="46"/>
      <c r="VOJ1" s="46"/>
      <c r="VOK1" s="46"/>
      <c r="VOL1" s="46"/>
      <c r="VOM1" s="46"/>
      <c r="VON1" s="46"/>
      <c r="VOO1" s="46"/>
      <c r="VOP1" s="46"/>
      <c r="VOQ1" s="46"/>
      <c r="VOR1" s="46"/>
      <c r="VOS1" s="46" t="s">
        <v>796</v>
      </c>
      <c r="VOT1" s="46"/>
      <c r="VOU1" s="46"/>
      <c r="VOV1" s="46"/>
      <c r="VOW1" s="46"/>
      <c r="VOX1" s="46"/>
      <c r="VOY1" s="46"/>
      <c r="VOZ1" s="46"/>
      <c r="VPA1" s="46"/>
      <c r="VPB1" s="46"/>
      <c r="VPC1" s="46"/>
      <c r="VPD1" s="46"/>
      <c r="VPE1" s="46"/>
      <c r="VPF1" s="46"/>
      <c r="VPG1" s="46"/>
      <c r="VPH1" s="46"/>
      <c r="VPI1" s="46" t="s">
        <v>796</v>
      </c>
      <c r="VPJ1" s="46"/>
      <c r="VPK1" s="46"/>
      <c r="VPL1" s="46"/>
      <c r="VPM1" s="46"/>
      <c r="VPN1" s="46"/>
      <c r="VPO1" s="46"/>
      <c r="VPP1" s="46"/>
      <c r="VPQ1" s="46"/>
      <c r="VPR1" s="46"/>
      <c r="VPS1" s="46"/>
      <c r="VPT1" s="46"/>
      <c r="VPU1" s="46"/>
      <c r="VPV1" s="46"/>
      <c r="VPW1" s="46"/>
      <c r="VPX1" s="46"/>
      <c r="VPY1" s="46" t="s">
        <v>796</v>
      </c>
      <c r="VPZ1" s="46"/>
      <c r="VQA1" s="46"/>
      <c r="VQB1" s="46"/>
      <c r="VQC1" s="46"/>
      <c r="VQD1" s="46"/>
      <c r="VQE1" s="46"/>
      <c r="VQF1" s="46"/>
      <c r="VQG1" s="46"/>
      <c r="VQH1" s="46"/>
      <c r="VQI1" s="46"/>
      <c r="VQJ1" s="46"/>
      <c r="VQK1" s="46"/>
      <c r="VQL1" s="46"/>
      <c r="VQM1" s="46"/>
      <c r="VQN1" s="46"/>
      <c r="VQO1" s="46" t="s">
        <v>796</v>
      </c>
      <c r="VQP1" s="46"/>
      <c r="VQQ1" s="46"/>
      <c r="VQR1" s="46"/>
      <c r="VQS1" s="46"/>
      <c r="VQT1" s="46"/>
      <c r="VQU1" s="46"/>
      <c r="VQV1" s="46"/>
      <c r="VQW1" s="46"/>
      <c r="VQX1" s="46"/>
      <c r="VQY1" s="46"/>
      <c r="VQZ1" s="46"/>
      <c r="VRA1" s="46"/>
      <c r="VRB1" s="46"/>
      <c r="VRC1" s="46"/>
      <c r="VRD1" s="46"/>
      <c r="VRE1" s="46" t="s">
        <v>796</v>
      </c>
      <c r="VRF1" s="46"/>
      <c r="VRG1" s="46"/>
      <c r="VRH1" s="46"/>
      <c r="VRI1" s="46"/>
      <c r="VRJ1" s="46"/>
      <c r="VRK1" s="46"/>
      <c r="VRL1" s="46"/>
      <c r="VRM1" s="46"/>
      <c r="VRN1" s="46"/>
      <c r="VRO1" s="46"/>
      <c r="VRP1" s="46"/>
      <c r="VRQ1" s="46"/>
      <c r="VRR1" s="46"/>
      <c r="VRS1" s="46"/>
      <c r="VRT1" s="46"/>
      <c r="VRU1" s="46" t="s">
        <v>796</v>
      </c>
      <c r="VRV1" s="46"/>
      <c r="VRW1" s="46"/>
      <c r="VRX1" s="46"/>
      <c r="VRY1" s="46"/>
      <c r="VRZ1" s="46"/>
      <c r="VSA1" s="46"/>
      <c r="VSB1" s="46"/>
      <c r="VSC1" s="46"/>
      <c r="VSD1" s="46"/>
      <c r="VSE1" s="46"/>
      <c r="VSF1" s="46"/>
      <c r="VSG1" s="46"/>
      <c r="VSH1" s="46"/>
      <c r="VSI1" s="46"/>
      <c r="VSJ1" s="46"/>
      <c r="VSK1" s="46" t="s">
        <v>796</v>
      </c>
      <c r="VSL1" s="46"/>
      <c r="VSM1" s="46"/>
      <c r="VSN1" s="46"/>
      <c r="VSO1" s="46"/>
      <c r="VSP1" s="46"/>
      <c r="VSQ1" s="46"/>
      <c r="VSR1" s="46"/>
      <c r="VSS1" s="46"/>
      <c r="VST1" s="46"/>
      <c r="VSU1" s="46"/>
      <c r="VSV1" s="46"/>
      <c r="VSW1" s="46"/>
      <c r="VSX1" s="46"/>
      <c r="VSY1" s="46"/>
      <c r="VSZ1" s="46"/>
      <c r="VTA1" s="46" t="s">
        <v>796</v>
      </c>
      <c r="VTB1" s="46"/>
      <c r="VTC1" s="46"/>
      <c r="VTD1" s="46"/>
      <c r="VTE1" s="46"/>
      <c r="VTF1" s="46"/>
      <c r="VTG1" s="46"/>
      <c r="VTH1" s="46"/>
      <c r="VTI1" s="46"/>
      <c r="VTJ1" s="46"/>
      <c r="VTK1" s="46"/>
      <c r="VTL1" s="46"/>
      <c r="VTM1" s="46"/>
      <c r="VTN1" s="46"/>
      <c r="VTO1" s="46"/>
      <c r="VTP1" s="46"/>
      <c r="VTQ1" s="46" t="s">
        <v>796</v>
      </c>
      <c r="VTR1" s="46"/>
      <c r="VTS1" s="46"/>
      <c r="VTT1" s="46"/>
      <c r="VTU1" s="46"/>
      <c r="VTV1" s="46"/>
      <c r="VTW1" s="46"/>
      <c r="VTX1" s="46"/>
      <c r="VTY1" s="46"/>
      <c r="VTZ1" s="46"/>
      <c r="VUA1" s="46"/>
      <c r="VUB1" s="46"/>
      <c r="VUC1" s="46"/>
      <c r="VUD1" s="46"/>
      <c r="VUE1" s="46"/>
      <c r="VUF1" s="46"/>
      <c r="VUG1" s="46" t="s">
        <v>796</v>
      </c>
      <c r="VUH1" s="46"/>
      <c r="VUI1" s="46"/>
      <c r="VUJ1" s="46"/>
      <c r="VUK1" s="46"/>
      <c r="VUL1" s="46"/>
      <c r="VUM1" s="46"/>
      <c r="VUN1" s="46"/>
      <c r="VUO1" s="46"/>
      <c r="VUP1" s="46"/>
      <c r="VUQ1" s="46"/>
      <c r="VUR1" s="46"/>
      <c r="VUS1" s="46"/>
      <c r="VUT1" s="46"/>
      <c r="VUU1" s="46"/>
      <c r="VUV1" s="46"/>
      <c r="VUW1" s="46" t="s">
        <v>796</v>
      </c>
      <c r="VUX1" s="46"/>
      <c r="VUY1" s="46"/>
      <c r="VUZ1" s="46"/>
      <c r="VVA1" s="46"/>
      <c r="VVB1" s="46"/>
      <c r="VVC1" s="46"/>
      <c r="VVD1" s="46"/>
      <c r="VVE1" s="46"/>
      <c r="VVF1" s="46"/>
      <c r="VVG1" s="46"/>
      <c r="VVH1" s="46"/>
      <c r="VVI1" s="46"/>
      <c r="VVJ1" s="46"/>
      <c r="VVK1" s="46"/>
      <c r="VVL1" s="46"/>
      <c r="VVM1" s="46" t="s">
        <v>796</v>
      </c>
      <c r="VVN1" s="46"/>
      <c r="VVO1" s="46"/>
      <c r="VVP1" s="46"/>
      <c r="VVQ1" s="46"/>
      <c r="VVR1" s="46"/>
      <c r="VVS1" s="46"/>
      <c r="VVT1" s="46"/>
      <c r="VVU1" s="46"/>
      <c r="VVV1" s="46"/>
      <c r="VVW1" s="46"/>
      <c r="VVX1" s="46"/>
      <c r="VVY1" s="46"/>
      <c r="VVZ1" s="46"/>
      <c r="VWA1" s="46"/>
      <c r="VWB1" s="46"/>
      <c r="VWC1" s="46" t="s">
        <v>796</v>
      </c>
      <c r="VWD1" s="46"/>
      <c r="VWE1" s="46"/>
      <c r="VWF1" s="46"/>
      <c r="VWG1" s="46"/>
      <c r="VWH1" s="46"/>
      <c r="VWI1" s="46"/>
      <c r="VWJ1" s="46"/>
      <c r="VWK1" s="46"/>
      <c r="VWL1" s="46"/>
      <c r="VWM1" s="46"/>
      <c r="VWN1" s="46"/>
      <c r="VWO1" s="46"/>
      <c r="VWP1" s="46"/>
      <c r="VWQ1" s="46"/>
      <c r="VWR1" s="46"/>
      <c r="VWS1" s="46" t="s">
        <v>796</v>
      </c>
      <c r="VWT1" s="46"/>
      <c r="VWU1" s="46"/>
      <c r="VWV1" s="46"/>
      <c r="VWW1" s="46"/>
      <c r="VWX1" s="46"/>
      <c r="VWY1" s="46"/>
      <c r="VWZ1" s="46"/>
      <c r="VXA1" s="46"/>
      <c r="VXB1" s="46"/>
      <c r="VXC1" s="46"/>
      <c r="VXD1" s="46"/>
      <c r="VXE1" s="46"/>
      <c r="VXF1" s="46"/>
      <c r="VXG1" s="46"/>
      <c r="VXH1" s="46"/>
      <c r="VXI1" s="46" t="s">
        <v>796</v>
      </c>
      <c r="VXJ1" s="46"/>
      <c r="VXK1" s="46"/>
      <c r="VXL1" s="46"/>
      <c r="VXM1" s="46"/>
      <c r="VXN1" s="46"/>
      <c r="VXO1" s="46"/>
      <c r="VXP1" s="46"/>
      <c r="VXQ1" s="46"/>
      <c r="VXR1" s="46"/>
      <c r="VXS1" s="46"/>
      <c r="VXT1" s="46"/>
      <c r="VXU1" s="46"/>
      <c r="VXV1" s="46"/>
      <c r="VXW1" s="46"/>
      <c r="VXX1" s="46"/>
      <c r="VXY1" s="46" t="s">
        <v>796</v>
      </c>
      <c r="VXZ1" s="46"/>
      <c r="VYA1" s="46"/>
      <c r="VYB1" s="46"/>
      <c r="VYC1" s="46"/>
      <c r="VYD1" s="46"/>
      <c r="VYE1" s="46"/>
      <c r="VYF1" s="46"/>
      <c r="VYG1" s="46"/>
      <c r="VYH1" s="46"/>
      <c r="VYI1" s="46"/>
      <c r="VYJ1" s="46"/>
      <c r="VYK1" s="46"/>
      <c r="VYL1" s="46"/>
      <c r="VYM1" s="46"/>
      <c r="VYN1" s="46"/>
      <c r="VYO1" s="46" t="s">
        <v>796</v>
      </c>
      <c r="VYP1" s="46"/>
      <c r="VYQ1" s="46"/>
      <c r="VYR1" s="46"/>
      <c r="VYS1" s="46"/>
      <c r="VYT1" s="46"/>
      <c r="VYU1" s="46"/>
      <c r="VYV1" s="46"/>
      <c r="VYW1" s="46"/>
      <c r="VYX1" s="46"/>
      <c r="VYY1" s="46"/>
      <c r="VYZ1" s="46"/>
      <c r="VZA1" s="46"/>
      <c r="VZB1" s="46"/>
      <c r="VZC1" s="46"/>
      <c r="VZD1" s="46"/>
      <c r="VZE1" s="46" t="s">
        <v>796</v>
      </c>
      <c r="VZF1" s="46"/>
      <c r="VZG1" s="46"/>
      <c r="VZH1" s="46"/>
      <c r="VZI1" s="46"/>
      <c r="VZJ1" s="46"/>
      <c r="VZK1" s="46"/>
      <c r="VZL1" s="46"/>
      <c r="VZM1" s="46"/>
      <c r="VZN1" s="46"/>
      <c r="VZO1" s="46"/>
      <c r="VZP1" s="46"/>
      <c r="VZQ1" s="46"/>
      <c r="VZR1" s="46"/>
      <c r="VZS1" s="46"/>
      <c r="VZT1" s="46"/>
      <c r="VZU1" s="46" t="s">
        <v>796</v>
      </c>
      <c r="VZV1" s="46"/>
      <c r="VZW1" s="46"/>
      <c r="VZX1" s="46"/>
      <c r="VZY1" s="46"/>
      <c r="VZZ1" s="46"/>
      <c r="WAA1" s="46"/>
      <c r="WAB1" s="46"/>
      <c r="WAC1" s="46"/>
      <c r="WAD1" s="46"/>
      <c r="WAE1" s="46"/>
      <c r="WAF1" s="46"/>
      <c r="WAG1" s="46"/>
      <c r="WAH1" s="46"/>
      <c r="WAI1" s="46"/>
      <c r="WAJ1" s="46"/>
      <c r="WAK1" s="46" t="s">
        <v>796</v>
      </c>
      <c r="WAL1" s="46"/>
      <c r="WAM1" s="46"/>
      <c r="WAN1" s="46"/>
      <c r="WAO1" s="46"/>
      <c r="WAP1" s="46"/>
      <c r="WAQ1" s="46"/>
      <c r="WAR1" s="46"/>
      <c r="WAS1" s="46"/>
      <c r="WAT1" s="46"/>
      <c r="WAU1" s="46"/>
      <c r="WAV1" s="46"/>
      <c r="WAW1" s="46"/>
      <c r="WAX1" s="46"/>
      <c r="WAY1" s="46"/>
      <c r="WAZ1" s="46"/>
      <c r="WBA1" s="46" t="s">
        <v>796</v>
      </c>
      <c r="WBB1" s="46"/>
      <c r="WBC1" s="46"/>
      <c r="WBD1" s="46"/>
      <c r="WBE1" s="46"/>
      <c r="WBF1" s="46"/>
      <c r="WBG1" s="46"/>
      <c r="WBH1" s="46"/>
      <c r="WBI1" s="46"/>
      <c r="WBJ1" s="46"/>
      <c r="WBK1" s="46"/>
      <c r="WBL1" s="46"/>
      <c r="WBM1" s="46"/>
      <c r="WBN1" s="46"/>
      <c r="WBO1" s="46"/>
      <c r="WBP1" s="46"/>
      <c r="WBQ1" s="46" t="s">
        <v>796</v>
      </c>
      <c r="WBR1" s="46"/>
      <c r="WBS1" s="46"/>
      <c r="WBT1" s="46"/>
      <c r="WBU1" s="46"/>
      <c r="WBV1" s="46"/>
      <c r="WBW1" s="46"/>
      <c r="WBX1" s="46"/>
      <c r="WBY1" s="46"/>
      <c r="WBZ1" s="46"/>
      <c r="WCA1" s="46"/>
      <c r="WCB1" s="46"/>
      <c r="WCC1" s="46"/>
      <c r="WCD1" s="46"/>
      <c r="WCE1" s="46"/>
      <c r="WCF1" s="46"/>
      <c r="WCG1" s="46" t="s">
        <v>796</v>
      </c>
      <c r="WCH1" s="46"/>
      <c r="WCI1" s="46"/>
      <c r="WCJ1" s="46"/>
      <c r="WCK1" s="46"/>
      <c r="WCL1" s="46"/>
      <c r="WCM1" s="46"/>
      <c r="WCN1" s="46"/>
      <c r="WCO1" s="46"/>
      <c r="WCP1" s="46"/>
      <c r="WCQ1" s="46"/>
      <c r="WCR1" s="46"/>
      <c r="WCS1" s="46"/>
      <c r="WCT1" s="46"/>
      <c r="WCU1" s="46"/>
      <c r="WCV1" s="46"/>
      <c r="WCW1" s="46" t="s">
        <v>796</v>
      </c>
      <c r="WCX1" s="46"/>
      <c r="WCY1" s="46"/>
      <c r="WCZ1" s="46"/>
      <c r="WDA1" s="46"/>
      <c r="WDB1" s="46"/>
      <c r="WDC1" s="46"/>
      <c r="WDD1" s="46"/>
      <c r="WDE1" s="46"/>
      <c r="WDF1" s="46"/>
      <c r="WDG1" s="46"/>
      <c r="WDH1" s="46"/>
      <c r="WDI1" s="46"/>
      <c r="WDJ1" s="46"/>
      <c r="WDK1" s="46"/>
      <c r="WDL1" s="46"/>
      <c r="WDM1" s="46" t="s">
        <v>796</v>
      </c>
      <c r="WDN1" s="46"/>
      <c r="WDO1" s="46"/>
      <c r="WDP1" s="46"/>
      <c r="WDQ1" s="46"/>
      <c r="WDR1" s="46"/>
      <c r="WDS1" s="46"/>
      <c r="WDT1" s="46"/>
      <c r="WDU1" s="46"/>
      <c r="WDV1" s="46"/>
      <c r="WDW1" s="46"/>
      <c r="WDX1" s="46"/>
      <c r="WDY1" s="46"/>
      <c r="WDZ1" s="46"/>
      <c r="WEA1" s="46"/>
      <c r="WEB1" s="46"/>
      <c r="WEC1" s="46" t="s">
        <v>796</v>
      </c>
      <c r="WED1" s="46"/>
      <c r="WEE1" s="46"/>
      <c r="WEF1" s="46"/>
      <c r="WEG1" s="46"/>
      <c r="WEH1" s="46"/>
      <c r="WEI1" s="46"/>
      <c r="WEJ1" s="46"/>
      <c r="WEK1" s="46"/>
      <c r="WEL1" s="46"/>
      <c r="WEM1" s="46"/>
      <c r="WEN1" s="46"/>
      <c r="WEO1" s="46"/>
      <c r="WEP1" s="46"/>
      <c r="WEQ1" s="46"/>
      <c r="WER1" s="46"/>
      <c r="WES1" s="46" t="s">
        <v>796</v>
      </c>
      <c r="WET1" s="46"/>
      <c r="WEU1" s="46"/>
      <c r="WEV1" s="46"/>
      <c r="WEW1" s="46"/>
      <c r="WEX1" s="46"/>
      <c r="WEY1" s="46"/>
      <c r="WEZ1" s="46"/>
      <c r="WFA1" s="46"/>
      <c r="WFB1" s="46"/>
      <c r="WFC1" s="46"/>
      <c r="WFD1" s="46"/>
      <c r="WFE1" s="46"/>
      <c r="WFF1" s="46"/>
      <c r="WFG1" s="46"/>
      <c r="WFH1" s="46"/>
      <c r="WFI1" s="46" t="s">
        <v>796</v>
      </c>
      <c r="WFJ1" s="46"/>
      <c r="WFK1" s="46"/>
      <c r="WFL1" s="46"/>
      <c r="WFM1" s="46"/>
      <c r="WFN1" s="46"/>
      <c r="WFO1" s="46"/>
      <c r="WFP1" s="46"/>
      <c r="WFQ1" s="46"/>
      <c r="WFR1" s="46"/>
      <c r="WFS1" s="46"/>
      <c r="WFT1" s="46"/>
      <c r="WFU1" s="46"/>
      <c r="WFV1" s="46"/>
      <c r="WFW1" s="46"/>
      <c r="WFX1" s="46"/>
      <c r="WFY1" s="46" t="s">
        <v>796</v>
      </c>
      <c r="WFZ1" s="46"/>
      <c r="WGA1" s="46"/>
      <c r="WGB1" s="46"/>
      <c r="WGC1" s="46"/>
      <c r="WGD1" s="46"/>
      <c r="WGE1" s="46"/>
      <c r="WGF1" s="46"/>
      <c r="WGG1" s="46"/>
      <c r="WGH1" s="46"/>
      <c r="WGI1" s="46"/>
      <c r="WGJ1" s="46"/>
      <c r="WGK1" s="46"/>
      <c r="WGL1" s="46"/>
      <c r="WGM1" s="46"/>
      <c r="WGN1" s="46"/>
      <c r="WGO1" s="46" t="s">
        <v>796</v>
      </c>
      <c r="WGP1" s="46"/>
      <c r="WGQ1" s="46"/>
      <c r="WGR1" s="46"/>
      <c r="WGS1" s="46"/>
      <c r="WGT1" s="46"/>
      <c r="WGU1" s="46"/>
      <c r="WGV1" s="46"/>
      <c r="WGW1" s="46"/>
      <c r="WGX1" s="46"/>
      <c r="WGY1" s="46"/>
      <c r="WGZ1" s="46"/>
      <c r="WHA1" s="46"/>
      <c r="WHB1" s="46"/>
      <c r="WHC1" s="46"/>
      <c r="WHD1" s="46"/>
      <c r="WHE1" s="46" t="s">
        <v>796</v>
      </c>
      <c r="WHF1" s="46"/>
      <c r="WHG1" s="46"/>
      <c r="WHH1" s="46"/>
      <c r="WHI1" s="46"/>
      <c r="WHJ1" s="46"/>
      <c r="WHK1" s="46"/>
      <c r="WHL1" s="46"/>
      <c r="WHM1" s="46"/>
      <c r="WHN1" s="46"/>
      <c r="WHO1" s="46"/>
      <c r="WHP1" s="46"/>
      <c r="WHQ1" s="46"/>
      <c r="WHR1" s="46"/>
      <c r="WHS1" s="46"/>
      <c r="WHT1" s="46"/>
      <c r="WHU1" s="46" t="s">
        <v>796</v>
      </c>
      <c r="WHV1" s="46"/>
      <c r="WHW1" s="46"/>
      <c r="WHX1" s="46"/>
      <c r="WHY1" s="46"/>
      <c r="WHZ1" s="46"/>
      <c r="WIA1" s="46"/>
      <c r="WIB1" s="46"/>
      <c r="WIC1" s="46"/>
      <c r="WID1" s="46"/>
      <c r="WIE1" s="46"/>
      <c r="WIF1" s="46"/>
      <c r="WIG1" s="46"/>
      <c r="WIH1" s="46"/>
      <c r="WII1" s="46"/>
      <c r="WIJ1" s="46"/>
      <c r="WIK1" s="46" t="s">
        <v>796</v>
      </c>
      <c r="WIL1" s="46"/>
      <c r="WIM1" s="46"/>
      <c r="WIN1" s="46"/>
      <c r="WIO1" s="46"/>
      <c r="WIP1" s="46"/>
      <c r="WIQ1" s="46"/>
      <c r="WIR1" s="46"/>
      <c r="WIS1" s="46"/>
      <c r="WIT1" s="46"/>
      <c r="WIU1" s="46"/>
      <c r="WIV1" s="46"/>
      <c r="WIW1" s="46"/>
      <c r="WIX1" s="46"/>
      <c r="WIY1" s="46"/>
      <c r="WIZ1" s="46"/>
      <c r="WJA1" s="46" t="s">
        <v>796</v>
      </c>
      <c r="WJB1" s="46"/>
      <c r="WJC1" s="46"/>
      <c r="WJD1" s="46"/>
      <c r="WJE1" s="46"/>
      <c r="WJF1" s="46"/>
      <c r="WJG1" s="46"/>
      <c r="WJH1" s="46"/>
      <c r="WJI1" s="46"/>
      <c r="WJJ1" s="46"/>
      <c r="WJK1" s="46"/>
      <c r="WJL1" s="46"/>
      <c r="WJM1" s="46"/>
      <c r="WJN1" s="46"/>
      <c r="WJO1" s="46"/>
      <c r="WJP1" s="46"/>
      <c r="WJQ1" s="46" t="s">
        <v>796</v>
      </c>
      <c r="WJR1" s="46"/>
      <c r="WJS1" s="46"/>
      <c r="WJT1" s="46"/>
      <c r="WJU1" s="46"/>
      <c r="WJV1" s="46"/>
      <c r="WJW1" s="46"/>
      <c r="WJX1" s="46"/>
      <c r="WJY1" s="46"/>
      <c r="WJZ1" s="46"/>
      <c r="WKA1" s="46"/>
      <c r="WKB1" s="46"/>
      <c r="WKC1" s="46"/>
      <c r="WKD1" s="46"/>
      <c r="WKE1" s="46"/>
      <c r="WKF1" s="46"/>
      <c r="WKG1" s="46" t="s">
        <v>796</v>
      </c>
      <c r="WKH1" s="46"/>
      <c r="WKI1" s="46"/>
      <c r="WKJ1" s="46"/>
      <c r="WKK1" s="46"/>
      <c r="WKL1" s="46"/>
      <c r="WKM1" s="46"/>
      <c r="WKN1" s="46"/>
      <c r="WKO1" s="46"/>
      <c r="WKP1" s="46"/>
      <c r="WKQ1" s="46"/>
      <c r="WKR1" s="46"/>
      <c r="WKS1" s="46"/>
      <c r="WKT1" s="46"/>
      <c r="WKU1" s="46"/>
      <c r="WKV1" s="46"/>
      <c r="WKW1" s="46" t="s">
        <v>796</v>
      </c>
      <c r="WKX1" s="46"/>
      <c r="WKY1" s="46"/>
      <c r="WKZ1" s="46"/>
      <c r="WLA1" s="46"/>
      <c r="WLB1" s="46"/>
      <c r="WLC1" s="46"/>
      <c r="WLD1" s="46"/>
      <c r="WLE1" s="46"/>
      <c r="WLF1" s="46"/>
      <c r="WLG1" s="46"/>
      <c r="WLH1" s="46"/>
      <c r="WLI1" s="46"/>
      <c r="WLJ1" s="46"/>
      <c r="WLK1" s="46"/>
      <c r="WLL1" s="46"/>
      <c r="WLM1" s="46" t="s">
        <v>796</v>
      </c>
      <c r="WLN1" s="46"/>
      <c r="WLO1" s="46"/>
      <c r="WLP1" s="46"/>
      <c r="WLQ1" s="46"/>
      <c r="WLR1" s="46"/>
      <c r="WLS1" s="46"/>
      <c r="WLT1" s="46"/>
      <c r="WLU1" s="46"/>
      <c r="WLV1" s="46"/>
      <c r="WLW1" s="46"/>
      <c r="WLX1" s="46"/>
      <c r="WLY1" s="46"/>
      <c r="WLZ1" s="46"/>
      <c r="WMA1" s="46"/>
      <c r="WMB1" s="46"/>
      <c r="WMC1" s="46" t="s">
        <v>796</v>
      </c>
      <c r="WMD1" s="46"/>
      <c r="WME1" s="46"/>
      <c r="WMF1" s="46"/>
      <c r="WMG1" s="46"/>
      <c r="WMH1" s="46"/>
      <c r="WMI1" s="46"/>
      <c r="WMJ1" s="46"/>
      <c r="WMK1" s="46"/>
      <c r="WML1" s="46"/>
      <c r="WMM1" s="46"/>
      <c r="WMN1" s="46"/>
      <c r="WMO1" s="46"/>
      <c r="WMP1" s="46"/>
      <c r="WMQ1" s="46"/>
      <c r="WMR1" s="46"/>
      <c r="WMS1" s="46" t="s">
        <v>796</v>
      </c>
      <c r="WMT1" s="46"/>
      <c r="WMU1" s="46"/>
      <c r="WMV1" s="46"/>
      <c r="WMW1" s="46"/>
      <c r="WMX1" s="46"/>
      <c r="WMY1" s="46"/>
      <c r="WMZ1" s="46"/>
      <c r="WNA1" s="46"/>
      <c r="WNB1" s="46"/>
      <c r="WNC1" s="46"/>
      <c r="WND1" s="46"/>
      <c r="WNE1" s="46"/>
      <c r="WNF1" s="46"/>
      <c r="WNG1" s="46"/>
      <c r="WNH1" s="46"/>
      <c r="WNI1" s="46" t="s">
        <v>796</v>
      </c>
      <c r="WNJ1" s="46"/>
      <c r="WNK1" s="46"/>
      <c r="WNL1" s="46"/>
      <c r="WNM1" s="46"/>
      <c r="WNN1" s="46"/>
      <c r="WNO1" s="46"/>
      <c r="WNP1" s="46"/>
      <c r="WNQ1" s="46"/>
      <c r="WNR1" s="46"/>
      <c r="WNS1" s="46"/>
      <c r="WNT1" s="46"/>
      <c r="WNU1" s="46"/>
      <c r="WNV1" s="46"/>
      <c r="WNW1" s="46"/>
      <c r="WNX1" s="46"/>
      <c r="WNY1" s="46" t="s">
        <v>796</v>
      </c>
      <c r="WNZ1" s="46"/>
      <c r="WOA1" s="46"/>
      <c r="WOB1" s="46"/>
      <c r="WOC1" s="46"/>
      <c r="WOD1" s="46"/>
      <c r="WOE1" s="46"/>
      <c r="WOF1" s="46"/>
      <c r="WOG1" s="46"/>
      <c r="WOH1" s="46"/>
      <c r="WOI1" s="46"/>
      <c r="WOJ1" s="46"/>
      <c r="WOK1" s="46"/>
      <c r="WOL1" s="46"/>
      <c r="WOM1" s="46"/>
      <c r="WON1" s="46"/>
      <c r="WOO1" s="46" t="s">
        <v>796</v>
      </c>
      <c r="WOP1" s="46"/>
      <c r="WOQ1" s="46"/>
      <c r="WOR1" s="46"/>
      <c r="WOS1" s="46"/>
      <c r="WOT1" s="46"/>
      <c r="WOU1" s="46"/>
      <c r="WOV1" s="46"/>
      <c r="WOW1" s="46"/>
      <c r="WOX1" s="46"/>
      <c r="WOY1" s="46"/>
      <c r="WOZ1" s="46"/>
      <c r="WPA1" s="46"/>
      <c r="WPB1" s="46"/>
      <c r="WPC1" s="46"/>
      <c r="WPD1" s="46"/>
      <c r="WPE1" s="46" t="s">
        <v>796</v>
      </c>
      <c r="WPF1" s="46"/>
      <c r="WPG1" s="46"/>
      <c r="WPH1" s="46"/>
      <c r="WPI1" s="46"/>
      <c r="WPJ1" s="46"/>
      <c r="WPK1" s="46"/>
      <c r="WPL1" s="46"/>
      <c r="WPM1" s="46"/>
      <c r="WPN1" s="46"/>
      <c r="WPO1" s="46"/>
      <c r="WPP1" s="46"/>
      <c r="WPQ1" s="46"/>
      <c r="WPR1" s="46"/>
      <c r="WPS1" s="46"/>
      <c r="WPT1" s="46"/>
      <c r="WPU1" s="46" t="s">
        <v>796</v>
      </c>
      <c r="WPV1" s="46"/>
      <c r="WPW1" s="46"/>
      <c r="WPX1" s="46"/>
      <c r="WPY1" s="46"/>
      <c r="WPZ1" s="46"/>
      <c r="WQA1" s="46"/>
      <c r="WQB1" s="46"/>
      <c r="WQC1" s="46"/>
      <c r="WQD1" s="46"/>
      <c r="WQE1" s="46"/>
      <c r="WQF1" s="46"/>
      <c r="WQG1" s="46"/>
      <c r="WQH1" s="46"/>
      <c r="WQI1" s="46"/>
      <c r="WQJ1" s="46"/>
      <c r="WQK1" s="46" t="s">
        <v>796</v>
      </c>
      <c r="WQL1" s="46"/>
      <c r="WQM1" s="46"/>
      <c r="WQN1" s="46"/>
      <c r="WQO1" s="46"/>
      <c r="WQP1" s="46"/>
      <c r="WQQ1" s="46"/>
      <c r="WQR1" s="46"/>
      <c r="WQS1" s="46"/>
      <c r="WQT1" s="46"/>
      <c r="WQU1" s="46"/>
      <c r="WQV1" s="46"/>
      <c r="WQW1" s="46"/>
      <c r="WQX1" s="46"/>
      <c r="WQY1" s="46"/>
      <c r="WQZ1" s="46"/>
      <c r="WRA1" s="46" t="s">
        <v>796</v>
      </c>
      <c r="WRB1" s="46"/>
      <c r="WRC1" s="46"/>
      <c r="WRD1" s="46"/>
      <c r="WRE1" s="46"/>
      <c r="WRF1" s="46"/>
      <c r="WRG1" s="46"/>
      <c r="WRH1" s="46"/>
      <c r="WRI1" s="46"/>
      <c r="WRJ1" s="46"/>
      <c r="WRK1" s="46"/>
      <c r="WRL1" s="46"/>
      <c r="WRM1" s="46"/>
      <c r="WRN1" s="46"/>
      <c r="WRO1" s="46"/>
      <c r="WRP1" s="46"/>
      <c r="WRQ1" s="46" t="s">
        <v>796</v>
      </c>
      <c r="WRR1" s="46"/>
      <c r="WRS1" s="46"/>
      <c r="WRT1" s="46"/>
      <c r="WRU1" s="46"/>
      <c r="WRV1" s="46"/>
      <c r="WRW1" s="46"/>
      <c r="WRX1" s="46"/>
      <c r="WRY1" s="46"/>
      <c r="WRZ1" s="46"/>
      <c r="WSA1" s="46"/>
      <c r="WSB1" s="46"/>
      <c r="WSC1" s="46"/>
      <c r="WSD1" s="46"/>
      <c r="WSE1" s="46"/>
      <c r="WSF1" s="46"/>
      <c r="WSG1" s="46" t="s">
        <v>796</v>
      </c>
      <c r="WSH1" s="46"/>
      <c r="WSI1" s="46"/>
      <c r="WSJ1" s="46"/>
      <c r="WSK1" s="46"/>
      <c r="WSL1" s="46"/>
      <c r="WSM1" s="46"/>
      <c r="WSN1" s="46"/>
      <c r="WSO1" s="46"/>
      <c r="WSP1" s="46"/>
      <c r="WSQ1" s="46"/>
      <c r="WSR1" s="46"/>
      <c r="WSS1" s="46"/>
      <c r="WST1" s="46"/>
      <c r="WSU1" s="46"/>
      <c r="WSV1" s="46"/>
      <c r="WSW1" s="46" t="s">
        <v>796</v>
      </c>
      <c r="WSX1" s="46"/>
      <c r="WSY1" s="46"/>
      <c r="WSZ1" s="46"/>
      <c r="WTA1" s="46"/>
      <c r="WTB1" s="46"/>
      <c r="WTC1" s="46"/>
      <c r="WTD1" s="46"/>
      <c r="WTE1" s="46"/>
      <c r="WTF1" s="46"/>
      <c r="WTG1" s="46"/>
      <c r="WTH1" s="46"/>
      <c r="WTI1" s="46"/>
      <c r="WTJ1" s="46"/>
      <c r="WTK1" s="46"/>
      <c r="WTL1" s="46"/>
      <c r="WTM1" s="46" t="s">
        <v>796</v>
      </c>
      <c r="WTN1" s="46"/>
      <c r="WTO1" s="46"/>
      <c r="WTP1" s="46"/>
      <c r="WTQ1" s="46"/>
      <c r="WTR1" s="46"/>
      <c r="WTS1" s="46"/>
      <c r="WTT1" s="46"/>
      <c r="WTU1" s="46"/>
      <c r="WTV1" s="46"/>
      <c r="WTW1" s="46"/>
      <c r="WTX1" s="46"/>
      <c r="WTY1" s="46"/>
      <c r="WTZ1" s="46"/>
      <c r="WUA1" s="46"/>
      <c r="WUB1" s="46"/>
      <c r="WUC1" s="46" t="s">
        <v>796</v>
      </c>
      <c r="WUD1" s="46"/>
      <c r="WUE1" s="46"/>
      <c r="WUF1" s="46"/>
      <c r="WUG1" s="46"/>
      <c r="WUH1" s="46"/>
      <c r="WUI1" s="46"/>
      <c r="WUJ1" s="46"/>
      <c r="WUK1" s="46"/>
      <c r="WUL1" s="46"/>
      <c r="WUM1" s="46"/>
      <c r="WUN1" s="46"/>
      <c r="WUO1" s="46"/>
      <c r="WUP1" s="46"/>
      <c r="WUQ1" s="46"/>
      <c r="WUR1" s="46"/>
      <c r="WUS1" s="46" t="s">
        <v>796</v>
      </c>
      <c r="WUT1" s="46"/>
      <c r="WUU1" s="46"/>
      <c r="WUV1" s="46"/>
      <c r="WUW1" s="46"/>
      <c r="WUX1" s="46"/>
      <c r="WUY1" s="46"/>
      <c r="WUZ1" s="46"/>
      <c r="WVA1" s="46"/>
      <c r="WVB1" s="46"/>
      <c r="WVC1" s="46"/>
      <c r="WVD1" s="46"/>
      <c r="WVE1" s="46"/>
      <c r="WVF1" s="46"/>
      <c r="WVG1" s="46"/>
      <c r="WVH1" s="46"/>
      <c r="WVI1" s="46" t="s">
        <v>796</v>
      </c>
      <c r="WVJ1" s="46"/>
      <c r="WVK1" s="46"/>
      <c r="WVL1" s="46"/>
      <c r="WVM1" s="46"/>
      <c r="WVN1" s="46"/>
      <c r="WVO1" s="46"/>
      <c r="WVP1" s="46"/>
      <c r="WVQ1" s="46"/>
      <c r="WVR1" s="46"/>
      <c r="WVS1" s="46"/>
      <c r="WVT1" s="46"/>
      <c r="WVU1" s="46"/>
      <c r="WVV1" s="46"/>
      <c r="WVW1" s="46"/>
      <c r="WVX1" s="46"/>
      <c r="WVY1" s="46" t="s">
        <v>796</v>
      </c>
      <c r="WVZ1" s="46"/>
      <c r="WWA1" s="46"/>
      <c r="WWB1" s="46"/>
      <c r="WWC1" s="46"/>
      <c r="WWD1" s="46"/>
      <c r="WWE1" s="46"/>
      <c r="WWF1" s="46"/>
      <c r="WWG1" s="46"/>
      <c r="WWH1" s="46"/>
      <c r="WWI1" s="46"/>
      <c r="WWJ1" s="46"/>
      <c r="WWK1" s="46"/>
      <c r="WWL1" s="46"/>
      <c r="WWM1" s="46"/>
      <c r="WWN1" s="46"/>
      <c r="WWO1" s="46" t="s">
        <v>796</v>
      </c>
      <c r="WWP1" s="46"/>
      <c r="WWQ1" s="46"/>
      <c r="WWR1" s="46"/>
      <c r="WWS1" s="46"/>
      <c r="WWT1" s="46"/>
      <c r="WWU1" s="46"/>
      <c r="WWV1" s="46"/>
      <c r="WWW1" s="46"/>
      <c r="WWX1" s="46"/>
      <c r="WWY1" s="46"/>
      <c r="WWZ1" s="46"/>
      <c r="WXA1" s="46"/>
      <c r="WXB1" s="46"/>
      <c r="WXC1" s="46"/>
      <c r="WXD1" s="46"/>
      <c r="WXE1" s="46" t="s">
        <v>796</v>
      </c>
      <c r="WXF1" s="46"/>
      <c r="WXG1" s="46"/>
      <c r="WXH1" s="46"/>
      <c r="WXI1" s="46"/>
      <c r="WXJ1" s="46"/>
      <c r="WXK1" s="46"/>
      <c r="WXL1" s="46"/>
      <c r="WXM1" s="46"/>
      <c r="WXN1" s="46"/>
      <c r="WXO1" s="46"/>
      <c r="WXP1" s="46"/>
      <c r="WXQ1" s="46"/>
      <c r="WXR1" s="46"/>
      <c r="WXS1" s="46"/>
      <c r="WXT1" s="46"/>
      <c r="WXU1" s="46" t="s">
        <v>796</v>
      </c>
      <c r="WXV1" s="46"/>
      <c r="WXW1" s="46"/>
      <c r="WXX1" s="46"/>
      <c r="WXY1" s="46"/>
      <c r="WXZ1" s="46"/>
      <c r="WYA1" s="46"/>
      <c r="WYB1" s="46"/>
      <c r="WYC1" s="46"/>
      <c r="WYD1" s="46"/>
      <c r="WYE1" s="46"/>
      <c r="WYF1" s="46"/>
      <c r="WYG1" s="46"/>
      <c r="WYH1" s="46"/>
      <c r="WYI1" s="46"/>
      <c r="WYJ1" s="46"/>
      <c r="WYK1" s="46" t="s">
        <v>796</v>
      </c>
      <c r="WYL1" s="46"/>
      <c r="WYM1" s="46"/>
      <c r="WYN1" s="46"/>
      <c r="WYO1" s="46"/>
      <c r="WYP1" s="46"/>
      <c r="WYQ1" s="46"/>
      <c r="WYR1" s="46"/>
      <c r="WYS1" s="46"/>
      <c r="WYT1" s="46"/>
      <c r="WYU1" s="46"/>
      <c r="WYV1" s="46"/>
      <c r="WYW1" s="46"/>
      <c r="WYX1" s="46"/>
      <c r="WYY1" s="46"/>
      <c r="WYZ1" s="46"/>
      <c r="WZA1" s="46" t="s">
        <v>796</v>
      </c>
      <c r="WZB1" s="46"/>
      <c r="WZC1" s="46"/>
      <c r="WZD1" s="46"/>
      <c r="WZE1" s="46"/>
      <c r="WZF1" s="46"/>
      <c r="WZG1" s="46"/>
      <c r="WZH1" s="46"/>
      <c r="WZI1" s="46"/>
      <c r="WZJ1" s="46"/>
      <c r="WZK1" s="46"/>
      <c r="WZL1" s="46"/>
      <c r="WZM1" s="46"/>
      <c r="WZN1" s="46"/>
      <c r="WZO1" s="46"/>
      <c r="WZP1" s="46"/>
      <c r="WZQ1" s="46" t="s">
        <v>796</v>
      </c>
      <c r="WZR1" s="46"/>
      <c r="WZS1" s="46"/>
      <c r="WZT1" s="46"/>
      <c r="WZU1" s="46"/>
      <c r="WZV1" s="46"/>
      <c r="WZW1" s="46"/>
      <c r="WZX1" s="46"/>
      <c r="WZY1" s="46"/>
      <c r="WZZ1" s="46"/>
      <c r="XAA1" s="46"/>
      <c r="XAB1" s="46"/>
      <c r="XAC1" s="46"/>
      <c r="XAD1" s="46"/>
      <c r="XAE1" s="46"/>
      <c r="XAF1" s="46"/>
      <c r="XAG1" s="46" t="s">
        <v>796</v>
      </c>
      <c r="XAH1" s="46"/>
      <c r="XAI1" s="46"/>
      <c r="XAJ1" s="46"/>
      <c r="XAK1" s="46"/>
      <c r="XAL1" s="46"/>
      <c r="XAM1" s="46"/>
      <c r="XAN1" s="46"/>
      <c r="XAO1" s="46"/>
      <c r="XAP1" s="46"/>
      <c r="XAQ1" s="46"/>
      <c r="XAR1" s="46"/>
      <c r="XAS1" s="46"/>
      <c r="XAT1" s="46"/>
      <c r="XAU1" s="46"/>
      <c r="XAV1" s="46"/>
      <c r="XAW1" s="46" t="s">
        <v>796</v>
      </c>
      <c r="XAX1" s="46"/>
      <c r="XAY1" s="46"/>
      <c r="XAZ1" s="46"/>
      <c r="XBA1" s="46"/>
      <c r="XBB1" s="46"/>
      <c r="XBC1" s="46"/>
      <c r="XBD1" s="46"/>
      <c r="XBE1" s="46"/>
      <c r="XBF1" s="46"/>
      <c r="XBG1" s="46"/>
      <c r="XBH1" s="46"/>
      <c r="XBI1" s="46"/>
      <c r="XBJ1" s="46"/>
      <c r="XBK1" s="46"/>
      <c r="XBL1" s="46"/>
      <c r="XBM1" s="46" t="s">
        <v>796</v>
      </c>
      <c r="XBN1" s="46"/>
      <c r="XBO1" s="46"/>
      <c r="XBP1" s="46"/>
      <c r="XBQ1" s="46"/>
      <c r="XBR1" s="46"/>
      <c r="XBS1" s="46"/>
      <c r="XBT1" s="46"/>
      <c r="XBU1" s="46"/>
      <c r="XBV1" s="46"/>
      <c r="XBW1" s="46"/>
      <c r="XBX1" s="46"/>
      <c r="XBY1" s="46"/>
      <c r="XBZ1" s="46"/>
      <c r="XCA1" s="46"/>
      <c r="XCB1" s="46"/>
      <c r="XCC1" s="46" t="s">
        <v>796</v>
      </c>
      <c r="XCD1" s="46"/>
      <c r="XCE1" s="46"/>
      <c r="XCF1" s="46"/>
      <c r="XCG1" s="46"/>
      <c r="XCH1" s="46"/>
      <c r="XCI1" s="46"/>
      <c r="XCJ1" s="46"/>
      <c r="XCK1" s="46"/>
      <c r="XCL1" s="46"/>
      <c r="XCM1" s="46"/>
      <c r="XCN1" s="46"/>
      <c r="XCO1" s="46"/>
      <c r="XCP1" s="46"/>
      <c r="XCQ1" s="46"/>
      <c r="XCR1" s="46"/>
      <c r="XCS1" s="46" t="s">
        <v>796</v>
      </c>
      <c r="XCT1" s="46"/>
      <c r="XCU1" s="46"/>
      <c r="XCV1" s="46"/>
      <c r="XCW1" s="46"/>
      <c r="XCX1" s="46"/>
      <c r="XCY1" s="46"/>
      <c r="XCZ1" s="46"/>
      <c r="XDA1" s="46"/>
      <c r="XDB1" s="46"/>
      <c r="XDC1" s="46"/>
      <c r="XDD1" s="46"/>
      <c r="XDE1" s="46"/>
      <c r="XDF1" s="46"/>
      <c r="XDG1" s="46"/>
      <c r="XDH1" s="46"/>
      <c r="XDI1" s="46" t="s">
        <v>796</v>
      </c>
      <c r="XDJ1" s="46"/>
      <c r="XDK1" s="46"/>
      <c r="XDL1" s="46"/>
      <c r="XDM1" s="46"/>
      <c r="XDN1" s="46"/>
      <c r="XDO1" s="46"/>
      <c r="XDP1" s="46"/>
      <c r="XDQ1" s="46"/>
      <c r="XDR1" s="46"/>
      <c r="XDS1" s="46"/>
      <c r="XDT1" s="46"/>
      <c r="XDU1" s="46"/>
      <c r="XDV1" s="46"/>
      <c r="XDW1" s="46"/>
      <c r="XDX1" s="46"/>
      <c r="XDY1" s="46" t="s">
        <v>796</v>
      </c>
      <c r="XDZ1" s="46"/>
      <c r="XEA1" s="46"/>
      <c r="XEB1" s="46"/>
      <c r="XEC1" s="46"/>
      <c r="XED1" s="46"/>
      <c r="XEE1" s="46"/>
      <c r="XEF1" s="46"/>
      <c r="XEG1" s="46"/>
      <c r="XEH1" s="46"/>
      <c r="XEI1" s="46"/>
      <c r="XEJ1" s="46"/>
      <c r="XEK1" s="46"/>
      <c r="XEL1" s="46"/>
      <c r="XEM1" s="46"/>
      <c r="XEN1" s="46"/>
      <c r="XEO1" s="46" t="s">
        <v>796</v>
      </c>
      <c r="XEP1" s="46"/>
      <c r="XEQ1" s="46"/>
      <c r="XER1" s="46"/>
      <c r="XES1" s="46"/>
      <c r="XET1" s="46"/>
      <c r="XEU1" s="46"/>
      <c r="XEV1" s="46"/>
      <c r="XEW1" s="46"/>
      <c r="XEX1" s="46"/>
      <c r="XEY1" s="46"/>
      <c r="XEZ1" s="46"/>
      <c r="XFA1" s="46"/>
      <c r="XFB1" s="46"/>
      <c r="XFC1" s="46"/>
      <c r="XFD1" s="46"/>
    </row>
    <row r="2" spans="1:16384">
      <c r="A2" s="1" t="s">
        <v>410</v>
      </c>
      <c r="B2" s="1"/>
      <c r="C2" s="1"/>
      <c r="D2" s="1"/>
      <c r="E2" s="1"/>
      <c r="F2" s="1"/>
      <c r="G2" s="1"/>
      <c r="H2" s="1"/>
      <c r="I2" s="1"/>
      <c r="J2" s="1"/>
      <c r="K2" s="1"/>
      <c r="L2" s="1"/>
      <c r="M2" s="1"/>
      <c r="N2" s="1"/>
      <c r="O2" s="1"/>
      <c r="P2" s="1"/>
    </row>
    <row r="3" spans="1:16384">
      <c r="A3" s="1" t="s">
        <v>0</v>
      </c>
      <c r="B3" s="5" t="s">
        <v>1</v>
      </c>
      <c r="C3" s="5" t="s">
        <v>2</v>
      </c>
      <c r="D3" s="5" t="s">
        <v>326</v>
      </c>
      <c r="E3" s="5" t="s">
        <v>4</v>
      </c>
      <c r="F3" s="5" t="s">
        <v>5</v>
      </c>
      <c r="G3" s="5" t="s">
        <v>136</v>
      </c>
      <c r="H3" s="5" t="s">
        <v>7</v>
      </c>
      <c r="I3" s="5" t="s">
        <v>8</v>
      </c>
      <c r="J3" s="5" t="s">
        <v>9</v>
      </c>
      <c r="K3" s="5" t="s">
        <v>10</v>
      </c>
      <c r="L3" s="5" t="s">
        <v>11</v>
      </c>
      <c r="M3" s="5" t="s">
        <v>144</v>
      </c>
      <c r="N3" s="5" t="s">
        <v>142</v>
      </c>
      <c r="O3" s="5" t="s">
        <v>12</v>
      </c>
      <c r="P3" s="5" t="s">
        <v>13</v>
      </c>
    </row>
    <row r="4" spans="1:16384">
      <c r="A4" s="4">
        <v>1</v>
      </c>
      <c r="B4" s="1">
        <v>6.8550000000000004</v>
      </c>
      <c r="C4" s="8">
        <v>569366.19999999995</v>
      </c>
      <c r="D4" s="20">
        <f t="shared" ref="D4:D17" si="0">SUM((C4-16116.2831)/38542271.3137/(40/60)*1000)</f>
        <v>21.531550867761592</v>
      </c>
      <c r="E4" s="8">
        <v>6.8550000000000004</v>
      </c>
      <c r="F4" s="8">
        <v>638747.76</v>
      </c>
      <c r="G4" s="20">
        <f t="shared" ref="G4:G17" si="1">SUM((F4-16116.2831)/38542271.3137/(40/60)*1000)</f>
        <v>24.231763814553005</v>
      </c>
      <c r="H4" s="8">
        <v>6.8620000000000001</v>
      </c>
      <c r="I4" s="8">
        <v>442786</v>
      </c>
      <c r="J4" s="20">
        <f t="shared" ref="J4:J17" si="2">SUM((I4-16116.2831)/38542271.3137/(40/60)*1000)</f>
        <v>16.605263611501485</v>
      </c>
      <c r="K4" s="20">
        <f t="shared" ref="K4:K18" si="3">AVERAGE(D4,G4,J4)</f>
        <v>20.789526097938694</v>
      </c>
      <c r="L4" s="23">
        <f t="shared" ref="L4:L18" si="4">STDEVP(D4,G4,J4)</f>
        <v>3.1574068374811604</v>
      </c>
      <c r="M4" s="15" t="str">
        <f t="shared" ref="M4:M18" si="5">ROUND(K4,2)&amp;"±"&amp;ROUND(L4,2)</f>
        <v>20.79±3.16</v>
      </c>
      <c r="N4" s="1" t="s">
        <v>147</v>
      </c>
      <c r="O4" s="1" t="s">
        <v>15</v>
      </c>
      <c r="P4" s="1">
        <v>929</v>
      </c>
    </row>
    <row r="5" spans="1:16384">
      <c r="A5" s="4">
        <v>2</v>
      </c>
      <c r="B5" s="1">
        <v>7.0750000000000002</v>
      </c>
      <c r="C5" s="8">
        <v>2357091.7400000002</v>
      </c>
      <c r="D5" s="20">
        <f t="shared" si="0"/>
        <v>91.106804702032107</v>
      </c>
      <c r="E5" s="8">
        <v>7.0750000000000002</v>
      </c>
      <c r="F5" s="8">
        <v>2562666.7599999998</v>
      </c>
      <c r="G5" s="20">
        <f t="shared" si="1"/>
        <v>99.107436722138047</v>
      </c>
      <c r="H5" s="8">
        <v>7.0750000000000002</v>
      </c>
      <c r="I5" s="8">
        <v>2463487.5699999998</v>
      </c>
      <c r="J5" s="20">
        <f t="shared" si="2"/>
        <v>95.247550422517733</v>
      </c>
      <c r="K5" s="20">
        <f t="shared" si="3"/>
        <v>95.153930615562629</v>
      </c>
      <c r="L5" s="23">
        <f t="shared" si="4"/>
        <v>3.2669151281167217</v>
      </c>
      <c r="M5" s="15" t="str">
        <f t="shared" si="5"/>
        <v>95.15±3.27</v>
      </c>
      <c r="N5" s="1" t="s">
        <v>204</v>
      </c>
      <c r="O5" s="1" t="s">
        <v>412</v>
      </c>
      <c r="P5" s="1">
        <v>929</v>
      </c>
    </row>
    <row r="6" spans="1:16384">
      <c r="A6" s="4">
        <v>4</v>
      </c>
      <c r="B6" s="1">
        <v>8.5109999999999992</v>
      </c>
      <c r="C6" s="8">
        <v>9468571.5500000007</v>
      </c>
      <c r="D6" s="20">
        <f t="shared" si="0"/>
        <v>367.87356886541698</v>
      </c>
      <c r="E6" s="8">
        <v>8.5109999999999992</v>
      </c>
      <c r="F6" s="8">
        <v>14064723.23</v>
      </c>
      <c r="G6" s="20">
        <f t="shared" si="1"/>
        <v>546.74801723113694</v>
      </c>
      <c r="H6" s="8">
        <v>8.5109999999999992</v>
      </c>
      <c r="I6" s="8">
        <v>7513761.3700000001</v>
      </c>
      <c r="J6" s="20">
        <f t="shared" si="2"/>
        <v>291.79566348889256</v>
      </c>
      <c r="K6" s="20">
        <f t="shared" si="3"/>
        <v>402.13908319514888</v>
      </c>
      <c r="L6" s="23">
        <f t="shared" si="4"/>
        <v>106.86680112454121</v>
      </c>
      <c r="M6" s="15" t="str">
        <f t="shared" si="5"/>
        <v>402.14±106.87</v>
      </c>
      <c r="N6" s="1" t="s">
        <v>71</v>
      </c>
      <c r="O6" s="1" t="s">
        <v>234</v>
      </c>
      <c r="P6" s="1">
        <v>974</v>
      </c>
    </row>
    <row r="7" spans="1:16384">
      <c r="A7" s="4">
        <v>5</v>
      </c>
      <c r="B7" s="1">
        <v>8.6150000000000002</v>
      </c>
      <c r="C7" s="8">
        <v>1061004.05</v>
      </c>
      <c r="D7" s="20">
        <f t="shared" si="0"/>
        <v>40.665264317022384</v>
      </c>
      <c r="E7" s="8">
        <v>8.6150000000000002</v>
      </c>
      <c r="F7" s="8">
        <v>1123132.69</v>
      </c>
      <c r="G7" s="20">
        <f t="shared" si="1"/>
        <v>43.083205886721061</v>
      </c>
      <c r="H7" s="8">
        <v>8.6080000000000005</v>
      </c>
      <c r="I7" s="8">
        <v>1168850.7</v>
      </c>
      <c r="J7" s="20">
        <f t="shared" si="2"/>
        <v>44.862473497647358</v>
      </c>
      <c r="K7" s="20">
        <f t="shared" si="3"/>
        <v>42.870314567130265</v>
      </c>
      <c r="L7" s="23">
        <f t="shared" si="4"/>
        <v>1.7201033422343113</v>
      </c>
      <c r="M7" s="15" t="str">
        <f t="shared" si="5"/>
        <v>42.87±1.72</v>
      </c>
      <c r="N7" s="1" t="s">
        <v>188</v>
      </c>
      <c r="O7" s="1" t="s">
        <v>72</v>
      </c>
      <c r="P7" s="1">
        <v>979</v>
      </c>
    </row>
    <row r="8" spans="1:16384">
      <c r="A8" s="4">
        <v>6</v>
      </c>
      <c r="B8" s="1">
        <v>9.2159999999999993</v>
      </c>
      <c r="C8" s="8">
        <v>3106521.76</v>
      </c>
      <c r="D8" s="20">
        <f t="shared" si="0"/>
        <v>120.27335331693996</v>
      </c>
      <c r="E8" s="8">
        <v>9.2159999999999993</v>
      </c>
      <c r="F8" s="8">
        <v>3405723.66</v>
      </c>
      <c r="G8" s="20">
        <f t="shared" si="1"/>
        <v>131.91778512395888</v>
      </c>
      <c r="H8" s="8">
        <v>9.2159999999999993</v>
      </c>
      <c r="I8" s="8">
        <v>3194837.19</v>
      </c>
      <c r="J8" s="20">
        <f t="shared" si="2"/>
        <v>123.71044045489782</v>
      </c>
      <c r="K8" s="20">
        <f t="shared" si="3"/>
        <v>125.30052629859888</v>
      </c>
      <c r="L8" s="23">
        <f t="shared" si="4"/>
        <v>4.8849754533557528</v>
      </c>
      <c r="M8" s="15" t="str">
        <f t="shared" si="5"/>
        <v>125.3±4.88</v>
      </c>
      <c r="N8" s="1" t="s">
        <v>413</v>
      </c>
      <c r="O8" s="1" t="s">
        <v>22</v>
      </c>
      <c r="P8" s="1">
        <v>991</v>
      </c>
    </row>
    <row r="9" spans="1:16384">
      <c r="A9" s="4">
        <v>7</v>
      </c>
      <c r="B9" s="1">
        <v>9.7080000000000002</v>
      </c>
      <c r="C9" s="8">
        <v>52623.12</v>
      </c>
      <c r="D9" s="20">
        <f t="shared" si="0"/>
        <v>1.4207843358348022</v>
      </c>
      <c r="E9" s="8">
        <v>9.702</v>
      </c>
      <c r="F9" s="8">
        <v>49861.05</v>
      </c>
      <c r="G9" s="20">
        <f t="shared" si="1"/>
        <v>1.3132892438543948</v>
      </c>
      <c r="H9" s="8">
        <v>9.7140000000000004</v>
      </c>
      <c r="I9" s="8">
        <v>48202.25</v>
      </c>
      <c r="J9" s="20">
        <f t="shared" si="2"/>
        <v>1.2487315539417208</v>
      </c>
      <c r="K9" s="20">
        <f t="shared" si="3"/>
        <v>1.327601711210306</v>
      </c>
      <c r="L9" s="23">
        <f t="shared" si="4"/>
        <v>7.0965601905184E-2</v>
      </c>
      <c r="M9" s="15" t="str">
        <f t="shared" si="5"/>
        <v>1.33±0.07</v>
      </c>
      <c r="N9" s="1" t="s">
        <v>236</v>
      </c>
      <c r="O9" s="1" t="s">
        <v>414</v>
      </c>
      <c r="P9" s="1">
        <v>1005</v>
      </c>
    </row>
    <row r="10" spans="1:16384">
      <c r="A10" s="4">
        <v>8</v>
      </c>
      <c r="B10" s="1">
        <v>10.206</v>
      </c>
      <c r="C10" s="8">
        <v>2628274.5</v>
      </c>
      <c r="D10" s="20">
        <f t="shared" si="0"/>
        <v>101.66077897846272</v>
      </c>
      <c r="E10" s="8">
        <v>10.212999999999999</v>
      </c>
      <c r="F10" s="8">
        <v>1777978.46</v>
      </c>
      <c r="G10" s="20">
        <f t="shared" si="1"/>
        <v>68.568695493838447</v>
      </c>
      <c r="H10" s="8">
        <v>10.206</v>
      </c>
      <c r="I10" s="8">
        <v>3034653.94</v>
      </c>
      <c r="J10" s="20">
        <f t="shared" si="2"/>
        <v>117.47637933679778</v>
      </c>
      <c r="K10" s="20">
        <f t="shared" si="3"/>
        <v>95.901951269699637</v>
      </c>
      <c r="L10" s="23">
        <f t="shared" si="4"/>
        <v>20.377495056313638</v>
      </c>
      <c r="M10" s="15" t="str">
        <f t="shared" si="5"/>
        <v>95.9±20.38</v>
      </c>
      <c r="N10" s="1" t="s">
        <v>74</v>
      </c>
      <c r="O10" s="1" t="s">
        <v>75</v>
      </c>
      <c r="P10" s="1">
        <v>1017</v>
      </c>
    </row>
    <row r="11" spans="1:16384">
      <c r="A11" s="4">
        <v>10</v>
      </c>
      <c r="B11" s="1">
        <v>10.711</v>
      </c>
      <c r="C11" s="8">
        <v>4240347.3499999996</v>
      </c>
      <c r="D11" s="20">
        <f t="shared" si="0"/>
        <v>164.39992725850905</v>
      </c>
      <c r="E11" s="8">
        <v>10.711</v>
      </c>
      <c r="F11" s="8">
        <v>4094961.73</v>
      </c>
      <c r="G11" s="20">
        <f t="shared" si="1"/>
        <v>158.74176486779177</v>
      </c>
      <c r="H11" s="8">
        <v>10.711</v>
      </c>
      <c r="I11" s="8">
        <v>4273010.3</v>
      </c>
      <c r="J11" s="20">
        <f t="shared" si="2"/>
        <v>165.67111401865685</v>
      </c>
      <c r="K11" s="20">
        <f t="shared" si="3"/>
        <v>162.93760204831923</v>
      </c>
      <c r="L11" s="23">
        <f t="shared" si="4"/>
        <v>3.0119502185921765</v>
      </c>
      <c r="M11" s="15" t="str">
        <f t="shared" si="5"/>
        <v>162.94±3.01</v>
      </c>
      <c r="N11" s="1" t="s">
        <v>25</v>
      </c>
      <c r="O11" s="1" t="s">
        <v>76</v>
      </c>
      <c r="P11" s="1">
        <v>1030</v>
      </c>
    </row>
    <row r="12" spans="1:16384">
      <c r="A12" s="4">
        <v>11</v>
      </c>
      <c r="B12" s="1">
        <v>10.788</v>
      </c>
      <c r="C12" s="8">
        <v>10175027.09</v>
      </c>
      <c r="D12" s="20">
        <f t="shared" si="0"/>
        <v>395.36762341594186</v>
      </c>
      <c r="E12" s="8">
        <v>10.788</v>
      </c>
      <c r="F12" s="8">
        <v>9061971.5399999991</v>
      </c>
      <c r="G12" s="20">
        <f t="shared" si="1"/>
        <v>352.04938429580625</v>
      </c>
      <c r="H12" s="8">
        <v>10.788</v>
      </c>
      <c r="I12" s="8">
        <v>11090893.550000001</v>
      </c>
      <c r="J12" s="20">
        <f t="shared" si="2"/>
        <v>431.01159672562278</v>
      </c>
      <c r="K12" s="20">
        <f t="shared" si="3"/>
        <v>392.80953481245689</v>
      </c>
      <c r="L12" s="23">
        <f t="shared" si="4"/>
        <v>32.286897352025299</v>
      </c>
      <c r="M12" s="15" t="str">
        <f t="shared" si="5"/>
        <v>392.81±32.29</v>
      </c>
      <c r="N12" s="1" t="s">
        <v>415</v>
      </c>
      <c r="O12" s="1" t="s">
        <v>28</v>
      </c>
      <c r="P12" s="1">
        <v>1032</v>
      </c>
    </row>
    <row r="13" spans="1:16384">
      <c r="A13" s="4">
        <v>12</v>
      </c>
      <c r="B13" s="1">
        <v>11.597</v>
      </c>
      <c r="C13" s="8">
        <v>84118.88</v>
      </c>
      <c r="D13" s="20">
        <f t="shared" si="0"/>
        <v>2.6465460356443065</v>
      </c>
      <c r="E13" s="8">
        <v>11.597</v>
      </c>
      <c r="F13" s="8">
        <v>83853.03</v>
      </c>
      <c r="G13" s="20">
        <f t="shared" si="1"/>
        <v>2.6361996033659825</v>
      </c>
      <c r="H13" s="8">
        <v>11.603</v>
      </c>
      <c r="I13" s="8">
        <v>112477.73</v>
      </c>
      <c r="J13" s="20">
        <f t="shared" si="2"/>
        <v>3.7502245047665865</v>
      </c>
      <c r="K13" s="20">
        <f t="shared" si="3"/>
        <v>3.0109900479256253</v>
      </c>
      <c r="L13" s="23">
        <f t="shared" si="4"/>
        <v>0.52273476308158195</v>
      </c>
      <c r="M13" s="15" t="str">
        <f t="shared" si="5"/>
        <v>3.01±0.52</v>
      </c>
      <c r="N13" s="1" t="s">
        <v>416</v>
      </c>
      <c r="O13" s="1" t="s">
        <v>417</v>
      </c>
      <c r="P13" s="1">
        <v>1038</v>
      </c>
    </row>
    <row r="14" spans="1:16384">
      <c r="A14" s="4">
        <v>13</v>
      </c>
      <c r="B14" s="1">
        <v>12.010999999999999</v>
      </c>
      <c r="C14" s="8">
        <v>5694189.5300000003</v>
      </c>
      <c r="D14" s="20">
        <f t="shared" si="0"/>
        <v>220.98100553099894</v>
      </c>
      <c r="E14" s="8">
        <v>12.007999999999999</v>
      </c>
      <c r="F14" s="8">
        <v>3747259.8</v>
      </c>
      <c r="G14" s="20">
        <f t="shared" si="1"/>
        <v>145.20979393761434</v>
      </c>
      <c r="H14" s="8">
        <v>12.010999999999999</v>
      </c>
      <c r="I14" s="8">
        <v>6875627.0099999998</v>
      </c>
      <c r="J14" s="20">
        <f t="shared" si="2"/>
        <v>266.96055368933702</v>
      </c>
      <c r="K14" s="20">
        <f t="shared" si="3"/>
        <v>211.05045105265012</v>
      </c>
      <c r="L14" s="23">
        <f t="shared" si="4"/>
        <v>50.198099626818703</v>
      </c>
      <c r="M14" s="15" t="str">
        <f t="shared" si="5"/>
        <v>211.05±50.2</v>
      </c>
      <c r="N14" s="1" t="s">
        <v>77</v>
      </c>
      <c r="O14" s="1" t="s">
        <v>191</v>
      </c>
      <c r="P14" s="1">
        <v>1060</v>
      </c>
    </row>
    <row r="15" spans="1:16384">
      <c r="A15" s="4">
        <v>15</v>
      </c>
      <c r="B15" s="1">
        <v>13.292</v>
      </c>
      <c r="C15" s="8">
        <v>1629602.35</v>
      </c>
      <c r="D15" s="20">
        <f t="shared" si="0"/>
        <v>62.794148291144438</v>
      </c>
      <c r="E15" s="8">
        <v>13.292</v>
      </c>
      <c r="F15" s="8">
        <v>1159285.08</v>
      </c>
      <c r="G15" s="20">
        <f t="shared" si="1"/>
        <v>44.490195748803323</v>
      </c>
      <c r="H15" s="8">
        <v>13.298</v>
      </c>
      <c r="I15" s="8">
        <v>1950135.84</v>
      </c>
      <c r="J15" s="20">
        <f t="shared" si="2"/>
        <v>75.268769495658091</v>
      </c>
      <c r="K15" s="20">
        <f t="shared" si="3"/>
        <v>60.851037845201951</v>
      </c>
      <c r="L15" s="23">
        <f t="shared" si="4"/>
        <v>12.640198023936499</v>
      </c>
      <c r="M15" s="15" t="str">
        <f t="shared" si="5"/>
        <v>60.85±12.64</v>
      </c>
      <c r="N15" s="1" t="s">
        <v>159</v>
      </c>
      <c r="O15" s="1" t="s">
        <v>400</v>
      </c>
      <c r="P15" s="1">
        <v>1088</v>
      </c>
    </row>
    <row r="16" spans="1:16384">
      <c r="A16" s="4">
        <v>19</v>
      </c>
      <c r="B16" s="1">
        <v>17.27</v>
      </c>
      <c r="C16" s="8">
        <v>10989206.41</v>
      </c>
      <c r="D16" s="20">
        <f t="shared" si="0"/>
        <v>427.05410525454323</v>
      </c>
      <c r="E16" s="8">
        <v>17.263000000000002</v>
      </c>
      <c r="F16" s="8">
        <v>9377813.4700000007</v>
      </c>
      <c r="G16" s="20">
        <f t="shared" si="1"/>
        <v>364.34141792153605</v>
      </c>
      <c r="H16" s="8">
        <v>17.283000000000001</v>
      </c>
      <c r="I16" s="8">
        <v>17947623.43</v>
      </c>
      <c r="J16" s="20">
        <f t="shared" si="2"/>
        <v>697.86392455779492</v>
      </c>
      <c r="K16" s="20">
        <f t="shared" si="3"/>
        <v>496.41981591129138</v>
      </c>
      <c r="L16" s="23">
        <f t="shared" si="4"/>
        <v>144.72506571523837</v>
      </c>
      <c r="M16" s="15" t="str">
        <f t="shared" si="5"/>
        <v>496.42±144.73</v>
      </c>
      <c r="N16" s="1" t="s">
        <v>82</v>
      </c>
      <c r="O16" s="1" t="s">
        <v>418</v>
      </c>
      <c r="P16" s="1">
        <v>1177</v>
      </c>
    </row>
    <row r="17" spans="1:16">
      <c r="A17" s="4">
        <v>20</v>
      </c>
      <c r="B17" s="1">
        <v>17.872</v>
      </c>
      <c r="C17" s="8">
        <v>4461396.5599999996</v>
      </c>
      <c r="D17" s="20">
        <f t="shared" si="0"/>
        <v>173.00278857670389</v>
      </c>
      <c r="E17" s="8">
        <v>17.870999999999999</v>
      </c>
      <c r="F17" s="8">
        <v>5176343.74</v>
      </c>
      <c r="G17" s="20">
        <f t="shared" si="1"/>
        <v>200.8273233912571</v>
      </c>
      <c r="H17" s="8">
        <v>17.884</v>
      </c>
      <c r="I17" s="8">
        <v>8671497.4900000002</v>
      </c>
      <c r="J17" s="20">
        <f t="shared" si="2"/>
        <v>336.85279481012623</v>
      </c>
      <c r="K17" s="20">
        <f t="shared" si="3"/>
        <v>236.89430225936243</v>
      </c>
      <c r="L17" s="23">
        <f t="shared" si="4"/>
        <v>71.588296805075515</v>
      </c>
      <c r="M17" s="15" t="str">
        <f t="shared" si="5"/>
        <v>236.89±71.59</v>
      </c>
      <c r="N17" s="1" t="s">
        <v>215</v>
      </c>
      <c r="O17" s="1" t="s">
        <v>32</v>
      </c>
      <c r="P17" s="1">
        <v>1189</v>
      </c>
    </row>
    <row r="18" spans="1:16">
      <c r="A18" s="23" t="s">
        <v>146</v>
      </c>
      <c r="C18" s="23"/>
      <c r="D18" s="20">
        <f>SUM(D4:D17)</f>
        <v>2190.7782497469566</v>
      </c>
      <c r="E18" s="23"/>
      <c r="F18" s="23"/>
      <c r="G18" s="20">
        <f>SUM(G4:G17)</f>
        <v>2183.2662732823756</v>
      </c>
      <c r="H18" s="23"/>
      <c r="I18" s="23"/>
      <c r="J18" s="20">
        <f>SUM(J4:J17)</f>
        <v>2668.3254801681587</v>
      </c>
      <c r="K18" s="20">
        <f t="shared" si="3"/>
        <v>2347.456667732497</v>
      </c>
      <c r="L18" s="23">
        <f t="shared" si="4"/>
        <v>226.90923815923261</v>
      </c>
      <c r="M18" s="15" t="str">
        <f t="shared" si="5"/>
        <v>2347.46±226.91</v>
      </c>
    </row>
    <row r="19" spans="1:16">
      <c r="C19" s="23"/>
      <c r="D19" s="23"/>
      <c r="E19" s="23"/>
      <c r="F19" s="23"/>
      <c r="G19" s="23"/>
      <c r="H19" s="23"/>
      <c r="I19" s="23"/>
      <c r="J19" s="23"/>
      <c r="K19" s="23"/>
      <c r="L19" s="23"/>
      <c r="M19" s="23"/>
    </row>
    <row r="20" spans="1:16">
      <c r="A20" s="4">
        <v>27</v>
      </c>
      <c r="B20" s="1">
        <v>27.794</v>
      </c>
      <c r="C20" s="8">
        <v>50499.11</v>
      </c>
      <c r="D20" s="20">
        <f>SUM((C20+133309.8386)/18282242.3895/(40/60)*1000)</f>
        <v>15.080941222962336</v>
      </c>
      <c r="E20" s="8">
        <v>27.788</v>
      </c>
      <c r="F20" s="8">
        <v>66602.350000000006</v>
      </c>
      <c r="G20" s="20">
        <f>SUM((F20+133309.8386)/18282242.3895/(40/60)*1000)</f>
        <v>16.402160988316332</v>
      </c>
      <c r="H20" s="8">
        <v>27.794</v>
      </c>
      <c r="I20" s="8">
        <v>51664.56</v>
      </c>
      <c r="J20" s="20">
        <f>SUM((I20+133309.8386)/18282242.3895/(40/60)*1000)</f>
        <v>15.176562698859845</v>
      </c>
      <c r="K20" s="20">
        <f>AVERAGE(D20,G20,J20)</f>
        <v>15.55322163671284</v>
      </c>
      <c r="L20" s="23">
        <f>STDEVP(D20,G20,J20)</f>
        <v>0.6015587439804061</v>
      </c>
      <c r="M20" s="15" t="str">
        <f t="shared" ref="M20:M24" si="6">ROUND(K20,2)&amp;"±"&amp;ROUND(L20,2)</f>
        <v>15.55±0.6</v>
      </c>
      <c r="N20" s="1" t="s">
        <v>218</v>
      </c>
      <c r="O20" s="1" t="s">
        <v>88</v>
      </c>
      <c r="P20" s="1">
        <v>1419</v>
      </c>
    </row>
    <row r="21" spans="1:16">
      <c r="A21" s="4">
        <v>28</v>
      </c>
      <c r="B21" s="8">
        <v>30.181000000000001</v>
      </c>
      <c r="C21" s="8">
        <v>60888.18</v>
      </c>
      <c r="D21" s="20">
        <f>SUM((C21+133309.8386)/18282242.3895/(40/60)*1000)</f>
        <v>15.933331464158901</v>
      </c>
      <c r="E21" s="8">
        <v>30.193999999999999</v>
      </c>
      <c r="F21" s="8">
        <v>43504.39</v>
      </c>
      <c r="G21" s="20">
        <f>SUM((F21+133309.8386)/18282242.3895/(40/60)*1000)</f>
        <v>14.507046632984364</v>
      </c>
      <c r="H21" s="8">
        <v>30.181000000000001</v>
      </c>
      <c r="I21" s="8">
        <v>99142.21</v>
      </c>
      <c r="J21" s="20">
        <f>SUM((I21+133309.8386)/18282242.3895/(40/60)*1000)</f>
        <v>19.071953290601567</v>
      </c>
      <c r="K21" s="20">
        <f>AVERAGE(D21,G21,J21)</f>
        <v>16.504110462581611</v>
      </c>
      <c r="L21" s="23">
        <f>STDEVP(D21,G21,J21)</f>
        <v>1.9068184141775064</v>
      </c>
      <c r="M21" s="15" t="str">
        <f t="shared" si="6"/>
        <v>16.5±1.91</v>
      </c>
      <c r="N21" s="1" t="s">
        <v>419</v>
      </c>
      <c r="O21" s="1" t="s">
        <v>420</v>
      </c>
      <c r="P21" s="1">
        <v>1477</v>
      </c>
    </row>
    <row r="22" spans="1:16">
      <c r="A22" s="4">
        <v>29</v>
      </c>
      <c r="B22" s="1">
        <v>30.401</v>
      </c>
      <c r="C22" s="8">
        <v>461272.8</v>
      </c>
      <c r="D22" s="20">
        <f>SUM((C22+133309.8386)/18282242.3895/(40/60)*1000)</f>
        <v>48.783619585539903</v>
      </c>
      <c r="E22" s="8">
        <v>30.401</v>
      </c>
      <c r="F22" s="8">
        <v>370543.71</v>
      </c>
      <c r="G22" s="20">
        <f>SUM((F22+133309.8386)/18282242.3895/(40/60)*1000)</f>
        <v>41.339585527761386</v>
      </c>
      <c r="H22" s="8">
        <v>30.401</v>
      </c>
      <c r="I22" s="8">
        <v>980438.55</v>
      </c>
      <c r="J22" s="20">
        <f>SUM((I22+133309.8386)/18282242.3895/(40/60)*1000)</f>
        <v>91.379522670560647</v>
      </c>
      <c r="K22" s="20">
        <f>AVERAGE(D22,G22,J22)</f>
        <v>60.500909261287312</v>
      </c>
      <c r="L22" s="23">
        <f>STDEVP(D22,G22,J22)</f>
        <v>22.044953849242642</v>
      </c>
      <c r="M22" s="15" t="str">
        <f t="shared" si="6"/>
        <v>60.5±22.04</v>
      </c>
      <c r="N22" s="1" t="s">
        <v>93</v>
      </c>
      <c r="O22" s="1" t="s">
        <v>37</v>
      </c>
      <c r="P22" s="1">
        <v>1481</v>
      </c>
    </row>
    <row r="23" spans="1:16">
      <c r="A23" s="4">
        <v>35</v>
      </c>
      <c r="B23" s="1">
        <v>36.131999999999998</v>
      </c>
      <c r="C23" s="8">
        <v>65525.98</v>
      </c>
      <c r="D23" s="20">
        <f>SUM((C23+133309.8386)/18282242.3895/(40/60)*1000)</f>
        <v>16.313848243872723</v>
      </c>
      <c r="E23" s="8">
        <v>36.125999999999998</v>
      </c>
      <c r="F23" s="8">
        <v>119150.72</v>
      </c>
      <c r="G23" s="20">
        <f>SUM((F23+133309.8386)/18282242.3895/(40/60)*1000)</f>
        <v>20.713588072625747</v>
      </c>
      <c r="H23" s="8">
        <v>36.131999999999998</v>
      </c>
      <c r="I23" s="8">
        <v>198874.42</v>
      </c>
      <c r="J23" s="20">
        <f>SUM((I23+133309.8386)/18282242.3895/(40/60)*1000)</f>
        <v>27.254664788066371</v>
      </c>
      <c r="K23" s="20">
        <f>AVERAGE(D23,G23,J23)</f>
        <v>21.427367034854949</v>
      </c>
      <c r="L23" s="23">
        <f>STDEVP(D23,G23,J23)</f>
        <v>4.4949955112039914</v>
      </c>
      <c r="M23" s="15" t="str">
        <f t="shared" si="6"/>
        <v>21.43±4.49</v>
      </c>
      <c r="N23" s="1" t="s">
        <v>168</v>
      </c>
      <c r="O23" s="1" t="s">
        <v>101</v>
      </c>
      <c r="P23" s="1">
        <v>1631</v>
      </c>
    </row>
    <row r="24" spans="1:16">
      <c r="A24" s="23" t="s">
        <v>146</v>
      </c>
      <c r="C24" s="23"/>
      <c r="D24" s="20">
        <f>SUM(D20:D23)</f>
        <v>96.111740516533857</v>
      </c>
      <c r="E24" s="23"/>
      <c r="F24" s="23"/>
      <c r="G24" s="20">
        <f>SUM(G20:G23)</f>
        <v>92.962381221687821</v>
      </c>
      <c r="H24" s="23"/>
      <c r="I24" s="23"/>
      <c r="J24" s="20">
        <f>SUM(J20:J23)</f>
        <v>152.88270344808842</v>
      </c>
      <c r="K24" s="20">
        <f>AVERAGE(D24,G24,J24)</f>
        <v>113.9856083954367</v>
      </c>
      <c r="L24" s="23">
        <f>STDEVP(D24,G24,J24)</f>
        <v>27.534434424834593</v>
      </c>
      <c r="M24" s="15" t="str">
        <f t="shared" si="6"/>
        <v>113.99±27.53</v>
      </c>
    </row>
    <row r="25" spans="1:16">
      <c r="C25" s="23"/>
      <c r="D25" s="23"/>
      <c r="E25" s="23"/>
      <c r="F25" s="23"/>
      <c r="G25" s="23"/>
      <c r="H25" s="23"/>
      <c r="I25" s="23"/>
      <c r="J25" s="23"/>
      <c r="K25" s="23"/>
      <c r="L25" s="23"/>
      <c r="M25" s="23"/>
    </row>
    <row r="26" spans="1:16">
      <c r="A26" s="4">
        <v>9</v>
      </c>
      <c r="B26" s="1">
        <v>10.542999999999999</v>
      </c>
      <c r="C26" s="8">
        <v>498622.34</v>
      </c>
      <c r="D26" s="10">
        <f>SUM(((C26+2253226.3245)/55735438.314)/(40/60)*1000)</f>
        <v>74.060115460026054</v>
      </c>
      <c r="E26" s="8">
        <v>10.542</v>
      </c>
      <c r="F26" s="8">
        <v>274558.14</v>
      </c>
      <c r="G26" s="10">
        <f>SUM(((F26+2253226.3245)/55735438.314)/(40/60)*1000)</f>
        <v>68.029907208921713</v>
      </c>
      <c r="H26" s="8">
        <v>10.542</v>
      </c>
      <c r="I26" s="8">
        <v>526555.96</v>
      </c>
      <c r="J26" s="10">
        <f>SUM(((I26+2253226.3245)/55735438.314)/(40/60)*1000)</f>
        <v>74.811889040130396</v>
      </c>
      <c r="K26" s="20">
        <f>AVERAGE(D26,G26,J26)</f>
        <v>72.300637236359378</v>
      </c>
      <c r="L26" s="23">
        <f>STDEVP(D26,G26,J26)</f>
        <v>3.0354178300391172</v>
      </c>
      <c r="M26" s="15" t="str">
        <f t="shared" ref="M26:M28" si="7">ROUND(K26,2)&amp;"±"&amp;ROUND(L26,2)</f>
        <v>72.3±3.04</v>
      </c>
      <c r="N26" s="1" t="s">
        <v>103</v>
      </c>
      <c r="O26" s="1" t="s">
        <v>421</v>
      </c>
      <c r="P26" s="1">
        <v>1022</v>
      </c>
    </row>
    <row r="27" spans="1:16">
      <c r="A27" s="4">
        <v>18</v>
      </c>
      <c r="B27" s="1">
        <v>16.693999999999999</v>
      </c>
      <c r="C27" s="8">
        <v>32608736.600000001</v>
      </c>
      <c r="D27" s="10">
        <f>SUM(((C27+2253226.3245)/55735438.314)/(40/60)*1000)</f>
        <v>938.2350972489744</v>
      </c>
      <c r="E27" s="8">
        <v>16.681000000000001</v>
      </c>
      <c r="F27" s="8">
        <v>21193664.16</v>
      </c>
      <c r="G27" s="10">
        <f>SUM(((F27+2253226.3245)/55735438.314)/(40/60)*1000)</f>
        <v>631.02286069069419</v>
      </c>
      <c r="H27" s="8">
        <v>16.693999999999999</v>
      </c>
      <c r="I27" s="8">
        <v>29010568.23</v>
      </c>
      <c r="J27" s="10">
        <f>SUM(((I27+2253226.3245)/55735438.314)/(40/60)*1000)</f>
        <v>841.39809877426626</v>
      </c>
      <c r="K27" s="20">
        <f>AVERAGE(D27,G27,J27)</f>
        <v>803.55201890464502</v>
      </c>
      <c r="L27" s="23">
        <f>STDEVP(D27,G27,J27)</f>
        <v>128.24217687357125</v>
      </c>
      <c r="M27" s="15" t="str">
        <f t="shared" si="7"/>
        <v>803.55±128.24</v>
      </c>
      <c r="N27" s="1" t="s">
        <v>422</v>
      </c>
      <c r="O27" s="1" t="s">
        <v>128</v>
      </c>
      <c r="P27" s="1">
        <v>1168</v>
      </c>
    </row>
    <row r="28" spans="1:16">
      <c r="A28" s="23" t="s">
        <v>146</v>
      </c>
      <c r="C28" s="23"/>
      <c r="D28" s="20">
        <f>SUM(D26:D27)</f>
        <v>1012.2952127090005</v>
      </c>
      <c r="E28" s="23"/>
      <c r="F28" s="23"/>
      <c r="G28" s="20">
        <f>SUM(G26:G27)</f>
        <v>699.0527678996159</v>
      </c>
      <c r="H28" s="23"/>
      <c r="I28" s="23"/>
      <c r="J28" s="20">
        <f>SUM(J26:J27)</f>
        <v>916.20998781439664</v>
      </c>
      <c r="K28" s="20">
        <f>AVERAGE(D28,G28,J28)</f>
        <v>875.85265614100433</v>
      </c>
      <c r="L28" s="23">
        <f>STDEVP(D28,G28,J28)</f>
        <v>131.02606095070632</v>
      </c>
      <c r="M28" s="15" t="str">
        <f t="shared" si="7"/>
        <v>875.85±131.03</v>
      </c>
    </row>
    <row r="29" spans="1:16">
      <c r="C29" s="23"/>
      <c r="D29" s="23"/>
      <c r="E29" s="23"/>
      <c r="F29" s="23"/>
      <c r="G29" s="23"/>
      <c r="H29" s="23"/>
      <c r="I29" s="23"/>
      <c r="J29" s="23"/>
      <c r="K29" s="23"/>
      <c r="L29" s="23"/>
      <c r="M29" s="23"/>
    </row>
    <row r="30" spans="1:16">
      <c r="A30" s="4">
        <v>17</v>
      </c>
      <c r="B30" s="1">
        <v>13.867000000000001</v>
      </c>
      <c r="C30" s="8">
        <v>183120.19</v>
      </c>
      <c r="D30" s="20">
        <f t="shared" ref="D30:D45" si="8">SUM((C30+419151.9155)/74027300.1307/(40/60)*1000)</f>
        <v>12.203716151405958</v>
      </c>
      <c r="E30" s="8">
        <v>13.867000000000001</v>
      </c>
      <c r="F30" s="8">
        <v>95824.63</v>
      </c>
      <c r="G30" s="20">
        <f t="shared" ref="G30:G45" si="9">SUM((F30+419151.9155)/74027300.1307/(40/60)*1000)</f>
        <v>10.434864122913616</v>
      </c>
      <c r="H30" s="8">
        <v>13.867000000000001</v>
      </c>
      <c r="I30" s="8">
        <v>60522.239999999998</v>
      </c>
      <c r="J30" s="20">
        <f t="shared" ref="J30:J45" si="10">SUM((I30+419151.9155)/74027300.1307/(40/60)*1000)</f>
        <v>9.719539034648788</v>
      </c>
      <c r="K30" s="20">
        <f t="shared" ref="K30:K46" si="11">AVERAGE(D30,G30,J30)</f>
        <v>10.786039769656121</v>
      </c>
      <c r="L30" s="23">
        <f t="shared" ref="L30:L46" si="12">STDEVP(D30,G30,J30)</f>
        <v>1.0441191624215294</v>
      </c>
      <c r="M30" s="15" t="str">
        <f t="shared" ref="M30:M46" si="13">ROUND(K30,2)&amp;"±"&amp;ROUND(L30,2)</f>
        <v>10.79±1.04</v>
      </c>
      <c r="N30" s="1" t="s">
        <v>423</v>
      </c>
      <c r="O30" s="1" t="s">
        <v>348</v>
      </c>
      <c r="P30" s="1">
        <v>1100</v>
      </c>
    </row>
    <row r="31" spans="1:16">
      <c r="A31" s="4">
        <v>21</v>
      </c>
      <c r="B31" s="1">
        <v>18.382999999999999</v>
      </c>
      <c r="C31" s="8">
        <v>107439.2</v>
      </c>
      <c r="D31" s="20">
        <f t="shared" si="8"/>
        <v>10.67020777274605</v>
      </c>
      <c r="E31" s="8">
        <v>18.382000000000001</v>
      </c>
      <c r="F31" s="8">
        <v>40084.720000000001</v>
      </c>
      <c r="G31" s="20">
        <f t="shared" si="9"/>
        <v>9.3054177584996598</v>
      </c>
      <c r="H31" s="8">
        <v>18.388999999999999</v>
      </c>
      <c r="I31" s="8">
        <v>80744.92</v>
      </c>
      <c r="J31" s="20">
        <f t="shared" si="10"/>
        <v>10.129307051940291</v>
      </c>
      <c r="K31" s="20">
        <f t="shared" si="11"/>
        <v>10.034977527728667</v>
      </c>
      <c r="L31" s="23">
        <f t="shared" si="12"/>
        <v>0.56115148881572607</v>
      </c>
      <c r="M31" s="15" t="str">
        <f t="shared" si="13"/>
        <v>10.03±0.56</v>
      </c>
      <c r="N31" s="1" t="s">
        <v>424</v>
      </c>
      <c r="O31" s="1" t="s">
        <v>425</v>
      </c>
      <c r="P31" s="1">
        <v>1200</v>
      </c>
    </row>
    <row r="32" spans="1:16">
      <c r="A32" s="4">
        <v>22</v>
      </c>
      <c r="B32" s="1">
        <v>22.283000000000001</v>
      </c>
      <c r="C32" s="8">
        <v>118139.43</v>
      </c>
      <c r="D32" s="20">
        <f t="shared" si="8"/>
        <v>10.887024338684054</v>
      </c>
      <c r="E32" s="8">
        <v>22.283000000000001</v>
      </c>
      <c r="F32" s="8">
        <v>92323.520000000004</v>
      </c>
      <c r="G32" s="20">
        <f t="shared" si="9"/>
        <v>10.363921849039954</v>
      </c>
      <c r="H32" s="8">
        <v>22.29</v>
      </c>
      <c r="I32" s="8">
        <v>153417.29</v>
      </c>
      <c r="J32" s="20">
        <f t="shared" si="10"/>
        <v>11.601852380589834</v>
      </c>
      <c r="K32" s="20">
        <f t="shared" si="11"/>
        <v>10.950932856104615</v>
      </c>
      <c r="L32" s="23">
        <f t="shared" si="12"/>
        <v>0.50739939836057668</v>
      </c>
      <c r="M32" s="15" t="str">
        <f t="shared" si="13"/>
        <v>10.95±0.51</v>
      </c>
      <c r="N32" s="1" t="s">
        <v>426</v>
      </c>
      <c r="O32" s="1" t="s">
        <v>427</v>
      </c>
      <c r="P32" s="1">
        <v>1277</v>
      </c>
    </row>
    <row r="33" spans="1:16">
      <c r="A33" s="4">
        <v>23</v>
      </c>
      <c r="B33" s="1">
        <v>22.838999999999999</v>
      </c>
      <c r="C33" s="8">
        <v>1799163</v>
      </c>
      <c r="D33" s="20">
        <f t="shared" si="8"/>
        <v>44.949260169898558</v>
      </c>
      <c r="E33" s="8">
        <v>22.838999999999999</v>
      </c>
      <c r="F33" s="8">
        <v>1206543.49</v>
      </c>
      <c r="G33" s="20">
        <f t="shared" si="9"/>
        <v>32.941132581420554</v>
      </c>
      <c r="H33" s="8">
        <v>22.846</v>
      </c>
      <c r="I33" s="8">
        <v>1881518.63</v>
      </c>
      <c r="J33" s="20">
        <f t="shared" si="10"/>
        <v>46.618015409950452</v>
      </c>
      <c r="K33" s="20">
        <f t="shared" si="11"/>
        <v>41.502802720423183</v>
      </c>
      <c r="L33" s="23">
        <f t="shared" si="12"/>
        <v>6.0922263412547624</v>
      </c>
      <c r="M33" s="15" t="str">
        <f t="shared" si="13"/>
        <v>41.5±6.09</v>
      </c>
      <c r="N33" s="1" t="s">
        <v>130</v>
      </c>
      <c r="O33" s="1" t="s">
        <v>175</v>
      </c>
      <c r="P33" s="1">
        <v>1300</v>
      </c>
    </row>
    <row r="34" spans="1:16">
      <c r="A34" s="4">
        <v>24</v>
      </c>
      <c r="B34" s="1">
        <v>26.552</v>
      </c>
      <c r="C34" s="8">
        <v>507588.51</v>
      </c>
      <c r="D34" s="20">
        <f t="shared" si="8"/>
        <v>18.778351173089785</v>
      </c>
      <c r="E34" s="8">
        <v>26.552</v>
      </c>
      <c r="F34" s="8">
        <v>446059.12</v>
      </c>
      <c r="G34" s="20">
        <f t="shared" si="9"/>
        <v>17.531593762822915</v>
      </c>
      <c r="H34" s="8">
        <v>26.552</v>
      </c>
      <c r="I34" s="8">
        <v>688148.47999999998</v>
      </c>
      <c r="J34" s="20">
        <f t="shared" si="10"/>
        <v>22.437000813449689</v>
      </c>
      <c r="K34" s="20">
        <f t="shared" si="11"/>
        <v>19.58231524978746</v>
      </c>
      <c r="L34" s="23">
        <f t="shared" si="12"/>
        <v>2.0817497865257732</v>
      </c>
      <c r="M34" s="15" t="str">
        <f t="shared" si="13"/>
        <v>19.58±2.08</v>
      </c>
      <c r="N34" s="1" t="s">
        <v>428</v>
      </c>
      <c r="O34" s="1" t="s">
        <v>47</v>
      </c>
      <c r="P34" s="1">
        <v>1379</v>
      </c>
    </row>
    <row r="35" spans="1:16">
      <c r="A35" s="4">
        <v>25</v>
      </c>
      <c r="B35" s="1">
        <v>26.779</v>
      </c>
      <c r="C35" s="8">
        <v>409558.82</v>
      </c>
      <c r="D35" s="20">
        <f t="shared" si="8"/>
        <v>16.791995669912126</v>
      </c>
      <c r="E35" s="8">
        <v>26.779</v>
      </c>
      <c r="F35" s="8">
        <v>313840.78000000003</v>
      </c>
      <c r="G35" s="20">
        <f t="shared" si="9"/>
        <v>14.852480656579138</v>
      </c>
      <c r="H35" s="8">
        <v>26.785</v>
      </c>
      <c r="I35" s="8">
        <v>521821.82</v>
      </c>
      <c r="J35" s="20">
        <f t="shared" si="10"/>
        <v>19.066757814454594</v>
      </c>
      <c r="K35" s="20">
        <f t="shared" si="11"/>
        <v>16.903744713648621</v>
      </c>
      <c r="L35" s="23">
        <f t="shared" si="12"/>
        <v>1.7222850862404877</v>
      </c>
      <c r="M35" s="15" t="str">
        <f t="shared" si="13"/>
        <v>16.9±1.72</v>
      </c>
      <c r="N35" s="1" t="s">
        <v>108</v>
      </c>
      <c r="O35" s="1" t="s">
        <v>49</v>
      </c>
      <c r="P35" s="1">
        <v>1392</v>
      </c>
    </row>
    <row r="36" spans="1:16">
      <c r="A36" s="4">
        <v>26</v>
      </c>
      <c r="B36" s="1">
        <v>27.119</v>
      </c>
      <c r="C36" s="8">
        <v>5126872</v>
      </c>
      <c r="D36" s="20">
        <f t="shared" si="8"/>
        <v>112.37794514405094</v>
      </c>
      <c r="E36" s="8">
        <v>27.122</v>
      </c>
      <c r="F36" s="8">
        <v>4423299.49</v>
      </c>
      <c r="G36" s="20">
        <f t="shared" si="9"/>
        <v>98.121599672357462</v>
      </c>
      <c r="H36" s="8">
        <v>27.128</v>
      </c>
      <c r="I36" s="8">
        <v>6483425.96</v>
      </c>
      <c r="J36" s="20">
        <f t="shared" si="10"/>
        <v>139.8655198145762</v>
      </c>
      <c r="K36" s="20">
        <f t="shared" si="11"/>
        <v>116.78835487699486</v>
      </c>
      <c r="L36" s="23">
        <f t="shared" si="12"/>
        <v>17.324885814329239</v>
      </c>
      <c r="M36" s="15" t="str">
        <f t="shared" si="13"/>
        <v>116.79±17.32</v>
      </c>
      <c r="N36" s="1" t="s">
        <v>258</v>
      </c>
      <c r="O36" s="1" t="s">
        <v>409</v>
      </c>
      <c r="P36" s="1">
        <v>1400</v>
      </c>
    </row>
    <row r="37" spans="1:16">
      <c r="A37" s="4">
        <v>30</v>
      </c>
      <c r="B37" s="1">
        <v>30.718</v>
      </c>
      <c r="C37" s="8">
        <v>61278383.840000004</v>
      </c>
      <c r="D37" s="20">
        <f t="shared" si="8"/>
        <v>1250.1645132248982</v>
      </c>
      <c r="E37" s="8">
        <v>30.725000000000001</v>
      </c>
      <c r="F37" s="8">
        <v>72199417.590000004</v>
      </c>
      <c r="G37" s="20">
        <f t="shared" si="9"/>
        <v>1471.4551802636436</v>
      </c>
      <c r="H37" s="8">
        <v>30.725000000000001</v>
      </c>
      <c r="I37" s="8">
        <v>68038123.239999995</v>
      </c>
      <c r="J37" s="20">
        <f t="shared" si="10"/>
        <v>1387.1357263057189</v>
      </c>
      <c r="K37" s="20">
        <f t="shared" si="11"/>
        <v>1369.5851399314204</v>
      </c>
      <c r="L37" s="23">
        <f t="shared" si="12"/>
        <v>91.189937826401675</v>
      </c>
      <c r="M37" s="15" t="str">
        <f t="shared" si="13"/>
        <v>1369.59±91.19</v>
      </c>
      <c r="N37" s="1" t="s">
        <v>52</v>
      </c>
      <c r="O37" s="1" t="s">
        <v>53</v>
      </c>
      <c r="P37" s="1">
        <v>1492</v>
      </c>
    </row>
    <row r="38" spans="1:16">
      <c r="A38" s="4">
        <v>31</v>
      </c>
      <c r="B38" s="1">
        <v>31.364999999999998</v>
      </c>
      <c r="C38" s="8">
        <v>164433429.08000001</v>
      </c>
      <c r="D38" s="20">
        <f t="shared" si="8"/>
        <v>3340.3740384515322</v>
      </c>
      <c r="E38" s="8">
        <v>31.390999999999998</v>
      </c>
      <c r="F38" s="8">
        <v>190084651.25</v>
      </c>
      <c r="G38" s="20">
        <f t="shared" si="9"/>
        <v>3860.1394923728099</v>
      </c>
      <c r="H38" s="8">
        <v>31.384</v>
      </c>
      <c r="I38" s="8">
        <v>185625618.86000001</v>
      </c>
      <c r="J38" s="20">
        <f t="shared" si="10"/>
        <v>3769.7870335746243</v>
      </c>
      <c r="K38" s="20">
        <f t="shared" si="11"/>
        <v>3656.7668547996559</v>
      </c>
      <c r="L38" s="23">
        <f t="shared" si="12"/>
        <v>226.74391190686524</v>
      </c>
      <c r="M38" s="15" t="str">
        <f t="shared" si="13"/>
        <v>3656.77±226.74</v>
      </c>
      <c r="N38" s="1" t="s">
        <v>429</v>
      </c>
      <c r="O38" s="1" t="s">
        <v>178</v>
      </c>
      <c r="P38" s="1">
        <v>1500</v>
      </c>
    </row>
    <row r="39" spans="1:16">
      <c r="A39" s="4">
        <v>32</v>
      </c>
      <c r="B39" s="1">
        <v>34.237000000000002</v>
      </c>
      <c r="C39" s="8">
        <v>2278762.62</v>
      </c>
      <c r="D39" s="20">
        <f t="shared" si="8"/>
        <v>54.667288906997634</v>
      </c>
      <c r="E39" s="8">
        <v>34.237000000000002</v>
      </c>
      <c r="F39" s="8">
        <v>2305017.2200000002</v>
      </c>
      <c r="G39" s="20">
        <f t="shared" si="9"/>
        <v>55.199280482139081</v>
      </c>
      <c r="H39" s="8">
        <v>34.244</v>
      </c>
      <c r="I39" s="8">
        <v>3600603.3</v>
      </c>
      <c r="J39" s="20">
        <f t="shared" si="10"/>
        <v>81.451475504365163</v>
      </c>
      <c r="K39" s="20">
        <f t="shared" si="11"/>
        <v>63.772681631167295</v>
      </c>
      <c r="L39" s="23">
        <f t="shared" si="12"/>
        <v>12.502681535501898</v>
      </c>
      <c r="M39" s="15" t="str">
        <f t="shared" si="13"/>
        <v>63.77±12.5</v>
      </c>
      <c r="N39" s="1" t="s">
        <v>56</v>
      </c>
      <c r="O39" s="1" t="s">
        <v>361</v>
      </c>
      <c r="P39" s="1">
        <v>1566</v>
      </c>
    </row>
    <row r="40" spans="1:16">
      <c r="A40" s="4">
        <v>33</v>
      </c>
      <c r="B40" s="1">
        <v>34.768000000000001</v>
      </c>
      <c r="C40" s="8">
        <v>614840.68000000005</v>
      </c>
      <c r="D40" s="20">
        <f t="shared" si="8"/>
        <v>20.951579897032968</v>
      </c>
      <c r="E40" s="8">
        <v>34.774000000000001</v>
      </c>
      <c r="F40" s="8">
        <v>691690.03</v>
      </c>
      <c r="G40" s="20">
        <f t="shared" si="9"/>
        <v>22.50876251474935</v>
      </c>
      <c r="H40" s="8">
        <v>34.768000000000001</v>
      </c>
      <c r="I40" s="8">
        <v>1144628.58</v>
      </c>
      <c r="J40" s="20">
        <f t="shared" si="10"/>
        <v>31.686563458461492</v>
      </c>
      <c r="K40" s="20">
        <f t="shared" si="11"/>
        <v>25.048968623414606</v>
      </c>
      <c r="L40" s="23">
        <f t="shared" si="12"/>
        <v>4.736345519625174</v>
      </c>
      <c r="M40" s="15" t="str">
        <f t="shared" si="13"/>
        <v>25.05±4.74</v>
      </c>
      <c r="N40" s="1" t="s">
        <v>263</v>
      </c>
      <c r="O40" s="1" t="s">
        <v>58</v>
      </c>
      <c r="P40" s="1">
        <v>1592</v>
      </c>
    </row>
    <row r="41" spans="1:16">
      <c r="A41" s="4">
        <v>34</v>
      </c>
      <c r="B41" s="1">
        <v>35.052</v>
      </c>
      <c r="C41" s="8">
        <v>1317142.6499999999</v>
      </c>
      <c r="D41" s="20">
        <f t="shared" si="8"/>
        <v>35.182180677286468</v>
      </c>
      <c r="E41" s="8">
        <v>35.052</v>
      </c>
      <c r="F41" s="8">
        <v>1437014.45</v>
      </c>
      <c r="G41" s="20">
        <f t="shared" si="9"/>
        <v>37.611118375710397</v>
      </c>
      <c r="H41" s="8">
        <v>35.058999999999997</v>
      </c>
      <c r="I41" s="8">
        <v>2299653.54</v>
      </c>
      <c r="J41" s="20">
        <f t="shared" si="10"/>
        <v>55.09059733435717</v>
      </c>
      <c r="K41" s="20">
        <f t="shared" si="11"/>
        <v>42.62796546245135</v>
      </c>
      <c r="L41" s="23">
        <f t="shared" si="12"/>
        <v>8.8680260662181993</v>
      </c>
      <c r="M41" s="15" t="str">
        <f t="shared" si="13"/>
        <v>42.63±8.87</v>
      </c>
      <c r="N41" s="1" t="s">
        <v>112</v>
      </c>
      <c r="O41" s="1" t="s">
        <v>430</v>
      </c>
      <c r="P41" s="1">
        <v>1600</v>
      </c>
    </row>
    <row r="42" spans="1:16">
      <c r="A42" s="4">
        <v>36</v>
      </c>
      <c r="B42" s="1">
        <v>37.665999999999997</v>
      </c>
      <c r="C42" s="8">
        <v>46829093.490000002</v>
      </c>
      <c r="D42" s="20">
        <f t="shared" si="8"/>
        <v>957.38150632429165</v>
      </c>
      <c r="E42" s="8">
        <v>37.671999999999997</v>
      </c>
      <c r="F42" s="8">
        <v>53145057.439999998</v>
      </c>
      <c r="G42" s="20">
        <f t="shared" si="9"/>
        <v>1085.3605884774045</v>
      </c>
      <c r="H42" s="8">
        <v>37.698</v>
      </c>
      <c r="I42" s="8">
        <v>75651823.739999995</v>
      </c>
      <c r="J42" s="20">
        <f t="shared" si="10"/>
        <v>1541.4105780136197</v>
      </c>
      <c r="K42" s="20">
        <f t="shared" si="11"/>
        <v>1194.7175576051052</v>
      </c>
      <c r="L42" s="23">
        <f t="shared" si="12"/>
        <v>250.65474151665555</v>
      </c>
      <c r="M42" s="15" t="str">
        <f t="shared" si="13"/>
        <v>1194.72±250.65</v>
      </c>
      <c r="N42" s="1" t="s">
        <v>431</v>
      </c>
      <c r="O42" s="1" t="s">
        <v>182</v>
      </c>
      <c r="P42" s="1">
        <v>1667</v>
      </c>
    </row>
    <row r="43" spans="1:16">
      <c r="A43" s="4">
        <v>38</v>
      </c>
      <c r="B43" s="1">
        <v>37.944000000000003</v>
      </c>
      <c r="C43" s="8">
        <v>39545782.990000002</v>
      </c>
      <c r="D43" s="20">
        <f t="shared" si="8"/>
        <v>809.80127942541435</v>
      </c>
      <c r="E43" s="8">
        <v>37.957000000000001</v>
      </c>
      <c r="F43" s="8">
        <v>53085644.990000002</v>
      </c>
      <c r="G43" s="20">
        <f t="shared" si="9"/>
        <v>1084.1567261881862</v>
      </c>
      <c r="H43" s="8">
        <v>37.963000000000001</v>
      </c>
      <c r="I43" s="8">
        <v>53773014.159999996</v>
      </c>
      <c r="J43" s="20">
        <f t="shared" si="10"/>
        <v>1098.084746704666</v>
      </c>
      <c r="K43" s="20">
        <f t="shared" si="11"/>
        <v>997.3475841060889</v>
      </c>
      <c r="L43" s="23">
        <f t="shared" si="12"/>
        <v>132.73710794501324</v>
      </c>
      <c r="M43" s="15" t="str">
        <f t="shared" si="13"/>
        <v>997.35±132.74</v>
      </c>
      <c r="N43" s="1" t="s">
        <v>200</v>
      </c>
      <c r="O43" s="1" t="s">
        <v>64</v>
      </c>
      <c r="P43" s="1" t="s">
        <v>65</v>
      </c>
    </row>
    <row r="44" spans="1:16">
      <c r="A44" s="4">
        <v>39</v>
      </c>
      <c r="B44" s="1">
        <v>38.267000000000003</v>
      </c>
      <c r="C44" s="8">
        <v>12759736.01</v>
      </c>
      <c r="D44" s="20">
        <f t="shared" si="8"/>
        <v>267.0411031247624</v>
      </c>
      <c r="E44" s="8">
        <v>38.28</v>
      </c>
      <c r="F44" s="8">
        <v>19215556.600000001</v>
      </c>
      <c r="G44" s="20">
        <f t="shared" si="9"/>
        <v>397.85407169045027</v>
      </c>
      <c r="H44" s="8">
        <v>38.28</v>
      </c>
      <c r="I44" s="8">
        <v>18096817.84</v>
      </c>
      <c r="J44" s="20">
        <f t="shared" si="10"/>
        <v>375.18529764307601</v>
      </c>
      <c r="K44" s="20">
        <f t="shared" si="11"/>
        <v>346.69349081942954</v>
      </c>
      <c r="L44" s="23">
        <f t="shared" si="12"/>
        <v>57.077990377487993</v>
      </c>
      <c r="M44" s="15" t="str">
        <f t="shared" si="13"/>
        <v>346.69±57.08</v>
      </c>
      <c r="N44" s="1" t="s">
        <v>805</v>
      </c>
      <c r="O44" s="1" t="s">
        <v>806</v>
      </c>
      <c r="P44" s="1">
        <v>1692</v>
      </c>
    </row>
    <row r="45" spans="1:16">
      <c r="A45" s="4">
        <v>40</v>
      </c>
      <c r="B45" s="1">
        <v>38.738999999999997</v>
      </c>
      <c r="C45" s="8">
        <v>6912611.6299999999</v>
      </c>
      <c r="D45" s="20">
        <f t="shared" si="8"/>
        <v>148.56202102241937</v>
      </c>
      <c r="E45" s="8">
        <v>38.746000000000002</v>
      </c>
      <c r="F45" s="8">
        <v>8781210.9100000001</v>
      </c>
      <c r="G45" s="20">
        <f t="shared" si="9"/>
        <v>186.42506499472822</v>
      </c>
      <c r="H45" s="8">
        <v>38.752000000000002</v>
      </c>
      <c r="I45" s="8">
        <v>11164145.210000001</v>
      </c>
      <c r="J45" s="20">
        <f t="shared" si="10"/>
        <v>234.70997399031717</v>
      </c>
      <c r="K45" s="20">
        <f t="shared" si="11"/>
        <v>189.89902000248824</v>
      </c>
      <c r="L45" s="23">
        <f t="shared" si="12"/>
        <v>35.255436674710054</v>
      </c>
      <c r="M45" s="15" t="str">
        <f t="shared" si="13"/>
        <v>189.9±35.26</v>
      </c>
      <c r="N45" s="1" t="s">
        <v>115</v>
      </c>
      <c r="O45" s="1" t="s">
        <v>68</v>
      </c>
      <c r="P45" s="1">
        <v>1700</v>
      </c>
    </row>
    <row r="46" spans="1:16">
      <c r="A46" s="23" t="s">
        <v>146</v>
      </c>
      <c r="C46" s="23"/>
      <c r="D46" s="20">
        <f>SUM(D30:D45)</f>
        <v>7110.784011474424</v>
      </c>
      <c r="E46" s="23"/>
      <c r="F46" s="23"/>
      <c r="G46" s="20">
        <f>SUM(G30:G45)</f>
        <v>8394.2612957634537</v>
      </c>
      <c r="H46" s="23"/>
      <c r="I46" s="23"/>
      <c r="J46" s="20">
        <f>SUM(J30:J45)</f>
        <v>8833.9799848488165</v>
      </c>
      <c r="K46" s="20">
        <f t="shared" si="11"/>
        <v>8113.0084306955641</v>
      </c>
      <c r="L46" s="23">
        <f t="shared" si="12"/>
        <v>731.06245572003036</v>
      </c>
      <c r="M46" s="15" t="str">
        <f t="shared" si="13"/>
        <v>8113.01±731.06</v>
      </c>
    </row>
    <row r="50" spans="1:16">
      <c r="A50" s="1" t="s">
        <v>331</v>
      </c>
      <c r="B50" s="1"/>
      <c r="C50" s="1"/>
      <c r="D50" s="1"/>
      <c r="E50" s="1"/>
      <c r="F50" s="1"/>
      <c r="G50" s="1"/>
      <c r="H50" s="1"/>
      <c r="I50" s="1"/>
      <c r="J50" s="1"/>
      <c r="K50" s="1"/>
      <c r="L50" s="1"/>
      <c r="M50" s="1"/>
      <c r="N50" s="1"/>
      <c r="O50" s="1"/>
      <c r="P50" s="1"/>
    </row>
    <row r="51" spans="1:16">
      <c r="A51" s="1" t="s">
        <v>0</v>
      </c>
      <c r="B51" s="5" t="s">
        <v>1</v>
      </c>
      <c r="C51" s="5" t="s">
        <v>2</v>
      </c>
      <c r="D51" s="5" t="s">
        <v>447</v>
      </c>
      <c r="E51" s="5" t="s">
        <v>4</v>
      </c>
      <c r="F51" s="5" t="s">
        <v>5</v>
      </c>
      <c r="G51" s="5" t="s">
        <v>136</v>
      </c>
      <c r="H51" s="5" t="s">
        <v>7</v>
      </c>
      <c r="I51" s="5" t="s">
        <v>8</v>
      </c>
      <c r="J51" s="5" t="s">
        <v>448</v>
      </c>
      <c r="K51" s="5" t="s">
        <v>10</v>
      </c>
      <c r="L51" s="5" t="s">
        <v>11</v>
      </c>
      <c r="M51" s="5" t="s">
        <v>144</v>
      </c>
      <c r="N51" s="5" t="s">
        <v>142</v>
      </c>
      <c r="O51" s="5" t="s">
        <v>12</v>
      </c>
      <c r="P51" s="5" t="s">
        <v>13</v>
      </c>
    </row>
    <row r="52" spans="1:16">
      <c r="A52" s="4">
        <v>2</v>
      </c>
      <c r="B52" s="1">
        <v>6.8620000000000001</v>
      </c>
      <c r="C52" s="8">
        <v>340336.8</v>
      </c>
      <c r="D52" s="20">
        <f t="shared" ref="D52:D68" si="14">SUM((C52-16116.2831)/38542271.3137/(40/60)*1000)</f>
        <v>12.61811405435081</v>
      </c>
      <c r="E52" s="8">
        <v>6.8620000000000001</v>
      </c>
      <c r="F52" s="8">
        <v>336249.52</v>
      </c>
      <c r="G52" s="20">
        <f t="shared" ref="G52:G68" si="15">SUM((F52-16116.2831)/38542271.3137/(40/60)*1000)</f>
        <v>12.459044030944568</v>
      </c>
      <c r="H52" s="8">
        <v>6.8620000000000001</v>
      </c>
      <c r="I52" s="8">
        <v>364238.81</v>
      </c>
      <c r="J52" s="20">
        <f t="shared" ref="J52:J68" si="16">SUM((I52-16116.2831)/38542271.3137/(40/60)*1000)</f>
        <v>13.54833985002819</v>
      </c>
      <c r="K52" s="20">
        <f t="shared" ref="K52:K69" si="17">AVERAGE(D52,G52,J52)</f>
        <v>12.87516597844119</v>
      </c>
      <c r="L52" s="23">
        <f t="shared" ref="L52:L69" si="18">STDEVP(D52,G52,J52)</f>
        <v>0.48041517747825124</v>
      </c>
      <c r="M52" s="15" t="str">
        <f t="shared" ref="M52:M69" si="19">ROUND(K52,2)&amp;"±"&amp;ROUND(L52,2)</f>
        <v>12.88±0.48</v>
      </c>
      <c r="N52" s="1" t="s">
        <v>184</v>
      </c>
      <c r="O52" s="1" t="s">
        <v>69</v>
      </c>
      <c r="P52" s="1">
        <v>929</v>
      </c>
    </row>
    <row r="53" spans="1:16">
      <c r="A53" s="4">
        <v>3</v>
      </c>
      <c r="B53" s="1">
        <v>7.0750000000000002</v>
      </c>
      <c r="C53" s="8">
        <v>1530933.89</v>
      </c>
      <c r="D53" s="20">
        <f t="shared" si="14"/>
        <v>58.954138739154395</v>
      </c>
      <c r="E53" s="8">
        <v>7.0750000000000002</v>
      </c>
      <c r="F53" s="8">
        <v>1573343.68</v>
      </c>
      <c r="G53" s="20">
        <f t="shared" si="15"/>
        <v>60.604656023987786</v>
      </c>
      <c r="H53" s="8">
        <v>7.0750000000000002</v>
      </c>
      <c r="I53" s="8">
        <v>1561788.97</v>
      </c>
      <c r="J53" s="20">
        <f t="shared" si="16"/>
        <v>60.154966257161838</v>
      </c>
      <c r="K53" s="20">
        <f t="shared" si="17"/>
        <v>59.904587006768004</v>
      </c>
      <c r="L53" s="23">
        <f t="shared" si="18"/>
        <v>0.69669177960524287</v>
      </c>
      <c r="M53" s="15" t="str">
        <f t="shared" si="19"/>
        <v>59.9±0.7</v>
      </c>
      <c r="N53" s="1" t="s">
        <v>16</v>
      </c>
      <c r="O53" s="1" t="s">
        <v>118</v>
      </c>
      <c r="P53" s="1">
        <v>929</v>
      </c>
    </row>
    <row r="54" spans="1:16">
      <c r="A54" s="4">
        <v>5</v>
      </c>
      <c r="B54" s="1">
        <v>8.5109999999999992</v>
      </c>
      <c r="C54" s="8">
        <v>5180253.24</v>
      </c>
      <c r="D54" s="20">
        <f t="shared" si="14"/>
        <v>200.97947451780254</v>
      </c>
      <c r="E54" s="8">
        <v>8.5109999999999992</v>
      </c>
      <c r="F54" s="8">
        <v>5461661.8700000001</v>
      </c>
      <c r="G54" s="20">
        <f t="shared" si="15"/>
        <v>211.93142235617393</v>
      </c>
      <c r="H54" s="8">
        <v>8.5120000000000005</v>
      </c>
      <c r="I54" s="8">
        <v>5020562.03</v>
      </c>
      <c r="J54" s="20">
        <f t="shared" si="16"/>
        <v>194.7645627641495</v>
      </c>
      <c r="K54" s="20">
        <f t="shared" si="17"/>
        <v>202.55848654604199</v>
      </c>
      <c r="L54" s="23">
        <f t="shared" si="18"/>
        <v>7.0967234835081401</v>
      </c>
      <c r="M54" s="15" t="str">
        <f t="shared" si="19"/>
        <v>202.56±7.1</v>
      </c>
      <c r="N54" s="1" t="s">
        <v>17</v>
      </c>
      <c r="O54" s="1" t="s">
        <v>187</v>
      </c>
      <c r="P54" s="1">
        <v>974</v>
      </c>
    </row>
    <row r="55" spans="1:16">
      <c r="A55" s="4">
        <v>6</v>
      </c>
      <c r="B55" s="1">
        <v>8.6080000000000005</v>
      </c>
      <c r="C55" s="8">
        <v>1015957.1</v>
      </c>
      <c r="D55" s="20">
        <f t="shared" si="14"/>
        <v>38.912113226106221</v>
      </c>
      <c r="E55" s="8">
        <v>8.6080000000000005</v>
      </c>
      <c r="F55" s="8">
        <v>1003703.78</v>
      </c>
      <c r="G55" s="20">
        <f t="shared" si="15"/>
        <v>38.435234739874751</v>
      </c>
      <c r="H55" s="8">
        <v>8.609</v>
      </c>
      <c r="I55" s="8">
        <v>1038928.99</v>
      </c>
      <c r="J55" s="20">
        <f t="shared" si="16"/>
        <v>39.806140324808936</v>
      </c>
      <c r="K55" s="20">
        <f t="shared" si="17"/>
        <v>39.051162763596636</v>
      </c>
      <c r="L55" s="23">
        <f t="shared" si="18"/>
        <v>0.56824091786738884</v>
      </c>
      <c r="M55" s="15" t="str">
        <f t="shared" si="19"/>
        <v>39.05±0.57</v>
      </c>
      <c r="N55" s="1" t="s">
        <v>188</v>
      </c>
      <c r="O55" s="1" t="s">
        <v>120</v>
      </c>
      <c r="P55" s="1">
        <v>979</v>
      </c>
    </row>
    <row r="56" spans="1:16">
      <c r="A56" s="4">
        <v>7</v>
      </c>
      <c r="B56" s="1">
        <v>9.2159999999999993</v>
      </c>
      <c r="C56" s="8">
        <v>2778527.87</v>
      </c>
      <c r="D56" s="20">
        <f t="shared" si="14"/>
        <v>107.50838596471442</v>
      </c>
      <c r="E56" s="8">
        <v>9.2159999999999993</v>
      </c>
      <c r="F56" s="8">
        <v>2577528.08</v>
      </c>
      <c r="G56" s="20">
        <f t="shared" si="15"/>
        <v>99.685814156580463</v>
      </c>
      <c r="H56" s="8">
        <v>9.2170000000000005</v>
      </c>
      <c r="I56" s="8">
        <v>2755122.74</v>
      </c>
      <c r="J56" s="20">
        <f t="shared" si="16"/>
        <v>106.59749789809651</v>
      </c>
      <c r="K56" s="20">
        <f t="shared" si="17"/>
        <v>104.59723267313046</v>
      </c>
      <c r="L56" s="23">
        <f t="shared" si="18"/>
        <v>3.4927499338877559</v>
      </c>
      <c r="M56" s="15" t="str">
        <f t="shared" si="19"/>
        <v>104.6±3.49</v>
      </c>
      <c r="N56" s="1" t="s">
        <v>21</v>
      </c>
      <c r="O56" s="1" t="s">
        <v>432</v>
      </c>
      <c r="P56" s="1">
        <v>991</v>
      </c>
    </row>
    <row r="57" spans="1:16">
      <c r="A57" s="4">
        <v>8</v>
      </c>
      <c r="B57" s="1">
        <v>9.2680000000000007</v>
      </c>
      <c r="C57" s="8">
        <v>1172016.1200000001</v>
      </c>
      <c r="D57" s="20">
        <f t="shared" si="14"/>
        <v>44.98566628930601</v>
      </c>
      <c r="E57" s="8">
        <v>9.2750000000000004</v>
      </c>
      <c r="F57" s="8">
        <v>1170797.1299999999</v>
      </c>
      <c r="G57" s="20">
        <f t="shared" si="15"/>
        <v>44.938225260594493</v>
      </c>
      <c r="H57" s="8">
        <v>9.2680000000000007</v>
      </c>
      <c r="I57" s="8">
        <v>1116173.8500000001</v>
      </c>
      <c r="J57" s="20">
        <f t="shared" si="16"/>
        <v>42.812379605751737</v>
      </c>
      <c r="K57" s="20">
        <f t="shared" si="17"/>
        <v>44.245423718550747</v>
      </c>
      <c r="L57" s="23">
        <f t="shared" si="18"/>
        <v>1.0135002827568189</v>
      </c>
      <c r="M57" s="15" t="str">
        <f t="shared" si="19"/>
        <v>44.25±1.01</v>
      </c>
      <c r="N57" s="1" t="s">
        <v>73</v>
      </c>
      <c r="O57" s="1" t="s">
        <v>65</v>
      </c>
      <c r="P57" s="1">
        <v>991</v>
      </c>
    </row>
    <row r="58" spans="1:16">
      <c r="A58" s="4">
        <v>9</v>
      </c>
      <c r="B58" s="1">
        <v>9.7080000000000002</v>
      </c>
      <c r="C58" s="8">
        <v>98694.29</v>
      </c>
      <c r="D58" s="20">
        <f t="shared" si="14"/>
        <v>3.2137963365426003</v>
      </c>
      <c r="E58" s="8">
        <v>9.7080000000000002</v>
      </c>
      <c r="F58" s="8">
        <v>79179.78</v>
      </c>
      <c r="G58" s="20">
        <f t="shared" si="15"/>
        <v>2.4543246188082266</v>
      </c>
      <c r="H58" s="8">
        <v>9.7080000000000002</v>
      </c>
      <c r="I58" s="8">
        <v>78234.259999999995</v>
      </c>
      <c r="J58" s="20">
        <f t="shared" si="16"/>
        <v>2.4175265798847687</v>
      </c>
      <c r="K58" s="20">
        <f t="shared" si="17"/>
        <v>2.6952158450785322</v>
      </c>
      <c r="L58" s="23">
        <f t="shared" si="18"/>
        <v>0.36699938102807722</v>
      </c>
      <c r="M58" s="15" t="str">
        <f t="shared" si="19"/>
        <v>2.7±0.37</v>
      </c>
      <c r="N58" s="1" t="s">
        <v>236</v>
      </c>
      <c r="O58" s="1" t="s">
        <v>414</v>
      </c>
      <c r="P58" s="1">
        <v>1005</v>
      </c>
    </row>
    <row r="59" spans="1:16">
      <c r="A59" s="4">
        <v>10</v>
      </c>
      <c r="B59" s="1">
        <v>10.206</v>
      </c>
      <c r="C59" s="8">
        <v>4486342.3099999996</v>
      </c>
      <c r="D59" s="20">
        <f t="shared" si="14"/>
        <v>173.97363496755216</v>
      </c>
      <c r="E59" s="8">
        <v>10.212999999999999</v>
      </c>
      <c r="F59" s="8">
        <v>4135024.69</v>
      </c>
      <c r="G59" s="20">
        <f t="shared" si="15"/>
        <v>160.30094749900942</v>
      </c>
      <c r="H59" s="8">
        <v>10.212999999999999</v>
      </c>
      <c r="I59" s="8">
        <v>4865559.8499999996</v>
      </c>
      <c r="J59" s="20">
        <f t="shared" si="16"/>
        <v>188.73214012596009</v>
      </c>
      <c r="K59" s="20">
        <f t="shared" si="17"/>
        <v>174.33557419750721</v>
      </c>
      <c r="L59" s="23">
        <f t="shared" si="18"/>
        <v>11.609807019709065</v>
      </c>
      <c r="M59" s="15" t="str">
        <f t="shared" si="19"/>
        <v>174.34±11.61</v>
      </c>
      <c r="N59" s="1" t="s">
        <v>433</v>
      </c>
      <c r="O59" s="1" t="s">
        <v>75</v>
      </c>
      <c r="P59" s="1">
        <v>1017</v>
      </c>
    </row>
    <row r="60" spans="1:16">
      <c r="A60" s="4">
        <v>12</v>
      </c>
      <c r="B60" s="1">
        <v>10.711</v>
      </c>
      <c r="C60" s="8">
        <v>6114683.6100000003</v>
      </c>
      <c r="D60" s="20">
        <f t="shared" si="14"/>
        <v>237.34592380128782</v>
      </c>
      <c r="E60" s="8">
        <v>10.711</v>
      </c>
      <c r="F60" s="8">
        <v>5726415.9199999999</v>
      </c>
      <c r="G60" s="20">
        <f t="shared" si="15"/>
        <v>222.23520211444776</v>
      </c>
      <c r="H60" s="8">
        <v>10.711</v>
      </c>
      <c r="I60" s="8">
        <v>6610820.4500000002</v>
      </c>
      <c r="J60" s="20">
        <f t="shared" si="16"/>
        <v>256.65473033069105</v>
      </c>
      <c r="K60" s="20">
        <f t="shared" si="17"/>
        <v>238.74528541547556</v>
      </c>
      <c r="L60" s="23">
        <f t="shared" si="18"/>
        <v>14.086509867071133</v>
      </c>
      <c r="M60" s="15" t="str">
        <f t="shared" si="19"/>
        <v>238.75±14.09</v>
      </c>
      <c r="N60" s="1" t="s">
        <v>239</v>
      </c>
      <c r="O60" s="1" t="s">
        <v>76</v>
      </c>
      <c r="P60" s="1">
        <v>1030</v>
      </c>
    </row>
    <row r="61" spans="1:16">
      <c r="A61" s="4">
        <v>13</v>
      </c>
      <c r="B61" s="1">
        <v>10.788</v>
      </c>
      <c r="C61" s="8">
        <v>13164351.16</v>
      </c>
      <c r="D61" s="20">
        <f t="shared" si="14"/>
        <v>511.70705936937401</v>
      </c>
      <c r="E61" s="8">
        <v>10.788</v>
      </c>
      <c r="F61" s="8">
        <v>12829885.539999999</v>
      </c>
      <c r="G61" s="20">
        <f t="shared" si="15"/>
        <v>498.69022323336571</v>
      </c>
      <c r="H61" s="8">
        <v>10.788</v>
      </c>
      <c r="I61" s="8">
        <v>12245569.4</v>
      </c>
      <c r="J61" s="20">
        <f t="shared" si="16"/>
        <v>475.94962751532222</v>
      </c>
      <c r="K61" s="20">
        <f t="shared" si="17"/>
        <v>495.44897003935398</v>
      </c>
      <c r="L61" s="23">
        <f t="shared" si="18"/>
        <v>14.776733398602408</v>
      </c>
      <c r="M61" s="15" t="str">
        <f t="shared" si="19"/>
        <v>495.45±14.78</v>
      </c>
      <c r="N61" s="1" t="s">
        <v>122</v>
      </c>
      <c r="O61" s="1" t="s">
        <v>211</v>
      </c>
      <c r="P61" s="1">
        <v>1032</v>
      </c>
    </row>
    <row r="62" spans="1:16">
      <c r="A62" s="4">
        <v>14</v>
      </c>
      <c r="B62" s="1">
        <v>11.59</v>
      </c>
      <c r="C62" s="8">
        <v>84195.66</v>
      </c>
      <c r="D62" s="20">
        <f t="shared" si="14"/>
        <v>2.6495341833604233</v>
      </c>
      <c r="E62" s="8">
        <v>11.597</v>
      </c>
      <c r="F62" s="8">
        <v>76800.34</v>
      </c>
      <c r="G62" s="20">
        <f t="shared" si="15"/>
        <v>2.3617208391567837</v>
      </c>
      <c r="H62" s="8">
        <v>11.597</v>
      </c>
      <c r="I62" s="8">
        <v>76360.72</v>
      </c>
      <c r="J62" s="20">
        <f t="shared" si="16"/>
        <v>2.3446115724342076</v>
      </c>
      <c r="K62" s="20">
        <f t="shared" si="17"/>
        <v>2.4519555316504715</v>
      </c>
      <c r="L62" s="23">
        <f t="shared" si="18"/>
        <v>0.13988370040999035</v>
      </c>
      <c r="M62" s="15" t="str">
        <f t="shared" si="19"/>
        <v>2.45±0.14</v>
      </c>
      <c r="N62" s="1" t="s">
        <v>242</v>
      </c>
      <c r="O62" s="1" t="s">
        <v>417</v>
      </c>
      <c r="P62" s="1">
        <v>1038</v>
      </c>
    </row>
    <row r="63" spans="1:16">
      <c r="A63" s="4">
        <v>15</v>
      </c>
      <c r="B63" s="1">
        <v>12.010999999999999</v>
      </c>
      <c r="C63" s="8">
        <v>10517998.09</v>
      </c>
      <c r="D63" s="20">
        <f t="shared" si="14"/>
        <v>408.71547455353516</v>
      </c>
      <c r="E63" s="8">
        <v>12.010999999999999</v>
      </c>
      <c r="F63" s="8">
        <v>9745061.2100000009</v>
      </c>
      <c r="G63" s="20">
        <f t="shared" si="15"/>
        <v>378.63407871249967</v>
      </c>
      <c r="H63" s="8">
        <v>12.010999999999999</v>
      </c>
      <c r="I63" s="8">
        <v>11179979.99</v>
      </c>
      <c r="J63" s="20">
        <f t="shared" si="16"/>
        <v>434.47869026851168</v>
      </c>
      <c r="K63" s="20">
        <f t="shared" si="17"/>
        <v>407.27608117818221</v>
      </c>
      <c r="L63" s="23">
        <f t="shared" si="18"/>
        <v>22.821175107448273</v>
      </c>
      <c r="M63" s="15" t="str">
        <f t="shared" si="19"/>
        <v>407.28±22.82</v>
      </c>
      <c r="N63" s="1" t="s">
        <v>77</v>
      </c>
      <c r="O63" s="1" t="s">
        <v>398</v>
      </c>
      <c r="P63" s="1">
        <v>1060</v>
      </c>
    </row>
    <row r="64" spans="1:16">
      <c r="A64" s="4">
        <v>16</v>
      </c>
      <c r="B64" s="1">
        <v>13.292</v>
      </c>
      <c r="C64" s="8">
        <v>2780858.02</v>
      </c>
      <c r="D64" s="20">
        <f t="shared" si="14"/>
        <v>107.59907146094665</v>
      </c>
      <c r="E64" s="8">
        <v>13.292</v>
      </c>
      <c r="F64" s="8">
        <v>2600910.09</v>
      </c>
      <c r="G64" s="20">
        <f t="shared" si="15"/>
        <v>100.59580243190904</v>
      </c>
      <c r="H64" s="8">
        <v>13.292</v>
      </c>
      <c r="I64" s="8">
        <v>2900883.01</v>
      </c>
      <c r="J64" s="20">
        <f t="shared" si="16"/>
        <v>112.27024103304203</v>
      </c>
      <c r="K64" s="20">
        <f t="shared" si="17"/>
        <v>106.82170497529926</v>
      </c>
      <c r="L64" s="23">
        <f t="shared" si="18"/>
        <v>4.7976628443900928</v>
      </c>
      <c r="M64" s="15" t="str">
        <f t="shared" si="19"/>
        <v>106.82±4.8</v>
      </c>
      <c r="N64" s="1" t="s">
        <v>79</v>
      </c>
      <c r="O64" s="1" t="s">
        <v>30</v>
      </c>
      <c r="P64" s="1">
        <v>1088</v>
      </c>
    </row>
    <row r="65" spans="1:16">
      <c r="A65" s="4">
        <v>17</v>
      </c>
      <c r="B65" s="1">
        <v>13.699</v>
      </c>
      <c r="C65" s="8">
        <v>237996.95</v>
      </c>
      <c r="D65" s="20">
        <f t="shared" si="14"/>
        <v>8.6352202142196415</v>
      </c>
      <c r="E65" s="8">
        <v>13.693</v>
      </c>
      <c r="F65" s="8">
        <v>229747.95</v>
      </c>
      <c r="G65" s="20">
        <f t="shared" si="15"/>
        <v>8.3141830885326087</v>
      </c>
      <c r="H65" s="8">
        <v>13.699</v>
      </c>
      <c r="I65" s="8">
        <v>225754.55</v>
      </c>
      <c r="J65" s="20">
        <f t="shared" si="16"/>
        <v>8.158766715915494</v>
      </c>
      <c r="K65" s="20">
        <f t="shared" si="17"/>
        <v>8.3693900062225826</v>
      </c>
      <c r="L65" s="23">
        <f t="shared" si="18"/>
        <v>0.19838991377618914</v>
      </c>
      <c r="M65" s="15" t="str">
        <f t="shared" si="19"/>
        <v>8.37±0.2</v>
      </c>
      <c r="N65" s="1" t="s">
        <v>214</v>
      </c>
      <c r="O65" s="1" t="s">
        <v>434</v>
      </c>
      <c r="P65" s="1">
        <v>1122</v>
      </c>
    </row>
    <row r="66" spans="1:16">
      <c r="A66" s="4">
        <v>19</v>
      </c>
      <c r="B66" s="1">
        <v>17.276</v>
      </c>
      <c r="C66" s="8">
        <v>4065278.4</v>
      </c>
      <c r="D66" s="20">
        <f t="shared" si="14"/>
        <v>157.58653987760874</v>
      </c>
      <c r="E66" s="8">
        <v>17.283000000000001</v>
      </c>
      <c r="F66" s="8">
        <v>4316376.0199999996</v>
      </c>
      <c r="G66" s="20">
        <f t="shared" si="15"/>
        <v>167.35883448200377</v>
      </c>
      <c r="H66" s="8">
        <v>17.27</v>
      </c>
      <c r="I66" s="8">
        <v>4581578.9400000004</v>
      </c>
      <c r="J66" s="20">
        <f t="shared" si="16"/>
        <v>177.68008350135256</v>
      </c>
      <c r="K66" s="20">
        <f t="shared" si="17"/>
        <v>167.54181928698836</v>
      </c>
      <c r="L66" s="23">
        <f t="shared" si="18"/>
        <v>8.2041752142416424</v>
      </c>
      <c r="M66" s="15" t="str">
        <f t="shared" si="19"/>
        <v>167.54±8.2</v>
      </c>
      <c r="N66" s="1" t="s">
        <v>401</v>
      </c>
      <c r="O66" s="1" t="s">
        <v>161</v>
      </c>
      <c r="P66" s="1">
        <v>1177</v>
      </c>
    </row>
    <row r="67" spans="1:16">
      <c r="A67" s="4">
        <v>20</v>
      </c>
      <c r="B67" s="1">
        <v>17.870999999999999</v>
      </c>
      <c r="C67" s="8">
        <v>564518.72</v>
      </c>
      <c r="D67" s="20">
        <f t="shared" si="14"/>
        <v>21.342895146337739</v>
      </c>
      <c r="E67" s="8">
        <v>17.878</v>
      </c>
      <c r="F67" s="8">
        <v>539713.07999999996</v>
      </c>
      <c r="G67" s="20">
        <f t="shared" si="15"/>
        <v>20.377501599674233</v>
      </c>
      <c r="H67" s="8">
        <v>17.872</v>
      </c>
      <c r="I67" s="8">
        <v>510714.49</v>
      </c>
      <c r="J67" s="20">
        <f t="shared" si="16"/>
        <v>19.248925531959756</v>
      </c>
      <c r="K67" s="20">
        <f t="shared" si="17"/>
        <v>20.323107425990575</v>
      </c>
      <c r="L67" s="23">
        <f t="shared" si="18"/>
        <v>0.85572434466659708</v>
      </c>
      <c r="M67" s="15" t="str">
        <f t="shared" si="19"/>
        <v>20.32±0.86</v>
      </c>
      <c r="N67" s="1" t="s">
        <v>84</v>
      </c>
      <c r="O67" s="1" t="s">
        <v>435</v>
      </c>
      <c r="P67" s="1">
        <v>1189</v>
      </c>
    </row>
    <row r="68" spans="1:16">
      <c r="A68" s="4">
        <v>21</v>
      </c>
      <c r="B68" s="1">
        <v>18.609000000000002</v>
      </c>
      <c r="C68" s="8">
        <v>286872.02</v>
      </c>
      <c r="D68" s="20">
        <f t="shared" si="14"/>
        <v>10.537355259746676</v>
      </c>
      <c r="E68" s="8">
        <v>18.614999999999998</v>
      </c>
      <c r="F68" s="8">
        <v>116784.59</v>
      </c>
      <c r="G68" s="20">
        <f t="shared" si="15"/>
        <v>3.9178402103231944</v>
      </c>
      <c r="H68" s="8">
        <v>18.616</v>
      </c>
      <c r="I68" s="8">
        <v>50982.58</v>
      </c>
      <c r="J68" s="20">
        <f t="shared" si="16"/>
        <v>1.3569372942328382</v>
      </c>
      <c r="K68" s="20">
        <f t="shared" si="17"/>
        <v>5.2707109214342358</v>
      </c>
      <c r="L68" s="23">
        <f t="shared" si="18"/>
        <v>3.8680497132378293</v>
      </c>
      <c r="M68" s="15" t="str">
        <f t="shared" si="19"/>
        <v>5.27±3.87</v>
      </c>
      <c r="N68" s="1" t="s">
        <v>85</v>
      </c>
      <c r="O68" s="1" t="s">
        <v>404</v>
      </c>
      <c r="P68" s="1">
        <v>1184</v>
      </c>
    </row>
    <row r="69" spans="1:16">
      <c r="A69" s="23" t="s">
        <v>146</v>
      </c>
      <c r="C69" s="23"/>
      <c r="D69" s="20">
        <f>SUM(D52:D68)</f>
        <v>2107.2643979619461</v>
      </c>
      <c r="E69" s="23"/>
      <c r="F69" s="23"/>
      <c r="G69" s="20">
        <f>SUM(G52:G68)</f>
        <v>2033.2950553978862</v>
      </c>
      <c r="H69" s="23"/>
      <c r="I69" s="23"/>
      <c r="J69" s="20">
        <f>SUM(J52:J68)</f>
        <v>2136.9761671693032</v>
      </c>
      <c r="K69" s="20">
        <f t="shared" si="17"/>
        <v>2092.5118735097117</v>
      </c>
      <c r="L69" s="23">
        <f t="shared" si="18"/>
        <v>43.594120152642823</v>
      </c>
      <c r="M69" s="15" t="str">
        <f t="shared" si="19"/>
        <v>2092.51±43.59</v>
      </c>
    </row>
    <row r="70" spans="1:16">
      <c r="C70" s="23"/>
      <c r="D70" s="23"/>
      <c r="E70" s="23"/>
      <c r="F70" s="23"/>
      <c r="G70" s="23"/>
      <c r="H70" s="23"/>
      <c r="I70" s="23"/>
      <c r="J70" s="23"/>
      <c r="K70" s="23"/>
      <c r="L70" s="23"/>
      <c r="M70" s="23"/>
    </row>
    <row r="71" spans="1:16">
      <c r="C71" s="23"/>
      <c r="D71" s="23"/>
      <c r="E71" s="23"/>
      <c r="F71" s="23"/>
      <c r="G71" s="23"/>
      <c r="H71" s="23"/>
      <c r="I71" s="23"/>
      <c r="J71" s="23"/>
      <c r="K71" s="23"/>
      <c r="L71" s="23"/>
      <c r="M71" s="23"/>
    </row>
    <row r="72" spans="1:16">
      <c r="A72" s="4">
        <v>33</v>
      </c>
      <c r="B72" s="1">
        <v>36.131999999999998</v>
      </c>
      <c r="C72" s="8">
        <v>153081.04</v>
      </c>
      <c r="D72" s="20">
        <f>SUM((C72+133309.8386)/18282242.3895/(40/60)*1000)</f>
        <v>23.497463207616338</v>
      </c>
      <c r="E72" s="8">
        <v>36.125999999999998</v>
      </c>
      <c r="F72" s="8">
        <v>209896.95999999999</v>
      </c>
      <c r="G72" s="20">
        <f>SUM((F72+133309.8386)/18282242.3895/(40/60)*1000)</f>
        <v>28.159029233507468</v>
      </c>
      <c r="H72" s="8">
        <v>36.125999999999998</v>
      </c>
      <c r="I72" s="8">
        <v>204429.04</v>
      </c>
      <c r="J72" s="20">
        <f>SUM((I72+133309.8386)/18282242.3895/(40/60)*1000)</f>
        <v>27.71040374078834</v>
      </c>
      <c r="K72" s="20">
        <f>AVERAGE(D72,G72,J72)</f>
        <v>26.455632060637381</v>
      </c>
      <c r="L72" s="23">
        <f>STDEVP(D72,G72,J72)</f>
        <v>2.0997441797224168</v>
      </c>
      <c r="M72" s="15" t="str">
        <f t="shared" ref="M72" si="20">ROUND(K72,2)&amp;"±"&amp;ROUND(L72,2)</f>
        <v>26.46±2.1</v>
      </c>
      <c r="N72" s="1" t="s">
        <v>436</v>
      </c>
      <c r="O72" s="1" t="s">
        <v>101</v>
      </c>
      <c r="P72" s="1">
        <v>1631</v>
      </c>
    </row>
    <row r="73" spans="1:16">
      <c r="A73" s="23" t="s">
        <v>146</v>
      </c>
      <c r="C73" s="23"/>
      <c r="D73" s="20">
        <f>SUM(D72)</f>
        <v>23.497463207616338</v>
      </c>
      <c r="E73" s="23"/>
      <c r="F73" s="23"/>
      <c r="G73" s="20">
        <f>SUM(G72)</f>
        <v>28.159029233507468</v>
      </c>
      <c r="H73" s="23"/>
      <c r="I73" s="23"/>
      <c r="J73" s="20">
        <f>SUM(J72)</f>
        <v>27.71040374078834</v>
      </c>
      <c r="K73" s="23"/>
      <c r="L73" s="23"/>
      <c r="M73" s="23"/>
    </row>
    <row r="74" spans="1:16">
      <c r="C74" s="23"/>
      <c r="D74" s="23"/>
      <c r="E74" s="23"/>
      <c r="F74" s="23"/>
      <c r="G74" s="23"/>
      <c r="H74" s="23"/>
      <c r="I74" s="23"/>
      <c r="J74" s="23"/>
      <c r="K74" s="23"/>
      <c r="L74" s="23"/>
      <c r="M74" s="23"/>
    </row>
    <row r="75" spans="1:16">
      <c r="A75" s="4">
        <v>11</v>
      </c>
      <c r="B75" s="1">
        <v>10.536</v>
      </c>
      <c r="C75" s="8">
        <v>2083179.23</v>
      </c>
      <c r="D75" s="10">
        <f>SUM(((C75+2253226.3245)/55735438.314)/(40/60)*1000)</f>
        <v>116.70507182709515</v>
      </c>
      <c r="E75" s="8">
        <v>10.536</v>
      </c>
      <c r="F75" s="8">
        <v>1854734.92</v>
      </c>
      <c r="G75" s="10">
        <f>SUM(((F75+2253226.3245)/55735438.314)/(40/60)*1000)</f>
        <v>110.55698229257851</v>
      </c>
      <c r="H75" s="8">
        <v>10.536</v>
      </c>
      <c r="I75" s="8">
        <v>2198384.69</v>
      </c>
      <c r="J75" s="10">
        <f>SUM(((I75+2253226.3245)/55735438.314)/(40/60)*1000)</f>
        <v>119.80558014330212</v>
      </c>
      <c r="K75" s="20">
        <f>AVERAGE(D75,G75,J75)</f>
        <v>115.68921142099192</v>
      </c>
      <c r="L75" s="23">
        <f>STDEVP(D75,G75,J75)</f>
        <v>3.8434463549110465</v>
      </c>
      <c r="M75" s="15" t="str">
        <f t="shared" ref="M75:M77" si="21">ROUND(K75,2)&amp;"±"&amp;ROUND(L75,2)</f>
        <v>115.69±3.84</v>
      </c>
      <c r="N75" s="1" t="s">
        <v>103</v>
      </c>
      <c r="O75" s="1" t="s">
        <v>127</v>
      </c>
      <c r="P75" s="1">
        <v>1022</v>
      </c>
    </row>
    <row r="76" spans="1:16">
      <c r="A76" s="4">
        <v>18</v>
      </c>
      <c r="B76" s="1">
        <v>16.785</v>
      </c>
      <c r="C76" s="8">
        <v>112757993.95</v>
      </c>
      <c r="D76" s="10">
        <f>SUM(((C76+2253226.3245)/55735438.314)/(40/60)*1000)</f>
        <v>3095.2807698368106</v>
      </c>
      <c r="E76" s="8">
        <v>16.803999999999998</v>
      </c>
      <c r="F76" s="8">
        <v>130668419.76000001</v>
      </c>
      <c r="G76" s="10">
        <f>SUM(((F76+2253226.3245)/55735438.314)/(40/60)*1000)</f>
        <v>3577.3015366538848</v>
      </c>
      <c r="H76" s="8">
        <v>16.765999999999998</v>
      </c>
      <c r="I76" s="8">
        <v>88807856.219999999</v>
      </c>
      <c r="J76" s="10">
        <f>SUM(((I76+2253226.3245)/55735438.314)/(40/60)*1000)</f>
        <v>2450.7140869194527</v>
      </c>
      <c r="K76" s="20">
        <f>AVERAGE(D76,G76,J76)</f>
        <v>3041.0987978033827</v>
      </c>
      <c r="L76" s="23">
        <f>STDEVP(D76,G76,J76)</f>
        <v>461.52037516947422</v>
      </c>
      <c r="M76" s="15" t="str">
        <f t="shared" si="21"/>
        <v>3041.1±461.52</v>
      </c>
      <c r="N76" s="1" t="s">
        <v>104</v>
      </c>
      <c r="O76" s="1" t="s">
        <v>42</v>
      </c>
      <c r="P76" s="1">
        <v>1168</v>
      </c>
    </row>
    <row r="77" spans="1:16">
      <c r="A77" s="23" t="s">
        <v>146</v>
      </c>
      <c r="C77" s="23"/>
      <c r="D77" s="20">
        <f>SUM(D75:D76)</f>
        <v>3211.9858416639058</v>
      </c>
      <c r="E77" s="23"/>
      <c r="F77" s="23"/>
      <c r="G77" s="20">
        <f>SUM(G75:G76)</f>
        <v>3687.8585189464634</v>
      </c>
      <c r="H77" s="23"/>
      <c r="I77" s="23"/>
      <c r="J77" s="20">
        <f>SUM(J75:J76)</f>
        <v>2570.5196670627547</v>
      </c>
      <c r="K77" s="20">
        <f>AVERAGE(D77,G77,J77)</f>
        <v>3156.7880092243745</v>
      </c>
      <c r="L77" s="23">
        <f>STDEVP(D77,G77,J77)</f>
        <v>457.81847058393379</v>
      </c>
      <c r="M77" s="15" t="str">
        <f t="shared" si="21"/>
        <v>3156.79±457.82</v>
      </c>
    </row>
    <row r="78" spans="1:16">
      <c r="C78" s="23"/>
      <c r="D78" s="23"/>
      <c r="E78" s="23"/>
      <c r="F78" s="23"/>
      <c r="G78" s="23"/>
      <c r="H78" s="23"/>
      <c r="I78" s="23"/>
      <c r="J78" s="23"/>
      <c r="K78" s="23"/>
      <c r="L78" s="23"/>
      <c r="M78" s="23"/>
    </row>
    <row r="79" spans="1:16">
      <c r="A79" s="4">
        <v>1</v>
      </c>
      <c r="B79" s="1">
        <v>5.0890000000000004</v>
      </c>
      <c r="C79" s="8">
        <v>89442.58</v>
      </c>
      <c r="D79" s="20">
        <f t="shared" ref="D79:D94" si="22">SUM((C79+419151.9155)/74027300.1307/(40/60)*1000)</f>
        <v>10.3055459526832</v>
      </c>
      <c r="E79" s="8">
        <v>5.0890000000000004</v>
      </c>
      <c r="F79" s="8">
        <v>82405.070000000007</v>
      </c>
      <c r="G79" s="20">
        <f t="shared" ref="G79:G94" si="23">SUM((F79+419151.9155)/74027300.1307/(40/60)*1000)</f>
        <v>10.162946330903639</v>
      </c>
      <c r="H79" s="8">
        <v>5.1029999999999998</v>
      </c>
      <c r="I79" s="8">
        <v>36359.94</v>
      </c>
      <c r="J79" s="20">
        <f t="shared" ref="J79:J94" si="24">SUM((I79+419151.9155)/74027300.1307/(40/60)*1000)</f>
        <v>9.2299433052893498</v>
      </c>
      <c r="K79" s="20">
        <f t="shared" ref="K79:K95" si="25">AVERAGE(D79,G79,J79)</f>
        <v>9.8994785296253962</v>
      </c>
      <c r="L79" s="23">
        <f t="shared" ref="L79:L95" si="26">STDEVP(D79,G79,J79)</f>
        <v>0.47699875995852686</v>
      </c>
      <c r="M79" s="15" t="str">
        <f t="shared" ref="M79:M95" si="27">ROUND(K79,2)&amp;"±"&amp;ROUND(L79,2)</f>
        <v>9.9±0.48</v>
      </c>
      <c r="N79" s="1" t="s">
        <v>437</v>
      </c>
      <c r="O79" s="1" t="s">
        <v>106</v>
      </c>
      <c r="P79" s="1">
        <v>868</v>
      </c>
    </row>
    <row r="80" spans="1:16">
      <c r="A80" s="4">
        <v>22</v>
      </c>
      <c r="B80" s="1">
        <v>20.323</v>
      </c>
      <c r="C80" s="8">
        <v>22592.48</v>
      </c>
      <c r="D80" s="20">
        <f t="shared" si="22"/>
        <v>8.9509760869315436</v>
      </c>
      <c r="E80" s="8">
        <v>20.323</v>
      </c>
      <c r="F80" s="8">
        <v>21744.7</v>
      </c>
      <c r="G80" s="20">
        <f t="shared" si="23"/>
        <v>8.9337976946660582</v>
      </c>
      <c r="H80" s="8">
        <v>22.29</v>
      </c>
      <c r="I80" s="8">
        <v>22314.47</v>
      </c>
      <c r="J80" s="20">
        <f t="shared" si="24"/>
        <v>8.9453428273197009</v>
      </c>
      <c r="K80" s="20">
        <f t="shared" si="25"/>
        <v>8.9433722029724336</v>
      </c>
      <c r="L80" s="23">
        <f t="shared" si="26"/>
        <v>7.1501426766767736E-3</v>
      </c>
      <c r="M80" s="15" t="str">
        <f t="shared" si="27"/>
        <v>8.94±0.01</v>
      </c>
      <c r="N80" s="1" t="s">
        <v>253</v>
      </c>
      <c r="O80" s="1" t="s">
        <v>44</v>
      </c>
      <c r="P80" s="1">
        <v>1277</v>
      </c>
    </row>
    <row r="81" spans="1:16">
      <c r="A81" s="4">
        <v>23</v>
      </c>
      <c r="B81" s="1">
        <v>22.838999999999999</v>
      </c>
      <c r="C81" s="8">
        <v>158553.84</v>
      </c>
      <c r="D81" s="20">
        <f t="shared" si="22"/>
        <v>11.705933239764715</v>
      </c>
      <c r="E81" s="8">
        <v>22.838999999999999</v>
      </c>
      <c r="F81" s="8">
        <v>131328.99</v>
      </c>
      <c r="G81" s="20">
        <f t="shared" si="23"/>
        <v>11.154281687865629</v>
      </c>
      <c r="H81" s="8">
        <v>22.84</v>
      </c>
      <c r="I81" s="8">
        <v>220127.99</v>
      </c>
      <c r="J81" s="20">
        <f t="shared" si="24"/>
        <v>12.953597612731583</v>
      </c>
      <c r="K81" s="20">
        <f t="shared" si="25"/>
        <v>11.937937513453976</v>
      </c>
      <c r="L81" s="23">
        <f t="shared" si="26"/>
        <v>0.75266368612929968</v>
      </c>
      <c r="M81" s="15" t="str">
        <f t="shared" si="27"/>
        <v>11.94±0.75</v>
      </c>
      <c r="N81" s="1" t="s">
        <v>130</v>
      </c>
      <c r="O81" s="1" t="s">
        <v>107</v>
      </c>
      <c r="P81" s="1">
        <v>1300</v>
      </c>
    </row>
    <row r="82" spans="1:16">
      <c r="A82" s="4">
        <v>24</v>
      </c>
      <c r="B82" s="1">
        <v>26.552</v>
      </c>
      <c r="C82" s="8">
        <v>22014.66</v>
      </c>
      <c r="D82" s="20">
        <f t="shared" si="22"/>
        <v>8.9392678387789051</v>
      </c>
      <c r="E82" s="8">
        <v>26.545999999999999</v>
      </c>
      <c r="F82" s="8">
        <v>20218.93</v>
      </c>
      <c r="G82" s="20">
        <f t="shared" si="23"/>
        <v>8.9028813300821916</v>
      </c>
      <c r="H82" s="8">
        <v>26.545999999999999</v>
      </c>
      <c r="I82" s="8">
        <v>24051.119999999999</v>
      </c>
      <c r="J82" s="20">
        <f t="shared" si="24"/>
        <v>8.9805322100933616</v>
      </c>
      <c r="K82" s="20">
        <f t="shared" si="25"/>
        <v>8.94089379298482</v>
      </c>
      <c r="L82" s="23">
        <f t="shared" si="26"/>
        <v>3.1721681196904591E-2</v>
      </c>
      <c r="M82" s="15" t="str">
        <f t="shared" si="27"/>
        <v>8.94±0.03</v>
      </c>
      <c r="N82" s="1" t="s">
        <v>438</v>
      </c>
      <c r="O82" s="1" t="s">
        <v>439</v>
      </c>
      <c r="P82" s="1">
        <v>1379</v>
      </c>
    </row>
    <row r="83" spans="1:16">
      <c r="A83" s="4">
        <v>25</v>
      </c>
      <c r="B83" s="1">
        <v>26.779</v>
      </c>
      <c r="C83" s="8">
        <v>60628.89</v>
      </c>
      <c r="D83" s="20">
        <f t="shared" si="22"/>
        <v>9.7217000617255245</v>
      </c>
      <c r="E83" s="8">
        <v>26.779</v>
      </c>
      <c r="F83" s="8">
        <v>67610.399999999994</v>
      </c>
      <c r="G83" s="20">
        <f t="shared" si="23"/>
        <v>9.863164966990345</v>
      </c>
      <c r="H83" s="8">
        <v>26.779</v>
      </c>
      <c r="I83" s="8">
        <v>70260.479999999996</v>
      </c>
      <c r="J83" s="20">
        <f t="shared" si="24"/>
        <v>9.9168629945150766</v>
      </c>
      <c r="K83" s="20">
        <f t="shared" si="25"/>
        <v>9.833909341076982</v>
      </c>
      <c r="L83" s="23">
        <f t="shared" si="26"/>
        <v>8.2316710816381963E-2</v>
      </c>
      <c r="M83" s="15" t="str">
        <f t="shared" si="27"/>
        <v>9.83±0.08</v>
      </c>
      <c r="N83" s="1" t="s">
        <v>355</v>
      </c>
      <c r="O83" s="1" t="s">
        <v>49</v>
      </c>
      <c r="P83" s="1">
        <v>1392</v>
      </c>
    </row>
    <row r="84" spans="1:16">
      <c r="A84" s="4">
        <v>26</v>
      </c>
      <c r="B84" s="1">
        <v>26.986000000000001</v>
      </c>
      <c r="C84" s="8">
        <v>391915.96</v>
      </c>
      <c r="D84" s="20">
        <f t="shared" si="22"/>
        <v>16.434502016175255</v>
      </c>
      <c r="E84" s="8">
        <v>26.978999999999999</v>
      </c>
      <c r="F84" s="8">
        <v>1067180.24</v>
      </c>
      <c r="G84" s="20">
        <f t="shared" si="23"/>
        <v>30.117243629224298</v>
      </c>
      <c r="H84" s="8">
        <v>26.978999999999999</v>
      </c>
      <c r="I84" s="8">
        <v>1302270.1000000001</v>
      </c>
      <c r="J84" s="20">
        <f t="shared" si="24"/>
        <v>34.880821246905896</v>
      </c>
      <c r="K84" s="20">
        <f t="shared" si="25"/>
        <v>27.144188964101815</v>
      </c>
      <c r="L84" s="23">
        <f t="shared" si="26"/>
        <v>7.8186087348010371</v>
      </c>
      <c r="M84" s="15" t="str">
        <f t="shared" si="27"/>
        <v>27.14±7.82</v>
      </c>
      <c r="N84" s="1" t="s">
        <v>440</v>
      </c>
      <c r="O84" s="1" t="s">
        <v>199</v>
      </c>
      <c r="P84" s="1">
        <v>1394</v>
      </c>
    </row>
    <row r="85" spans="1:16">
      <c r="A85" s="4">
        <v>27</v>
      </c>
      <c r="B85" s="1">
        <v>27.109000000000002</v>
      </c>
      <c r="C85" s="8">
        <v>320104.15999999997</v>
      </c>
      <c r="D85" s="20">
        <f t="shared" si="22"/>
        <v>14.979394240938047</v>
      </c>
      <c r="E85" s="8">
        <v>27.114999999999998</v>
      </c>
      <c r="F85" s="8">
        <v>340479.65</v>
      </c>
      <c r="G85" s="20">
        <f t="shared" si="23"/>
        <v>15.39225861591915</v>
      </c>
      <c r="H85" s="8">
        <v>27.114999999999998</v>
      </c>
      <c r="I85" s="8">
        <v>407348.53</v>
      </c>
      <c r="J85" s="20">
        <f t="shared" si="24"/>
        <v>16.747209016959143</v>
      </c>
      <c r="K85" s="20">
        <f t="shared" si="25"/>
        <v>15.706287291272114</v>
      </c>
      <c r="L85" s="23">
        <f t="shared" si="26"/>
        <v>0.75509503917832843</v>
      </c>
      <c r="M85" s="15" t="str">
        <f t="shared" si="27"/>
        <v>15.71±0.76</v>
      </c>
      <c r="N85" s="1" t="s">
        <v>50</v>
      </c>
      <c r="O85" s="1" t="s">
        <v>51</v>
      </c>
      <c r="P85" s="1">
        <v>1400</v>
      </c>
    </row>
    <row r="86" spans="1:16">
      <c r="A86" s="4">
        <v>28</v>
      </c>
      <c r="B86" s="1">
        <v>30.64</v>
      </c>
      <c r="C86" s="8">
        <v>3308627.18</v>
      </c>
      <c r="D86" s="20">
        <f t="shared" si="22"/>
        <v>75.53522326732903</v>
      </c>
      <c r="E86" s="8">
        <v>30.640999999999998</v>
      </c>
      <c r="F86" s="8">
        <v>3380855.58</v>
      </c>
      <c r="G86" s="20">
        <f t="shared" si="23"/>
        <v>76.998772522924114</v>
      </c>
      <c r="H86" s="8">
        <v>30.640999999999998</v>
      </c>
      <c r="I86" s="8">
        <v>3363702.32</v>
      </c>
      <c r="J86" s="20">
        <f t="shared" si="24"/>
        <v>76.651199533573276</v>
      </c>
      <c r="K86" s="20">
        <f t="shared" si="25"/>
        <v>76.395065107942131</v>
      </c>
      <c r="L86" s="23">
        <f t="shared" si="26"/>
        <v>0.62433844394594973</v>
      </c>
      <c r="M86" s="15" t="str">
        <f t="shared" si="27"/>
        <v>76.4±0.62</v>
      </c>
      <c r="N86" s="1" t="s">
        <v>111</v>
      </c>
      <c r="O86" s="1" t="s">
        <v>53</v>
      </c>
      <c r="P86" s="1">
        <v>1492</v>
      </c>
    </row>
    <row r="87" spans="1:16">
      <c r="A87" s="4">
        <v>29</v>
      </c>
      <c r="B87" s="1">
        <v>31.196999999999999</v>
      </c>
      <c r="C87" s="8">
        <v>8543165.7100000009</v>
      </c>
      <c r="D87" s="20">
        <f t="shared" si="22"/>
        <v>181.60160392874889</v>
      </c>
      <c r="E87" s="8">
        <v>31.19</v>
      </c>
      <c r="F87" s="8">
        <v>8307400.0300000003</v>
      </c>
      <c r="G87" s="20">
        <f t="shared" si="23"/>
        <v>176.82433230901381</v>
      </c>
      <c r="H87" s="8">
        <v>31.196999999999999</v>
      </c>
      <c r="I87" s="8">
        <v>8170158.0899999999</v>
      </c>
      <c r="J87" s="20">
        <f t="shared" si="24"/>
        <v>174.0434270262798</v>
      </c>
      <c r="K87" s="20">
        <f t="shared" si="25"/>
        <v>177.48978775468083</v>
      </c>
      <c r="L87" s="23">
        <f t="shared" si="26"/>
        <v>3.1212852838619987</v>
      </c>
      <c r="M87" s="15" t="str">
        <f t="shared" si="27"/>
        <v>177.49±3.12</v>
      </c>
      <c r="N87" s="1" t="s">
        <v>54</v>
      </c>
      <c r="O87" s="1" t="s">
        <v>55</v>
      </c>
      <c r="P87" s="1">
        <v>1500</v>
      </c>
    </row>
    <row r="88" spans="1:16">
      <c r="A88" s="4">
        <v>30</v>
      </c>
      <c r="B88" s="1">
        <v>34.231000000000002</v>
      </c>
      <c r="C88" s="8">
        <v>81310.679999999993</v>
      </c>
      <c r="D88" s="20">
        <f t="shared" si="22"/>
        <v>10.140770930786362</v>
      </c>
      <c r="E88" s="8">
        <v>34.231000000000002</v>
      </c>
      <c r="F88" s="8">
        <v>58597.7</v>
      </c>
      <c r="G88" s="20">
        <f t="shared" si="23"/>
        <v>9.6805424753402214</v>
      </c>
      <c r="H88" s="8">
        <v>34.237000000000002</v>
      </c>
      <c r="I88" s="8">
        <v>57034.57</v>
      </c>
      <c r="J88" s="20">
        <f t="shared" si="24"/>
        <v>9.6488690927386607</v>
      </c>
      <c r="K88" s="20">
        <f t="shared" si="25"/>
        <v>9.8233941662884146</v>
      </c>
      <c r="L88" s="23">
        <f t="shared" si="26"/>
        <v>0.22479147192267657</v>
      </c>
      <c r="M88" s="15" t="str">
        <f t="shared" si="27"/>
        <v>9.82±0.22</v>
      </c>
      <c r="N88" s="1" t="s">
        <v>441</v>
      </c>
      <c r="O88" s="1" t="s">
        <v>442</v>
      </c>
      <c r="P88" s="1">
        <v>1566</v>
      </c>
    </row>
    <row r="89" spans="1:16">
      <c r="A89" s="4">
        <v>31</v>
      </c>
      <c r="B89" s="1">
        <v>34.768000000000001</v>
      </c>
      <c r="C89" s="8">
        <v>34942.120000000003</v>
      </c>
      <c r="D89" s="20">
        <f t="shared" si="22"/>
        <v>9.2012143094155991</v>
      </c>
      <c r="E89" s="8">
        <v>34.761000000000003</v>
      </c>
      <c r="F89" s="8">
        <v>29722.97</v>
      </c>
      <c r="G89" s="20">
        <f t="shared" si="23"/>
        <v>9.0954597433814754</v>
      </c>
      <c r="H89" s="8">
        <v>34.768000000000001</v>
      </c>
      <c r="I89" s="8">
        <v>29005.46</v>
      </c>
      <c r="J89" s="20">
        <f t="shared" si="24"/>
        <v>9.0809209854084045</v>
      </c>
      <c r="K89" s="20">
        <f t="shared" si="25"/>
        <v>9.1258650127351597</v>
      </c>
      <c r="L89" s="23">
        <f t="shared" si="26"/>
        <v>5.3609584053149459E-2</v>
      </c>
      <c r="M89" s="15" t="str">
        <f t="shared" si="27"/>
        <v>9.13±0.05</v>
      </c>
      <c r="N89" s="1" t="s">
        <v>57</v>
      </c>
      <c r="O89" s="1" t="s">
        <v>58</v>
      </c>
      <c r="P89" s="1">
        <v>1592</v>
      </c>
    </row>
    <row r="90" spans="1:16">
      <c r="A90" s="4">
        <v>32</v>
      </c>
      <c r="B90" s="1">
        <v>35.052</v>
      </c>
      <c r="C90" s="8">
        <v>62551.57</v>
      </c>
      <c r="D90" s="20">
        <f t="shared" si="22"/>
        <v>9.7606589322355646</v>
      </c>
      <c r="E90" s="8">
        <v>35.058999999999997</v>
      </c>
      <c r="F90" s="8">
        <v>47297.919999999998</v>
      </c>
      <c r="G90" s="20">
        <f t="shared" si="23"/>
        <v>9.4515773507162724</v>
      </c>
      <c r="H90" s="8">
        <v>35.058999999999997</v>
      </c>
      <c r="I90" s="8">
        <v>51391.33</v>
      </c>
      <c r="J90" s="20">
        <f t="shared" si="24"/>
        <v>9.5345212780128143</v>
      </c>
      <c r="K90" s="20">
        <f t="shared" si="25"/>
        <v>9.5822525203215498</v>
      </c>
      <c r="L90" s="23">
        <f t="shared" si="26"/>
        <v>0.13061791512618826</v>
      </c>
      <c r="M90" s="15" t="str">
        <f t="shared" si="27"/>
        <v>9.58±0.13</v>
      </c>
      <c r="N90" s="1" t="s">
        <v>112</v>
      </c>
      <c r="O90" s="1" t="s">
        <v>113</v>
      </c>
      <c r="P90" s="1">
        <v>1600</v>
      </c>
    </row>
    <row r="91" spans="1:16">
      <c r="A91" s="4">
        <v>34</v>
      </c>
      <c r="B91" s="1">
        <v>37.600999999999999</v>
      </c>
      <c r="C91" s="8">
        <v>1359139.7</v>
      </c>
      <c r="D91" s="20">
        <f t="shared" si="22"/>
        <v>36.033158288097304</v>
      </c>
      <c r="E91" s="8">
        <v>37.600999999999999</v>
      </c>
      <c r="F91" s="8">
        <v>655061.16</v>
      </c>
      <c r="G91" s="20">
        <f t="shared" si="23"/>
        <v>21.766559234297493</v>
      </c>
      <c r="H91" s="8">
        <v>37.606999999999999</v>
      </c>
      <c r="I91" s="8">
        <v>1393798.51</v>
      </c>
      <c r="J91" s="20">
        <f t="shared" si="24"/>
        <v>36.735442646816473</v>
      </c>
      <c r="K91" s="20">
        <f t="shared" si="25"/>
        <v>31.51172005640376</v>
      </c>
      <c r="L91" s="23">
        <f t="shared" si="26"/>
        <v>6.8968311765458008</v>
      </c>
      <c r="M91" s="15" t="str">
        <f t="shared" si="27"/>
        <v>31.51±6.9</v>
      </c>
      <c r="N91" s="1" t="s">
        <v>133</v>
      </c>
      <c r="O91" s="1" t="s">
        <v>134</v>
      </c>
      <c r="P91" s="1">
        <v>1667</v>
      </c>
    </row>
    <row r="92" spans="1:16">
      <c r="A92" s="4">
        <v>35</v>
      </c>
      <c r="B92" s="1">
        <v>37.878999999999998</v>
      </c>
      <c r="C92" s="8">
        <v>2389995.52</v>
      </c>
      <c r="D92" s="20">
        <f t="shared" si="22"/>
        <v>56.921178346507325</v>
      </c>
      <c r="E92" s="8">
        <v>37.878999999999998</v>
      </c>
      <c r="F92" s="8">
        <v>1532428.56</v>
      </c>
      <c r="G92" s="20">
        <f t="shared" si="23"/>
        <v>39.544474917787589</v>
      </c>
      <c r="H92" s="8">
        <v>37.878999999999998</v>
      </c>
      <c r="I92" s="8">
        <v>2623023.41</v>
      </c>
      <c r="J92" s="20">
        <f t="shared" si="24"/>
        <v>61.642974688976409</v>
      </c>
      <c r="K92" s="20">
        <f t="shared" si="25"/>
        <v>52.70287598442377</v>
      </c>
      <c r="L92" s="23">
        <f t="shared" si="26"/>
        <v>9.5019815178301457</v>
      </c>
      <c r="M92" s="15" t="str">
        <f t="shared" si="27"/>
        <v>52.7±9.5</v>
      </c>
      <c r="N92" s="1" t="s">
        <v>135</v>
      </c>
      <c r="O92" s="1" t="s">
        <v>443</v>
      </c>
      <c r="P92" s="1" t="s">
        <v>266</v>
      </c>
    </row>
    <row r="93" spans="1:16">
      <c r="A93" s="4">
        <v>36</v>
      </c>
      <c r="B93" s="1">
        <v>38.234999999999999</v>
      </c>
      <c r="C93" s="8">
        <v>1426332.05</v>
      </c>
      <c r="D93" s="20">
        <f t="shared" si="22"/>
        <v>37.394663095405583</v>
      </c>
      <c r="E93" s="8">
        <v>38.241</v>
      </c>
      <c r="F93" s="8">
        <v>966172.23</v>
      </c>
      <c r="G93" s="20">
        <f t="shared" si="23"/>
        <v>28.070539038721936</v>
      </c>
      <c r="H93" s="8">
        <v>38.241</v>
      </c>
      <c r="I93" s="8">
        <v>1595632.94</v>
      </c>
      <c r="J93" s="20">
        <f t="shared" si="24"/>
        <v>40.82517230689421</v>
      </c>
      <c r="K93" s="20">
        <f t="shared" si="25"/>
        <v>35.430124813673906</v>
      </c>
      <c r="L93" s="23">
        <f t="shared" si="26"/>
        <v>5.389169722488715</v>
      </c>
      <c r="M93" s="15" t="str">
        <f t="shared" si="27"/>
        <v>35.43±5.39</v>
      </c>
      <c r="N93" s="1" t="s">
        <v>805</v>
      </c>
      <c r="O93" s="1" t="s">
        <v>806</v>
      </c>
      <c r="P93" s="1">
        <v>1692</v>
      </c>
    </row>
    <row r="94" spans="1:16">
      <c r="A94" s="4">
        <v>37</v>
      </c>
      <c r="B94" s="1">
        <v>38.725999999999999</v>
      </c>
      <c r="C94" s="8">
        <v>645703.97</v>
      </c>
      <c r="D94" s="20">
        <f t="shared" si="22"/>
        <v>21.576956412430164</v>
      </c>
      <c r="E94" s="8">
        <v>38.725999999999999</v>
      </c>
      <c r="F94" s="8">
        <v>412894.85</v>
      </c>
      <c r="G94" s="20">
        <f t="shared" si="23"/>
        <v>16.859592961602694</v>
      </c>
      <c r="H94" s="8">
        <v>38.726999999999997</v>
      </c>
      <c r="I94" s="8">
        <v>648404.46</v>
      </c>
      <c r="J94" s="20">
        <f t="shared" si="24"/>
        <v>21.631675887446118</v>
      </c>
      <c r="K94" s="20">
        <f t="shared" si="25"/>
        <v>20.022741753826324</v>
      </c>
      <c r="L94" s="23">
        <f t="shared" si="26"/>
        <v>2.2367955153963495</v>
      </c>
      <c r="M94" s="15" t="str">
        <f t="shared" si="27"/>
        <v>20.02±2.24</v>
      </c>
      <c r="N94" s="1" t="s">
        <v>115</v>
      </c>
      <c r="O94" s="1" t="s">
        <v>68</v>
      </c>
      <c r="P94" s="1">
        <v>1700</v>
      </c>
    </row>
    <row r="95" spans="1:16">
      <c r="A95" s="23" t="s">
        <v>146</v>
      </c>
      <c r="C95" s="23"/>
      <c r="D95" s="20">
        <f>SUM(D79:D94)</f>
        <v>519.20274694795296</v>
      </c>
      <c r="E95" s="23"/>
      <c r="F95" s="23"/>
      <c r="G95" s="20">
        <f>SUM(G79:G94)</f>
        <v>482.81842480943698</v>
      </c>
      <c r="H95" s="23"/>
      <c r="I95" s="23"/>
      <c r="J95" s="20">
        <f>SUM(J79:J94)</f>
        <v>541.44851265996022</v>
      </c>
      <c r="K95" s="20">
        <f t="shared" si="25"/>
        <v>514.48989480578336</v>
      </c>
      <c r="L95" s="23">
        <f t="shared" si="26"/>
        <v>24.166506185565762</v>
      </c>
      <c r="M95" s="15" t="str">
        <f t="shared" si="27"/>
        <v>514.49±24.17</v>
      </c>
    </row>
    <row r="99" spans="1:16">
      <c r="A99" s="9" t="s">
        <v>145</v>
      </c>
      <c r="B99" s="1"/>
      <c r="C99" s="1"/>
      <c r="D99" s="1"/>
      <c r="E99" s="1"/>
      <c r="F99" s="1"/>
      <c r="G99" s="1"/>
      <c r="H99" s="1"/>
      <c r="I99" s="1"/>
      <c r="J99" s="1"/>
      <c r="K99" s="1"/>
      <c r="L99" s="1"/>
      <c r="M99" s="1"/>
      <c r="N99" s="1"/>
      <c r="O99" s="1"/>
      <c r="P99" s="1"/>
    </row>
    <row r="100" spans="1:16">
      <c r="A100" s="1" t="s">
        <v>0</v>
      </c>
      <c r="B100" s="5" t="s">
        <v>1</v>
      </c>
      <c r="C100" s="5" t="s">
        <v>2</v>
      </c>
      <c r="D100" s="5" t="s">
        <v>449</v>
      </c>
      <c r="E100" s="5" t="s">
        <v>4</v>
      </c>
      <c r="F100" s="5" t="s">
        <v>5</v>
      </c>
      <c r="G100" s="5" t="s">
        <v>450</v>
      </c>
      <c r="H100" s="5" t="s">
        <v>7</v>
      </c>
      <c r="I100" s="5" t="s">
        <v>8</v>
      </c>
      <c r="J100" s="5" t="s">
        <v>9</v>
      </c>
      <c r="K100" s="5" t="s">
        <v>10</v>
      </c>
      <c r="L100" s="5" t="s">
        <v>11</v>
      </c>
      <c r="M100" s="5" t="s">
        <v>144</v>
      </c>
      <c r="N100" s="5" t="s">
        <v>142</v>
      </c>
      <c r="O100" s="5" t="s">
        <v>12</v>
      </c>
      <c r="P100" s="5" t="s">
        <v>13</v>
      </c>
    </row>
    <row r="101" spans="1:16">
      <c r="A101" s="1">
        <v>4</v>
      </c>
      <c r="B101" s="1">
        <v>6.8620000000000001</v>
      </c>
      <c r="C101" s="8">
        <v>65707.289999999994</v>
      </c>
      <c r="D101" s="20">
        <f t="shared" ref="D101:D114" si="28">SUM((C101-16116.2831)/38542271.3137/(40/60)*1000)</f>
        <v>1.9299980985697389</v>
      </c>
      <c r="E101" s="8">
        <v>6.8620000000000001</v>
      </c>
      <c r="F101" s="8">
        <v>69548.19</v>
      </c>
      <c r="G101" s="20">
        <f t="shared" ref="G101:G114" si="29">SUM((F101-16116.2831)/38542271.3137/(40/60)*1000)</f>
        <v>2.0794794291614869</v>
      </c>
      <c r="H101" s="8">
        <v>6.8620000000000001</v>
      </c>
      <c r="I101" s="8">
        <v>68257.95</v>
      </c>
      <c r="J101" s="20">
        <f t="shared" ref="J101:J114" si="30">SUM((I101-16116.2831)/38542271.3137/(40/60)*1000)</f>
        <v>2.0292654709791083</v>
      </c>
      <c r="K101" s="20">
        <f t="shared" ref="K101:K115" si="31">AVERAGE(D101,G101,J101)</f>
        <v>2.0129143329034451</v>
      </c>
      <c r="L101" s="23">
        <f t="shared" ref="L101:L115" si="32">STDEVP(D101,G101,J101)</f>
        <v>6.2111119971370247E-2</v>
      </c>
      <c r="M101" s="15" t="str">
        <f t="shared" ref="M101:M115" si="33">ROUND(K101,2)&amp;"±"&amp;ROUND(L101,2)</f>
        <v>2.01±0.06</v>
      </c>
      <c r="N101" s="1" t="s">
        <v>147</v>
      </c>
      <c r="O101" s="1" t="s">
        <v>15</v>
      </c>
      <c r="P101" s="1">
        <v>929</v>
      </c>
    </row>
    <row r="102" spans="1:16">
      <c r="A102" s="1">
        <v>5</v>
      </c>
      <c r="B102" s="1">
        <v>7.0819999999999999</v>
      </c>
      <c r="C102" s="8">
        <v>327250.34999999998</v>
      </c>
      <c r="D102" s="20">
        <f t="shared" si="28"/>
        <v>12.108811557872803</v>
      </c>
      <c r="E102" s="8">
        <v>7.0759999999999996</v>
      </c>
      <c r="F102" s="8">
        <v>355606.12</v>
      </c>
      <c r="G102" s="20">
        <f t="shared" si="29"/>
        <v>13.212370158605328</v>
      </c>
      <c r="H102" s="8">
        <v>7.0819999999999999</v>
      </c>
      <c r="I102" s="8">
        <v>338049.51</v>
      </c>
      <c r="J102" s="20">
        <f t="shared" si="30"/>
        <v>12.529096596815027</v>
      </c>
      <c r="K102" s="20">
        <f t="shared" si="31"/>
        <v>12.616759437764387</v>
      </c>
      <c r="L102" s="23">
        <f t="shared" si="32"/>
        <v>0.45477025450599151</v>
      </c>
      <c r="M102" s="15" t="str">
        <f t="shared" si="33"/>
        <v>12.62±0.45</v>
      </c>
      <c r="N102" s="1" t="s">
        <v>204</v>
      </c>
      <c r="O102" s="1" t="s">
        <v>118</v>
      </c>
      <c r="P102" s="1">
        <v>929</v>
      </c>
    </row>
    <row r="103" spans="1:16">
      <c r="A103" s="1">
        <v>6</v>
      </c>
      <c r="B103" s="1">
        <v>8.5109999999999992</v>
      </c>
      <c r="C103" s="8">
        <v>453458.37</v>
      </c>
      <c r="D103" s="20">
        <f t="shared" si="28"/>
        <v>17.020614198126349</v>
      </c>
      <c r="E103" s="8">
        <v>8.5050000000000008</v>
      </c>
      <c r="F103" s="8">
        <v>533054.09</v>
      </c>
      <c r="G103" s="20">
        <f t="shared" si="29"/>
        <v>20.118344973467575</v>
      </c>
      <c r="H103" s="8">
        <v>8.5109999999999992</v>
      </c>
      <c r="I103" s="8">
        <v>422349.32</v>
      </c>
      <c r="J103" s="20">
        <f t="shared" si="30"/>
        <v>15.809902597343932</v>
      </c>
      <c r="K103" s="20">
        <f t="shared" si="31"/>
        <v>17.649620589645952</v>
      </c>
      <c r="L103" s="23">
        <f t="shared" si="32"/>
        <v>1.8142777640195595</v>
      </c>
      <c r="M103" s="15" t="str">
        <f t="shared" si="33"/>
        <v>17.65±1.81</v>
      </c>
      <c r="N103" s="1" t="s">
        <v>119</v>
      </c>
      <c r="O103" s="1" t="s">
        <v>18</v>
      </c>
      <c r="P103" s="1">
        <v>974</v>
      </c>
    </row>
    <row r="104" spans="1:16">
      <c r="A104" s="1">
        <v>7</v>
      </c>
      <c r="B104" s="1">
        <v>8.6080000000000005</v>
      </c>
      <c r="C104" s="8">
        <v>265550.95</v>
      </c>
      <c r="D104" s="20">
        <f t="shared" si="28"/>
        <v>9.7075752828558972</v>
      </c>
      <c r="E104" s="8">
        <v>8.609</v>
      </c>
      <c r="F104" s="8">
        <v>262170.27</v>
      </c>
      <c r="G104" s="20">
        <f t="shared" si="29"/>
        <v>9.5760049361390074</v>
      </c>
      <c r="H104" s="8">
        <v>8.6150000000000002</v>
      </c>
      <c r="I104" s="8">
        <v>253634.62</v>
      </c>
      <c r="J104" s="20">
        <f t="shared" si="30"/>
        <v>9.2438118773596987</v>
      </c>
      <c r="K104" s="20">
        <f t="shared" si="31"/>
        <v>9.5091306987848672</v>
      </c>
      <c r="L104" s="23">
        <f t="shared" si="32"/>
        <v>0.19514652065500462</v>
      </c>
      <c r="M104" s="15" t="str">
        <f t="shared" si="33"/>
        <v>9.51±0.2</v>
      </c>
      <c r="N104" s="1" t="s">
        <v>19</v>
      </c>
      <c r="O104" s="1" t="s">
        <v>120</v>
      </c>
      <c r="P104" s="1">
        <v>979</v>
      </c>
    </row>
    <row r="105" spans="1:16">
      <c r="A105" s="1">
        <v>8</v>
      </c>
      <c r="B105" s="1">
        <v>9.2159999999999993</v>
      </c>
      <c r="C105" s="8">
        <v>435902.12</v>
      </c>
      <c r="D105" s="20">
        <f t="shared" si="28"/>
        <v>16.337354646927057</v>
      </c>
      <c r="E105" s="8">
        <v>9.2170000000000005</v>
      </c>
      <c r="F105" s="8">
        <v>392421.3</v>
      </c>
      <c r="G105" s="20">
        <f t="shared" si="29"/>
        <v>14.645154686287556</v>
      </c>
      <c r="H105" s="8">
        <v>9.2230000000000008</v>
      </c>
      <c r="I105" s="8">
        <v>334953.40999999997</v>
      </c>
      <c r="J105" s="20">
        <f t="shared" si="30"/>
        <v>12.408601622292096</v>
      </c>
      <c r="K105" s="20">
        <f t="shared" si="31"/>
        <v>14.463703651835571</v>
      </c>
      <c r="L105" s="23">
        <f t="shared" si="32"/>
        <v>1.6090304410984768</v>
      </c>
      <c r="M105" s="15" t="str">
        <f t="shared" si="33"/>
        <v>14.46±1.61</v>
      </c>
      <c r="N105" s="1" t="s">
        <v>21</v>
      </c>
      <c r="O105" s="1" t="s">
        <v>22</v>
      </c>
      <c r="P105" s="1">
        <v>991</v>
      </c>
    </row>
    <row r="106" spans="1:16">
      <c r="A106" s="1">
        <v>9</v>
      </c>
      <c r="B106" s="1">
        <v>9.2750000000000004</v>
      </c>
      <c r="C106" s="8">
        <v>688638.07</v>
      </c>
      <c r="D106" s="20">
        <f t="shared" si="28"/>
        <v>26.173410283462569</v>
      </c>
      <c r="E106" s="8">
        <v>9.2750000000000004</v>
      </c>
      <c r="F106" s="8">
        <v>726926.12</v>
      </c>
      <c r="G106" s="20">
        <f t="shared" si="29"/>
        <v>27.663516419983527</v>
      </c>
      <c r="H106" s="8">
        <v>9.2750000000000004</v>
      </c>
      <c r="I106" s="8">
        <v>676806.49</v>
      </c>
      <c r="J106" s="20">
        <f t="shared" si="30"/>
        <v>25.712945204600143</v>
      </c>
      <c r="K106" s="20">
        <f t="shared" si="31"/>
        <v>26.516623969348746</v>
      </c>
      <c r="L106" s="23">
        <f t="shared" si="32"/>
        <v>0.83247772430867861</v>
      </c>
      <c r="M106" s="15" t="str">
        <f t="shared" si="33"/>
        <v>26.52±0.83</v>
      </c>
      <c r="N106" s="1" t="s">
        <v>121</v>
      </c>
      <c r="O106" s="1" t="s">
        <v>266</v>
      </c>
      <c r="P106" s="1">
        <v>991</v>
      </c>
    </row>
    <row r="107" spans="1:16">
      <c r="A107" s="1">
        <v>11</v>
      </c>
      <c r="B107" s="1">
        <v>10.212999999999999</v>
      </c>
      <c r="C107" s="8">
        <v>1636552.33</v>
      </c>
      <c r="D107" s="20">
        <f t="shared" si="28"/>
        <v>63.06462975590167</v>
      </c>
      <c r="E107" s="8">
        <v>10.206</v>
      </c>
      <c r="F107" s="8">
        <v>1527404.48</v>
      </c>
      <c r="G107" s="20">
        <f t="shared" si="29"/>
        <v>58.816780072434653</v>
      </c>
      <c r="H107" s="8">
        <v>10.212999999999999</v>
      </c>
      <c r="I107" s="8">
        <v>1596093.04</v>
      </c>
      <c r="J107" s="20">
        <f t="shared" si="30"/>
        <v>61.490022631530451</v>
      </c>
      <c r="K107" s="20">
        <f t="shared" si="31"/>
        <v>61.123810819955594</v>
      </c>
      <c r="L107" s="23">
        <f t="shared" si="32"/>
        <v>1.7534043176129142</v>
      </c>
      <c r="M107" s="15" t="str">
        <f t="shared" si="33"/>
        <v>61.12±1.75</v>
      </c>
      <c r="N107" s="1" t="s">
        <v>433</v>
      </c>
      <c r="O107" s="1" t="s">
        <v>75</v>
      </c>
      <c r="P107" s="1">
        <v>1017</v>
      </c>
    </row>
    <row r="108" spans="1:16">
      <c r="A108" s="1">
        <v>13</v>
      </c>
      <c r="B108" s="1">
        <v>10.711</v>
      </c>
      <c r="C108" s="8">
        <v>1969969.67</v>
      </c>
      <c r="D108" s="20">
        <f t="shared" si="28"/>
        <v>76.04066860761894</v>
      </c>
      <c r="E108" s="8">
        <v>10.711</v>
      </c>
      <c r="F108" s="8">
        <v>1853900.76</v>
      </c>
      <c r="G108" s="20">
        <f t="shared" si="29"/>
        <v>71.523462976872594</v>
      </c>
      <c r="H108" s="8">
        <v>10.711</v>
      </c>
      <c r="I108" s="8">
        <v>1808392.67</v>
      </c>
      <c r="J108" s="20">
        <f t="shared" si="30"/>
        <v>69.75236509723787</v>
      </c>
      <c r="K108" s="20">
        <f t="shared" si="31"/>
        <v>72.43883222724314</v>
      </c>
      <c r="L108" s="23">
        <f t="shared" si="32"/>
        <v>2.6475291509960335</v>
      </c>
      <c r="M108" s="15" t="str">
        <f t="shared" si="33"/>
        <v>72.44±2.65</v>
      </c>
      <c r="N108" s="1" t="s">
        <v>239</v>
      </c>
      <c r="O108" s="1" t="s">
        <v>76</v>
      </c>
      <c r="P108" s="1">
        <v>1030</v>
      </c>
    </row>
    <row r="109" spans="1:16">
      <c r="A109" s="1">
        <v>14</v>
      </c>
      <c r="B109" s="1">
        <v>10.788</v>
      </c>
      <c r="C109" s="8">
        <v>13865968.83</v>
      </c>
      <c r="D109" s="20">
        <f t="shared" si="28"/>
        <v>539.0128322034185</v>
      </c>
      <c r="E109" s="8">
        <v>10.788</v>
      </c>
      <c r="F109" s="8">
        <v>12129761.92</v>
      </c>
      <c r="G109" s="20">
        <f t="shared" si="29"/>
        <v>471.44259629793112</v>
      </c>
      <c r="H109" s="8">
        <v>10.788</v>
      </c>
      <c r="I109" s="8">
        <v>12046478.57</v>
      </c>
      <c r="J109" s="20">
        <f t="shared" si="30"/>
        <v>468.20134920112099</v>
      </c>
      <c r="K109" s="20">
        <f t="shared" si="31"/>
        <v>492.88559256749022</v>
      </c>
      <c r="L109" s="23">
        <f t="shared" si="32"/>
        <v>32.643714024892148</v>
      </c>
      <c r="M109" s="15" t="str">
        <f t="shared" si="33"/>
        <v>492.89±32.64</v>
      </c>
      <c r="N109" s="1" t="s">
        <v>122</v>
      </c>
      <c r="O109" s="1" t="s">
        <v>28</v>
      </c>
      <c r="P109" s="1">
        <v>1032</v>
      </c>
    </row>
    <row r="110" spans="1:16">
      <c r="A110" s="1">
        <v>15</v>
      </c>
      <c r="B110" s="1">
        <v>12.010999999999999</v>
      </c>
      <c r="C110" s="8">
        <v>5294838.37</v>
      </c>
      <c r="D110" s="20">
        <f t="shared" si="28"/>
        <v>205.43893394096597</v>
      </c>
      <c r="E110" s="8">
        <v>12.005000000000001</v>
      </c>
      <c r="F110" s="8">
        <v>4737075.76</v>
      </c>
      <c r="G110" s="20">
        <f t="shared" si="29"/>
        <v>183.73175669159062</v>
      </c>
      <c r="H110" s="8">
        <v>12.010999999999999</v>
      </c>
      <c r="I110" s="8">
        <v>4808657.87</v>
      </c>
      <c r="J110" s="20">
        <f t="shared" si="30"/>
        <v>186.51761132185041</v>
      </c>
      <c r="K110" s="20">
        <f t="shared" si="31"/>
        <v>191.89610065146897</v>
      </c>
      <c r="L110" s="23">
        <f t="shared" si="32"/>
        <v>9.6435296662430758</v>
      </c>
      <c r="M110" s="15" t="str">
        <f t="shared" si="33"/>
        <v>191.9±9.64</v>
      </c>
      <c r="N110" s="1" t="s">
        <v>77</v>
      </c>
      <c r="O110" s="1" t="s">
        <v>191</v>
      </c>
      <c r="P110" s="1">
        <v>1060</v>
      </c>
    </row>
    <row r="111" spans="1:16">
      <c r="A111" s="1">
        <v>16</v>
      </c>
      <c r="B111" s="1">
        <v>13.298</v>
      </c>
      <c r="C111" s="8">
        <v>1442457.78</v>
      </c>
      <c r="D111" s="20">
        <f t="shared" si="28"/>
        <v>55.510798207408762</v>
      </c>
      <c r="E111" s="8">
        <v>13.292</v>
      </c>
      <c r="F111" s="8">
        <v>1276232.74</v>
      </c>
      <c r="G111" s="20">
        <f t="shared" si="29"/>
        <v>49.041600843023751</v>
      </c>
      <c r="H111" s="8">
        <v>13.292</v>
      </c>
      <c r="I111" s="8">
        <v>1306920.08</v>
      </c>
      <c r="J111" s="20">
        <f t="shared" si="30"/>
        <v>50.235900203986375</v>
      </c>
      <c r="K111" s="20">
        <f t="shared" si="31"/>
        <v>51.596099751472963</v>
      </c>
      <c r="L111" s="23">
        <f t="shared" si="32"/>
        <v>2.8107218220685506</v>
      </c>
      <c r="M111" s="15" t="str">
        <f t="shared" si="33"/>
        <v>51.6±2.81</v>
      </c>
      <c r="N111" s="1" t="s">
        <v>79</v>
      </c>
      <c r="O111" s="1" t="s">
        <v>30</v>
      </c>
      <c r="P111" s="1">
        <v>1088</v>
      </c>
    </row>
    <row r="112" spans="1:16">
      <c r="A112" s="1">
        <v>19</v>
      </c>
      <c r="B112" s="1">
        <v>17.257000000000001</v>
      </c>
      <c r="C112" s="8">
        <v>4376710.71</v>
      </c>
      <c r="D112" s="20">
        <f t="shared" si="28"/>
        <v>169.70695855241453</v>
      </c>
      <c r="E112" s="8">
        <v>17.263999999999999</v>
      </c>
      <c r="F112" s="8">
        <v>5203079.43</v>
      </c>
      <c r="G112" s="20">
        <f t="shared" si="29"/>
        <v>201.86783121897676</v>
      </c>
      <c r="H112" s="8">
        <v>17.257000000000001</v>
      </c>
      <c r="I112" s="8">
        <v>3478849.27</v>
      </c>
      <c r="J112" s="20">
        <f t="shared" si="30"/>
        <v>134.76371016317705</v>
      </c>
      <c r="K112" s="20">
        <f t="shared" si="31"/>
        <v>168.77949997818945</v>
      </c>
      <c r="L112" s="23">
        <f t="shared" si="32"/>
        <v>27.402991323613207</v>
      </c>
      <c r="M112" s="15" t="str">
        <f t="shared" si="33"/>
        <v>168.78±27.4</v>
      </c>
      <c r="N112" s="1" t="s">
        <v>82</v>
      </c>
      <c r="O112" s="1" t="s">
        <v>124</v>
      </c>
      <c r="P112" s="1">
        <v>1177</v>
      </c>
    </row>
    <row r="113" spans="1:16">
      <c r="A113" s="1">
        <v>20</v>
      </c>
      <c r="B113" s="1">
        <v>17.872</v>
      </c>
      <c r="C113" s="8">
        <v>441805.16</v>
      </c>
      <c r="D113" s="20">
        <f t="shared" si="28"/>
        <v>16.567090977926643</v>
      </c>
      <c r="E113" s="8">
        <v>17.864999999999998</v>
      </c>
      <c r="F113" s="8">
        <v>648694.24</v>
      </c>
      <c r="G113" s="20">
        <f t="shared" si="29"/>
        <v>24.6188639903202</v>
      </c>
      <c r="H113" s="8">
        <v>17.864999999999998</v>
      </c>
      <c r="I113" s="8">
        <v>340735.46</v>
      </c>
      <c r="J113" s="20">
        <f t="shared" si="30"/>
        <v>12.633629227162835</v>
      </c>
      <c r="K113" s="20">
        <f t="shared" si="31"/>
        <v>17.939861398469894</v>
      </c>
      <c r="L113" s="23">
        <f t="shared" si="32"/>
        <v>4.9883088017642399</v>
      </c>
      <c r="M113" s="15" t="str">
        <f t="shared" si="33"/>
        <v>17.94±4.99</v>
      </c>
      <c r="N113" s="1" t="s">
        <v>84</v>
      </c>
      <c r="O113" s="1" t="s">
        <v>32</v>
      </c>
      <c r="P113" s="1">
        <v>1189</v>
      </c>
    </row>
    <row r="114" spans="1:16">
      <c r="A114" s="1">
        <v>21</v>
      </c>
      <c r="B114" s="1">
        <v>18.609000000000002</v>
      </c>
      <c r="C114" s="8">
        <v>113596.64</v>
      </c>
      <c r="D114" s="20">
        <f t="shared" si="28"/>
        <v>3.793770589177119</v>
      </c>
      <c r="E114" s="8">
        <v>18.616</v>
      </c>
      <c r="F114" s="8">
        <v>89810.97</v>
      </c>
      <c r="G114" s="20">
        <f t="shared" si="29"/>
        <v>2.8680725494947001</v>
      </c>
      <c r="H114" s="8">
        <v>18.609000000000002</v>
      </c>
      <c r="I114" s="8">
        <v>46188.21</v>
      </c>
      <c r="J114" s="20">
        <f t="shared" si="30"/>
        <v>1.1703485241661467</v>
      </c>
      <c r="K114" s="20">
        <f t="shared" si="31"/>
        <v>2.6107305542793218</v>
      </c>
      <c r="L114" s="23">
        <f t="shared" si="32"/>
        <v>1.0863561446943266</v>
      </c>
      <c r="M114" s="15" t="str">
        <f t="shared" si="33"/>
        <v>2.61±1.09</v>
      </c>
      <c r="N114" s="1" t="s">
        <v>85</v>
      </c>
      <c r="O114" s="1" t="s">
        <v>86</v>
      </c>
      <c r="P114" s="1">
        <v>1184</v>
      </c>
    </row>
    <row r="115" spans="1:16">
      <c r="A115" s="23" t="s">
        <v>146</v>
      </c>
      <c r="C115" s="23"/>
      <c r="D115" s="20">
        <f>SUM(D101:D114)</f>
        <v>1212.4134469026465</v>
      </c>
      <c r="E115" s="23"/>
      <c r="F115" s="23"/>
      <c r="G115" s="20">
        <f>SUM(G101:G114)</f>
        <v>1151.2058352442889</v>
      </c>
      <c r="H115" s="23"/>
      <c r="I115" s="23"/>
      <c r="J115" s="20">
        <f>SUM(J101:J114)</f>
        <v>1062.4985597396221</v>
      </c>
      <c r="K115" s="20">
        <f t="shared" si="31"/>
        <v>1142.0392806288526</v>
      </c>
      <c r="L115" s="23">
        <f t="shared" si="32"/>
        <v>61.544767667738753</v>
      </c>
      <c r="M115" s="15" t="str">
        <f t="shared" si="33"/>
        <v>1142.04±61.54</v>
      </c>
    </row>
    <row r="116" spans="1:16">
      <c r="C116" s="23"/>
      <c r="D116" s="23"/>
      <c r="E116" s="23"/>
      <c r="F116" s="23"/>
      <c r="G116" s="23"/>
      <c r="H116" s="23"/>
      <c r="I116" s="23"/>
      <c r="J116" s="23"/>
      <c r="K116" s="23"/>
      <c r="L116" s="23"/>
      <c r="M116" s="23"/>
    </row>
    <row r="117" spans="1:16">
      <c r="A117" s="1">
        <v>26</v>
      </c>
      <c r="B117" s="1">
        <v>27.794</v>
      </c>
      <c r="C117" s="8">
        <v>27182.52</v>
      </c>
      <c r="D117" s="20">
        <f>SUM((C117+133309.8386)/18282242.3895/(40/60)*1000)</f>
        <v>13.167888969586292</v>
      </c>
      <c r="E117" s="8">
        <v>27.800999999999998</v>
      </c>
      <c r="F117" s="8">
        <v>21081.03</v>
      </c>
      <c r="G117" s="20">
        <f>SUM((F117+133309.8386)/18282242.3895/(40/60)*1000)</f>
        <v>12.667281067939808</v>
      </c>
      <c r="H117" s="8">
        <v>27.788</v>
      </c>
      <c r="I117" s="8">
        <v>17829.62</v>
      </c>
      <c r="J117" s="20">
        <f>SUM((I117+133309.8386)/18282242.3895/(40/60)*1000)</f>
        <v>12.400513190340664</v>
      </c>
      <c r="K117" s="20">
        <f>AVERAGE(D117,G117,J117)</f>
        <v>12.745227742622253</v>
      </c>
      <c r="L117" s="23">
        <f>STDEVP(D117,G117,J117)</f>
        <v>0.31809134926280419</v>
      </c>
      <c r="M117" s="15" t="str">
        <f t="shared" ref="M117:M119" si="34">ROUND(K117,2)&amp;"±"&amp;ROUND(L117,2)</f>
        <v>12.75±0.32</v>
      </c>
      <c r="N117" s="1" t="s">
        <v>33</v>
      </c>
      <c r="O117" s="1" t="s">
        <v>88</v>
      </c>
      <c r="P117" s="1">
        <v>1419</v>
      </c>
    </row>
    <row r="118" spans="1:16">
      <c r="A118" s="1">
        <v>29</v>
      </c>
      <c r="B118" s="1">
        <v>36.131999999999998</v>
      </c>
      <c r="C118" s="8">
        <v>274671.39</v>
      </c>
      <c r="D118" s="20">
        <f>SUM((C118+133309.8386)/18282242.3895/(40/60)*1000)</f>
        <v>33.473565761904162</v>
      </c>
      <c r="E118" s="8">
        <v>36.125999999999998</v>
      </c>
      <c r="F118" s="8">
        <v>534103.78</v>
      </c>
      <c r="G118" s="20">
        <f>SUM((F118+133309.8386)/18282242.3895/(40/60)*1000)</f>
        <v>54.759170487476503</v>
      </c>
      <c r="H118" s="8">
        <v>36.131999999999998</v>
      </c>
      <c r="I118" s="8">
        <v>116715.66</v>
      </c>
      <c r="J118" s="20">
        <f>SUM((I118+133309.8386)/18282242.3895/(40/60)*1000)</f>
        <v>20.513799123207935</v>
      </c>
      <c r="K118" s="20">
        <f>AVERAGE(D118,G118,J118)</f>
        <v>36.248845124196201</v>
      </c>
      <c r="L118" s="23">
        <f>STDEVP(D118,G118,J118)</f>
        <v>14.117672060771666</v>
      </c>
      <c r="M118" s="15" t="str">
        <f t="shared" si="34"/>
        <v>36.25±14.12</v>
      </c>
      <c r="N118" s="1" t="s">
        <v>168</v>
      </c>
      <c r="O118" s="1" t="s">
        <v>101</v>
      </c>
      <c r="P118" s="1">
        <v>1631</v>
      </c>
    </row>
    <row r="119" spans="1:16">
      <c r="A119" s="23" t="s">
        <v>146</v>
      </c>
      <c r="C119" s="23"/>
      <c r="D119" s="20">
        <f>SUM(D117:D118)</f>
        <v>46.641454731490455</v>
      </c>
      <c r="E119" s="23"/>
      <c r="F119" s="23"/>
      <c r="G119" s="20">
        <f>SUM(G117:G118)</f>
        <v>67.426451555416307</v>
      </c>
      <c r="H119" s="23"/>
      <c r="I119" s="23"/>
      <c r="J119" s="20">
        <f>SUM(J117:J118)</f>
        <v>32.914312313548599</v>
      </c>
      <c r="K119" s="20">
        <f>AVERAGE(D119,G119,J119)</f>
        <v>48.994072866818449</v>
      </c>
      <c r="L119" s="23">
        <f>STDEVP(D119,G119,J119)</f>
        <v>14.187389889863972</v>
      </c>
      <c r="M119" s="15" t="str">
        <f t="shared" si="34"/>
        <v>48.99±14.19</v>
      </c>
    </row>
    <row r="120" spans="1:16">
      <c r="C120" s="23"/>
      <c r="D120" s="23"/>
      <c r="E120" s="23"/>
      <c r="F120" s="23"/>
      <c r="G120" s="23"/>
      <c r="H120" s="23"/>
      <c r="I120" s="23"/>
      <c r="J120" s="23"/>
      <c r="K120" s="23"/>
      <c r="L120" s="23"/>
      <c r="M120" s="23"/>
    </row>
    <row r="121" spans="1:16">
      <c r="A121" s="1">
        <v>12</v>
      </c>
      <c r="B121" s="1">
        <v>10.542999999999999</v>
      </c>
      <c r="C121" s="8">
        <v>1393725.15</v>
      </c>
      <c r="D121" s="10">
        <f>SUM(((C121+2253226.3245)/55735438.314)/(40/60)*1000)</f>
        <v>98.149891294133795</v>
      </c>
      <c r="E121" s="8">
        <v>10.536</v>
      </c>
      <c r="F121" s="8">
        <v>1001323.54</v>
      </c>
      <c r="G121" s="10">
        <f>SUM(((F121+2253226.3245)/55735438.314)/(40/60)*1000)</f>
        <v>87.589242041068701</v>
      </c>
      <c r="H121" s="8">
        <v>10.542999999999999</v>
      </c>
      <c r="I121" s="8">
        <v>1256923.24</v>
      </c>
      <c r="J121" s="10">
        <f>SUM(((I121+2253226.3245)/55735438.314)/(40/60)*1000)</f>
        <v>94.468160761327425</v>
      </c>
      <c r="K121" s="20">
        <f>AVERAGE(D121,G121,J121)</f>
        <v>93.402431365509983</v>
      </c>
      <c r="L121" s="23">
        <f>STDEVP(D121,G121,J121)</f>
        <v>4.3767310876496364</v>
      </c>
      <c r="M121" s="15" t="str">
        <f t="shared" ref="M121:M123" si="35">ROUND(K121,2)&amp;"±"&amp;ROUND(L121,2)</f>
        <v>93.4±4.38</v>
      </c>
      <c r="N121" s="1" t="s">
        <v>103</v>
      </c>
      <c r="O121" s="1" t="s">
        <v>127</v>
      </c>
      <c r="P121" s="1">
        <v>1022</v>
      </c>
    </row>
    <row r="122" spans="1:16">
      <c r="A122" s="1">
        <v>18</v>
      </c>
      <c r="B122" s="1">
        <v>16.707000000000001</v>
      </c>
      <c r="C122" s="8">
        <v>46943276.170000002</v>
      </c>
      <c r="D122" s="10">
        <f>SUM(((C122+2253226.3245)/55735438.314)/(40/60)*1000)</f>
        <v>1324.0185414171892</v>
      </c>
      <c r="E122" s="8">
        <v>16.733000000000001</v>
      </c>
      <c r="F122" s="8">
        <v>65433170.799999997</v>
      </c>
      <c r="G122" s="10">
        <f>SUM(((F122+2253226.3245)/55735438.314)/(40/60)*1000)</f>
        <v>1821.6344709582575</v>
      </c>
      <c r="H122" s="8">
        <v>16.701000000000001</v>
      </c>
      <c r="I122" s="8">
        <v>39007407.630000003</v>
      </c>
      <c r="J122" s="10">
        <f>SUM(((I122+2253226.3245)/55735438.314)/(40/60)*1000)</f>
        <v>1110.4416293108047</v>
      </c>
      <c r="K122" s="20">
        <f>AVERAGE(D122,G122,J122)</f>
        <v>1418.6982138954172</v>
      </c>
      <c r="L122" s="23">
        <f>STDEVP(D122,G122,J122)</f>
        <v>297.9619604223364</v>
      </c>
      <c r="M122" s="15" t="str">
        <f t="shared" si="35"/>
        <v>1418.7±297.96</v>
      </c>
      <c r="N122" s="1" t="s">
        <v>104</v>
      </c>
      <c r="O122" s="1" t="s">
        <v>128</v>
      </c>
      <c r="P122" s="1">
        <v>1168</v>
      </c>
    </row>
    <row r="123" spans="1:16">
      <c r="A123" s="23" t="s">
        <v>146</v>
      </c>
      <c r="C123" s="23"/>
      <c r="D123" s="20">
        <f>SUM(D121:D122)</f>
        <v>1422.168432711323</v>
      </c>
      <c r="E123" s="23"/>
      <c r="F123" s="23"/>
      <c r="G123" s="20">
        <f>SUM(G121:G122)</f>
        <v>1909.2237129993262</v>
      </c>
      <c r="H123" s="23"/>
      <c r="I123" s="23"/>
      <c r="J123" s="20">
        <f>SUM(J121:J122)</f>
        <v>1204.9097900721322</v>
      </c>
      <c r="K123" s="20">
        <f>AVERAGE(D123,G123,J123)</f>
        <v>1512.1006452609272</v>
      </c>
      <c r="L123" s="23">
        <f>STDEVP(D123,G123,J123)</f>
        <v>294.48302457903338</v>
      </c>
      <c r="M123" s="15" t="str">
        <f t="shared" si="35"/>
        <v>1512.1±294.48</v>
      </c>
    </row>
    <row r="124" spans="1:16">
      <c r="C124" s="23"/>
      <c r="D124" s="23"/>
      <c r="E124" s="23"/>
      <c r="F124" s="23"/>
      <c r="G124" s="23"/>
      <c r="H124" s="23"/>
      <c r="I124" s="23"/>
      <c r="J124" s="23"/>
      <c r="K124" s="23"/>
      <c r="L124" s="23"/>
      <c r="M124" s="23"/>
    </row>
    <row r="125" spans="1:16">
      <c r="A125" s="1">
        <v>1</v>
      </c>
      <c r="B125" s="1">
        <v>5.0830000000000002</v>
      </c>
      <c r="C125" s="8">
        <v>350987.83</v>
      </c>
      <c r="D125" s="20">
        <f t="shared" ref="D125:D137" si="36">SUM((C125+419151.9155)/74027300.1307/(40/60)*1000)</f>
        <v>15.605183712095434</v>
      </c>
      <c r="E125" s="8">
        <v>5.077</v>
      </c>
      <c r="F125" s="8">
        <v>492156.02</v>
      </c>
      <c r="G125" s="20">
        <f t="shared" ref="G125:G137" si="37">SUM((F125+419151.9155)/74027300.1307/(40/60)*1000)</f>
        <v>18.465645793329493</v>
      </c>
      <c r="H125" s="8">
        <v>5.0890000000000004</v>
      </c>
      <c r="I125" s="8">
        <v>180619.33</v>
      </c>
      <c r="J125" s="20">
        <f t="shared" ref="J125:J137" si="38">SUM((I125+419151.9155)/74027300.1307/(40/60)*1000)</f>
        <v>12.153041738137111</v>
      </c>
      <c r="K125" s="20">
        <f t="shared" ref="K125:K138" si="39">AVERAGE(D125,G125,J125)</f>
        <v>15.407957081187346</v>
      </c>
      <c r="L125" s="23">
        <f t="shared" ref="L125:L138" si="40">STDEVP(D125,G125,J125)</f>
        <v>2.5808805018652476</v>
      </c>
      <c r="M125" s="15" t="str">
        <f t="shared" ref="M125:M138" si="41">ROUND(K125,2)&amp;"±"&amp;ROUND(L125,2)</f>
        <v>15.41±2.58</v>
      </c>
      <c r="N125" s="1" t="s">
        <v>129</v>
      </c>
      <c r="O125" s="1" t="s">
        <v>106</v>
      </c>
      <c r="P125" s="1">
        <v>868</v>
      </c>
    </row>
    <row r="126" spans="1:16">
      <c r="A126" s="1">
        <v>2</v>
      </c>
      <c r="B126" s="1">
        <v>5.7750000000000004</v>
      </c>
      <c r="C126" s="8">
        <v>23553.19</v>
      </c>
      <c r="D126" s="20">
        <f t="shared" si="36"/>
        <v>8.9704427566257721</v>
      </c>
      <c r="E126" s="8">
        <v>5.7619999999999996</v>
      </c>
      <c r="F126" s="8">
        <v>39451.18</v>
      </c>
      <c r="G126" s="20">
        <f t="shared" si="37"/>
        <v>9.2925804674148544</v>
      </c>
      <c r="H126" s="8">
        <v>5.7690000000000001</v>
      </c>
      <c r="I126" s="8">
        <v>22998.03</v>
      </c>
      <c r="J126" s="20">
        <f t="shared" si="38"/>
        <v>8.9591936634057099</v>
      </c>
      <c r="K126" s="20">
        <f t="shared" si="39"/>
        <v>9.0740722958154461</v>
      </c>
      <c r="L126" s="23">
        <f t="shared" si="40"/>
        <v>0.1545768445711409</v>
      </c>
      <c r="M126" s="15" t="str">
        <f t="shared" si="41"/>
        <v>9.07±0.15</v>
      </c>
      <c r="N126" s="1" t="s">
        <v>444</v>
      </c>
      <c r="O126" s="1" t="s">
        <v>445</v>
      </c>
      <c r="P126" s="1">
        <v>889</v>
      </c>
    </row>
    <row r="127" spans="1:16">
      <c r="A127" s="1">
        <v>3</v>
      </c>
      <c r="B127" s="1">
        <v>5.9690000000000003</v>
      </c>
      <c r="C127" s="8">
        <v>55389.24</v>
      </c>
      <c r="D127" s="20">
        <f t="shared" si="36"/>
        <v>9.6155301083958236</v>
      </c>
      <c r="E127" s="8">
        <v>5.9690000000000003</v>
      </c>
      <c r="F127" s="8">
        <v>79800.72</v>
      </c>
      <c r="G127" s="20">
        <f t="shared" si="37"/>
        <v>10.110174920989961</v>
      </c>
      <c r="H127" s="23">
        <v>5.976</v>
      </c>
      <c r="I127" s="23">
        <v>19722.13</v>
      </c>
      <c r="J127" s="20">
        <f t="shared" si="38"/>
        <v>8.8928147735728444</v>
      </c>
      <c r="K127" s="20">
        <f t="shared" si="39"/>
        <v>9.5395066009862095</v>
      </c>
      <c r="L127" s="23">
        <f t="shared" si="40"/>
        <v>0.49988406148426079</v>
      </c>
      <c r="M127" s="15" t="str">
        <f t="shared" si="41"/>
        <v>9.54±0.5</v>
      </c>
      <c r="N127" s="1" t="s">
        <v>226</v>
      </c>
      <c r="O127" s="1" t="s">
        <v>446</v>
      </c>
      <c r="P127" s="1">
        <v>900</v>
      </c>
    </row>
    <row r="128" spans="1:16">
      <c r="A128" s="1">
        <v>22</v>
      </c>
      <c r="B128" s="1">
        <v>19.940999999999999</v>
      </c>
      <c r="C128" s="8">
        <v>175359.61</v>
      </c>
      <c r="D128" s="20">
        <f t="shared" si="36"/>
        <v>12.046465110513648</v>
      </c>
      <c r="E128" s="8">
        <v>19.942</v>
      </c>
      <c r="F128" s="8">
        <v>144905.26999999999</v>
      </c>
      <c r="G128" s="20">
        <f t="shared" si="37"/>
        <v>11.429375065093293</v>
      </c>
      <c r="H128" s="8">
        <v>19.934999999999999</v>
      </c>
      <c r="I128" s="8">
        <v>68372.649999999994</v>
      </c>
      <c r="J128" s="20">
        <f t="shared" si="38"/>
        <v>9.8786102824075144</v>
      </c>
      <c r="K128" s="20">
        <f t="shared" si="39"/>
        <v>11.118150152671484</v>
      </c>
      <c r="L128" s="23">
        <f t="shared" si="40"/>
        <v>0.91197381121745658</v>
      </c>
      <c r="M128" s="15" t="str">
        <f t="shared" si="41"/>
        <v>11.12±0.91</v>
      </c>
      <c r="N128" s="1" t="s">
        <v>228</v>
      </c>
      <c r="O128" s="1" t="s">
        <v>229</v>
      </c>
      <c r="P128" s="1">
        <v>1224</v>
      </c>
    </row>
    <row r="129" spans="1:16">
      <c r="A129" s="1">
        <v>23</v>
      </c>
      <c r="B129" s="1">
        <v>22.838999999999999</v>
      </c>
      <c r="C129" s="8">
        <v>182835.3</v>
      </c>
      <c r="D129" s="20">
        <f t="shared" si="36"/>
        <v>12.197943483765162</v>
      </c>
      <c r="E129" s="8">
        <v>22.84</v>
      </c>
      <c r="F129" s="8">
        <v>160716.4</v>
      </c>
      <c r="G129" s="20">
        <f t="shared" si="37"/>
        <v>11.749752749516832</v>
      </c>
      <c r="H129" s="8">
        <v>22.838999999999999</v>
      </c>
      <c r="I129" s="8">
        <v>166122.54</v>
      </c>
      <c r="J129" s="20">
        <f t="shared" si="38"/>
        <v>11.859296255570445</v>
      </c>
      <c r="K129" s="20">
        <f t="shared" si="39"/>
        <v>11.935664162950815</v>
      </c>
      <c r="L129" s="23">
        <f t="shared" si="40"/>
        <v>0.19077521943333661</v>
      </c>
      <c r="M129" s="15" t="str">
        <f t="shared" si="41"/>
        <v>11.94±0.19</v>
      </c>
      <c r="N129" s="1" t="s">
        <v>130</v>
      </c>
      <c r="O129" s="1" t="s">
        <v>107</v>
      </c>
      <c r="P129" s="1">
        <v>1300</v>
      </c>
    </row>
    <row r="130" spans="1:16">
      <c r="A130" s="1">
        <v>24</v>
      </c>
      <c r="B130" s="1">
        <v>26.779</v>
      </c>
      <c r="C130" s="8">
        <v>55383.99</v>
      </c>
      <c r="D130" s="20">
        <f t="shared" si="36"/>
        <v>9.6154237287225666</v>
      </c>
      <c r="E130" s="8">
        <v>26.785</v>
      </c>
      <c r="F130" s="8">
        <v>48502.15</v>
      </c>
      <c r="G130" s="20">
        <f t="shared" si="37"/>
        <v>9.4759784162260363</v>
      </c>
      <c r="H130" s="8">
        <v>26.779</v>
      </c>
      <c r="I130" s="8">
        <v>42167.33</v>
      </c>
      <c r="J130" s="20">
        <f t="shared" si="38"/>
        <v>9.3476172577990333</v>
      </c>
      <c r="K130" s="20">
        <f t="shared" si="39"/>
        <v>9.4796731342492127</v>
      </c>
      <c r="L130" s="23">
        <f t="shared" si="40"/>
        <v>0.10936274403129675</v>
      </c>
      <c r="M130" s="15" t="str">
        <f t="shared" si="41"/>
        <v>9.48±0.11</v>
      </c>
      <c r="N130" s="1" t="s">
        <v>108</v>
      </c>
      <c r="O130" s="1" t="s">
        <v>49</v>
      </c>
      <c r="P130" s="1">
        <v>1392</v>
      </c>
    </row>
    <row r="131" spans="1:16">
      <c r="A131" s="1">
        <v>25</v>
      </c>
      <c r="B131" s="1">
        <v>27.114999999999998</v>
      </c>
      <c r="C131" s="8">
        <v>261002.75</v>
      </c>
      <c r="D131" s="20">
        <f t="shared" si="36"/>
        <v>13.781834491447265</v>
      </c>
      <c r="E131" s="8">
        <v>27.114999999999998</v>
      </c>
      <c r="F131" s="8">
        <v>212167.28</v>
      </c>
      <c r="G131" s="20">
        <f t="shared" si="37"/>
        <v>12.792291378694719</v>
      </c>
      <c r="H131" s="8">
        <v>27.114999999999998</v>
      </c>
      <c r="I131" s="8">
        <v>200432.2</v>
      </c>
      <c r="J131" s="20">
        <f t="shared" si="38"/>
        <v>12.554505859448152</v>
      </c>
      <c r="K131" s="20">
        <f t="shared" si="39"/>
        <v>13.042877243196713</v>
      </c>
      <c r="L131" s="23">
        <f t="shared" si="40"/>
        <v>0.53146266682766574</v>
      </c>
      <c r="M131" s="15" t="str">
        <f t="shared" si="41"/>
        <v>13.04±0.53</v>
      </c>
      <c r="N131" s="1" t="s">
        <v>258</v>
      </c>
      <c r="O131" s="1" t="s">
        <v>51</v>
      </c>
      <c r="P131" s="1">
        <v>1400</v>
      </c>
    </row>
    <row r="132" spans="1:16">
      <c r="A132" s="1">
        <v>27</v>
      </c>
      <c r="B132" s="1">
        <v>30.634</v>
      </c>
      <c r="C132" s="8">
        <v>1745551.88</v>
      </c>
      <c r="D132" s="20">
        <f t="shared" si="36"/>
        <v>43.862949040652744</v>
      </c>
      <c r="E132" s="8">
        <v>30.640999999999998</v>
      </c>
      <c r="F132" s="8">
        <v>1626564.1</v>
      </c>
      <c r="G132" s="20">
        <f t="shared" si="37"/>
        <v>41.451924058181689</v>
      </c>
      <c r="H132" s="8">
        <v>30.640999999999998</v>
      </c>
      <c r="I132" s="8">
        <v>1263420.3799999999</v>
      </c>
      <c r="J132" s="20">
        <f t="shared" si="38"/>
        <v>34.093617338386842</v>
      </c>
      <c r="K132" s="20">
        <f t="shared" si="39"/>
        <v>39.802830145740423</v>
      </c>
      <c r="L132" s="23">
        <f t="shared" si="40"/>
        <v>4.155285271094515</v>
      </c>
      <c r="M132" s="15" t="str">
        <f t="shared" si="41"/>
        <v>39.8±4.16</v>
      </c>
      <c r="N132" s="1" t="s">
        <v>111</v>
      </c>
      <c r="O132" s="1" t="s">
        <v>131</v>
      </c>
      <c r="P132" s="1">
        <v>1492</v>
      </c>
    </row>
    <row r="133" spans="1:16">
      <c r="A133" s="1">
        <v>28</v>
      </c>
      <c r="B133" s="1">
        <v>31.19</v>
      </c>
      <c r="C133" s="8">
        <v>3242250.85</v>
      </c>
      <c r="D133" s="20">
        <f t="shared" si="36"/>
        <v>74.190253305920038</v>
      </c>
      <c r="E133" s="8">
        <v>31.184000000000001</v>
      </c>
      <c r="F133" s="8">
        <v>3494146.7</v>
      </c>
      <c r="G133" s="20">
        <f t="shared" si="37"/>
        <v>79.294367252165429</v>
      </c>
      <c r="H133" s="8">
        <v>31.19</v>
      </c>
      <c r="I133" s="8">
        <v>2868811.88</v>
      </c>
      <c r="J133" s="20">
        <f t="shared" si="38"/>
        <v>66.623336046868246</v>
      </c>
      <c r="K133" s="20">
        <f t="shared" si="39"/>
        <v>73.369318868317905</v>
      </c>
      <c r="L133" s="23">
        <f t="shared" si="40"/>
        <v>5.2053951476351017</v>
      </c>
      <c r="M133" s="15" t="str">
        <f t="shared" si="41"/>
        <v>73.37±5.21</v>
      </c>
      <c r="N133" s="1" t="s">
        <v>177</v>
      </c>
      <c r="O133" s="1" t="s">
        <v>132</v>
      </c>
      <c r="P133" s="1">
        <v>1500</v>
      </c>
    </row>
    <row r="134" spans="1:16">
      <c r="A134" s="1">
        <v>30</v>
      </c>
      <c r="B134" s="1">
        <v>37.606999999999999</v>
      </c>
      <c r="C134" s="8">
        <v>390582.95</v>
      </c>
      <c r="D134" s="20">
        <f t="shared" si="36"/>
        <v>16.40749150793749</v>
      </c>
      <c r="E134" s="8">
        <v>37.600999999999999</v>
      </c>
      <c r="F134" s="8">
        <v>590423.68999999994</v>
      </c>
      <c r="G134" s="20">
        <f t="shared" si="37"/>
        <v>20.456823436438896</v>
      </c>
      <c r="H134" s="8">
        <v>37.606999999999999</v>
      </c>
      <c r="I134" s="8">
        <v>404359.51</v>
      </c>
      <c r="J134" s="20">
        <f t="shared" si="38"/>
        <v>16.686643117728941</v>
      </c>
      <c r="K134" s="20">
        <f t="shared" si="39"/>
        <v>17.850319354035111</v>
      </c>
      <c r="L134" s="23">
        <f t="shared" si="40"/>
        <v>1.8465966991563856</v>
      </c>
      <c r="M134" s="15" t="str">
        <f t="shared" si="41"/>
        <v>17.85±1.85</v>
      </c>
      <c r="N134" s="1" t="s">
        <v>133</v>
      </c>
      <c r="O134" s="1" t="s">
        <v>134</v>
      </c>
      <c r="P134" s="1">
        <v>1667</v>
      </c>
    </row>
    <row r="135" spans="1:16">
      <c r="A135" s="1">
        <v>31</v>
      </c>
      <c r="B135" s="1">
        <v>37.878999999999998</v>
      </c>
      <c r="C135" s="8">
        <v>833976.1</v>
      </c>
      <c r="D135" s="20">
        <f t="shared" si="36"/>
        <v>25.391875969153027</v>
      </c>
      <c r="E135" s="8">
        <v>37.878999999999998</v>
      </c>
      <c r="F135" s="8">
        <v>1215077.97</v>
      </c>
      <c r="G135" s="20">
        <f t="shared" si="37"/>
        <v>33.114064999290683</v>
      </c>
      <c r="H135" s="8">
        <v>37.872999999999998</v>
      </c>
      <c r="I135" s="8">
        <v>1005541.68</v>
      </c>
      <c r="J135" s="20">
        <f t="shared" si="38"/>
        <v>28.868274129637534</v>
      </c>
      <c r="K135" s="20">
        <f t="shared" si="39"/>
        <v>29.124738366027078</v>
      </c>
      <c r="L135" s="23">
        <f t="shared" si="40"/>
        <v>3.1577820573629496</v>
      </c>
      <c r="M135" s="15" t="str">
        <f t="shared" si="41"/>
        <v>29.12±3.16</v>
      </c>
      <c r="N135" s="1" t="s">
        <v>135</v>
      </c>
      <c r="O135" s="1" t="s">
        <v>114</v>
      </c>
      <c r="P135" s="1" t="s">
        <v>65</v>
      </c>
    </row>
    <row r="136" spans="1:16">
      <c r="A136" s="1">
        <v>32</v>
      </c>
      <c r="B136" s="1">
        <v>38.241</v>
      </c>
      <c r="C136" s="8">
        <v>345429.21</v>
      </c>
      <c r="D136" s="20">
        <f t="shared" si="36"/>
        <v>15.492550535074542</v>
      </c>
      <c r="E136" s="8">
        <v>38.241</v>
      </c>
      <c r="F136" s="8">
        <v>490191.84</v>
      </c>
      <c r="G136" s="20">
        <f t="shared" si="37"/>
        <v>18.425846016830842</v>
      </c>
      <c r="H136" s="8">
        <v>38.234999999999999</v>
      </c>
      <c r="I136" s="8">
        <v>481183.07</v>
      </c>
      <c r="J136" s="20">
        <f t="shared" si="38"/>
        <v>18.2433031579647</v>
      </c>
      <c r="K136" s="20">
        <f t="shared" si="39"/>
        <v>17.387233236623363</v>
      </c>
      <c r="L136" s="23">
        <f t="shared" si="40"/>
        <v>1.3418140403925836</v>
      </c>
      <c r="M136" s="15" t="str">
        <f t="shared" si="41"/>
        <v>17.39±1.34</v>
      </c>
      <c r="N136" s="1" t="s">
        <v>805</v>
      </c>
      <c r="O136" s="1" t="s">
        <v>806</v>
      </c>
      <c r="P136" s="1">
        <v>1692</v>
      </c>
    </row>
    <row r="137" spans="1:16">
      <c r="A137" s="1">
        <v>33</v>
      </c>
      <c r="B137" s="1">
        <v>38.72</v>
      </c>
      <c r="C137" s="8">
        <v>189824.03</v>
      </c>
      <c r="D137" s="20">
        <f t="shared" si="36"/>
        <v>12.339554686409206</v>
      </c>
      <c r="E137" s="8">
        <v>38.726999999999997</v>
      </c>
      <c r="F137" s="8">
        <v>275256.61</v>
      </c>
      <c r="G137" s="20">
        <f t="shared" si="37"/>
        <v>14.070657533247395</v>
      </c>
      <c r="H137" s="8">
        <v>38.725999999999999</v>
      </c>
      <c r="I137" s="8">
        <v>239446.52</v>
      </c>
      <c r="J137" s="20">
        <f t="shared" si="38"/>
        <v>13.345045024008744</v>
      </c>
      <c r="K137" s="20">
        <f t="shared" si="39"/>
        <v>13.251752414555114</v>
      </c>
      <c r="L137" s="23">
        <f t="shared" si="40"/>
        <v>0.70979194126016998</v>
      </c>
      <c r="M137" s="15" t="str">
        <f t="shared" si="41"/>
        <v>13.25±0.71</v>
      </c>
      <c r="N137" s="1" t="s">
        <v>115</v>
      </c>
      <c r="O137" s="1" t="s">
        <v>68</v>
      </c>
      <c r="P137" s="1">
        <v>1700</v>
      </c>
    </row>
    <row r="138" spans="1:16">
      <c r="A138" s="23" t="s">
        <v>146</v>
      </c>
      <c r="C138" s="23"/>
      <c r="D138" s="20">
        <f>SUM(D125:D137)</f>
        <v>269.51749843671269</v>
      </c>
      <c r="E138" s="23"/>
      <c r="F138" s="23"/>
      <c r="G138" s="20">
        <f>SUM(G125:G137)</f>
        <v>290.12948208742012</v>
      </c>
      <c r="H138" s="23"/>
      <c r="I138" s="23"/>
      <c r="J138" s="20">
        <f>SUM(J125:J137)</f>
        <v>251.50529864493583</v>
      </c>
      <c r="K138" s="20">
        <f t="shared" si="39"/>
        <v>270.38409305635622</v>
      </c>
      <c r="L138" s="23">
        <f t="shared" si="40"/>
        <v>15.780158983689308</v>
      </c>
      <c r="M138" s="15" t="str">
        <f t="shared" si="41"/>
        <v>270.38±15.78</v>
      </c>
    </row>
  </sheetData>
  <mergeCells count="1024">
    <mergeCell ref="CS1:DH1"/>
    <mergeCell ref="DI1:DX1"/>
    <mergeCell ref="DY1:EN1"/>
    <mergeCell ref="EO1:FD1"/>
    <mergeCell ref="FE1:FT1"/>
    <mergeCell ref="FU1:GJ1"/>
    <mergeCell ref="A1:P1"/>
    <mergeCell ref="Q1:AF1"/>
    <mergeCell ref="AG1:AV1"/>
    <mergeCell ref="AW1:BL1"/>
    <mergeCell ref="BM1:CB1"/>
    <mergeCell ref="CC1:CR1"/>
    <mergeCell ref="NU1:OJ1"/>
    <mergeCell ref="OK1:OZ1"/>
    <mergeCell ref="PA1:PP1"/>
    <mergeCell ref="PQ1:QF1"/>
    <mergeCell ref="QG1:QV1"/>
    <mergeCell ref="QW1:RL1"/>
    <mergeCell ref="KC1:KR1"/>
    <mergeCell ref="KS1:LH1"/>
    <mergeCell ref="LI1:LX1"/>
    <mergeCell ref="LY1:MN1"/>
    <mergeCell ref="MO1:ND1"/>
    <mergeCell ref="NE1:NT1"/>
    <mergeCell ref="GK1:GZ1"/>
    <mergeCell ref="HA1:HP1"/>
    <mergeCell ref="HQ1:IF1"/>
    <mergeCell ref="IG1:IV1"/>
    <mergeCell ref="IW1:JL1"/>
    <mergeCell ref="JM1:KB1"/>
    <mergeCell ref="YW1:ZL1"/>
    <mergeCell ref="ZM1:AAB1"/>
    <mergeCell ref="AAC1:AAR1"/>
    <mergeCell ref="AAS1:ABH1"/>
    <mergeCell ref="ABI1:ABX1"/>
    <mergeCell ref="ABY1:ACN1"/>
    <mergeCell ref="VE1:VT1"/>
    <mergeCell ref="VU1:WJ1"/>
    <mergeCell ref="WK1:WZ1"/>
    <mergeCell ref="XA1:XP1"/>
    <mergeCell ref="XQ1:YF1"/>
    <mergeCell ref="YG1:YV1"/>
    <mergeCell ref="RM1:SB1"/>
    <mergeCell ref="SC1:SR1"/>
    <mergeCell ref="SS1:TH1"/>
    <mergeCell ref="TI1:TX1"/>
    <mergeCell ref="TY1:UN1"/>
    <mergeCell ref="UO1:VD1"/>
    <mergeCell ref="AJY1:AKN1"/>
    <mergeCell ref="AKO1:ALD1"/>
    <mergeCell ref="ALE1:ALT1"/>
    <mergeCell ref="ALU1:AMJ1"/>
    <mergeCell ref="AMK1:AMZ1"/>
    <mergeCell ref="ANA1:ANP1"/>
    <mergeCell ref="AGG1:AGV1"/>
    <mergeCell ref="AGW1:AHL1"/>
    <mergeCell ref="AHM1:AIB1"/>
    <mergeCell ref="AIC1:AIR1"/>
    <mergeCell ref="AIS1:AJH1"/>
    <mergeCell ref="AJI1:AJX1"/>
    <mergeCell ref="ACO1:ADD1"/>
    <mergeCell ref="ADE1:ADT1"/>
    <mergeCell ref="ADU1:AEJ1"/>
    <mergeCell ref="AEK1:AEZ1"/>
    <mergeCell ref="AFA1:AFP1"/>
    <mergeCell ref="AFQ1:AGF1"/>
    <mergeCell ref="AVA1:AVP1"/>
    <mergeCell ref="AVQ1:AWF1"/>
    <mergeCell ref="AWG1:AWV1"/>
    <mergeCell ref="AWW1:AXL1"/>
    <mergeCell ref="AXM1:AYB1"/>
    <mergeCell ref="AYC1:AYR1"/>
    <mergeCell ref="ARI1:ARX1"/>
    <mergeCell ref="ARY1:ASN1"/>
    <mergeCell ref="ASO1:ATD1"/>
    <mergeCell ref="ATE1:ATT1"/>
    <mergeCell ref="ATU1:AUJ1"/>
    <mergeCell ref="AUK1:AUZ1"/>
    <mergeCell ref="ANQ1:AOF1"/>
    <mergeCell ref="AOG1:AOV1"/>
    <mergeCell ref="AOW1:APL1"/>
    <mergeCell ref="APM1:AQB1"/>
    <mergeCell ref="AQC1:AQR1"/>
    <mergeCell ref="AQS1:ARH1"/>
    <mergeCell ref="BGC1:BGR1"/>
    <mergeCell ref="BGS1:BHH1"/>
    <mergeCell ref="BHI1:BHX1"/>
    <mergeCell ref="BHY1:BIN1"/>
    <mergeCell ref="BIO1:BJD1"/>
    <mergeCell ref="BJE1:BJT1"/>
    <mergeCell ref="BCK1:BCZ1"/>
    <mergeCell ref="BDA1:BDP1"/>
    <mergeCell ref="BDQ1:BEF1"/>
    <mergeCell ref="BEG1:BEV1"/>
    <mergeCell ref="BEW1:BFL1"/>
    <mergeCell ref="BFM1:BGB1"/>
    <mergeCell ref="AYS1:AZH1"/>
    <mergeCell ref="AZI1:AZX1"/>
    <mergeCell ref="AZY1:BAN1"/>
    <mergeCell ref="BAO1:BBD1"/>
    <mergeCell ref="BBE1:BBT1"/>
    <mergeCell ref="BBU1:BCJ1"/>
    <mergeCell ref="BRE1:BRT1"/>
    <mergeCell ref="BRU1:BSJ1"/>
    <mergeCell ref="BSK1:BSZ1"/>
    <mergeCell ref="BTA1:BTP1"/>
    <mergeCell ref="BTQ1:BUF1"/>
    <mergeCell ref="BUG1:BUV1"/>
    <mergeCell ref="BNM1:BOB1"/>
    <mergeCell ref="BOC1:BOR1"/>
    <mergeCell ref="BOS1:BPH1"/>
    <mergeCell ref="BPI1:BPX1"/>
    <mergeCell ref="BPY1:BQN1"/>
    <mergeCell ref="BQO1:BRD1"/>
    <mergeCell ref="BJU1:BKJ1"/>
    <mergeCell ref="BKK1:BKZ1"/>
    <mergeCell ref="BLA1:BLP1"/>
    <mergeCell ref="BLQ1:BMF1"/>
    <mergeCell ref="BMG1:BMV1"/>
    <mergeCell ref="BMW1:BNL1"/>
    <mergeCell ref="CCG1:CCV1"/>
    <mergeCell ref="CCW1:CDL1"/>
    <mergeCell ref="CDM1:CEB1"/>
    <mergeCell ref="CEC1:CER1"/>
    <mergeCell ref="CES1:CFH1"/>
    <mergeCell ref="CFI1:CFX1"/>
    <mergeCell ref="BYO1:BZD1"/>
    <mergeCell ref="BZE1:BZT1"/>
    <mergeCell ref="BZU1:CAJ1"/>
    <mergeCell ref="CAK1:CAZ1"/>
    <mergeCell ref="CBA1:CBP1"/>
    <mergeCell ref="CBQ1:CCF1"/>
    <mergeCell ref="BUW1:BVL1"/>
    <mergeCell ref="BVM1:BWB1"/>
    <mergeCell ref="BWC1:BWR1"/>
    <mergeCell ref="BWS1:BXH1"/>
    <mergeCell ref="BXI1:BXX1"/>
    <mergeCell ref="BXY1:BYN1"/>
    <mergeCell ref="CNI1:CNX1"/>
    <mergeCell ref="CNY1:CON1"/>
    <mergeCell ref="COO1:CPD1"/>
    <mergeCell ref="CPE1:CPT1"/>
    <mergeCell ref="CPU1:CQJ1"/>
    <mergeCell ref="CQK1:CQZ1"/>
    <mergeCell ref="CJQ1:CKF1"/>
    <mergeCell ref="CKG1:CKV1"/>
    <mergeCell ref="CKW1:CLL1"/>
    <mergeCell ref="CLM1:CMB1"/>
    <mergeCell ref="CMC1:CMR1"/>
    <mergeCell ref="CMS1:CNH1"/>
    <mergeCell ref="CFY1:CGN1"/>
    <mergeCell ref="CGO1:CHD1"/>
    <mergeCell ref="CHE1:CHT1"/>
    <mergeCell ref="CHU1:CIJ1"/>
    <mergeCell ref="CIK1:CIZ1"/>
    <mergeCell ref="CJA1:CJP1"/>
    <mergeCell ref="CYK1:CYZ1"/>
    <mergeCell ref="CZA1:CZP1"/>
    <mergeCell ref="CZQ1:DAF1"/>
    <mergeCell ref="DAG1:DAV1"/>
    <mergeCell ref="DAW1:DBL1"/>
    <mergeCell ref="DBM1:DCB1"/>
    <mergeCell ref="CUS1:CVH1"/>
    <mergeCell ref="CVI1:CVX1"/>
    <mergeCell ref="CVY1:CWN1"/>
    <mergeCell ref="CWO1:CXD1"/>
    <mergeCell ref="CXE1:CXT1"/>
    <mergeCell ref="CXU1:CYJ1"/>
    <mergeCell ref="CRA1:CRP1"/>
    <mergeCell ref="CRQ1:CSF1"/>
    <mergeCell ref="CSG1:CSV1"/>
    <mergeCell ref="CSW1:CTL1"/>
    <mergeCell ref="CTM1:CUB1"/>
    <mergeCell ref="CUC1:CUR1"/>
    <mergeCell ref="DJM1:DKB1"/>
    <mergeCell ref="DKC1:DKR1"/>
    <mergeCell ref="DKS1:DLH1"/>
    <mergeCell ref="DLI1:DLX1"/>
    <mergeCell ref="DLY1:DMN1"/>
    <mergeCell ref="DMO1:DND1"/>
    <mergeCell ref="DFU1:DGJ1"/>
    <mergeCell ref="DGK1:DGZ1"/>
    <mergeCell ref="DHA1:DHP1"/>
    <mergeCell ref="DHQ1:DIF1"/>
    <mergeCell ref="DIG1:DIV1"/>
    <mergeCell ref="DIW1:DJL1"/>
    <mergeCell ref="DCC1:DCR1"/>
    <mergeCell ref="DCS1:DDH1"/>
    <mergeCell ref="DDI1:DDX1"/>
    <mergeCell ref="DDY1:DEN1"/>
    <mergeCell ref="DEO1:DFD1"/>
    <mergeCell ref="DFE1:DFT1"/>
    <mergeCell ref="DUO1:DVD1"/>
    <mergeCell ref="DVE1:DVT1"/>
    <mergeCell ref="DVU1:DWJ1"/>
    <mergeCell ref="DWK1:DWZ1"/>
    <mergeCell ref="DXA1:DXP1"/>
    <mergeCell ref="DXQ1:DYF1"/>
    <mergeCell ref="DQW1:DRL1"/>
    <mergeCell ref="DRM1:DSB1"/>
    <mergeCell ref="DSC1:DSR1"/>
    <mergeCell ref="DSS1:DTH1"/>
    <mergeCell ref="DTI1:DTX1"/>
    <mergeCell ref="DTY1:DUN1"/>
    <mergeCell ref="DNE1:DNT1"/>
    <mergeCell ref="DNU1:DOJ1"/>
    <mergeCell ref="DOK1:DOZ1"/>
    <mergeCell ref="DPA1:DPP1"/>
    <mergeCell ref="DPQ1:DQF1"/>
    <mergeCell ref="DQG1:DQV1"/>
    <mergeCell ref="EFQ1:EGF1"/>
    <mergeCell ref="EGG1:EGV1"/>
    <mergeCell ref="EGW1:EHL1"/>
    <mergeCell ref="EHM1:EIB1"/>
    <mergeCell ref="EIC1:EIR1"/>
    <mergeCell ref="EIS1:EJH1"/>
    <mergeCell ref="EBY1:ECN1"/>
    <mergeCell ref="ECO1:EDD1"/>
    <mergeCell ref="EDE1:EDT1"/>
    <mergeCell ref="EDU1:EEJ1"/>
    <mergeCell ref="EEK1:EEZ1"/>
    <mergeCell ref="EFA1:EFP1"/>
    <mergeCell ref="DYG1:DYV1"/>
    <mergeCell ref="DYW1:DZL1"/>
    <mergeCell ref="DZM1:EAB1"/>
    <mergeCell ref="EAC1:EAR1"/>
    <mergeCell ref="EAS1:EBH1"/>
    <mergeCell ref="EBI1:EBX1"/>
    <mergeCell ref="EQS1:ERH1"/>
    <mergeCell ref="ERI1:ERX1"/>
    <mergeCell ref="ERY1:ESN1"/>
    <mergeCell ref="ESO1:ETD1"/>
    <mergeCell ref="ETE1:ETT1"/>
    <mergeCell ref="ETU1:EUJ1"/>
    <mergeCell ref="ENA1:ENP1"/>
    <mergeCell ref="ENQ1:EOF1"/>
    <mergeCell ref="EOG1:EOV1"/>
    <mergeCell ref="EOW1:EPL1"/>
    <mergeCell ref="EPM1:EQB1"/>
    <mergeCell ref="EQC1:EQR1"/>
    <mergeCell ref="EJI1:EJX1"/>
    <mergeCell ref="EJY1:EKN1"/>
    <mergeCell ref="EKO1:ELD1"/>
    <mergeCell ref="ELE1:ELT1"/>
    <mergeCell ref="ELU1:EMJ1"/>
    <mergeCell ref="EMK1:EMZ1"/>
    <mergeCell ref="FBU1:FCJ1"/>
    <mergeCell ref="FCK1:FCZ1"/>
    <mergeCell ref="FDA1:FDP1"/>
    <mergeCell ref="FDQ1:FEF1"/>
    <mergeCell ref="FEG1:FEV1"/>
    <mergeCell ref="FEW1:FFL1"/>
    <mergeCell ref="EYC1:EYR1"/>
    <mergeCell ref="EYS1:EZH1"/>
    <mergeCell ref="EZI1:EZX1"/>
    <mergeCell ref="EZY1:FAN1"/>
    <mergeCell ref="FAO1:FBD1"/>
    <mergeCell ref="FBE1:FBT1"/>
    <mergeCell ref="EUK1:EUZ1"/>
    <mergeCell ref="EVA1:EVP1"/>
    <mergeCell ref="EVQ1:EWF1"/>
    <mergeCell ref="EWG1:EWV1"/>
    <mergeCell ref="EWW1:EXL1"/>
    <mergeCell ref="EXM1:EYB1"/>
    <mergeCell ref="FMW1:FNL1"/>
    <mergeCell ref="FNM1:FOB1"/>
    <mergeCell ref="FOC1:FOR1"/>
    <mergeCell ref="FOS1:FPH1"/>
    <mergeCell ref="FPI1:FPX1"/>
    <mergeCell ref="FPY1:FQN1"/>
    <mergeCell ref="FJE1:FJT1"/>
    <mergeCell ref="FJU1:FKJ1"/>
    <mergeCell ref="FKK1:FKZ1"/>
    <mergeCell ref="FLA1:FLP1"/>
    <mergeCell ref="FLQ1:FMF1"/>
    <mergeCell ref="FMG1:FMV1"/>
    <mergeCell ref="FFM1:FGB1"/>
    <mergeCell ref="FGC1:FGR1"/>
    <mergeCell ref="FGS1:FHH1"/>
    <mergeCell ref="FHI1:FHX1"/>
    <mergeCell ref="FHY1:FIN1"/>
    <mergeCell ref="FIO1:FJD1"/>
    <mergeCell ref="FXY1:FYN1"/>
    <mergeCell ref="FYO1:FZD1"/>
    <mergeCell ref="FZE1:FZT1"/>
    <mergeCell ref="FZU1:GAJ1"/>
    <mergeCell ref="GAK1:GAZ1"/>
    <mergeCell ref="GBA1:GBP1"/>
    <mergeCell ref="FUG1:FUV1"/>
    <mergeCell ref="FUW1:FVL1"/>
    <mergeCell ref="FVM1:FWB1"/>
    <mergeCell ref="FWC1:FWR1"/>
    <mergeCell ref="FWS1:FXH1"/>
    <mergeCell ref="FXI1:FXX1"/>
    <mergeCell ref="FQO1:FRD1"/>
    <mergeCell ref="FRE1:FRT1"/>
    <mergeCell ref="FRU1:FSJ1"/>
    <mergeCell ref="FSK1:FSZ1"/>
    <mergeCell ref="FTA1:FTP1"/>
    <mergeCell ref="FTQ1:FUF1"/>
    <mergeCell ref="GJA1:GJP1"/>
    <mergeCell ref="GJQ1:GKF1"/>
    <mergeCell ref="GKG1:GKV1"/>
    <mergeCell ref="GKW1:GLL1"/>
    <mergeCell ref="GLM1:GMB1"/>
    <mergeCell ref="GMC1:GMR1"/>
    <mergeCell ref="GFI1:GFX1"/>
    <mergeCell ref="GFY1:GGN1"/>
    <mergeCell ref="GGO1:GHD1"/>
    <mergeCell ref="GHE1:GHT1"/>
    <mergeCell ref="GHU1:GIJ1"/>
    <mergeCell ref="GIK1:GIZ1"/>
    <mergeCell ref="GBQ1:GCF1"/>
    <mergeCell ref="GCG1:GCV1"/>
    <mergeCell ref="GCW1:GDL1"/>
    <mergeCell ref="GDM1:GEB1"/>
    <mergeCell ref="GEC1:GER1"/>
    <mergeCell ref="GES1:GFH1"/>
    <mergeCell ref="GUC1:GUR1"/>
    <mergeCell ref="GUS1:GVH1"/>
    <mergeCell ref="GVI1:GVX1"/>
    <mergeCell ref="GVY1:GWN1"/>
    <mergeCell ref="GWO1:GXD1"/>
    <mergeCell ref="GXE1:GXT1"/>
    <mergeCell ref="GQK1:GQZ1"/>
    <mergeCell ref="GRA1:GRP1"/>
    <mergeCell ref="GRQ1:GSF1"/>
    <mergeCell ref="GSG1:GSV1"/>
    <mergeCell ref="GSW1:GTL1"/>
    <mergeCell ref="GTM1:GUB1"/>
    <mergeCell ref="GMS1:GNH1"/>
    <mergeCell ref="GNI1:GNX1"/>
    <mergeCell ref="GNY1:GON1"/>
    <mergeCell ref="GOO1:GPD1"/>
    <mergeCell ref="GPE1:GPT1"/>
    <mergeCell ref="GPU1:GQJ1"/>
    <mergeCell ref="HFE1:HFT1"/>
    <mergeCell ref="HFU1:HGJ1"/>
    <mergeCell ref="HGK1:HGZ1"/>
    <mergeCell ref="HHA1:HHP1"/>
    <mergeCell ref="HHQ1:HIF1"/>
    <mergeCell ref="HIG1:HIV1"/>
    <mergeCell ref="HBM1:HCB1"/>
    <mergeCell ref="HCC1:HCR1"/>
    <mergeCell ref="HCS1:HDH1"/>
    <mergeCell ref="HDI1:HDX1"/>
    <mergeCell ref="HDY1:HEN1"/>
    <mergeCell ref="HEO1:HFD1"/>
    <mergeCell ref="GXU1:GYJ1"/>
    <mergeCell ref="GYK1:GYZ1"/>
    <mergeCell ref="GZA1:GZP1"/>
    <mergeCell ref="GZQ1:HAF1"/>
    <mergeCell ref="HAG1:HAV1"/>
    <mergeCell ref="HAW1:HBL1"/>
    <mergeCell ref="HQG1:HQV1"/>
    <mergeCell ref="HQW1:HRL1"/>
    <mergeCell ref="HRM1:HSB1"/>
    <mergeCell ref="HSC1:HSR1"/>
    <mergeCell ref="HSS1:HTH1"/>
    <mergeCell ref="HTI1:HTX1"/>
    <mergeCell ref="HMO1:HND1"/>
    <mergeCell ref="HNE1:HNT1"/>
    <mergeCell ref="HNU1:HOJ1"/>
    <mergeCell ref="HOK1:HOZ1"/>
    <mergeCell ref="HPA1:HPP1"/>
    <mergeCell ref="HPQ1:HQF1"/>
    <mergeCell ref="HIW1:HJL1"/>
    <mergeCell ref="HJM1:HKB1"/>
    <mergeCell ref="HKC1:HKR1"/>
    <mergeCell ref="HKS1:HLH1"/>
    <mergeCell ref="HLI1:HLX1"/>
    <mergeCell ref="HLY1:HMN1"/>
    <mergeCell ref="IBI1:IBX1"/>
    <mergeCell ref="IBY1:ICN1"/>
    <mergeCell ref="ICO1:IDD1"/>
    <mergeCell ref="IDE1:IDT1"/>
    <mergeCell ref="IDU1:IEJ1"/>
    <mergeCell ref="IEK1:IEZ1"/>
    <mergeCell ref="HXQ1:HYF1"/>
    <mergeCell ref="HYG1:HYV1"/>
    <mergeCell ref="HYW1:HZL1"/>
    <mergeCell ref="HZM1:IAB1"/>
    <mergeCell ref="IAC1:IAR1"/>
    <mergeCell ref="IAS1:IBH1"/>
    <mergeCell ref="HTY1:HUN1"/>
    <mergeCell ref="HUO1:HVD1"/>
    <mergeCell ref="HVE1:HVT1"/>
    <mergeCell ref="HVU1:HWJ1"/>
    <mergeCell ref="HWK1:HWZ1"/>
    <mergeCell ref="HXA1:HXP1"/>
    <mergeCell ref="IMK1:IMZ1"/>
    <mergeCell ref="INA1:INP1"/>
    <mergeCell ref="INQ1:IOF1"/>
    <mergeCell ref="IOG1:IOV1"/>
    <mergeCell ref="IOW1:IPL1"/>
    <mergeCell ref="IPM1:IQB1"/>
    <mergeCell ref="IIS1:IJH1"/>
    <mergeCell ref="IJI1:IJX1"/>
    <mergeCell ref="IJY1:IKN1"/>
    <mergeCell ref="IKO1:ILD1"/>
    <mergeCell ref="ILE1:ILT1"/>
    <mergeCell ref="ILU1:IMJ1"/>
    <mergeCell ref="IFA1:IFP1"/>
    <mergeCell ref="IFQ1:IGF1"/>
    <mergeCell ref="IGG1:IGV1"/>
    <mergeCell ref="IGW1:IHL1"/>
    <mergeCell ref="IHM1:IIB1"/>
    <mergeCell ref="IIC1:IIR1"/>
    <mergeCell ref="IXM1:IYB1"/>
    <mergeCell ref="IYC1:IYR1"/>
    <mergeCell ref="IYS1:IZH1"/>
    <mergeCell ref="IZI1:IZX1"/>
    <mergeCell ref="IZY1:JAN1"/>
    <mergeCell ref="JAO1:JBD1"/>
    <mergeCell ref="ITU1:IUJ1"/>
    <mergeCell ref="IUK1:IUZ1"/>
    <mergeCell ref="IVA1:IVP1"/>
    <mergeCell ref="IVQ1:IWF1"/>
    <mergeCell ref="IWG1:IWV1"/>
    <mergeCell ref="IWW1:IXL1"/>
    <mergeCell ref="IQC1:IQR1"/>
    <mergeCell ref="IQS1:IRH1"/>
    <mergeCell ref="IRI1:IRX1"/>
    <mergeCell ref="IRY1:ISN1"/>
    <mergeCell ref="ISO1:ITD1"/>
    <mergeCell ref="ITE1:ITT1"/>
    <mergeCell ref="JIO1:JJD1"/>
    <mergeCell ref="JJE1:JJT1"/>
    <mergeCell ref="JJU1:JKJ1"/>
    <mergeCell ref="JKK1:JKZ1"/>
    <mergeCell ref="JLA1:JLP1"/>
    <mergeCell ref="JLQ1:JMF1"/>
    <mergeCell ref="JEW1:JFL1"/>
    <mergeCell ref="JFM1:JGB1"/>
    <mergeCell ref="JGC1:JGR1"/>
    <mergeCell ref="JGS1:JHH1"/>
    <mergeCell ref="JHI1:JHX1"/>
    <mergeCell ref="JHY1:JIN1"/>
    <mergeCell ref="JBE1:JBT1"/>
    <mergeCell ref="JBU1:JCJ1"/>
    <mergeCell ref="JCK1:JCZ1"/>
    <mergeCell ref="JDA1:JDP1"/>
    <mergeCell ref="JDQ1:JEF1"/>
    <mergeCell ref="JEG1:JEV1"/>
    <mergeCell ref="JTQ1:JUF1"/>
    <mergeCell ref="JUG1:JUV1"/>
    <mergeCell ref="JUW1:JVL1"/>
    <mergeCell ref="JVM1:JWB1"/>
    <mergeCell ref="JWC1:JWR1"/>
    <mergeCell ref="JWS1:JXH1"/>
    <mergeCell ref="JPY1:JQN1"/>
    <mergeCell ref="JQO1:JRD1"/>
    <mergeCell ref="JRE1:JRT1"/>
    <mergeCell ref="JRU1:JSJ1"/>
    <mergeCell ref="JSK1:JSZ1"/>
    <mergeCell ref="JTA1:JTP1"/>
    <mergeCell ref="JMG1:JMV1"/>
    <mergeCell ref="JMW1:JNL1"/>
    <mergeCell ref="JNM1:JOB1"/>
    <mergeCell ref="JOC1:JOR1"/>
    <mergeCell ref="JOS1:JPH1"/>
    <mergeCell ref="JPI1:JPX1"/>
    <mergeCell ref="KES1:KFH1"/>
    <mergeCell ref="KFI1:KFX1"/>
    <mergeCell ref="KFY1:KGN1"/>
    <mergeCell ref="KGO1:KHD1"/>
    <mergeCell ref="KHE1:KHT1"/>
    <mergeCell ref="KHU1:KIJ1"/>
    <mergeCell ref="KBA1:KBP1"/>
    <mergeCell ref="KBQ1:KCF1"/>
    <mergeCell ref="KCG1:KCV1"/>
    <mergeCell ref="KCW1:KDL1"/>
    <mergeCell ref="KDM1:KEB1"/>
    <mergeCell ref="KEC1:KER1"/>
    <mergeCell ref="JXI1:JXX1"/>
    <mergeCell ref="JXY1:JYN1"/>
    <mergeCell ref="JYO1:JZD1"/>
    <mergeCell ref="JZE1:JZT1"/>
    <mergeCell ref="JZU1:KAJ1"/>
    <mergeCell ref="KAK1:KAZ1"/>
    <mergeCell ref="KPU1:KQJ1"/>
    <mergeCell ref="KQK1:KQZ1"/>
    <mergeCell ref="KRA1:KRP1"/>
    <mergeCell ref="KRQ1:KSF1"/>
    <mergeCell ref="KSG1:KSV1"/>
    <mergeCell ref="KSW1:KTL1"/>
    <mergeCell ref="KMC1:KMR1"/>
    <mergeCell ref="KMS1:KNH1"/>
    <mergeCell ref="KNI1:KNX1"/>
    <mergeCell ref="KNY1:KON1"/>
    <mergeCell ref="KOO1:KPD1"/>
    <mergeCell ref="KPE1:KPT1"/>
    <mergeCell ref="KIK1:KIZ1"/>
    <mergeCell ref="KJA1:KJP1"/>
    <mergeCell ref="KJQ1:KKF1"/>
    <mergeCell ref="KKG1:KKV1"/>
    <mergeCell ref="KKW1:KLL1"/>
    <mergeCell ref="KLM1:KMB1"/>
    <mergeCell ref="LAW1:LBL1"/>
    <mergeCell ref="LBM1:LCB1"/>
    <mergeCell ref="LCC1:LCR1"/>
    <mergeCell ref="LCS1:LDH1"/>
    <mergeCell ref="LDI1:LDX1"/>
    <mergeCell ref="LDY1:LEN1"/>
    <mergeCell ref="KXE1:KXT1"/>
    <mergeCell ref="KXU1:KYJ1"/>
    <mergeCell ref="KYK1:KYZ1"/>
    <mergeCell ref="KZA1:KZP1"/>
    <mergeCell ref="KZQ1:LAF1"/>
    <mergeCell ref="LAG1:LAV1"/>
    <mergeCell ref="KTM1:KUB1"/>
    <mergeCell ref="KUC1:KUR1"/>
    <mergeCell ref="KUS1:KVH1"/>
    <mergeCell ref="KVI1:KVX1"/>
    <mergeCell ref="KVY1:KWN1"/>
    <mergeCell ref="KWO1:KXD1"/>
    <mergeCell ref="LLY1:LMN1"/>
    <mergeCell ref="LMO1:LND1"/>
    <mergeCell ref="LNE1:LNT1"/>
    <mergeCell ref="LNU1:LOJ1"/>
    <mergeCell ref="LOK1:LOZ1"/>
    <mergeCell ref="LPA1:LPP1"/>
    <mergeCell ref="LIG1:LIV1"/>
    <mergeCell ref="LIW1:LJL1"/>
    <mergeCell ref="LJM1:LKB1"/>
    <mergeCell ref="LKC1:LKR1"/>
    <mergeCell ref="LKS1:LLH1"/>
    <mergeCell ref="LLI1:LLX1"/>
    <mergeCell ref="LEO1:LFD1"/>
    <mergeCell ref="LFE1:LFT1"/>
    <mergeCell ref="LFU1:LGJ1"/>
    <mergeCell ref="LGK1:LGZ1"/>
    <mergeCell ref="LHA1:LHP1"/>
    <mergeCell ref="LHQ1:LIF1"/>
    <mergeCell ref="LXA1:LXP1"/>
    <mergeCell ref="LXQ1:LYF1"/>
    <mergeCell ref="LYG1:LYV1"/>
    <mergeCell ref="LYW1:LZL1"/>
    <mergeCell ref="LZM1:MAB1"/>
    <mergeCell ref="MAC1:MAR1"/>
    <mergeCell ref="LTI1:LTX1"/>
    <mergeCell ref="LTY1:LUN1"/>
    <mergeCell ref="LUO1:LVD1"/>
    <mergeCell ref="LVE1:LVT1"/>
    <mergeCell ref="LVU1:LWJ1"/>
    <mergeCell ref="LWK1:LWZ1"/>
    <mergeCell ref="LPQ1:LQF1"/>
    <mergeCell ref="LQG1:LQV1"/>
    <mergeCell ref="LQW1:LRL1"/>
    <mergeCell ref="LRM1:LSB1"/>
    <mergeCell ref="LSC1:LSR1"/>
    <mergeCell ref="LSS1:LTH1"/>
    <mergeCell ref="MIC1:MIR1"/>
    <mergeCell ref="MIS1:MJH1"/>
    <mergeCell ref="MJI1:MJX1"/>
    <mergeCell ref="MJY1:MKN1"/>
    <mergeCell ref="MKO1:MLD1"/>
    <mergeCell ref="MLE1:MLT1"/>
    <mergeCell ref="MEK1:MEZ1"/>
    <mergeCell ref="MFA1:MFP1"/>
    <mergeCell ref="MFQ1:MGF1"/>
    <mergeCell ref="MGG1:MGV1"/>
    <mergeCell ref="MGW1:MHL1"/>
    <mergeCell ref="MHM1:MIB1"/>
    <mergeCell ref="MAS1:MBH1"/>
    <mergeCell ref="MBI1:MBX1"/>
    <mergeCell ref="MBY1:MCN1"/>
    <mergeCell ref="MCO1:MDD1"/>
    <mergeCell ref="MDE1:MDT1"/>
    <mergeCell ref="MDU1:MEJ1"/>
    <mergeCell ref="MTE1:MTT1"/>
    <mergeCell ref="MTU1:MUJ1"/>
    <mergeCell ref="MUK1:MUZ1"/>
    <mergeCell ref="MVA1:MVP1"/>
    <mergeCell ref="MVQ1:MWF1"/>
    <mergeCell ref="MWG1:MWV1"/>
    <mergeCell ref="MPM1:MQB1"/>
    <mergeCell ref="MQC1:MQR1"/>
    <mergeCell ref="MQS1:MRH1"/>
    <mergeCell ref="MRI1:MRX1"/>
    <mergeCell ref="MRY1:MSN1"/>
    <mergeCell ref="MSO1:MTD1"/>
    <mergeCell ref="MLU1:MMJ1"/>
    <mergeCell ref="MMK1:MMZ1"/>
    <mergeCell ref="MNA1:MNP1"/>
    <mergeCell ref="MNQ1:MOF1"/>
    <mergeCell ref="MOG1:MOV1"/>
    <mergeCell ref="MOW1:MPL1"/>
    <mergeCell ref="NEG1:NEV1"/>
    <mergeCell ref="NEW1:NFL1"/>
    <mergeCell ref="NFM1:NGB1"/>
    <mergeCell ref="NGC1:NGR1"/>
    <mergeCell ref="NGS1:NHH1"/>
    <mergeCell ref="NHI1:NHX1"/>
    <mergeCell ref="NAO1:NBD1"/>
    <mergeCell ref="NBE1:NBT1"/>
    <mergeCell ref="NBU1:NCJ1"/>
    <mergeCell ref="NCK1:NCZ1"/>
    <mergeCell ref="NDA1:NDP1"/>
    <mergeCell ref="NDQ1:NEF1"/>
    <mergeCell ref="MWW1:MXL1"/>
    <mergeCell ref="MXM1:MYB1"/>
    <mergeCell ref="MYC1:MYR1"/>
    <mergeCell ref="MYS1:MZH1"/>
    <mergeCell ref="MZI1:MZX1"/>
    <mergeCell ref="MZY1:NAN1"/>
    <mergeCell ref="NPI1:NPX1"/>
    <mergeCell ref="NPY1:NQN1"/>
    <mergeCell ref="NQO1:NRD1"/>
    <mergeCell ref="NRE1:NRT1"/>
    <mergeCell ref="NRU1:NSJ1"/>
    <mergeCell ref="NSK1:NSZ1"/>
    <mergeCell ref="NLQ1:NMF1"/>
    <mergeCell ref="NMG1:NMV1"/>
    <mergeCell ref="NMW1:NNL1"/>
    <mergeCell ref="NNM1:NOB1"/>
    <mergeCell ref="NOC1:NOR1"/>
    <mergeCell ref="NOS1:NPH1"/>
    <mergeCell ref="NHY1:NIN1"/>
    <mergeCell ref="NIO1:NJD1"/>
    <mergeCell ref="NJE1:NJT1"/>
    <mergeCell ref="NJU1:NKJ1"/>
    <mergeCell ref="NKK1:NKZ1"/>
    <mergeCell ref="NLA1:NLP1"/>
    <mergeCell ref="OAK1:OAZ1"/>
    <mergeCell ref="OBA1:OBP1"/>
    <mergeCell ref="OBQ1:OCF1"/>
    <mergeCell ref="OCG1:OCV1"/>
    <mergeCell ref="OCW1:ODL1"/>
    <mergeCell ref="ODM1:OEB1"/>
    <mergeCell ref="NWS1:NXH1"/>
    <mergeCell ref="NXI1:NXX1"/>
    <mergeCell ref="NXY1:NYN1"/>
    <mergeCell ref="NYO1:NZD1"/>
    <mergeCell ref="NZE1:NZT1"/>
    <mergeCell ref="NZU1:OAJ1"/>
    <mergeCell ref="NTA1:NTP1"/>
    <mergeCell ref="NTQ1:NUF1"/>
    <mergeCell ref="NUG1:NUV1"/>
    <mergeCell ref="NUW1:NVL1"/>
    <mergeCell ref="NVM1:NWB1"/>
    <mergeCell ref="NWC1:NWR1"/>
    <mergeCell ref="OLM1:OMB1"/>
    <mergeCell ref="OMC1:OMR1"/>
    <mergeCell ref="OMS1:ONH1"/>
    <mergeCell ref="ONI1:ONX1"/>
    <mergeCell ref="ONY1:OON1"/>
    <mergeCell ref="OOO1:OPD1"/>
    <mergeCell ref="OHU1:OIJ1"/>
    <mergeCell ref="OIK1:OIZ1"/>
    <mergeCell ref="OJA1:OJP1"/>
    <mergeCell ref="OJQ1:OKF1"/>
    <mergeCell ref="OKG1:OKV1"/>
    <mergeCell ref="OKW1:OLL1"/>
    <mergeCell ref="OEC1:OER1"/>
    <mergeCell ref="OES1:OFH1"/>
    <mergeCell ref="OFI1:OFX1"/>
    <mergeCell ref="OFY1:OGN1"/>
    <mergeCell ref="OGO1:OHD1"/>
    <mergeCell ref="OHE1:OHT1"/>
    <mergeCell ref="OWO1:OXD1"/>
    <mergeCell ref="OXE1:OXT1"/>
    <mergeCell ref="OXU1:OYJ1"/>
    <mergeCell ref="OYK1:OYZ1"/>
    <mergeCell ref="OZA1:OZP1"/>
    <mergeCell ref="OZQ1:PAF1"/>
    <mergeCell ref="OSW1:OTL1"/>
    <mergeCell ref="OTM1:OUB1"/>
    <mergeCell ref="OUC1:OUR1"/>
    <mergeCell ref="OUS1:OVH1"/>
    <mergeCell ref="OVI1:OVX1"/>
    <mergeCell ref="OVY1:OWN1"/>
    <mergeCell ref="OPE1:OPT1"/>
    <mergeCell ref="OPU1:OQJ1"/>
    <mergeCell ref="OQK1:OQZ1"/>
    <mergeCell ref="ORA1:ORP1"/>
    <mergeCell ref="ORQ1:OSF1"/>
    <mergeCell ref="OSG1:OSV1"/>
    <mergeCell ref="PHQ1:PIF1"/>
    <mergeCell ref="PIG1:PIV1"/>
    <mergeCell ref="PIW1:PJL1"/>
    <mergeCell ref="PJM1:PKB1"/>
    <mergeCell ref="PKC1:PKR1"/>
    <mergeCell ref="PKS1:PLH1"/>
    <mergeCell ref="PDY1:PEN1"/>
    <mergeCell ref="PEO1:PFD1"/>
    <mergeCell ref="PFE1:PFT1"/>
    <mergeCell ref="PFU1:PGJ1"/>
    <mergeCell ref="PGK1:PGZ1"/>
    <mergeCell ref="PHA1:PHP1"/>
    <mergeCell ref="PAG1:PAV1"/>
    <mergeCell ref="PAW1:PBL1"/>
    <mergeCell ref="PBM1:PCB1"/>
    <mergeCell ref="PCC1:PCR1"/>
    <mergeCell ref="PCS1:PDH1"/>
    <mergeCell ref="PDI1:PDX1"/>
    <mergeCell ref="PSS1:PTH1"/>
    <mergeCell ref="PTI1:PTX1"/>
    <mergeCell ref="PTY1:PUN1"/>
    <mergeCell ref="PUO1:PVD1"/>
    <mergeCell ref="PVE1:PVT1"/>
    <mergeCell ref="PVU1:PWJ1"/>
    <mergeCell ref="PPA1:PPP1"/>
    <mergeCell ref="PPQ1:PQF1"/>
    <mergeCell ref="PQG1:PQV1"/>
    <mergeCell ref="PQW1:PRL1"/>
    <mergeCell ref="PRM1:PSB1"/>
    <mergeCell ref="PSC1:PSR1"/>
    <mergeCell ref="PLI1:PLX1"/>
    <mergeCell ref="PLY1:PMN1"/>
    <mergeCell ref="PMO1:PND1"/>
    <mergeCell ref="PNE1:PNT1"/>
    <mergeCell ref="PNU1:POJ1"/>
    <mergeCell ref="POK1:POZ1"/>
    <mergeCell ref="QDU1:QEJ1"/>
    <mergeCell ref="QEK1:QEZ1"/>
    <mergeCell ref="QFA1:QFP1"/>
    <mergeCell ref="QFQ1:QGF1"/>
    <mergeCell ref="QGG1:QGV1"/>
    <mergeCell ref="QGW1:QHL1"/>
    <mergeCell ref="QAC1:QAR1"/>
    <mergeCell ref="QAS1:QBH1"/>
    <mergeCell ref="QBI1:QBX1"/>
    <mergeCell ref="QBY1:QCN1"/>
    <mergeCell ref="QCO1:QDD1"/>
    <mergeCell ref="QDE1:QDT1"/>
    <mergeCell ref="PWK1:PWZ1"/>
    <mergeCell ref="PXA1:PXP1"/>
    <mergeCell ref="PXQ1:PYF1"/>
    <mergeCell ref="PYG1:PYV1"/>
    <mergeCell ref="PYW1:PZL1"/>
    <mergeCell ref="PZM1:QAB1"/>
    <mergeCell ref="QOW1:QPL1"/>
    <mergeCell ref="QPM1:QQB1"/>
    <mergeCell ref="QQC1:QQR1"/>
    <mergeCell ref="QQS1:QRH1"/>
    <mergeCell ref="QRI1:QRX1"/>
    <mergeCell ref="QRY1:QSN1"/>
    <mergeCell ref="QLE1:QLT1"/>
    <mergeCell ref="QLU1:QMJ1"/>
    <mergeCell ref="QMK1:QMZ1"/>
    <mergeCell ref="QNA1:QNP1"/>
    <mergeCell ref="QNQ1:QOF1"/>
    <mergeCell ref="QOG1:QOV1"/>
    <mergeCell ref="QHM1:QIB1"/>
    <mergeCell ref="QIC1:QIR1"/>
    <mergeCell ref="QIS1:QJH1"/>
    <mergeCell ref="QJI1:QJX1"/>
    <mergeCell ref="QJY1:QKN1"/>
    <mergeCell ref="QKO1:QLD1"/>
    <mergeCell ref="QZY1:RAN1"/>
    <mergeCell ref="RAO1:RBD1"/>
    <mergeCell ref="RBE1:RBT1"/>
    <mergeCell ref="RBU1:RCJ1"/>
    <mergeCell ref="RCK1:RCZ1"/>
    <mergeCell ref="RDA1:RDP1"/>
    <mergeCell ref="QWG1:QWV1"/>
    <mergeCell ref="QWW1:QXL1"/>
    <mergeCell ref="QXM1:QYB1"/>
    <mergeCell ref="QYC1:QYR1"/>
    <mergeCell ref="QYS1:QZH1"/>
    <mergeCell ref="QZI1:QZX1"/>
    <mergeCell ref="QSO1:QTD1"/>
    <mergeCell ref="QTE1:QTT1"/>
    <mergeCell ref="QTU1:QUJ1"/>
    <mergeCell ref="QUK1:QUZ1"/>
    <mergeCell ref="QVA1:QVP1"/>
    <mergeCell ref="QVQ1:QWF1"/>
    <mergeCell ref="RLA1:RLP1"/>
    <mergeCell ref="RLQ1:RMF1"/>
    <mergeCell ref="RMG1:RMV1"/>
    <mergeCell ref="RMW1:RNL1"/>
    <mergeCell ref="RNM1:ROB1"/>
    <mergeCell ref="ROC1:ROR1"/>
    <mergeCell ref="RHI1:RHX1"/>
    <mergeCell ref="RHY1:RIN1"/>
    <mergeCell ref="RIO1:RJD1"/>
    <mergeCell ref="RJE1:RJT1"/>
    <mergeCell ref="RJU1:RKJ1"/>
    <mergeCell ref="RKK1:RKZ1"/>
    <mergeCell ref="RDQ1:REF1"/>
    <mergeCell ref="REG1:REV1"/>
    <mergeCell ref="REW1:RFL1"/>
    <mergeCell ref="RFM1:RGB1"/>
    <mergeCell ref="RGC1:RGR1"/>
    <mergeCell ref="RGS1:RHH1"/>
    <mergeCell ref="RWC1:RWR1"/>
    <mergeCell ref="RWS1:RXH1"/>
    <mergeCell ref="RXI1:RXX1"/>
    <mergeCell ref="RXY1:RYN1"/>
    <mergeCell ref="RYO1:RZD1"/>
    <mergeCell ref="RZE1:RZT1"/>
    <mergeCell ref="RSK1:RSZ1"/>
    <mergeCell ref="RTA1:RTP1"/>
    <mergeCell ref="RTQ1:RUF1"/>
    <mergeCell ref="RUG1:RUV1"/>
    <mergeCell ref="RUW1:RVL1"/>
    <mergeCell ref="RVM1:RWB1"/>
    <mergeCell ref="ROS1:RPH1"/>
    <mergeCell ref="RPI1:RPX1"/>
    <mergeCell ref="RPY1:RQN1"/>
    <mergeCell ref="RQO1:RRD1"/>
    <mergeCell ref="RRE1:RRT1"/>
    <mergeCell ref="RRU1:RSJ1"/>
    <mergeCell ref="SHE1:SHT1"/>
    <mergeCell ref="SHU1:SIJ1"/>
    <mergeCell ref="SIK1:SIZ1"/>
    <mergeCell ref="SJA1:SJP1"/>
    <mergeCell ref="SJQ1:SKF1"/>
    <mergeCell ref="SKG1:SKV1"/>
    <mergeCell ref="SDM1:SEB1"/>
    <mergeCell ref="SEC1:SER1"/>
    <mergeCell ref="SES1:SFH1"/>
    <mergeCell ref="SFI1:SFX1"/>
    <mergeCell ref="SFY1:SGN1"/>
    <mergeCell ref="SGO1:SHD1"/>
    <mergeCell ref="RZU1:SAJ1"/>
    <mergeCell ref="SAK1:SAZ1"/>
    <mergeCell ref="SBA1:SBP1"/>
    <mergeCell ref="SBQ1:SCF1"/>
    <mergeCell ref="SCG1:SCV1"/>
    <mergeCell ref="SCW1:SDL1"/>
    <mergeCell ref="SSG1:SSV1"/>
    <mergeCell ref="SSW1:STL1"/>
    <mergeCell ref="STM1:SUB1"/>
    <mergeCell ref="SUC1:SUR1"/>
    <mergeCell ref="SUS1:SVH1"/>
    <mergeCell ref="SVI1:SVX1"/>
    <mergeCell ref="SOO1:SPD1"/>
    <mergeCell ref="SPE1:SPT1"/>
    <mergeCell ref="SPU1:SQJ1"/>
    <mergeCell ref="SQK1:SQZ1"/>
    <mergeCell ref="SRA1:SRP1"/>
    <mergeCell ref="SRQ1:SSF1"/>
    <mergeCell ref="SKW1:SLL1"/>
    <mergeCell ref="SLM1:SMB1"/>
    <mergeCell ref="SMC1:SMR1"/>
    <mergeCell ref="SMS1:SNH1"/>
    <mergeCell ref="SNI1:SNX1"/>
    <mergeCell ref="SNY1:SON1"/>
    <mergeCell ref="TDI1:TDX1"/>
    <mergeCell ref="TDY1:TEN1"/>
    <mergeCell ref="TEO1:TFD1"/>
    <mergeCell ref="TFE1:TFT1"/>
    <mergeCell ref="TFU1:TGJ1"/>
    <mergeCell ref="TGK1:TGZ1"/>
    <mergeCell ref="SZQ1:TAF1"/>
    <mergeCell ref="TAG1:TAV1"/>
    <mergeCell ref="TAW1:TBL1"/>
    <mergeCell ref="TBM1:TCB1"/>
    <mergeCell ref="TCC1:TCR1"/>
    <mergeCell ref="TCS1:TDH1"/>
    <mergeCell ref="SVY1:SWN1"/>
    <mergeCell ref="SWO1:SXD1"/>
    <mergeCell ref="SXE1:SXT1"/>
    <mergeCell ref="SXU1:SYJ1"/>
    <mergeCell ref="SYK1:SYZ1"/>
    <mergeCell ref="SZA1:SZP1"/>
    <mergeCell ref="TOK1:TOZ1"/>
    <mergeCell ref="TPA1:TPP1"/>
    <mergeCell ref="TPQ1:TQF1"/>
    <mergeCell ref="TQG1:TQV1"/>
    <mergeCell ref="TQW1:TRL1"/>
    <mergeCell ref="TRM1:TSB1"/>
    <mergeCell ref="TKS1:TLH1"/>
    <mergeCell ref="TLI1:TLX1"/>
    <mergeCell ref="TLY1:TMN1"/>
    <mergeCell ref="TMO1:TND1"/>
    <mergeCell ref="TNE1:TNT1"/>
    <mergeCell ref="TNU1:TOJ1"/>
    <mergeCell ref="THA1:THP1"/>
    <mergeCell ref="THQ1:TIF1"/>
    <mergeCell ref="TIG1:TIV1"/>
    <mergeCell ref="TIW1:TJL1"/>
    <mergeCell ref="TJM1:TKB1"/>
    <mergeCell ref="TKC1:TKR1"/>
    <mergeCell ref="TZM1:UAB1"/>
    <mergeCell ref="UAC1:UAR1"/>
    <mergeCell ref="UAS1:UBH1"/>
    <mergeCell ref="UBI1:UBX1"/>
    <mergeCell ref="UBY1:UCN1"/>
    <mergeCell ref="UCO1:UDD1"/>
    <mergeCell ref="TVU1:TWJ1"/>
    <mergeCell ref="TWK1:TWZ1"/>
    <mergeCell ref="TXA1:TXP1"/>
    <mergeCell ref="TXQ1:TYF1"/>
    <mergeCell ref="TYG1:TYV1"/>
    <mergeCell ref="TYW1:TZL1"/>
    <mergeCell ref="TSC1:TSR1"/>
    <mergeCell ref="TSS1:TTH1"/>
    <mergeCell ref="TTI1:TTX1"/>
    <mergeCell ref="TTY1:TUN1"/>
    <mergeCell ref="TUO1:TVD1"/>
    <mergeCell ref="TVE1:TVT1"/>
    <mergeCell ref="UKO1:ULD1"/>
    <mergeCell ref="ULE1:ULT1"/>
    <mergeCell ref="ULU1:UMJ1"/>
    <mergeCell ref="UMK1:UMZ1"/>
    <mergeCell ref="UNA1:UNP1"/>
    <mergeCell ref="UNQ1:UOF1"/>
    <mergeCell ref="UGW1:UHL1"/>
    <mergeCell ref="UHM1:UIB1"/>
    <mergeCell ref="UIC1:UIR1"/>
    <mergeCell ref="UIS1:UJH1"/>
    <mergeCell ref="UJI1:UJX1"/>
    <mergeCell ref="UJY1:UKN1"/>
    <mergeCell ref="UDE1:UDT1"/>
    <mergeCell ref="UDU1:UEJ1"/>
    <mergeCell ref="UEK1:UEZ1"/>
    <mergeCell ref="UFA1:UFP1"/>
    <mergeCell ref="UFQ1:UGF1"/>
    <mergeCell ref="UGG1:UGV1"/>
    <mergeCell ref="UVQ1:UWF1"/>
    <mergeCell ref="UWG1:UWV1"/>
    <mergeCell ref="UWW1:UXL1"/>
    <mergeCell ref="UXM1:UYB1"/>
    <mergeCell ref="UYC1:UYR1"/>
    <mergeCell ref="UYS1:UZH1"/>
    <mergeCell ref="URY1:USN1"/>
    <mergeCell ref="USO1:UTD1"/>
    <mergeCell ref="UTE1:UTT1"/>
    <mergeCell ref="UTU1:UUJ1"/>
    <mergeCell ref="UUK1:UUZ1"/>
    <mergeCell ref="UVA1:UVP1"/>
    <mergeCell ref="UOG1:UOV1"/>
    <mergeCell ref="UOW1:UPL1"/>
    <mergeCell ref="UPM1:UQB1"/>
    <mergeCell ref="UQC1:UQR1"/>
    <mergeCell ref="UQS1:URH1"/>
    <mergeCell ref="URI1:URX1"/>
    <mergeCell ref="VGS1:VHH1"/>
    <mergeCell ref="VHI1:VHX1"/>
    <mergeCell ref="VHY1:VIN1"/>
    <mergeCell ref="VIO1:VJD1"/>
    <mergeCell ref="VJE1:VJT1"/>
    <mergeCell ref="VJU1:VKJ1"/>
    <mergeCell ref="VDA1:VDP1"/>
    <mergeCell ref="VDQ1:VEF1"/>
    <mergeCell ref="VEG1:VEV1"/>
    <mergeCell ref="VEW1:VFL1"/>
    <mergeCell ref="VFM1:VGB1"/>
    <mergeCell ref="VGC1:VGR1"/>
    <mergeCell ref="UZI1:UZX1"/>
    <mergeCell ref="UZY1:VAN1"/>
    <mergeCell ref="VAO1:VBD1"/>
    <mergeCell ref="VBE1:VBT1"/>
    <mergeCell ref="VBU1:VCJ1"/>
    <mergeCell ref="VCK1:VCZ1"/>
    <mergeCell ref="VRU1:VSJ1"/>
    <mergeCell ref="VSK1:VSZ1"/>
    <mergeCell ref="VTA1:VTP1"/>
    <mergeCell ref="VTQ1:VUF1"/>
    <mergeCell ref="VUG1:VUV1"/>
    <mergeCell ref="VUW1:VVL1"/>
    <mergeCell ref="VOC1:VOR1"/>
    <mergeCell ref="VOS1:VPH1"/>
    <mergeCell ref="VPI1:VPX1"/>
    <mergeCell ref="VPY1:VQN1"/>
    <mergeCell ref="VQO1:VRD1"/>
    <mergeCell ref="VRE1:VRT1"/>
    <mergeCell ref="VKK1:VKZ1"/>
    <mergeCell ref="VLA1:VLP1"/>
    <mergeCell ref="VLQ1:VMF1"/>
    <mergeCell ref="VMG1:VMV1"/>
    <mergeCell ref="VMW1:VNL1"/>
    <mergeCell ref="VNM1:VOB1"/>
    <mergeCell ref="WCW1:WDL1"/>
    <mergeCell ref="WDM1:WEB1"/>
    <mergeCell ref="WEC1:WER1"/>
    <mergeCell ref="WES1:WFH1"/>
    <mergeCell ref="WFI1:WFX1"/>
    <mergeCell ref="WFY1:WGN1"/>
    <mergeCell ref="VZE1:VZT1"/>
    <mergeCell ref="VZU1:WAJ1"/>
    <mergeCell ref="WAK1:WAZ1"/>
    <mergeCell ref="WBA1:WBP1"/>
    <mergeCell ref="WBQ1:WCF1"/>
    <mergeCell ref="WCG1:WCV1"/>
    <mergeCell ref="VVM1:VWB1"/>
    <mergeCell ref="VWC1:VWR1"/>
    <mergeCell ref="VWS1:VXH1"/>
    <mergeCell ref="VXI1:VXX1"/>
    <mergeCell ref="VXY1:VYN1"/>
    <mergeCell ref="VYO1:VZD1"/>
    <mergeCell ref="WNY1:WON1"/>
    <mergeCell ref="WOO1:WPD1"/>
    <mergeCell ref="WPE1:WPT1"/>
    <mergeCell ref="WPU1:WQJ1"/>
    <mergeCell ref="WQK1:WQZ1"/>
    <mergeCell ref="WRA1:WRP1"/>
    <mergeCell ref="WKG1:WKV1"/>
    <mergeCell ref="WKW1:WLL1"/>
    <mergeCell ref="WLM1:WMB1"/>
    <mergeCell ref="WMC1:WMR1"/>
    <mergeCell ref="WMS1:WNH1"/>
    <mergeCell ref="WNI1:WNX1"/>
    <mergeCell ref="WGO1:WHD1"/>
    <mergeCell ref="WHE1:WHT1"/>
    <mergeCell ref="WHU1:WIJ1"/>
    <mergeCell ref="WIK1:WIZ1"/>
    <mergeCell ref="WJA1:WJP1"/>
    <mergeCell ref="WJQ1:WKF1"/>
    <mergeCell ref="XCS1:XDH1"/>
    <mergeCell ref="XDI1:XDX1"/>
    <mergeCell ref="XDY1:XEN1"/>
    <mergeCell ref="XEO1:XFD1"/>
    <mergeCell ref="WZA1:WZP1"/>
    <mergeCell ref="WZQ1:XAF1"/>
    <mergeCell ref="XAG1:XAV1"/>
    <mergeCell ref="XAW1:XBL1"/>
    <mergeCell ref="XBM1:XCB1"/>
    <mergeCell ref="XCC1:XCR1"/>
    <mergeCell ref="WVI1:WVX1"/>
    <mergeCell ref="WVY1:WWN1"/>
    <mergeCell ref="WWO1:WXD1"/>
    <mergeCell ref="WXE1:WXT1"/>
    <mergeCell ref="WXU1:WYJ1"/>
    <mergeCell ref="WYK1:WYZ1"/>
    <mergeCell ref="WRQ1:WSF1"/>
    <mergeCell ref="WSG1:WSV1"/>
    <mergeCell ref="WSW1:WTL1"/>
    <mergeCell ref="WTM1:WUB1"/>
    <mergeCell ref="WUC1:WUR1"/>
    <mergeCell ref="WUS1:WVH1"/>
  </mergeCells>
  <phoneticPr fontId="3" type="noConversion"/>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52"/>
  <sheetViews>
    <sheetView zoomScale="85" zoomScaleNormal="85" workbookViewId="0">
      <selection activeCell="I9" sqref="I9"/>
    </sheetView>
  </sheetViews>
  <sheetFormatPr defaultRowHeight="15"/>
  <cols>
    <col min="1" max="1" width="9.75" style="1" bestFit="1" customWidth="1"/>
    <col min="2" max="2" width="7.5" style="1" bestFit="1" customWidth="1"/>
    <col min="3" max="3" width="12.75" style="1" bestFit="1" customWidth="1"/>
    <col min="4" max="4" width="20.625" style="1" bestFit="1" customWidth="1"/>
    <col min="5" max="5" width="7.5" style="1" bestFit="1" customWidth="1"/>
    <col min="6" max="6" width="12.75" style="1" bestFit="1" customWidth="1"/>
    <col min="7" max="7" width="20.625" style="1" bestFit="1" customWidth="1"/>
    <col min="8" max="8" width="7.5" style="1" bestFit="1" customWidth="1"/>
    <col min="9" max="9" width="12.75" style="1" bestFit="1" customWidth="1"/>
    <col min="10" max="10" width="20.625" style="1" bestFit="1" customWidth="1"/>
    <col min="11" max="11" width="7.875" style="1" bestFit="1" customWidth="1"/>
    <col min="12" max="12" width="11.25" style="1" bestFit="1" customWidth="1"/>
    <col min="13" max="13" width="13.5" style="1" bestFit="1" customWidth="1"/>
    <col min="14" max="14" width="51.5" style="1" bestFit="1" customWidth="1"/>
    <col min="15" max="15" width="11.375" style="1" bestFit="1" customWidth="1"/>
    <col min="16" max="16" width="9" style="1"/>
  </cols>
  <sheetData>
    <row r="1" spans="1:16">
      <c r="A1" s="45" t="s">
        <v>826</v>
      </c>
      <c r="B1" s="45"/>
      <c r="C1" s="45"/>
      <c r="D1" s="45"/>
      <c r="E1" s="45"/>
      <c r="F1" s="45"/>
      <c r="G1" s="45"/>
      <c r="H1" s="45"/>
      <c r="I1" s="45"/>
      <c r="J1" s="45"/>
      <c r="K1" s="45"/>
      <c r="L1" s="45"/>
      <c r="M1" s="45"/>
      <c r="N1" s="45"/>
      <c r="O1" s="45"/>
      <c r="P1" s="45"/>
    </row>
    <row r="2" spans="1:16">
      <c r="A2" s="1" t="s">
        <v>410</v>
      </c>
    </row>
    <row r="3" spans="1:16">
      <c r="A3" s="1" t="s">
        <v>0</v>
      </c>
      <c r="B3" s="5" t="s">
        <v>1</v>
      </c>
      <c r="C3" s="5" t="s">
        <v>2</v>
      </c>
      <c r="D3" s="5" t="s">
        <v>3</v>
      </c>
      <c r="E3" s="5" t="s">
        <v>4</v>
      </c>
      <c r="F3" s="5" t="s">
        <v>5</v>
      </c>
      <c r="G3" s="5" t="s">
        <v>136</v>
      </c>
      <c r="H3" s="5" t="s">
        <v>7</v>
      </c>
      <c r="I3" s="5" t="s">
        <v>8</v>
      </c>
      <c r="J3" s="5" t="s">
        <v>9</v>
      </c>
      <c r="K3" s="5" t="s">
        <v>10</v>
      </c>
      <c r="L3" s="5" t="s">
        <v>11</v>
      </c>
      <c r="M3" s="5" t="s">
        <v>144</v>
      </c>
      <c r="N3" s="5" t="s">
        <v>142</v>
      </c>
      <c r="O3" s="5" t="s">
        <v>12</v>
      </c>
      <c r="P3" s="5" t="s">
        <v>13</v>
      </c>
    </row>
    <row r="4" spans="1:16">
      <c r="A4" s="1">
        <v>1</v>
      </c>
      <c r="B4" s="1">
        <v>6.8620000000000001</v>
      </c>
      <c r="C4" s="8">
        <v>597824.31999999995</v>
      </c>
      <c r="D4" s="10">
        <f t="shared" ref="D4:D16" si="0">SUM((C4-16116.2831)/38542271.3137/(40/60)*1000)</f>
        <v>22.639092757355076</v>
      </c>
      <c r="E4" s="8">
        <v>6.8559999999999999</v>
      </c>
      <c r="F4" s="8">
        <v>599414.05000000005</v>
      </c>
      <c r="G4" s="10">
        <f t="shared" ref="G4:G16" si="1">SUM((F4-16116.2831)/38542271.3137/(40/60)*1000)</f>
        <v>22.70096235970912</v>
      </c>
      <c r="H4" s="8">
        <v>6.8559999999999999</v>
      </c>
      <c r="I4" s="8">
        <v>498971.92</v>
      </c>
      <c r="J4" s="10">
        <f t="shared" ref="J4:J16" si="2">SUM((I4-16116.2831)/38542271.3137/(40/60)*1000)</f>
        <v>18.791924571724724</v>
      </c>
      <c r="K4" s="10">
        <f t="shared" ref="K4:K17" si="3">AVERAGE(D4,G4,J4)</f>
        <v>21.377326562929639</v>
      </c>
      <c r="L4" s="8">
        <f t="shared" ref="L4:L17" si="4">STDEVP(D4,G4,J4)</f>
        <v>1.8283297576419522</v>
      </c>
      <c r="M4" s="25" t="str">
        <f t="shared" ref="M4:M17" si="5">ROUND(K4,2)&amp;"±"&amp;ROUND(L4,2)</f>
        <v>21.38±1.83</v>
      </c>
      <c r="N4" s="1" t="s">
        <v>184</v>
      </c>
      <c r="O4" s="1" t="s">
        <v>15</v>
      </c>
      <c r="P4" s="1">
        <v>929</v>
      </c>
    </row>
    <row r="5" spans="1:16">
      <c r="A5" s="1">
        <v>2</v>
      </c>
      <c r="B5" s="1">
        <v>7.0759999999999996</v>
      </c>
      <c r="C5" s="8">
        <v>2103374.34</v>
      </c>
      <c r="D5" s="10">
        <f t="shared" si="0"/>
        <v>81.232552691753639</v>
      </c>
      <c r="E5" s="8">
        <v>7.0750000000000002</v>
      </c>
      <c r="F5" s="8">
        <v>2150508.4700000002</v>
      </c>
      <c r="G5" s="10">
        <f t="shared" si="1"/>
        <v>83.066933297519057</v>
      </c>
      <c r="H5" s="8">
        <v>7.0750000000000002</v>
      </c>
      <c r="I5" s="8">
        <v>1833528.83</v>
      </c>
      <c r="J5" s="10">
        <f t="shared" si="2"/>
        <v>70.730621923181545</v>
      </c>
      <c r="K5" s="10">
        <f t="shared" si="3"/>
        <v>78.343369304151409</v>
      </c>
      <c r="L5" s="8">
        <f t="shared" si="4"/>
        <v>5.434867681097046</v>
      </c>
      <c r="M5" s="25" t="str">
        <f t="shared" si="5"/>
        <v>78.34±5.43</v>
      </c>
      <c r="N5" s="1" t="s">
        <v>204</v>
      </c>
      <c r="O5" s="1" t="s">
        <v>118</v>
      </c>
      <c r="P5" s="1">
        <v>929</v>
      </c>
    </row>
    <row r="6" spans="1:16">
      <c r="A6" s="1">
        <v>4</v>
      </c>
      <c r="B6" s="1">
        <v>8.5120000000000005</v>
      </c>
      <c r="C6" s="8">
        <v>11520858.82</v>
      </c>
      <c r="D6" s="10">
        <f t="shared" si="0"/>
        <v>447.74511768889693</v>
      </c>
      <c r="E6" s="8">
        <v>8.5120000000000005</v>
      </c>
      <c r="F6" s="8">
        <v>7284895.0199999996</v>
      </c>
      <c r="G6" s="10">
        <f t="shared" si="1"/>
        <v>282.88857230566032</v>
      </c>
      <c r="H6" s="8">
        <v>8.5120000000000005</v>
      </c>
      <c r="I6" s="8">
        <v>5670665.2800000003</v>
      </c>
      <c r="J6" s="10">
        <f t="shared" si="2"/>
        <v>220.06548151548878</v>
      </c>
      <c r="K6" s="10">
        <f t="shared" si="3"/>
        <v>316.89972383668197</v>
      </c>
      <c r="L6" s="8">
        <f t="shared" si="4"/>
        <v>96.010669557653728</v>
      </c>
      <c r="M6" s="25" t="str">
        <f t="shared" si="5"/>
        <v>316.9±96.01</v>
      </c>
      <c r="N6" s="1" t="s">
        <v>119</v>
      </c>
      <c r="O6" s="1" t="s">
        <v>187</v>
      </c>
      <c r="P6" s="1">
        <v>974</v>
      </c>
    </row>
    <row r="7" spans="1:16">
      <c r="A7" s="1">
        <v>5</v>
      </c>
      <c r="B7" s="1">
        <v>8.609</v>
      </c>
      <c r="C7" s="8">
        <v>964105.98</v>
      </c>
      <c r="D7" s="10">
        <f t="shared" si="0"/>
        <v>36.894155348975247</v>
      </c>
      <c r="E7" s="8">
        <v>8.609</v>
      </c>
      <c r="F7" s="8">
        <v>909064.15</v>
      </c>
      <c r="G7" s="10">
        <f t="shared" si="1"/>
        <v>34.752020436167122</v>
      </c>
      <c r="H7" s="8">
        <v>8.609</v>
      </c>
      <c r="I7" s="8">
        <v>782047.77</v>
      </c>
      <c r="J7" s="10">
        <f t="shared" si="2"/>
        <v>29.808757792165196</v>
      </c>
      <c r="K7" s="10">
        <f t="shared" si="3"/>
        <v>33.81831119243585</v>
      </c>
      <c r="L7" s="8">
        <f t="shared" si="4"/>
        <v>2.9669933544902962</v>
      </c>
      <c r="M7" s="25" t="str">
        <f t="shared" si="5"/>
        <v>33.82±2.97</v>
      </c>
      <c r="N7" s="1" t="s">
        <v>19</v>
      </c>
      <c r="O7" s="1" t="s">
        <v>72</v>
      </c>
      <c r="P7" s="1">
        <v>979</v>
      </c>
    </row>
    <row r="8" spans="1:16">
      <c r="A8" s="1">
        <v>6</v>
      </c>
      <c r="B8" s="1">
        <v>9.2170000000000005</v>
      </c>
      <c r="C8" s="8">
        <v>2784951.08</v>
      </c>
      <c r="D8" s="10">
        <f t="shared" si="0"/>
        <v>107.75836643217522</v>
      </c>
      <c r="E8" s="8">
        <v>9.2170000000000005</v>
      </c>
      <c r="F8" s="8">
        <v>2634491.02</v>
      </c>
      <c r="G8" s="10">
        <f t="shared" si="1"/>
        <v>101.90271542076796</v>
      </c>
      <c r="H8" s="8">
        <v>9.2170000000000005</v>
      </c>
      <c r="I8" s="8">
        <v>2103319.66</v>
      </c>
      <c r="J8" s="10">
        <f t="shared" si="2"/>
        <v>81.230424638652366</v>
      </c>
      <c r="K8" s="10">
        <f t="shared" si="3"/>
        <v>96.963835497198531</v>
      </c>
      <c r="L8" s="8">
        <f t="shared" si="4"/>
        <v>11.379142472808519</v>
      </c>
      <c r="M8" s="25" t="str">
        <f t="shared" si="5"/>
        <v>96.96±11.38</v>
      </c>
      <c r="N8" s="1" t="s">
        <v>21</v>
      </c>
      <c r="O8" s="1" t="s">
        <v>451</v>
      </c>
      <c r="P8" s="1">
        <v>991</v>
      </c>
    </row>
    <row r="9" spans="1:16">
      <c r="A9" s="1">
        <v>8</v>
      </c>
      <c r="B9" s="1">
        <v>10.206</v>
      </c>
      <c r="C9" s="8">
        <v>1810017.9</v>
      </c>
      <c r="D9" s="10">
        <f t="shared" si="0"/>
        <v>69.815616299538789</v>
      </c>
      <c r="E9" s="8">
        <v>10.206</v>
      </c>
      <c r="F9" s="8">
        <v>2299098.79</v>
      </c>
      <c r="G9" s="10">
        <f t="shared" si="1"/>
        <v>88.849817191047521</v>
      </c>
      <c r="H9" s="8">
        <v>10.206</v>
      </c>
      <c r="I9" s="8">
        <v>2085054.13</v>
      </c>
      <c r="J9" s="10">
        <f t="shared" si="2"/>
        <v>80.519561109697278</v>
      </c>
      <c r="K9" s="10">
        <f t="shared" si="3"/>
        <v>79.728331533427863</v>
      </c>
      <c r="L9" s="8">
        <f t="shared" si="4"/>
        <v>7.7907951702142526</v>
      </c>
      <c r="M9" s="25" t="str">
        <f t="shared" si="5"/>
        <v>79.73±7.79</v>
      </c>
      <c r="N9" s="1" t="s">
        <v>74</v>
      </c>
      <c r="O9" s="1" t="s">
        <v>75</v>
      </c>
      <c r="P9" s="1">
        <v>1017</v>
      </c>
    </row>
    <row r="10" spans="1:16">
      <c r="A10" s="1">
        <v>10</v>
      </c>
      <c r="B10" s="1">
        <v>10.704000000000001</v>
      </c>
      <c r="C10" s="8">
        <v>3925108.07</v>
      </c>
      <c r="D10" s="10">
        <f t="shared" si="0"/>
        <v>152.13134775131431</v>
      </c>
      <c r="E10" s="8">
        <v>10.704000000000001</v>
      </c>
      <c r="F10" s="8">
        <v>3460618.5</v>
      </c>
      <c r="G10" s="10">
        <f t="shared" si="1"/>
        <v>134.05419943462073</v>
      </c>
      <c r="H10" s="8">
        <v>10.704000000000001</v>
      </c>
      <c r="I10" s="8">
        <v>2970543.06</v>
      </c>
      <c r="J10" s="10">
        <f t="shared" si="2"/>
        <v>114.98129233952946</v>
      </c>
      <c r="K10" s="10">
        <f t="shared" si="3"/>
        <v>133.72227984182152</v>
      </c>
      <c r="L10" s="8">
        <f t="shared" si="4"/>
        <v>15.168262529301668</v>
      </c>
      <c r="M10" s="25" t="str">
        <f t="shared" si="5"/>
        <v>133.72±15.17</v>
      </c>
      <c r="N10" s="1" t="s">
        <v>25</v>
      </c>
      <c r="O10" s="1" t="s">
        <v>76</v>
      </c>
      <c r="P10" s="1">
        <v>1030</v>
      </c>
    </row>
    <row r="11" spans="1:16">
      <c r="A11" s="1">
        <v>11</v>
      </c>
      <c r="B11" s="1">
        <v>10.788</v>
      </c>
      <c r="C11" s="8">
        <v>9369133.5600000005</v>
      </c>
      <c r="D11" s="10">
        <f t="shared" si="0"/>
        <v>364.00361050759227</v>
      </c>
      <c r="E11" s="8">
        <v>10.788</v>
      </c>
      <c r="F11" s="8">
        <v>7872290.5199999996</v>
      </c>
      <c r="G11" s="10">
        <f t="shared" si="1"/>
        <v>305.74901150574487</v>
      </c>
      <c r="H11" s="8">
        <v>10.788</v>
      </c>
      <c r="I11" s="8">
        <v>6995748.1600000001</v>
      </c>
      <c r="J11" s="10">
        <f t="shared" si="2"/>
        <v>271.63546564596459</v>
      </c>
      <c r="K11" s="10">
        <f t="shared" si="3"/>
        <v>313.79602921976726</v>
      </c>
      <c r="L11" s="8">
        <f t="shared" si="4"/>
        <v>38.136023362537649</v>
      </c>
      <c r="M11" s="25" t="str">
        <f t="shared" si="5"/>
        <v>313.8±38.14</v>
      </c>
      <c r="N11" s="1" t="s">
        <v>415</v>
      </c>
      <c r="O11" s="1" t="s">
        <v>28</v>
      </c>
      <c r="P11" s="1">
        <v>1032</v>
      </c>
    </row>
    <row r="12" spans="1:16">
      <c r="A12" s="1">
        <v>12</v>
      </c>
      <c r="B12" s="1">
        <v>11.597</v>
      </c>
      <c r="C12" s="8">
        <v>71303.5</v>
      </c>
      <c r="D12" s="10">
        <f t="shared" si="0"/>
        <v>2.1477931250142812</v>
      </c>
      <c r="E12" s="8">
        <v>11.597</v>
      </c>
      <c r="F12" s="8">
        <v>69022.09</v>
      </c>
      <c r="G12" s="10">
        <f t="shared" si="1"/>
        <v>2.0590045071316712</v>
      </c>
      <c r="H12" s="8">
        <v>11.597</v>
      </c>
      <c r="I12" s="8">
        <v>53246.79</v>
      </c>
      <c r="J12" s="10">
        <f t="shared" si="2"/>
        <v>1.4450565172116032</v>
      </c>
      <c r="K12" s="10">
        <f t="shared" si="3"/>
        <v>1.8839513831191852</v>
      </c>
      <c r="L12" s="8">
        <f t="shared" si="4"/>
        <v>0.31245520442286523</v>
      </c>
      <c r="M12" s="25" t="str">
        <f t="shared" si="5"/>
        <v>1.88±0.31</v>
      </c>
      <c r="N12" s="1" t="s">
        <v>452</v>
      </c>
      <c r="O12" s="1" t="s">
        <v>453</v>
      </c>
      <c r="P12" s="1">
        <v>1038</v>
      </c>
    </row>
    <row r="13" spans="1:16">
      <c r="A13" s="1">
        <v>13</v>
      </c>
      <c r="B13" s="1">
        <v>12.010999999999999</v>
      </c>
      <c r="C13" s="8">
        <v>4198215.4800000004</v>
      </c>
      <c r="D13" s="10">
        <f t="shared" si="0"/>
        <v>162.76022614993596</v>
      </c>
      <c r="E13" s="8">
        <v>12.005000000000001</v>
      </c>
      <c r="F13" s="8">
        <v>4762108.75</v>
      </c>
      <c r="G13" s="10">
        <f t="shared" si="1"/>
        <v>184.70599831566048</v>
      </c>
      <c r="H13" s="8">
        <v>12.010999999999999</v>
      </c>
      <c r="I13" s="8">
        <v>4231303.96</v>
      </c>
      <c r="J13" s="10">
        <f t="shared" si="2"/>
        <v>164.04797381784149</v>
      </c>
      <c r="K13" s="10">
        <f t="shared" si="3"/>
        <v>170.50473276114599</v>
      </c>
      <c r="L13" s="8">
        <f t="shared" si="4"/>
        <v>10.055563336661919</v>
      </c>
      <c r="M13" s="25" t="str">
        <f t="shared" si="5"/>
        <v>170.5±10.06</v>
      </c>
      <c r="N13" s="1" t="s">
        <v>77</v>
      </c>
      <c r="O13" s="1" t="s">
        <v>191</v>
      </c>
      <c r="P13" s="1">
        <v>1060</v>
      </c>
    </row>
    <row r="14" spans="1:16">
      <c r="A14" s="1">
        <v>14</v>
      </c>
      <c r="B14" s="1">
        <v>13.292</v>
      </c>
      <c r="C14" s="8">
        <v>1264406.45</v>
      </c>
      <c r="D14" s="10">
        <f t="shared" si="0"/>
        <v>48.581341642012575</v>
      </c>
      <c r="E14" s="8">
        <v>13.292</v>
      </c>
      <c r="F14" s="8">
        <v>1332786.92</v>
      </c>
      <c r="G14" s="10">
        <f t="shared" si="1"/>
        <v>51.242593859484778</v>
      </c>
      <c r="H14" s="8">
        <v>13.292</v>
      </c>
      <c r="I14" s="8">
        <v>1117420.02</v>
      </c>
      <c r="J14" s="10">
        <f t="shared" si="2"/>
        <v>42.860878434084555</v>
      </c>
      <c r="K14" s="10">
        <f t="shared" si="3"/>
        <v>47.561604645193967</v>
      </c>
      <c r="L14" s="8">
        <f t="shared" si="4"/>
        <v>3.4969687850202003</v>
      </c>
      <c r="M14" s="25" t="str">
        <f t="shared" si="5"/>
        <v>47.56±3.5</v>
      </c>
      <c r="N14" s="1" t="s">
        <v>399</v>
      </c>
      <c r="O14" s="1" t="s">
        <v>400</v>
      </c>
      <c r="P14" s="1">
        <v>1088</v>
      </c>
    </row>
    <row r="15" spans="1:16">
      <c r="A15" s="1">
        <v>18</v>
      </c>
      <c r="B15" s="1">
        <v>17.27</v>
      </c>
      <c r="C15" s="8">
        <v>9497342.6400000006</v>
      </c>
      <c r="D15" s="10">
        <f t="shared" si="0"/>
        <v>368.99329101797889</v>
      </c>
      <c r="E15" s="8">
        <v>17.27</v>
      </c>
      <c r="F15" s="8">
        <v>10003572.460000001</v>
      </c>
      <c r="G15" s="10">
        <f t="shared" si="1"/>
        <v>388.69489925532446</v>
      </c>
      <c r="H15" s="8">
        <v>17.263999999999999</v>
      </c>
      <c r="I15" s="8">
        <v>7900682.3799999999</v>
      </c>
      <c r="J15" s="10">
        <f t="shared" si="2"/>
        <v>306.85397466822621</v>
      </c>
      <c r="K15" s="10">
        <f t="shared" si="3"/>
        <v>354.84738831384317</v>
      </c>
      <c r="L15" s="8">
        <f t="shared" si="4"/>
        <v>34.876583900031754</v>
      </c>
      <c r="M15" s="25" t="str">
        <f t="shared" si="5"/>
        <v>354.85±34.88</v>
      </c>
      <c r="N15" s="1" t="s">
        <v>82</v>
      </c>
      <c r="O15" s="1" t="s">
        <v>161</v>
      </c>
      <c r="P15" s="1">
        <v>1177</v>
      </c>
    </row>
    <row r="16" spans="1:16">
      <c r="A16" s="1">
        <v>19</v>
      </c>
      <c r="B16" s="1">
        <v>17.864999999999998</v>
      </c>
      <c r="C16" s="8">
        <v>3301799.2</v>
      </c>
      <c r="D16" s="10">
        <f t="shared" si="0"/>
        <v>127.87322094321249</v>
      </c>
      <c r="E16" s="8">
        <v>17.864999999999998</v>
      </c>
      <c r="F16" s="8">
        <v>3181644.66</v>
      </c>
      <c r="G16" s="10">
        <f t="shared" si="1"/>
        <v>123.19700950426866</v>
      </c>
      <c r="H16" s="8">
        <v>17.864999999999998</v>
      </c>
      <c r="I16" s="8">
        <v>3028647.09</v>
      </c>
      <c r="J16" s="10">
        <f t="shared" si="2"/>
        <v>117.242602896207</v>
      </c>
      <c r="K16" s="10">
        <f t="shared" si="3"/>
        <v>122.77094444789606</v>
      </c>
      <c r="L16" s="8">
        <f t="shared" si="4"/>
        <v>4.3503761208678666</v>
      </c>
      <c r="M16" s="25" t="str">
        <f t="shared" si="5"/>
        <v>122.77±4.35</v>
      </c>
      <c r="N16" s="1" t="s">
        <v>84</v>
      </c>
      <c r="O16" s="1" t="s">
        <v>454</v>
      </c>
      <c r="P16" s="1">
        <v>1189</v>
      </c>
    </row>
    <row r="17" spans="1:16">
      <c r="C17" s="8"/>
      <c r="D17" s="10">
        <f>SUM(D4:D16)</f>
        <v>1992.5757323557557</v>
      </c>
      <c r="E17" s="8"/>
      <c r="F17" s="8"/>
      <c r="G17" s="10">
        <f>SUM(G4:G16)</f>
        <v>1803.8637373931067</v>
      </c>
      <c r="H17" s="8"/>
      <c r="I17" s="8"/>
      <c r="J17" s="10">
        <f>SUM(J4:J16)</f>
        <v>1520.2140158699747</v>
      </c>
      <c r="K17" s="10">
        <f t="shared" si="3"/>
        <v>1772.2178285396124</v>
      </c>
      <c r="L17" s="8">
        <f t="shared" si="4"/>
        <v>194.13482507563435</v>
      </c>
      <c r="M17" s="25" t="str">
        <f t="shared" si="5"/>
        <v>1772.22±194.13</v>
      </c>
    </row>
    <row r="19" spans="1:16">
      <c r="A19" s="1">
        <v>28</v>
      </c>
      <c r="B19" s="1">
        <v>27.795000000000002</v>
      </c>
      <c r="C19" s="8">
        <v>1396372.48</v>
      </c>
      <c r="D19" s="10">
        <f>SUM((C19+133309.8386)/18282242.3895/(40/60)*1000)</f>
        <v>125.50558235776421</v>
      </c>
      <c r="E19" s="8">
        <v>27.795000000000002</v>
      </c>
      <c r="F19" s="8">
        <v>2373177.9300000002</v>
      </c>
      <c r="G19" s="10">
        <f>SUM((F19+133309.8386)/18282242.3895/(40/60)*1000)</f>
        <v>205.64937127511877</v>
      </c>
      <c r="H19" s="8">
        <v>27.795000000000002</v>
      </c>
      <c r="I19" s="8">
        <v>2583002.48</v>
      </c>
      <c r="J19" s="10">
        <f>SUM((I19+133309.8386)/18282242.3895/(40/60)*1000)</f>
        <v>222.86481007603754</v>
      </c>
      <c r="K19" s="10">
        <f t="shared" ref="K19:K24" si="6">AVERAGE(D19,G19,J19)</f>
        <v>184.67325456964019</v>
      </c>
      <c r="L19" s="8">
        <f t="shared" ref="L19:L24" si="7">STDEVP(D19,G19,J19)</f>
        <v>42.424072643614672</v>
      </c>
      <c r="M19" s="25" t="str">
        <f t="shared" ref="M19:M24" si="8">ROUND(K19,2)&amp;"±"&amp;ROUND(L19,2)</f>
        <v>184.67±42.42</v>
      </c>
      <c r="N19" s="1" t="s">
        <v>33</v>
      </c>
      <c r="O19" s="1" t="s">
        <v>88</v>
      </c>
      <c r="P19" s="1">
        <v>1419</v>
      </c>
    </row>
    <row r="20" spans="1:16">
      <c r="A20" s="1">
        <v>29</v>
      </c>
      <c r="B20" s="1">
        <v>29.184999999999999</v>
      </c>
      <c r="C20" s="8">
        <v>134031.67000000001</v>
      </c>
      <c r="D20" s="10">
        <f>SUM((C20+133309.8386)/18282242.3895/(40/60)*1000)</f>
        <v>21.934522820368716</v>
      </c>
      <c r="E20" s="8">
        <v>29.192</v>
      </c>
      <c r="F20" s="8">
        <v>230690.63</v>
      </c>
      <c r="G20" s="10">
        <f>SUM((F20+133309.8386)/18282242.3895/(40/60)*1000)</f>
        <v>29.865083903142178</v>
      </c>
      <c r="H20" s="8">
        <v>29.192</v>
      </c>
      <c r="I20" s="8">
        <v>258702.09</v>
      </c>
      <c r="J20" s="10">
        <f>SUM((I20+133309.8386)/18282242.3895/(40/60)*1000)</f>
        <v>32.163335348716032</v>
      </c>
      <c r="K20" s="10">
        <f t="shared" si="6"/>
        <v>27.987647357408974</v>
      </c>
      <c r="L20" s="8">
        <f t="shared" si="7"/>
        <v>4.381835796593311</v>
      </c>
      <c r="M20" s="25" t="str">
        <f t="shared" si="8"/>
        <v>27.99±4.38</v>
      </c>
      <c r="N20" s="1" t="s">
        <v>455</v>
      </c>
      <c r="O20" s="1" t="s">
        <v>90</v>
      </c>
      <c r="P20" s="1">
        <v>1454</v>
      </c>
    </row>
    <row r="21" spans="1:16">
      <c r="A21" s="1">
        <v>30</v>
      </c>
      <c r="B21" s="1">
        <v>30.181000000000001</v>
      </c>
      <c r="C21" s="8">
        <v>38985.79</v>
      </c>
      <c r="D21" s="10">
        <f>SUM((C21+133309.8386)/18282242.3895/(40/60)*1000)</f>
        <v>14.136309835189104</v>
      </c>
      <c r="E21" s="8">
        <v>30.187999999999999</v>
      </c>
      <c r="F21" s="8">
        <v>45739.8</v>
      </c>
      <c r="G21" s="10">
        <f>SUM((F21+133309.8386)/18282242.3895/(40/60)*1000)</f>
        <v>14.690454933156875</v>
      </c>
      <c r="H21" s="8">
        <v>30.181000000000001</v>
      </c>
      <c r="I21" s="8">
        <v>42211.61</v>
      </c>
      <c r="J21" s="10">
        <f>SUM((I21+133309.8386)/18282242.3895/(40/60)*1000)</f>
        <v>14.400978134455228</v>
      </c>
      <c r="K21" s="10">
        <f t="shared" si="6"/>
        <v>14.40924763426707</v>
      </c>
      <c r="L21" s="8">
        <f t="shared" si="7"/>
        <v>0.22630434650529235</v>
      </c>
      <c r="M21" s="25" t="str">
        <f t="shared" si="8"/>
        <v>14.41±0.23</v>
      </c>
      <c r="N21" s="1" t="s">
        <v>91</v>
      </c>
      <c r="O21" s="1" t="s">
        <v>420</v>
      </c>
      <c r="P21" s="1">
        <v>1477</v>
      </c>
    </row>
    <row r="22" spans="1:16">
      <c r="A22" s="1">
        <v>31</v>
      </c>
      <c r="B22" s="1">
        <v>30.395</v>
      </c>
      <c r="C22" s="8">
        <v>339347.59</v>
      </c>
      <c r="D22" s="10">
        <f>SUM((C22+133309.8386)/18282242.3895/(40/60)*1000)</f>
        <v>38.780042830369126</v>
      </c>
      <c r="E22" s="8">
        <v>30.395</v>
      </c>
      <c r="F22" s="8">
        <v>352415.26</v>
      </c>
      <c r="G22" s="10">
        <f>SUM((F22+133309.8386)/18282242.3895/(40/60)*1000)</f>
        <v>39.852203705517447</v>
      </c>
      <c r="H22" s="8">
        <v>30.395</v>
      </c>
      <c r="I22" s="8">
        <v>197150.72</v>
      </c>
      <c r="J22" s="10">
        <f>SUM((I22+133309.8386)/18282242.3895/(40/60)*1000)</f>
        <v>27.113240670339707</v>
      </c>
      <c r="K22" s="10">
        <f t="shared" si="6"/>
        <v>35.24849573540876</v>
      </c>
      <c r="L22" s="8">
        <f t="shared" si="7"/>
        <v>5.7691226060727026</v>
      </c>
      <c r="M22" s="25" t="str">
        <f t="shared" si="8"/>
        <v>35.25±5.77</v>
      </c>
      <c r="N22" s="1" t="s">
        <v>247</v>
      </c>
      <c r="O22" s="1" t="s">
        <v>37</v>
      </c>
      <c r="P22" s="1">
        <v>1481</v>
      </c>
    </row>
    <row r="23" spans="1:16">
      <c r="A23" s="1">
        <v>43</v>
      </c>
      <c r="B23" s="1">
        <v>36.125999999999998</v>
      </c>
      <c r="C23" s="8">
        <v>159064.85</v>
      </c>
      <c r="D23" s="10">
        <f>SUM((C23+133309.8386)/18282242.3895/(40/60)*1000)</f>
        <v>23.988415838523089</v>
      </c>
      <c r="E23" s="8">
        <v>36.125999999999998</v>
      </c>
      <c r="F23" s="8">
        <v>384740.35</v>
      </c>
      <c r="G23" s="10">
        <f>SUM((F23+133309.8386)/18282242.3895/(40/60)*1000)</f>
        <v>42.504374810515365</v>
      </c>
      <c r="H23" s="8">
        <v>36.133000000000003</v>
      </c>
      <c r="I23" s="8">
        <v>186553.60000000001</v>
      </c>
      <c r="J23" s="10">
        <f>SUM((I23+133309.8386)/18282242.3895/(40/60)*1000)</f>
        <v>26.243780586541163</v>
      </c>
      <c r="K23" s="10">
        <f t="shared" si="6"/>
        <v>30.912190411859871</v>
      </c>
      <c r="L23" s="8">
        <f t="shared" si="7"/>
        <v>8.2484633674389958</v>
      </c>
      <c r="M23" s="25" t="str">
        <f t="shared" si="8"/>
        <v>30.91±8.25</v>
      </c>
      <c r="N23" s="1" t="s">
        <v>456</v>
      </c>
      <c r="O23" s="1" t="s">
        <v>101</v>
      </c>
      <c r="P23" s="1">
        <v>1631</v>
      </c>
    </row>
    <row r="24" spans="1:16">
      <c r="C24" s="8"/>
      <c r="D24" s="10">
        <f>SUM(D19:D23)</f>
        <v>224.34487368221426</v>
      </c>
      <c r="E24" s="8"/>
      <c r="F24" s="8"/>
      <c r="G24" s="10">
        <f>SUM(G19:G23)</f>
        <v>332.56148862745061</v>
      </c>
      <c r="H24" s="8"/>
      <c r="I24" s="8"/>
      <c r="J24" s="10">
        <f>SUM(J19:J23)</f>
        <v>322.78614481608969</v>
      </c>
      <c r="K24" s="10">
        <f t="shared" si="6"/>
        <v>293.23083570858489</v>
      </c>
      <c r="L24" s="8">
        <f t="shared" si="7"/>
        <v>48.872938387083337</v>
      </c>
      <c r="M24" s="25" t="str">
        <f t="shared" si="8"/>
        <v>293.23±48.87</v>
      </c>
    </row>
    <row r="25" spans="1:16">
      <c r="C25" s="8"/>
      <c r="D25" s="8"/>
      <c r="E25" s="8"/>
      <c r="F25" s="8"/>
      <c r="G25" s="8"/>
      <c r="H25" s="8"/>
      <c r="I25" s="8"/>
      <c r="J25" s="8"/>
      <c r="K25" s="8"/>
      <c r="L25" s="8"/>
      <c r="M25" s="8"/>
    </row>
    <row r="26" spans="1:16">
      <c r="A26" s="1">
        <v>9</v>
      </c>
      <c r="B26" s="1">
        <v>10.542999999999999</v>
      </c>
      <c r="C26" s="8">
        <v>334735.71999999997</v>
      </c>
      <c r="D26" s="10">
        <f>SUM(((C26+2253226.3245)/55735438.314)/(40/60)*1000)</f>
        <v>69.649457942361025</v>
      </c>
      <c r="E26" s="8">
        <v>10.542999999999999</v>
      </c>
      <c r="F26" s="8">
        <v>287028.43</v>
      </c>
      <c r="G26" s="10">
        <f>SUM(((F26+2253226.3245)/55735438.314)/(40/60)*1000)</f>
        <v>68.3655183670258</v>
      </c>
      <c r="H26" s="8">
        <v>10.542999999999999</v>
      </c>
      <c r="I26" s="8">
        <v>255804.94</v>
      </c>
      <c r="J26" s="10">
        <f>SUM(((I26+2253226.3245)/55735438.314)/(40/60)*1000)</f>
        <v>67.525204979049164</v>
      </c>
      <c r="K26" s="10">
        <f>AVERAGE(D26,G26,J26)</f>
        <v>68.513393762812001</v>
      </c>
      <c r="L26" s="8">
        <f>STDEVP(D26,G26,J26)</f>
        <v>0.87350367774230486</v>
      </c>
      <c r="M26" s="25" t="str">
        <f t="shared" ref="M26:M28" si="9">ROUND(K26,2)&amp;"±"&amp;ROUND(L26,2)</f>
        <v>68.51±0.87</v>
      </c>
      <c r="N26" s="1" t="s">
        <v>103</v>
      </c>
      <c r="O26" s="1" t="s">
        <v>127</v>
      </c>
      <c r="P26" s="1">
        <v>1022</v>
      </c>
    </row>
    <row r="27" spans="1:16">
      <c r="A27" s="1">
        <v>17</v>
      </c>
      <c r="B27" s="1">
        <v>16.701000000000001</v>
      </c>
      <c r="C27" s="8">
        <v>40822835.609999999</v>
      </c>
      <c r="D27" s="10">
        <f>SUM(((C27+2253226.3245)/55735438.314)/(40/60)*1000)</f>
        <v>1159.2999868006743</v>
      </c>
      <c r="E27" s="8">
        <v>16.713999999999999</v>
      </c>
      <c r="F27" s="8">
        <v>44996565.960000001</v>
      </c>
      <c r="G27" s="10">
        <f>SUM(((F27+2253226.3245)/55735438.314)/(40/60)*1000)</f>
        <v>1271.6270037648062</v>
      </c>
      <c r="H27" s="8">
        <v>16.701000000000001</v>
      </c>
      <c r="I27" s="8">
        <v>39500969.229999997</v>
      </c>
      <c r="J27" s="10">
        <f>SUM(((I27+2253226.3245)/55735438.314)/(40/60)*1000)</f>
        <v>1123.7247831245252</v>
      </c>
      <c r="K27" s="10">
        <f>AVERAGE(D27,G27,J27)</f>
        <v>1184.8839245633353</v>
      </c>
      <c r="L27" s="8">
        <f>STDEVP(D27,G27,J27)</f>
        <v>63.032637689609508</v>
      </c>
      <c r="M27" s="25" t="str">
        <f t="shared" si="9"/>
        <v>1184.88±63.03</v>
      </c>
      <c r="N27" s="1" t="s">
        <v>171</v>
      </c>
      <c r="O27" s="1" t="s">
        <v>105</v>
      </c>
      <c r="P27" s="1">
        <v>1168</v>
      </c>
    </row>
    <row r="28" spans="1:16">
      <c r="C28" s="8"/>
      <c r="D28" s="10">
        <f>SUM(D26:D27)</f>
        <v>1228.9494447430354</v>
      </c>
      <c r="E28" s="8"/>
      <c r="F28" s="8"/>
      <c r="G28" s="10">
        <f>SUM(G26:G27)</f>
        <v>1339.9925221318319</v>
      </c>
      <c r="H28" s="8"/>
      <c r="I28" s="8"/>
      <c r="J28" s="10">
        <f>SUM(J26:J27)</f>
        <v>1191.2499881035744</v>
      </c>
      <c r="K28" s="10">
        <f>AVERAGE(D28,G28,J28)</f>
        <v>1253.3973183261471</v>
      </c>
      <c r="L28" s="8">
        <f>STDEVP(D28,G28,J28)</f>
        <v>63.136673174622793</v>
      </c>
      <c r="M28" s="25" t="str">
        <f t="shared" si="9"/>
        <v>1253.4±63.14</v>
      </c>
    </row>
    <row r="29" spans="1:16">
      <c r="C29" s="8"/>
      <c r="D29" s="8"/>
      <c r="E29" s="8"/>
      <c r="F29" s="8"/>
      <c r="G29" s="8"/>
      <c r="H29" s="8"/>
      <c r="I29" s="8"/>
      <c r="J29" s="8"/>
      <c r="K29" s="8"/>
      <c r="L29" s="8"/>
      <c r="M29" s="8"/>
    </row>
    <row r="30" spans="1:16">
      <c r="A30" s="1">
        <v>16</v>
      </c>
      <c r="B30" s="1">
        <v>13.868</v>
      </c>
      <c r="C30" s="8">
        <v>131070.82</v>
      </c>
      <c r="D30" s="10">
        <f t="shared" ref="D30:D46" si="10">SUM((C30+419151.9155)/74027300.1307/(40/60)*1000)</f>
        <v>11.149050442104723</v>
      </c>
      <c r="E30" s="8">
        <v>13.868</v>
      </c>
      <c r="F30" s="8">
        <v>188395.96</v>
      </c>
      <c r="G30" s="10">
        <f t="shared" ref="G30:G46" si="11">SUM((F30+419151.9155)/74027300.1307/(40/60)*1000)</f>
        <v>12.310617996887665</v>
      </c>
      <c r="H30" s="8">
        <v>13.868</v>
      </c>
      <c r="I30" s="8">
        <v>122272.26</v>
      </c>
      <c r="J30" s="10">
        <f t="shared" ref="J30:J46" si="12">SUM((I30+419151.9155)/74027300.1307/(40/60)*1000)</f>
        <v>10.970767025355789</v>
      </c>
      <c r="K30" s="10">
        <f t="shared" ref="K30:K47" si="13">AVERAGE(D30,G30,J30)</f>
        <v>11.476811821449393</v>
      </c>
      <c r="L30" s="8">
        <f t="shared" ref="L30:L47" si="14">STDEVP(D30,G30,J30)</f>
        <v>0.59406553949384389</v>
      </c>
      <c r="M30" s="25" t="str">
        <f t="shared" ref="M30:M47" si="15">ROUND(K30,2)&amp;"±"&amp;ROUND(L30,2)</f>
        <v>11.48±0.59</v>
      </c>
      <c r="N30" s="1" t="s">
        <v>457</v>
      </c>
      <c r="O30" s="1" t="s">
        <v>458</v>
      </c>
      <c r="P30" s="1">
        <v>1100</v>
      </c>
    </row>
    <row r="31" spans="1:16">
      <c r="A31" s="1">
        <v>20</v>
      </c>
      <c r="B31" s="1">
        <v>18.396000000000001</v>
      </c>
      <c r="C31" s="8">
        <v>73043.17</v>
      </c>
      <c r="D31" s="10">
        <f t="shared" si="10"/>
        <v>9.9732480712723071</v>
      </c>
      <c r="E31" s="8">
        <v>18.382999999999999</v>
      </c>
      <c r="F31" s="8">
        <v>68476.67</v>
      </c>
      <c r="G31" s="10">
        <f t="shared" si="11"/>
        <v>9.8807180183336438</v>
      </c>
      <c r="H31" s="8">
        <v>18.388999999999999</v>
      </c>
      <c r="I31" s="8">
        <v>40207.01</v>
      </c>
      <c r="J31" s="10">
        <f t="shared" si="12"/>
        <v>9.3078956956887247</v>
      </c>
      <c r="K31" s="10">
        <f t="shared" si="13"/>
        <v>9.7206205950982252</v>
      </c>
      <c r="L31" s="8">
        <f t="shared" si="14"/>
        <v>0.29427519390149615</v>
      </c>
      <c r="M31" s="25" t="str">
        <f t="shared" si="15"/>
        <v>9.72±0.29</v>
      </c>
      <c r="N31" s="1" t="s">
        <v>459</v>
      </c>
      <c r="O31" s="1" t="s">
        <v>350</v>
      </c>
      <c r="P31" s="1">
        <v>1200</v>
      </c>
    </row>
    <row r="32" spans="1:16">
      <c r="A32" s="1">
        <v>21</v>
      </c>
      <c r="B32" s="1">
        <v>22.277000000000001</v>
      </c>
      <c r="C32" s="8">
        <v>85087</v>
      </c>
      <c r="D32" s="10">
        <f t="shared" si="10"/>
        <v>10.217289728446129</v>
      </c>
      <c r="E32" s="8">
        <v>22.283000000000001</v>
      </c>
      <c r="F32" s="8">
        <v>111463.76</v>
      </c>
      <c r="G32" s="10">
        <f t="shared" si="11"/>
        <v>10.751756606613309</v>
      </c>
      <c r="H32" s="8">
        <v>22.283000000000001</v>
      </c>
      <c r="I32" s="8">
        <v>100446.05</v>
      </c>
      <c r="J32" s="10">
        <f t="shared" si="12"/>
        <v>10.528507008548525</v>
      </c>
      <c r="K32" s="10">
        <f t="shared" si="13"/>
        <v>10.49918444786932</v>
      </c>
      <c r="L32" s="8">
        <f t="shared" si="14"/>
        <v>0.21917811689435296</v>
      </c>
      <c r="M32" s="25" t="str">
        <f t="shared" si="15"/>
        <v>10.5±0.22</v>
      </c>
      <c r="N32" s="1" t="s">
        <v>43</v>
      </c>
      <c r="O32" s="1" t="s">
        <v>44</v>
      </c>
      <c r="P32" s="1">
        <v>1277</v>
      </c>
    </row>
    <row r="33" spans="1:16">
      <c r="A33" s="1">
        <v>23</v>
      </c>
      <c r="B33" s="1">
        <v>22.84</v>
      </c>
      <c r="C33" s="8">
        <v>1592110.74</v>
      </c>
      <c r="D33" s="10">
        <f t="shared" si="10"/>
        <v>40.753802690675982</v>
      </c>
      <c r="E33" s="8">
        <v>22.84</v>
      </c>
      <c r="F33" s="8">
        <v>2299475.91</v>
      </c>
      <c r="G33" s="10">
        <f t="shared" si="11"/>
        <v>55.086998054098004</v>
      </c>
      <c r="H33" s="8">
        <v>22.84</v>
      </c>
      <c r="I33" s="8">
        <v>1721139.48</v>
      </c>
      <c r="J33" s="10">
        <f t="shared" si="12"/>
        <v>43.368285586287286</v>
      </c>
      <c r="K33" s="10">
        <f t="shared" si="13"/>
        <v>46.403028777020417</v>
      </c>
      <c r="L33" s="8">
        <f t="shared" si="14"/>
        <v>6.2325688661408654</v>
      </c>
      <c r="M33" s="25" t="str">
        <f t="shared" si="15"/>
        <v>46.4±6.23</v>
      </c>
      <c r="N33" s="1" t="s">
        <v>130</v>
      </c>
      <c r="O33" s="1" t="s">
        <v>460</v>
      </c>
      <c r="P33" s="1">
        <v>1300</v>
      </c>
    </row>
    <row r="34" spans="1:16">
      <c r="A34" s="1">
        <v>24</v>
      </c>
      <c r="B34" s="1">
        <v>26.553000000000001</v>
      </c>
      <c r="C34" s="8">
        <v>286866.24</v>
      </c>
      <c r="D34" s="10">
        <f t="shared" si="10"/>
        <v>14.305901084872994</v>
      </c>
      <c r="E34" s="8">
        <v>26.553000000000001</v>
      </c>
      <c r="F34" s="8">
        <v>371313.53</v>
      </c>
      <c r="G34" s="10">
        <f t="shared" si="11"/>
        <v>16.017039202518166</v>
      </c>
      <c r="H34" s="8">
        <v>26.553000000000001</v>
      </c>
      <c r="I34" s="8">
        <v>289607.83</v>
      </c>
      <c r="J34" s="10">
        <f t="shared" si="12"/>
        <v>14.361453360759583</v>
      </c>
      <c r="K34" s="10">
        <f t="shared" si="13"/>
        <v>14.894797882716915</v>
      </c>
      <c r="L34" s="8">
        <f t="shared" si="14"/>
        <v>0.79386846044794523</v>
      </c>
      <c r="M34" s="25" t="str">
        <f t="shared" si="15"/>
        <v>14.89±0.79</v>
      </c>
      <c r="N34" s="1" t="s">
        <v>257</v>
      </c>
      <c r="O34" s="1" t="s">
        <v>439</v>
      </c>
      <c r="P34" s="1">
        <v>1379</v>
      </c>
    </row>
    <row r="35" spans="1:16">
      <c r="A35" s="1">
        <v>25</v>
      </c>
      <c r="B35" s="1">
        <v>26.771999999999998</v>
      </c>
      <c r="C35" s="8">
        <v>210816.38</v>
      </c>
      <c r="D35" s="10">
        <f t="shared" si="10"/>
        <v>12.76491836905608</v>
      </c>
      <c r="E35" s="8">
        <v>26.779</v>
      </c>
      <c r="F35" s="8">
        <v>251451.72</v>
      </c>
      <c r="G35" s="10">
        <f t="shared" si="11"/>
        <v>13.588303929415346</v>
      </c>
      <c r="H35" s="8">
        <v>26.779</v>
      </c>
      <c r="I35" s="8">
        <v>217683.02</v>
      </c>
      <c r="J35" s="10">
        <f t="shared" si="12"/>
        <v>12.90405568707004</v>
      </c>
      <c r="K35" s="10">
        <f t="shared" si="13"/>
        <v>13.085759328513822</v>
      </c>
      <c r="L35" s="8">
        <f t="shared" si="14"/>
        <v>0.3598639606272383</v>
      </c>
      <c r="M35" s="25" t="str">
        <f t="shared" si="15"/>
        <v>13.09±0.36</v>
      </c>
      <c r="N35" s="1" t="s">
        <v>108</v>
      </c>
      <c r="O35" s="1" t="s">
        <v>176</v>
      </c>
      <c r="P35" s="1">
        <v>1392</v>
      </c>
    </row>
    <row r="36" spans="1:16">
      <c r="A36" s="1">
        <v>26</v>
      </c>
      <c r="B36" s="1">
        <v>26.998999999999999</v>
      </c>
      <c r="C36" s="8">
        <v>45408.33</v>
      </c>
      <c r="D36" s="10">
        <f t="shared" si="10"/>
        <v>9.4132889760896727</v>
      </c>
      <c r="E36" s="8">
        <v>26.992000000000001</v>
      </c>
      <c r="F36" s="8">
        <v>177604.99</v>
      </c>
      <c r="G36" s="10">
        <f t="shared" si="11"/>
        <v>12.091962784939886</v>
      </c>
      <c r="H36" s="8">
        <v>27.004999999999999</v>
      </c>
      <c r="I36" s="8">
        <v>38566.199999999997</v>
      </c>
      <c r="J36" s="10">
        <f t="shared" si="12"/>
        <v>9.2746482991788639</v>
      </c>
      <c r="K36" s="10">
        <f t="shared" si="13"/>
        <v>10.25996668673614</v>
      </c>
      <c r="L36" s="8">
        <f t="shared" si="14"/>
        <v>1.2966527644153301</v>
      </c>
      <c r="M36" s="25" t="str">
        <f t="shared" si="15"/>
        <v>10.26±1.3</v>
      </c>
      <c r="N36" s="1" t="s">
        <v>461</v>
      </c>
      <c r="O36" s="1" t="s">
        <v>199</v>
      </c>
      <c r="P36" s="1">
        <v>1394</v>
      </c>
    </row>
    <row r="37" spans="1:16">
      <c r="A37" s="1">
        <v>27</v>
      </c>
      <c r="B37" s="1">
        <v>27.122</v>
      </c>
      <c r="C37" s="8">
        <v>4010146.39</v>
      </c>
      <c r="D37" s="10">
        <f t="shared" si="10"/>
        <v>89.749963142241839</v>
      </c>
      <c r="E37" s="8">
        <v>27.122</v>
      </c>
      <c r="F37" s="8">
        <v>5231794.79</v>
      </c>
      <c r="G37" s="10">
        <f t="shared" si="11"/>
        <v>114.50397411879575</v>
      </c>
      <c r="H37" s="8">
        <v>27.114999999999998</v>
      </c>
      <c r="I37" s="8">
        <v>3909985</v>
      </c>
      <c r="J37" s="10">
        <f t="shared" si="12"/>
        <v>87.720413439162868</v>
      </c>
      <c r="K37" s="10">
        <f t="shared" si="13"/>
        <v>97.324783566733501</v>
      </c>
      <c r="L37" s="8">
        <f t="shared" si="14"/>
        <v>12.175746630559264</v>
      </c>
      <c r="M37" s="25" t="str">
        <f t="shared" si="15"/>
        <v>97.32±12.18</v>
      </c>
      <c r="N37" s="1" t="s">
        <v>462</v>
      </c>
      <c r="O37" s="1" t="s">
        <v>357</v>
      </c>
      <c r="P37" s="1">
        <v>1400</v>
      </c>
    </row>
    <row r="38" spans="1:16">
      <c r="A38" s="1">
        <v>33</v>
      </c>
      <c r="B38" s="1">
        <v>30.692</v>
      </c>
      <c r="C38" s="8">
        <v>39790824.009999998</v>
      </c>
      <c r="D38" s="10">
        <f t="shared" si="10"/>
        <v>814.76649535725358</v>
      </c>
      <c r="E38" s="8">
        <v>30.712</v>
      </c>
      <c r="F38" s="8">
        <v>58012963.700000003</v>
      </c>
      <c r="G38" s="10">
        <f t="shared" si="11"/>
        <v>1183.99797464586</v>
      </c>
      <c r="H38" s="8">
        <v>30.712</v>
      </c>
      <c r="I38" s="8">
        <v>57937604.539999999</v>
      </c>
      <c r="J38" s="10">
        <f t="shared" si="12"/>
        <v>1182.4709874424846</v>
      </c>
      <c r="K38" s="10">
        <f t="shared" si="13"/>
        <v>1060.4118191485329</v>
      </c>
      <c r="L38" s="8">
        <f t="shared" si="14"/>
        <v>173.69859287066058</v>
      </c>
      <c r="M38" s="25" t="str">
        <f t="shared" si="15"/>
        <v>1060.41±173.7</v>
      </c>
      <c r="N38" s="1" t="s">
        <v>358</v>
      </c>
      <c r="O38" s="1" t="s">
        <v>463</v>
      </c>
      <c r="P38" s="1">
        <v>1492</v>
      </c>
    </row>
    <row r="39" spans="1:16">
      <c r="A39" s="1">
        <v>35</v>
      </c>
      <c r="B39" s="1">
        <v>31.352</v>
      </c>
      <c r="C39" s="8">
        <v>155233008.38</v>
      </c>
      <c r="D39" s="10">
        <f t="shared" si="10"/>
        <v>3153.9478007576799</v>
      </c>
      <c r="E39" s="8">
        <v>31.390999999999998</v>
      </c>
      <c r="F39" s="8">
        <v>202549252.56999999</v>
      </c>
      <c r="G39" s="10">
        <f t="shared" si="11"/>
        <v>4112.7071525061583</v>
      </c>
      <c r="H39" s="8">
        <v>31.372</v>
      </c>
      <c r="I39" s="8">
        <v>174072609.58000001</v>
      </c>
      <c r="J39" s="10">
        <f t="shared" si="12"/>
        <v>3535.6907759858213</v>
      </c>
      <c r="K39" s="10">
        <f t="shared" si="13"/>
        <v>3600.7819097498868</v>
      </c>
      <c r="L39" s="8">
        <f t="shared" si="14"/>
        <v>394.10871208530415</v>
      </c>
      <c r="M39" s="25" t="str">
        <f t="shared" si="15"/>
        <v>3600.78±394.11</v>
      </c>
      <c r="N39" s="1" t="s">
        <v>464</v>
      </c>
      <c r="O39" s="1" t="s">
        <v>178</v>
      </c>
      <c r="P39" s="1">
        <v>1500</v>
      </c>
    </row>
    <row r="40" spans="1:16">
      <c r="A40" s="1">
        <v>38</v>
      </c>
      <c r="B40" s="1">
        <v>34.237000000000002</v>
      </c>
      <c r="C40" s="8">
        <v>1205749.49</v>
      </c>
      <c r="D40" s="10">
        <f t="shared" si="10"/>
        <v>32.925043922265111</v>
      </c>
      <c r="E40" s="8">
        <v>34.237000000000002</v>
      </c>
      <c r="F40" s="8">
        <v>1245294.1000000001</v>
      </c>
      <c r="G40" s="10">
        <f t="shared" si="11"/>
        <v>33.726328244336464</v>
      </c>
      <c r="H40" s="8">
        <v>34.237000000000002</v>
      </c>
      <c r="I40" s="8">
        <v>1108197.3799999999</v>
      </c>
      <c r="J40" s="10">
        <f t="shared" si="12"/>
        <v>30.948365524678717</v>
      </c>
      <c r="K40" s="10">
        <f t="shared" si="13"/>
        <v>32.53324589709343</v>
      </c>
      <c r="L40" s="8">
        <f t="shared" si="14"/>
        <v>1.167446925945212</v>
      </c>
      <c r="M40" s="25" t="str">
        <f t="shared" si="15"/>
        <v>32.53±1.17</v>
      </c>
      <c r="N40" s="1" t="s">
        <v>465</v>
      </c>
      <c r="O40" s="1" t="s">
        <v>361</v>
      </c>
      <c r="P40" s="1">
        <v>1566</v>
      </c>
    </row>
    <row r="41" spans="1:16">
      <c r="A41" s="1">
        <v>41</v>
      </c>
      <c r="B41" s="1">
        <v>34.768000000000001</v>
      </c>
      <c r="C41" s="8">
        <v>233004.05</v>
      </c>
      <c r="D41" s="10">
        <f t="shared" si="10"/>
        <v>13.214502575710103</v>
      </c>
      <c r="E41" s="8">
        <v>34.774000000000001</v>
      </c>
      <c r="F41" s="8">
        <v>296851.26</v>
      </c>
      <c r="G41" s="10">
        <f t="shared" si="11"/>
        <v>14.508225497266208</v>
      </c>
      <c r="H41" s="8">
        <v>34.768000000000001</v>
      </c>
      <c r="I41" s="8">
        <v>332349.01</v>
      </c>
      <c r="J41" s="10">
        <f t="shared" si="12"/>
        <v>15.227509125143893</v>
      </c>
      <c r="K41" s="10">
        <f t="shared" si="13"/>
        <v>14.316745732706735</v>
      </c>
      <c r="L41" s="8">
        <f t="shared" si="14"/>
        <v>0.83288543317499419</v>
      </c>
      <c r="M41" s="25" t="str">
        <f t="shared" si="15"/>
        <v>14.32±0.83</v>
      </c>
      <c r="N41" s="1" t="s">
        <v>466</v>
      </c>
      <c r="O41" s="1" t="s">
        <v>180</v>
      </c>
      <c r="P41" s="1">
        <v>1592</v>
      </c>
    </row>
    <row r="42" spans="1:16">
      <c r="A42" s="1">
        <v>42</v>
      </c>
      <c r="B42" s="1">
        <v>35.045999999999999</v>
      </c>
      <c r="C42" s="8">
        <v>849152.02</v>
      </c>
      <c r="D42" s="10">
        <f t="shared" si="10"/>
        <v>25.699382523624269</v>
      </c>
      <c r="E42" s="8">
        <v>35.052</v>
      </c>
      <c r="F42" s="8">
        <v>1059652.72</v>
      </c>
      <c r="G42" s="10">
        <f t="shared" si="11"/>
        <v>29.9647150353128</v>
      </c>
      <c r="H42" s="8">
        <v>35.052</v>
      </c>
      <c r="I42" s="8">
        <v>955130.38</v>
      </c>
      <c r="J42" s="10">
        <f t="shared" si="12"/>
        <v>27.846800296788118</v>
      </c>
      <c r="K42" s="10">
        <f t="shared" si="13"/>
        <v>27.836965951908397</v>
      </c>
      <c r="L42" s="8">
        <f t="shared" si="14"/>
        <v>1.7413285913484196</v>
      </c>
      <c r="M42" s="25" t="str">
        <f t="shared" si="15"/>
        <v>27.84±1.74</v>
      </c>
      <c r="N42" s="1" t="s">
        <v>112</v>
      </c>
      <c r="O42" s="1" t="s">
        <v>60</v>
      </c>
      <c r="P42" s="1">
        <v>1600</v>
      </c>
    </row>
    <row r="43" spans="1:16">
      <c r="A43" s="1">
        <v>44</v>
      </c>
      <c r="B43" s="1">
        <v>37.646000000000001</v>
      </c>
      <c r="C43" s="8">
        <v>30760604.489999998</v>
      </c>
      <c r="D43" s="10">
        <f t="shared" si="10"/>
        <v>631.78900926651613</v>
      </c>
      <c r="E43" s="8">
        <v>37.652999999999999</v>
      </c>
      <c r="F43" s="8">
        <v>36204914.049999997</v>
      </c>
      <c r="G43" s="10">
        <f t="shared" si="11"/>
        <v>742.10593728606534</v>
      </c>
      <c r="H43" s="8">
        <v>37.652999999999999</v>
      </c>
      <c r="I43" s="8">
        <v>38090055.759999998</v>
      </c>
      <c r="J43" s="10">
        <f t="shared" si="12"/>
        <v>780.30417712471262</v>
      </c>
      <c r="K43" s="10">
        <f t="shared" si="13"/>
        <v>718.06637455909811</v>
      </c>
      <c r="L43" s="8">
        <f t="shared" si="14"/>
        <v>62.968850516557879</v>
      </c>
      <c r="M43" s="25" t="str">
        <f t="shared" si="15"/>
        <v>718.07±62.97</v>
      </c>
      <c r="N43" s="1" t="s">
        <v>467</v>
      </c>
      <c r="O43" s="1" t="s">
        <v>134</v>
      </c>
      <c r="P43" s="1">
        <v>1667</v>
      </c>
    </row>
    <row r="44" spans="1:16">
      <c r="A44" s="1">
        <v>46</v>
      </c>
      <c r="B44" s="1">
        <v>37.923999999999999</v>
      </c>
      <c r="C44" s="8">
        <v>33302612.5</v>
      </c>
      <c r="D44" s="10">
        <f t="shared" si="10"/>
        <v>683.29719622278617</v>
      </c>
      <c r="E44" s="8">
        <v>37.930999999999997</v>
      </c>
      <c r="F44" s="8">
        <v>33917561.439999998</v>
      </c>
      <c r="G44" s="10">
        <f t="shared" si="11"/>
        <v>695.757780471724</v>
      </c>
      <c r="H44" s="8">
        <v>37.923999999999999</v>
      </c>
      <c r="I44" s="8">
        <v>35430741.359999999</v>
      </c>
      <c r="J44" s="10">
        <f t="shared" si="12"/>
        <v>726.41903484669876</v>
      </c>
      <c r="K44" s="10">
        <f t="shared" si="13"/>
        <v>701.82467051373624</v>
      </c>
      <c r="L44" s="8">
        <f t="shared" si="14"/>
        <v>18.119577030808255</v>
      </c>
      <c r="M44" s="25" t="str">
        <f t="shared" si="15"/>
        <v>701.82±18.12</v>
      </c>
      <c r="N44" s="1" t="s">
        <v>63</v>
      </c>
      <c r="O44" s="1" t="s">
        <v>468</v>
      </c>
      <c r="P44" s="1" t="s">
        <v>469</v>
      </c>
    </row>
    <row r="45" spans="1:16">
      <c r="A45" s="1">
        <v>47</v>
      </c>
      <c r="B45" s="1">
        <v>38.253999999999998</v>
      </c>
      <c r="C45" s="8">
        <v>7423855.3300000001</v>
      </c>
      <c r="D45" s="10">
        <f t="shared" si="10"/>
        <v>158.92124726255037</v>
      </c>
      <c r="E45" s="8">
        <v>38.261000000000003</v>
      </c>
      <c r="F45" s="8">
        <v>12494534.68</v>
      </c>
      <c r="G45" s="10">
        <f t="shared" si="11"/>
        <v>261.66738296614994</v>
      </c>
      <c r="H45" s="8">
        <v>38.267000000000003</v>
      </c>
      <c r="I45" s="8">
        <v>17374347.25</v>
      </c>
      <c r="J45" s="10">
        <f t="shared" si="12"/>
        <v>360.54602425222362</v>
      </c>
      <c r="K45" s="10">
        <f t="shared" si="13"/>
        <v>260.37821816030799</v>
      </c>
      <c r="L45" s="8">
        <f t="shared" si="14"/>
        <v>82.318018009248149</v>
      </c>
      <c r="M45" s="25" t="str">
        <f t="shared" si="15"/>
        <v>260.38±82.32</v>
      </c>
      <c r="N45" s="1" t="s">
        <v>805</v>
      </c>
      <c r="O45" s="1" t="s">
        <v>806</v>
      </c>
      <c r="P45" s="1">
        <v>1692</v>
      </c>
    </row>
    <row r="46" spans="1:16">
      <c r="A46" s="1">
        <v>48</v>
      </c>
      <c r="B46" s="1">
        <v>38.732999999999997</v>
      </c>
      <c r="C46" s="8">
        <v>5763373.8099999996</v>
      </c>
      <c r="D46" s="10">
        <f t="shared" si="10"/>
        <v>125.27525077743651</v>
      </c>
      <c r="E46" s="8">
        <v>38.738999999999997</v>
      </c>
      <c r="F46" s="8">
        <v>7542794.79</v>
      </c>
      <c r="G46" s="10">
        <f t="shared" si="11"/>
        <v>161.33129314677151</v>
      </c>
      <c r="H46" s="8">
        <v>38.738999999999997</v>
      </c>
      <c r="I46" s="8">
        <v>8143712.9299999997</v>
      </c>
      <c r="J46" s="10">
        <f t="shared" si="12"/>
        <v>173.50757417294105</v>
      </c>
      <c r="K46" s="10">
        <f t="shared" si="13"/>
        <v>153.37137269904972</v>
      </c>
      <c r="L46" s="8">
        <f t="shared" si="14"/>
        <v>20.479412510822918</v>
      </c>
      <c r="M46" s="25" t="str">
        <f t="shared" si="15"/>
        <v>153.37±20.48</v>
      </c>
      <c r="N46" s="1" t="s">
        <v>470</v>
      </c>
      <c r="O46" s="1" t="s">
        <v>471</v>
      </c>
      <c r="P46" s="1">
        <v>1700</v>
      </c>
    </row>
    <row r="47" spans="1:16">
      <c r="C47" s="8"/>
      <c r="D47" s="10">
        <f>SUM(D30:D46)</f>
        <v>5838.1633911705821</v>
      </c>
      <c r="E47" s="8"/>
      <c r="F47" s="8"/>
      <c r="G47" s="10">
        <f>SUM(G30:G46)</f>
        <v>7479.9981605112462</v>
      </c>
      <c r="H47" s="8"/>
      <c r="I47" s="8"/>
      <c r="J47" s="10">
        <f>SUM(J30:J46)</f>
        <v>7031.397274873545</v>
      </c>
      <c r="K47" s="10">
        <f t="shared" si="13"/>
        <v>6783.1862755184584</v>
      </c>
      <c r="L47" s="8">
        <f t="shared" si="14"/>
        <v>692.87414807434004</v>
      </c>
      <c r="M47" s="25" t="str">
        <f t="shared" si="15"/>
        <v>6783.19±692.87</v>
      </c>
    </row>
    <row r="51" spans="1:16">
      <c r="A51" s="1" t="s">
        <v>331</v>
      </c>
    </row>
    <row r="52" spans="1:16">
      <c r="A52" s="1" t="s">
        <v>0</v>
      </c>
      <c r="B52" s="5" t="s">
        <v>1</v>
      </c>
      <c r="C52" s="5" t="s">
        <v>2</v>
      </c>
      <c r="D52" s="5" t="s">
        <v>3</v>
      </c>
      <c r="E52" s="5" t="s">
        <v>4</v>
      </c>
      <c r="F52" s="5" t="s">
        <v>5</v>
      </c>
      <c r="G52" s="5" t="s">
        <v>136</v>
      </c>
      <c r="H52" s="5" t="s">
        <v>7</v>
      </c>
      <c r="I52" s="5" t="s">
        <v>8</v>
      </c>
      <c r="J52" s="5" t="s">
        <v>535</v>
      </c>
      <c r="K52" s="5" t="s">
        <v>10</v>
      </c>
      <c r="L52" s="5" t="s">
        <v>11</v>
      </c>
      <c r="M52" s="5" t="s">
        <v>144</v>
      </c>
      <c r="N52" s="5" t="s">
        <v>142</v>
      </c>
      <c r="O52" s="5" t="s">
        <v>12</v>
      </c>
      <c r="P52" s="5" t="s">
        <v>13</v>
      </c>
    </row>
    <row r="53" spans="1:16">
      <c r="A53" s="1">
        <v>2</v>
      </c>
      <c r="B53" s="1">
        <v>6.8620000000000001</v>
      </c>
      <c r="C53" s="8">
        <v>188525.09</v>
      </c>
      <c r="D53" s="10">
        <f t="shared" ref="D53:D68" si="16">SUM((C53-16116.2831)/38542271.3137/(40/60)*1000)</f>
        <v>6.7098591114446062</v>
      </c>
      <c r="E53" s="8">
        <v>6.8620000000000001</v>
      </c>
      <c r="F53" s="8">
        <v>120114.79</v>
      </c>
      <c r="G53" s="10">
        <f t="shared" ref="G53:G68" si="17">SUM((F53-16116.2831)/38542271.3137/(40/60)*1000)</f>
        <v>4.0474459608339171</v>
      </c>
      <c r="H53" s="8">
        <v>6.8620000000000001</v>
      </c>
      <c r="I53" s="8">
        <v>115107.53</v>
      </c>
      <c r="J53" s="10">
        <f t="shared" ref="J53:J68" si="18">SUM((I53-16116.2831)/38542271.3137/(40/60)*1000)</f>
        <v>3.8525718720998099</v>
      </c>
      <c r="K53" s="10">
        <f t="shared" ref="K53:K69" si="19">AVERAGE(D53,G53,J53)</f>
        <v>4.8699589814594448</v>
      </c>
      <c r="L53" s="8">
        <f t="shared" ref="L53:L69" si="20">STDEVP(D53,G53,J53)</f>
        <v>1.3034360600235428</v>
      </c>
      <c r="M53" s="25" t="str">
        <f t="shared" ref="M53:M69" si="21">ROUND(K53,2)&amp;"±"&amp;ROUND(L53,2)</f>
        <v>4.87±1.3</v>
      </c>
      <c r="N53" s="8" t="s">
        <v>14</v>
      </c>
      <c r="O53" s="1" t="s">
        <v>332</v>
      </c>
      <c r="P53" s="1">
        <v>929</v>
      </c>
    </row>
    <row r="54" spans="1:16">
      <c r="A54" s="1">
        <v>3</v>
      </c>
      <c r="B54" s="1">
        <v>7.0759999999999996</v>
      </c>
      <c r="C54" s="8">
        <v>1123750.1599999999</v>
      </c>
      <c r="D54" s="10">
        <f t="shared" si="16"/>
        <v>43.107236774586013</v>
      </c>
      <c r="E54" s="8">
        <v>7.0759999999999996</v>
      </c>
      <c r="F54" s="8">
        <v>821194.74</v>
      </c>
      <c r="G54" s="10">
        <f t="shared" si="17"/>
        <v>31.332291642105368</v>
      </c>
      <c r="H54" s="8">
        <v>7.0750000000000002</v>
      </c>
      <c r="I54" s="8">
        <v>708295.35</v>
      </c>
      <c r="J54" s="10">
        <f t="shared" si="18"/>
        <v>26.938438368081943</v>
      </c>
      <c r="K54" s="10">
        <f t="shared" si="19"/>
        <v>33.792655594924447</v>
      </c>
      <c r="L54" s="8">
        <f t="shared" si="20"/>
        <v>6.8262998060340401</v>
      </c>
      <c r="M54" s="25" t="str">
        <f t="shared" si="21"/>
        <v>33.79±6.83</v>
      </c>
      <c r="N54" s="8" t="s">
        <v>185</v>
      </c>
      <c r="O54" s="1" t="s">
        <v>412</v>
      </c>
      <c r="P54" s="1">
        <v>929</v>
      </c>
    </row>
    <row r="55" spans="1:16">
      <c r="A55" s="1">
        <v>4</v>
      </c>
      <c r="B55" s="1">
        <v>8.5120000000000005</v>
      </c>
      <c r="C55" s="8">
        <v>3653748.78</v>
      </c>
      <c r="D55" s="10">
        <f t="shared" si="16"/>
        <v>141.57050322590834</v>
      </c>
      <c r="E55" s="8">
        <v>8.5120000000000005</v>
      </c>
      <c r="F55" s="8">
        <v>1847503.98</v>
      </c>
      <c r="G55" s="10">
        <f t="shared" si="17"/>
        <v>71.27451112030181</v>
      </c>
      <c r="H55" s="8">
        <v>8.5109999999999992</v>
      </c>
      <c r="I55" s="8">
        <v>1750840.97</v>
      </c>
      <c r="J55" s="10">
        <f t="shared" si="18"/>
        <v>67.512550289818506</v>
      </c>
      <c r="K55" s="10">
        <f t="shared" si="19"/>
        <v>93.45252154534289</v>
      </c>
      <c r="L55" s="8">
        <f t="shared" si="20"/>
        <v>34.059195606873899</v>
      </c>
      <c r="M55" s="25" t="str">
        <f t="shared" si="21"/>
        <v>93.45±34.06</v>
      </c>
      <c r="N55" s="8" t="s">
        <v>71</v>
      </c>
      <c r="O55" s="1" t="s">
        <v>234</v>
      </c>
      <c r="P55" s="1">
        <v>974</v>
      </c>
    </row>
    <row r="56" spans="1:16">
      <c r="A56" s="1">
        <v>5</v>
      </c>
      <c r="B56" s="1">
        <v>8.609</v>
      </c>
      <c r="C56" s="8">
        <v>780880.97</v>
      </c>
      <c r="D56" s="10">
        <f t="shared" si="16"/>
        <v>29.763347909967155</v>
      </c>
      <c r="E56" s="8">
        <v>8.609</v>
      </c>
      <c r="F56" s="8">
        <v>612267.93000000005</v>
      </c>
      <c r="G56" s="10">
        <f t="shared" si="17"/>
        <v>23.201213625211121</v>
      </c>
      <c r="H56" s="8">
        <v>8.609</v>
      </c>
      <c r="I56" s="8">
        <v>526659.94999999995</v>
      </c>
      <c r="J56" s="10">
        <f t="shared" si="18"/>
        <v>19.869495861230885</v>
      </c>
      <c r="K56" s="10">
        <f t="shared" si="19"/>
        <v>24.278019132136389</v>
      </c>
      <c r="L56" s="8">
        <f t="shared" si="20"/>
        <v>4.1102886894052562</v>
      </c>
      <c r="M56" s="25" t="str">
        <f t="shared" si="21"/>
        <v>24.28±4.11</v>
      </c>
      <c r="N56" s="8" t="s">
        <v>19</v>
      </c>
      <c r="O56" s="1" t="s">
        <v>151</v>
      </c>
      <c r="P56" s="1">
        <v>979</v>
      </c>
    </row>
    <row r="57" spans="1:16">
      <c r="A57" s="1">
        <v>6</v>
      </c>
      <c r="B57" s="1">
        <v>9.2170000000000005</v>
      </c>
      <c r="C57" s="8">
        <v>2203805.0299999998</v>
      </c>
      <c r="D57" s="10">
        <f t="shared" si="16"/>
        <v>85.14114525429035</v>
      </c>
      <c r="E57" s="8">
        <v>9.2170000000000005</v>
      </c>
      <c r="F57" s="8">
        <v>1517356.21</v>
      </c>
      <c r="G57" s="10">
        <f t="shared" si="17"/>
        <v>58.425718402059189</v>
      </c>
      <c r="H57" s="8">
        <v>9.2170000000000005</v>
      </c>
      <c r="I57" s="8">
        <v>1296149.9099999999</v>
      </c>
      <c r="J57" s="10">
        <f t="shared" si="18"/>
        <v>49.81674340680361</v>
      </c>
      <c r="K57" s="10">
        <f t="shared" si="19"/>
        <v>64.461202354384383</v>
      </c>
      <c r="L57" s="8">
        <f t="shared" si="20"/>
        <v>15.039362605615166</v>
      </c>
      <c r="M57" s="25" t="str">
        <f t="shared" si="21"/>
        <v>64.46±15.04</v>
      </c>
      <c r="N57" s="8" t="s">
        <v>472</v>
      </c>
      <c r="O57" s="1" t="s">
        <v>473</v>
      </c>
      <c r="P57" s="1">
        <v>991</v>
      </c>
    </row>
    <row r="58" spans="1:16">
      <c r="A58" s="1">
        <v>7</v>
      </c>
      <c r="B58" s="1">
        <v>9.2680000000000007</v>
      </c>
      <c r="C58" s="8">
        <v>793530.77</v>
      </c>
      <c r="D58" s="10">
        <f t="shared" si="16"/>
        <v>30.25565672709843</v>
      </c>
      <c r="E58" s="8">
        <v>9.2680000000000007</v>
      </c>
      <c r="F58" s="8">
        <v>777501.75</v>
      </c>
      <c r="G58" s="10">
        <f t="shared" si="17"/>
        <v>29.631834383980479</v>
      </c>
      <c r="H58" s="8">
        <v>9.2680000000000007</v>
      </c>
      <c r="I58" s="8">
        <v>808869.47</v>
      </c>
      <c r="J58" s="10">
        <f t="shared" si="18"/>
        <v>30.852612983587171</v>
      </c>
      <c r="K58" s="10">
        <f t="shared" si="19"/>
        <v>30.246701364888693</v>
      </c>
      <c r="L58" s="8">
        <f t="shared" si="20"/>
        <v>0.49842100423815072</v>
      </c>
      <c r="M58" s="25" t="str">
        <f t="shared" si="21"/>
        <v>30.25±0.5</v>
      </c>
      <c r="N58" s="8" t="s">
        <v>474</v>
      </c>
      <c r="O58" s="1" t="s">
        <v>475</v>
      </c>
      <c r="P58" s="1">
        <v>991</v>
      </c>
    </row>
    <row r="59" spans="1:16">
      <c r="A59" s="1">
        <v>9</v>
      </c>
      <c r="B59" s="1">
        <v>10.206</v>
      </c>
      <c r="C59" s="8">
        <v>3398560.77</v>
      </c>
      <c r="D59" s="10">
        <f t="shared" si="16"/>
        <v>131.63901756216805</v>
      </c>
      <c r="E59" s="8">
        <v>10.206</v>
      </c>
      <c r="F59" s="8">
        <v>2799187.6</v>
      </c>
      <c r="G59" s="10">
        <f t="shared" si="17"/>
        <v>108.31242770755236</v>
      </c>
      <c r="H59" s="8">
        <v>10.206</v>
      </c>
      <c r="I59" s="8">
        <v>2448222.81</v>
      </c>
      <c r="J59" s="10">
        <f t="shared" si="18"/>
        <v>94.653471785749375</v>
      </c>
      <c r="K59" s="10">
        <f t="shared" si="19"/>
        <v>111.53497235182327</v>
      </c>
      <c r="L59" s="8">
        <f t="shared" si="20"/>
        <v>15.270259648155518</v>
      </c>
      <c r="M59" s="25" t="str">
        <f t="shared" si="21"/>
        <v>111.53±15.27</v>
      </c>
      <c r="N59" s="8" t="s">
        <v>74</v>
      </c>
      <c r="O59" s="1" t="s">
        <v>476</v>
      </c>
      <c r="P59" s="1">
        <v>1017</v>
      </c>
    </row>
    <row r="60" spans="1:16">
      <c r="A60" s="1">
        <v>12</v>
      </c>
      <c r="B60" s="1">
        <v>10.711</v>
      </c>
      <c r="C60" s="8">
        <v>4603885.43</v>
      </c>
      <c r="D60" s="10">
        <f t="shared" si="16"/>
        <v>178.54821435767045</v>
      </c>
      <c r="E60" s="8">
        <v>10.704000000000001</v>
      </c>
      <c r="F60" s="8">
        <v>3759270.73</v>
      </c>
      <c r="G60" s="10">
        <f t="shared" si="17"/>
        <v>145.67723901508168</v>
      </c>
      <c r="H60" s="8">
        <v>10.711</v>
      </c>
      <c r="I60" s="8">
        <v>3289858.99</v>
      </c>
      <c r="J60" s="10">
        <f t="shared" si="18"/>
        <v>127.40852816851259</v>
      </c>
      <c r="K60" s="10">
        <f t="shared" si="19"/>
        <v>150.54466051375491</v>
      </c>
      <c r="L60" s="8">
        <f t="shared" si="20"/>
        <v>21.159485184595955</v>
      </c>
      <c r="M60" s="25" t="str">
        <f t="shared" si="21"/>
        <v>150.54±21.16</v>
      </c>
      <c r="N60" s="8" t="s">
        <v>25</v>
      </c>
      <c r="O60" s="1" t="s">
        <v>26</v>
      </c>
      <c r="P60" s="1">
        <v>1030</v>
      </c>
    </row>
    <row r="61" spans="1:16">
      <c r="A61" s="1">
        <v>13</v>
      </c>
      <c r="B61" s="1">
        <v>10.788</v>
      </c>
      <c r="C61" s="8">
        <v>11552801.199999999</v>
      </c>
      <c r="D61" s="10">
        <f t="shared" si="16"/>
        <v>448.98826108358753</v>
      </c>
      <c r="E61" s="8">
        <v>10.789</v>
      </c>
      <c r="F61" s="8">
        <v>8981428.0099999998</v>
      </c>
      <c r="G61" s="10">
        <f t="shared" si="17"/>
        <v>348.9147663586154</v>
      </c>
      <c r="H61" s="8">
        <v>10.788</v>
      </c>
      <c r="I61" s="8">
        <v>8373839.5899999999</v>
      </c>
      <c r="J61" s="10">
        <f t="shared" si="18"/>
        <v>325.26845287121995</v>
      </c>
      <c r="K61" s="10">
        <f t="shared" si="19"/>
        <v>374.39049343780766</v>
      </c>
      <c r="L61" s="8">
        <f t="shared" si="20"/>
        <v>53.624666206801642</v>
      </c>
      <c r="M61" s="25" t="str">
        <f t="shared" si="21"/>
        <v>374.39±53.62</v>
      </c>
      <c r="N61" s="8" t="s">
        <v>415</v>
      </c>
      <c r="O61" s="1" t="s">
        <v>241</v>
      </c>
      <c r="P61" s="1">
        <v>1032</v>
      </c>
    </row>
    <row r="62" spans="1:16">
      <c r="A62" s="1">
        <v>14</v>
      </c>
      <c r="B62" s="1">
        <v>11.597</v>
      </c>
      <c r="C62" s="8">
        <v>78000.81</v>
      </c>
      <c r="D62" s="10">
        <f t="shared" si="16"/>
        <v>2.4084411007974085</v>
      </c>
      <c r="E62" s="8">
        <v>11.597</v>
      </c>
      <c r="F62" s="8">
        <v>63589.63</v>
      </c>
      <c r="G62" s="10">
        <f t="shared" si="17"/>
        <v>1.847582353681583</v>
      </c>
      <c r="H62" s="8">
        <v>11.603</v>
      </c>
      <c r="I62" s="8">
        <v>43702.5</v>
      </c>
      <c r="J62" s="10">
        <f t="shared" si="18"/>
        <v>1.0736088958849594</v>
      </c>
      <c r="K62" s="10">
        <f t="shared" si="19"/>
        <v>1.7765441167879834</v>
      </c>
      <c r="L62" s="8">
        <f t="shared" si="20"/>
        <v>0.54725318768285658</v>
      </c>
      <c r="M62" s="25" t="str">
        <f t="shared" si="21"/>
        <v>1.78±0.55</v>
      </c>
      <c r="N62" s="8" t="s">
        <v>477</v>
      </c>
      <c r="O62" s="1" t="s">
        <v>453</v>
      </c>
      <c r="P62" s="1">
        <v>1038</v>
      </c>
    </row>
    <row r="63" spans="1:16">
      <c r="A63" s="1">
        <v>15</v>
      </c>
      <c r="B63" s="1">
        <v>12.010999999999999</v>
      </c>
      <c r="C63" s="8">
        <v>8632658.9900000002</v>
      </c>
      <c r="D63" s="10">
        <f t="shared" si="16"/>
        <v>335.34126609076685</v>
      </c>
      <c r="E63" s="8">
        <v>12.010999999999999</v>
      </c>
      <c r="F63" s="8">
        <v>7363529.1200000001</v>
      </c>
      <c r="G63" s="10">
        <f t="shared" si="17"/>
        <v>285.94887845731347</v>
      </c>
      <c r="H63" s="8">
        <v>12.010999999999999</v>
      </c>
      <c r="I63" s="8">
        <v>6204928.6699999999</v>
      </c>
      <c r="J63" s="10">
        <f t="shared" si="18"/>
        <v>240.85810887461233</v>
      </c>
      <c r="K63" s="10">
        <f t="shared" si="19"/>
        <v>287.38275114089754</v>
      </c>
      <c r="L63" s="8">
        <f t="shared" si="20"/>
        <v>38.585910576596795</v>
      </c>
      <c r="M63" s="25" t="str">
        <f t="shared" si="21"/>
        <v>287.38±38.59</v>
      </c>
      <c r="N63" s="8" t="s">
        <v>29</v>
      </c>
      <c r="O63" s="1" t="s">
        <v>398</v>
      </c>
      <c r="P63" s="1">
        <v>1060</v>
      </c>
    </row>
    <row r="64" spans="1:16">
      <c r="A64" s="1">
        <v>16</v>
      </c>
      <c r="B64" s="1">
        <v>13.298</v>
      </c>
      <c r="C64" s="8">
        <v>2282589.0099999998</v>
      </c>
      <c r="D64" s="10">
        <f t="shared" si="16"/>
        <v>88.207284482000929</v>
      </c>
      <c r="E64" s="8">
        <v>13.292</v>
      </c>
      <c r="F64" s="8">
        <v>1941359.72</v>
      </c>
      <c r="G64" s="10">
        <f t="shared" si="17"/>
        <v>74.92721775126671</v>
      </c>
      <c r="H64" s="8">
        <v>13.298</v>
      </c>
      <c r="I64" s="8">
        <v>1569547.9</v>
      </c>
      <c r="J64" s="10">
        <f t="shared" si="18"/>
        <v>60.456930687469374</v>
      </c>
      <c r="K64" s="10">
        <f t="shared" si="19"/>
        <v>74.530477640245678</v>
      </c>
      <c r="L64" s="8">
        <f t="shared" si="20"/>
        <v>11.332507400311949</v>
      </c>
      <c r="M64" s="25" t="str">
        <f t="shared" si="21"/>
        <v>74.53±11.33</v>
      </c>
      <c r="N64" s="8" t="s">
        <v>245</v>
      </c>
      <c r="O64" s="1" t="s">
        <v>123</v>
      </c>
      <c r="P64" s="1">
        <v>1088</v>
      </c>
    </row>
    <row r="65" spans="1:16">
      <c r="A65" s="1">
        <v>17</v>
      </c>
      <c r="B65" s="1">
        <v>13.699</v>
      </c>
      <c r="C65" s="8">
        <v>135807.51999999999</v>
      </c>
      <c r="D65" s="10">
        <f t="shared" si="16"/>
        <v>4.6581804660324453</v>
      </c>
      <c r="E65" s="8">
        <v>13.699</v>
      </c>
      <c r="F65" s="8">
        <v>211186.56</v>
      </c>
      <c r="G65" s="10">
        <f t="shared" si="17"/>
        <v>7.5918051888652514</v>
      </c>
      <c r="H65" s="8">
        <v>13.693</v>
      </c>
      <c r="I65" s="8">
        <v>156352.87</v>
      </c>
      <c r="J65" s="10">
        <f t="shared" si="18"/>
        <v>5.4577707327598146</v>
      </c>
      <c r="K65" s="10">
        <f t="shared" si="19"/>
        <v>5.902585462552504</v>
      </c>
      <c r="L65" s="8">
        <f t="shared" si="20"/>
        <v>1.2382605034171561</v>
      </c>
      <c r="M65" s="25" t="str">
        <f t="shared" si="21"/>
        <v>5.9±1.24</v>
      </c>
      <c r="N65" s="8" t="s">
        <v>80</v>
      </c>
      <c r="O65" s="1" t="s">
        <v>81</v>
      </c>
      <c r="P65" s="1">
        <v>1122</v>
      </c>
    </row>
    <row r="66" spans="1:16">
      <c r="A66" s="1">
        <v>19</v>
      </c>
      <c r="B66" s="1">
        <v>17.295999999999999</v>
      </c>
      <c r="C66" s="8">
        <v>5302169.47</v>
      </c>
      <c r="D66" s="10">
        <f t="shared" si="16"/>
        <v>205.72424795140651</v>
      </c>
      <c r="E66" s="8">
        <v>17.295999999999999</v>
      </c>
      <c r="F66" s="8">
        <v>4483033.0599999996</v>
      </c>
      <c r="G66" s="10">
        <f t="shared" si="17"/>
        <v>173.84484455560161</v>
      </c>
      <c r="H66" s="8">
        <v>17.289000000000001</v>
      </c>
      <c r="I66" s="8">
        <v>3188745.97</v>
      </c>
      <c r="J66" s="10">
        <f t="shared" si="18"/>
        <v>123.47338047663048</v>
      </c>
      <c r="K66" s="10">
        <f t="shared" si="19"/>
        <v>167.68082432787955</v>
      </c>
      <c r="L66" s="8">
        <f t="shared" si="20"/>
        <v>33.860475081468365</v>
      </c>
      <c r="M66" s="25" t="str">
        <f t="shared" si="21"/>
        <v>167.68±33.86</v>
      </c>
      <c r="N66" s="8" t="s">
        <v>82</v>
      </c>
      <c r="O66" s="1" t="s">
        <v>83</v>
      </c>
      <c r="P66" s="1">
        <v>1177</v>
      </c>
    </row>
    <row r="67" spans="1:16">
      <c r="A67" s="1">
        <v>20</v>
      </c>
      <c r="B67" s="1">
        <v>17.878</v>
      </c>
      <c r="C67" s="8">
        <v>620356.68999999994</v>
      </c>
      <c r="D67" s="10">
        <f t="shared" si="16"/>
        <v>23.516014481166049</v>
      </c>
      <c r="E67" s="8">
        <v>17.878</v>
      </c>
      <c r="F67" s="8">
        <v>342524.59</v>
      </c>
      <c r="G67" s="10">
        <f t="shared" si="17"/>
        <v>12.703259140204471</v>
      </c>
      <c r="H67" s="8">
        <v>17.885000000000002</v>
      </c>
      <c r="I67" s="8">
        <v>290646.46999999997</v>
      </c>
      <c r="J67" s="10">
        <f t="shared" si="18"/>
        <v>10.684250468747695</v>
      </c>
      <c r="K67" s="10">
        <f t="shared" si="19"/>
        <v>15.634508030039404</v>
      </c>
      <c r="L67" s="8">
        <f t="shared" si="20"/>
        <v>5.6336907356970238</v>
      </c>
      <c r="M67" s="25" t="str">
        <f t="shared" si="21"/>
        <v>15.63±5.63</v>
      </c>
      <c r="N67" s="8" t="s">
        <v>478</v>
      </c>
      <c r="O67" s="1" t="s">
        <v>246</v>
      </c>
      <c r="P67" s="1">
        <v>1189</v>
      </c>
    </row>
    <row r="68" spans="1:16">
      <c r="A68" s="1">
        <v>21</v>
      </c>
      <c r="B68" s="1">
        <v>18.616</v>
      </c>
      <c r="C68" s="8">
        <v>160886.20000000001</v>
      </c>
      <c r="D68" s="10">
        <f t="shared" si="16"/>
        <v>5.6342002676114085</v>
      </c>
      <c r="E68" s="8">
        <v>18.609000000000002</v>
      </c>
      <c r="F68" s="8">
        <v>1642327.05</v>
      </c>
      <c r="G68" s="10">
        <f t="shared" si="17"/>
        <v>63.289372089572112</v>
      </c>
      <c r="H68" s="8">
        <v>18.609000000000002</v>
      </c>
      <c r="I68" s="8">
        <v>1238193.0900000001</v>
      </c>
      <c r="J68" s="10">
        <f t="shared" si="18"/>
        <v>47.561162014300187</v>
      </c>
      <c r="K68" s="10">
        <f t="shared" si="19"/>
        <v>38.828244790494573</v>
      </c>
      <c r="L68" s="8">
        <f t="shared" si="20"/>
        <v>24.334167911030409</v>
      </c>
      <c r="M68" s="25" t="str">
        <f t="shared" si="21"/>
        <v>38.83±24.33</v>
      </c>
      <c r="N68" s="8" t="s">
        <v>479</v>
      </c>
      <c r="O68" s="1" t="s">
        <v>404</v>
      </c>
      <c r="P68" s="1">
        <v>1184</v>
      </c>
    </row>
    <row r="69" spans="1:16">
      <c r="C69" s="8"/>
      <c r="D69" s="10">
        <f>SUM(D53:D68)</f>
        <v>1761.2128768465025</v>
      </c>
      <c r="E69" s="8"/>
      <c r="F69" s="8"/>
      <c r="G69" s="10">
        <f>SUM(G53:G68)</f>
        <v>1440.9704077522465</v>
      </c>
      <c r="H69" s="8"/>
      <c r="I69" s="8"/>
      <c r="J69" s="10">
        <f>SUM(J53:J68)</f>
        <v>1235.7380777575086</v>
      </c>
      <c r="K69" s="10">
        <f t="shared" si="19"/>
        <v>1479.3071207854191</v>
      </c>
      <c r="L69" s="8">
        <f t="shared" si="20"/>
        <v>216.23015329974271</v>
      </c>
      <c r="M69" s="25" t="str">
        <f t="shared" si="21"/>
        <v>1479.31±216.23</v>
      </c>
      <c r="N69" s="8"/>
    </row>
    <row r="70" spans="1:16">
      <c r="C70" s="8"/>
      <c r="D70" s="8"/>
      <c r="E70" s="8"/>
      <c r="F70" s="8"/>
      <c r="G70" s="8"/>
      <c r="H70" s="8"/>
      <c r="I70" s="8"/>
      <c r="J70" s="8"/>
      <c r="K70" s="8"/>
      <c r="L70" s="8"/>
      <c r="M70" s="8"/>
      <c r="N70" s="8"/>
    </row>
    <row r="71" spans="1:16">
      <c r="A71" s="1">
        <v>25</v>
      </c>
      <c r="B71" s="1">
        <v>25.919</v>
      </c>
      <c r="C71" s="8">
        <v>102192.08</v>
      </c>
      <c r="D71" s="10">
        <f t="shared" ref="D71:D86" si="22">SUM((C71+133309.8386)/18282242.3895/(40/60)*1000)</f>
        <v>19.322185450450156</v>
      </c>
      <c r="E71" s="8">
        <v>25.995999999999999</v>
      </c>
      <c r="F71" s="8">
        <v>72271.259999999995</v>
      </c>
      <c r="G71" s="10">
        <f t="shared" ref="G71:G86" si="23">SUM((F71+133309.8386)/18282242.3895/(40/60)*1000)</f>
        <v>16.867277073030515</v>
      </c>
      <c r="H71" s="8">
        <v>25.99</v>
      </c>
      <c r="I71" s="8">
        <v>57382.07</v>
      </c>
      <c r="J71" s="10">
        <f t="shared" ref="J71:J86" si="24">SUM((I71+133309.8386)/18282242.3895/(40/60)*1000)</f>
        <v>15.645666259423381</v>
      </c>
      <c r="K71" s="10">
        <f t="shared" ref="K71:K87" si="25">AVERAGE(D71,G71,J71)</f>
        <v>17.278376260968017</v>
      </c>
      <c r="L71" s="8">
        <f t="shared" ref="L71:L87" si="26">STDEVP(D71,G71,J71)</f>
        <v>1.5288231306551237</v>
      </c>
      <c r="M71" s="25" t="str">
        <f t="shared" ref="M71:M87" si="27">ROUND(K71,2)&amp;"±"&amp;ROUND(L71,2)</f>
        <v>17.28±1.53</v>
      </c>
      <c r="N71" s="8" t="s">
        <v>480</v>
      </c>
      <c r="O71" s="1" t="s">
        <v>87</v>
      </c>
      <c r="P71" s="1">
        <v>1376</v>
      </c>
    </row>
    <row r="72" spans="1:16">
      <c r="A72" s="1">
        <v>29</v>
      </c>
      <c r="B72" s="1">
        <v>27.814</v>
      </c>
      <c r="C72" s="8">
        <v>17552683.52</v>
      </c>
      <c r="D72" s="10">
        <f t="shared" si="22"/>
        <v>1451.0796582117484</v>
      </c>
      <c r="E72" s="8">
        <v>27.82</v>
      </c>
      <c r="F72" s="8">
        <v>23590240.579999998</v>
      </c>
      <c r="G72" s="10">
        <f t="shared" si="23"/>
        <v>1946.4420649152776</v>
      </c>
      <c r="H72" s="8">
        <v>27.806999999999999</v>
      </c>
      <c r="I72" s="8">
        <v>16054635.210000001</v>
      </c>
      <c r="J72" s="10">
        <f t="shared" si="24"/>
        <v>1328.169545922101</v>
      </c>
      <c r="K72" s="10">
        <f t="shared" si="25"/>
        <v>1575.2304230163757</v>
      </c>
      <c r="L72" s="8">
        <f t="shared" si="26"/>
        <v>267.23932624362834</v>
      </c>
      <c r="M72" s="25" t="str">
        <f t="shared" si="27"/>
        <v>1575.23±267.24</v>
      </c>
      <c r="N72" s="8" t="s">
        <v>481</v>
      </c>
      <c r="O72" s="1" t="s">
        <v>482</v>
      </c>
      <c r="P72" s="1">
        <v>1419</v>
      </c>
    </row>
    <row r="73" spans="1:16">
      <c r="A73" s="1">
        <v>30</v>
      </c>
      <c r="B73" s="1">
        <v>28.15</v>
      </c>
      <c r="C73" s="8">
        <v>110938.05</v>
      </c>
      <c r="D73" s="10">
        <f t="shared" si="22"/>
        <v>20.039764548271037</v>
      </c>
      <c r="E73" s="8">
        <v>28.157</v>
      </c>
      <c r="F73" s="8">
        <v>434521.62</v>
      </c>
      <c r="G73" s="10">
        <f t="shared" si="23"/>
        <v>46.588770116579468</v>
      </c>
      <c r="H73" s="8">
        <v>28.157</v>
      </c>
      <c r="I73" s="8">
        <v>69021.919999999998</v>
      </c>
      <c r="J73" s="10">
        <f t="shared" si="24"/>
        <v>16.600679032365701</v>
      </c>
      <c r="K73" s="10">
        <f t="shared" si="25"/>
        <v>27.743071232405402</v>
      </c>
      <c r="L73" s="8">
        <f t="shared" si="26"/>
        <v>13.399679153401323</v>
      </c>
      <c r="M73" s="25" t="str">
        <f t="shared" si="27"/>
        <v>27.74±13.4</v>
      </c>
      <c r="N73" s="8" t="s">
        <v>483</v>
      </c>
      <c r="O73" s="1" t="s">
        <v>89</v>
      </c>
      <c r="P73" s="1">
        <v>1444</v>
      </c>
    </row>
    <row r="74" spans="1:16">
      <c r="A74" s="1">
        <v>31</v>
      </c>
      <c r="B74" s="1">
        <v>29.184999999999999</v>
      </c>
      <c r="C74" s="8">
        <v>2005745.35</v>
      </c>
      <c r="D74" s="10">
        <f t="shared" si="22"/>
        <v>175.50269351766053</v>
      </c>
      <c r="E74" s="8">
        <v>29.184999999999999</v>
      </c>
      <c r="F74" s="8">
        <v>2663736.2000000002</v>
      </c>
      <c r="G74" s="10">
        <f t="shared" si="23"/>
        <v>229.48875572887232</v>
      </c>
      <c r="H74" s="8">
        <v>29.184999999999999</v>
      </c>
      <c r="I74" s="8">
        <v>1798235.61</v>
      </c>
      <c r="J74" s="10">
        <f t="shared" si="24"/>
        <v>158.47717753507146</v>
      </c>
      <c r="K74" s="10">
        <f t="shared" si="25"/>
        <v>187.82287559386813</v>
      </c>
      <c r="L74" s="8">
        <f t="shared" si="26"/>
        <v>30.271011701920781</v>
      </c>
      <c r="M74" s="25" t="str">
        <f t="shared" si="27"/>
        <v>187.82±30.27</v>
      </c>
      <c r="N74" s="8" t="s">
        <v>484</v>
      </c>
      <c r="O74" s="1" t="s">
        <v>344</v>
      </c>
      <c r="P74" s="1">
        <v>1454</v>
      </c>
    </row>
    <row r="75" spans="1:16">
      <c r="A75" s="1">
        <v>32</v>
      </c>
      <c r="B75" s="1">
        <v>29.638000000000002</v>
      </c>
      <c r="C75" s="8">
        <v>69565.149999999994</v>
      </c>
      <c r="D75" s="10">
        <f t="shared" si="22"/>
        <v>16.645249330835647</v>
      </c>
      <c r="E75" s="8">
        <v>29.638000000000002</v>
      </c>
      <c r="F75" s="8">
        <v>82203.14</v>
      </c>
      <c r="G75" s="10">
        <f t="shared" si="23"/>
        <v>17.682156324853381</v>
      </c>
      <c r="H75" s="8">
        <v>29.638000000000002</v>
      </c>
      <c r="I75" s="8">
        <v>57773.919999999998</v>
      </c>
      <c r="J75" s="10">
        <f t="shared" si="24"/>
        <v>15.677816309044076</v>
      </c>
      <c r="K75" s="10">
        <f t="shared" si="25"/>
        <v>16.6684073215777</v>
      </c>
      <c r="L75" s="8">
        <f t="shared" si="26"/>
        <v>0.81843221838871827</v>
      </c>
      <c r="M75" s="25" t="str">
        <f t="shared" si="27"/>
        <v>16.67±0.82</v>
      </c>
      <c r="N75" s="8" t="s">
        <v>485</v>
      </c>
      <c r="O75" s="1" t="s">
        <v>486</v>
      </c>
      <c r="P75" s="1">
        <v>1473</v>
      </c>
    </row>
    <row r="76" spans="1:16">
      <c r="A76" s="1">
        <v>33</v>
      </c>
      <c r="B76" s="1">
        <v>30.175000000000001</v>
      </c>
      <c r="C76" s="8">
        <v>26606.74</v>
      </c>
      <c r="D76" s="10">
        <f t="shared" si="22"/>
        <v>13.120648046859216</v>
      </c>
      <c r="E76" s="8">
        <v>30.169</v>
      </c>
      <c r="F76" s="8">
        <v>42279.81</v>
      </c>
      <c r="G76" s="10">
        <f t="shared" si="23"/>
        <v>14.406573728136818</v>
      </c>
      <c r="H76" s="8">
        <v>30.161999999999999</v>
      </c>
      <c r="I76" s="8">
        <v>24781.86</v>
      </c>
      <c r="J76" s="10">
        <f t="shared" si="24"/>
        <v>12.97092243105773</v>
      </c>
      <c r="K76" s="10">
        <f t="shared" si="25"/>
        <v>13.499381402017923</v>
      </c>
      <c r="L76" s="8">
        <f t="shared" si="26"/>
        <v>0.64438750113760213</v>
      </c>
      <c r="M76" s="25" t="str">
        <f t="shared" si="27"/>
        <v>13.5±0.64</v>
      </c>
      <c r="N76" s="8" t="s">
        <v>487</v>
      </c>
      <c r="O76" s="1" t="s">
        <v>92</v>
      </c>
      <c r="P76" s="1">
        <v>1477</v>
      </c>
    </row>
    <row r="77" spans="1:16">
      <c r="A77" s="1">
        <v>34</v>
      </c>
      <c r="B77" s="1">
        <v>30.317</v>
      </c>
      <c r="C77" s="8">
        <v>418467.28</v>
      </c>
      <c r="D77" s="10">
        <f t="shared" si="22"/>
        <v>45.27156244112328</v>
      </c>
      <c r="E77" s="8">
        <v>30.317</v>
      </c>
      <c r="F77" s="8">
        <v>538925</v>
      </c>
      <c r="G77" s="10">
        <f t="shared" si="23"/>
        <v>55.15473629641432</v>
      </c>
      <c r="H77" s="8">
        <v>30.317</v>
      </c>
      <c r="I77" s="8">
        <v>337126.42</v>
      </c>
      <c r="J77" s="10">
        <f t="shared" si="24"/>
        <v>38.597802877029835</v>
      </c>
      <c r="K77" s="10">
        <f t="shared" si="25"/>
        <v>46.341367204855807</v>
      </c>
      <c r="L77" s="8">
        <f t="shared" si="26"/>
        <v>6.8015377054438497</v>
      </c>
      <c r="M77" s="25" t="str">
        <f t="shared" si="27"/>
        <v>46.34±6.8</v>
      </c>
      <c r="N77" s="8" t="s">
        <v>93</v>
      </c>
      <c r="O77" s="1" t="s">
        <v>37</v>
      </c>
      <c r="P77" s="1">
        <v>1481</v>
      </c>
    </row>
    <row r="78" spans="1:16">
      <c r="A78" s="1">
        <v>36</v>
      </c>
      <c r="B78" s="1">
        <v>30.937999999999999</v>
      </c>
      <c r="C78" s="8">
        <v>82880.37</v>
      </c>
      <c r="D78" s="10">
        <f t="shared" si="22"/>
        <v>17.737720898298893</v>
      </c>
      <c r="E78" s="8">
        <v>30.945</v>
      </c>
      <c r="F78" s="8">
        <v>100104.32000000001</v>
      </c>
      <c r="G78" s="10">
        <f t="shared" si="23"/>
        <v>19.150891364457806</v>
      </c>
      <c r="H78" s="8">
        <v>30.945</v>
      </c>
      <c r="I78" s="8">
        <v>67053.45</v>
      </c>
      <c r="J78" s="10">
        <f t="shared" si="24"/>
        <v>16.439172312506443</v>
      </c>
      <c r="K78" s="10">
        <f t="shared" si="25"/>
        <v>17.775928191754378</v>
      </c>
      <c r="L78" s="8">
        <f t="shared" si="26"/>
        <v>1.1073842760107846</v>
      </c>
      <c r="M78" s="25" t="str">
        <f t="shared" si="27"/>
        <v>17.78±1.11</v>
      </c>
      <c r="N78" s="8" t="s">
        <v>488</v>
      </c>
      <c r="O78" s="1" t="s">
        <v>489</v>
      </c>
      <c r="P78" s="1">
        <v>1495</v>
      </c>
    </row>
    <row r="79" spans="1:16">
      <c r="A79" s="1">
        <v>38</v>
      </c>
      <c r="B79" s="1">
        <v>31.436</v>
      </c>
      <c r="C79" s="8">
        <v>99513.22</v>
      </c>
      <c r="D79" s="10">
        <f t="shared" si="22"/>
        <v>19.10239348432308</v>
      </c>
      <c r="E79" s="8">
        <v>31.390999999999998</v>
      </c>
      <c r="F79" s="8">
        <v>84990.18</v>
      </c>
      <c r="G79" s="10">
        <f t="shared" si="23"/>
        <v>17.91082411685252</v>
      </c>
      <c r="H79" s="8">
        <v>31.390999999999998</v>
      </c>
      <c r="I79" s="8">
        <v>38831.800000000003</v>
      </c>
      <c r="J79" s="10">
        <f t="shared" si="24"/>
        <v>14.123675444118311</v>
      </c>
      <c r="K79" s="10">
        <f t="shared" si="25"/>
        <v>17.045631015097971</v>
      </c>
      <c r="L79" s="8">
        <f t="shared" si="26"/>
        <v>2.1226285054868295</v>
      </c>
      <c r="M79" s="25" t="str">
        <f t="shared" si="27"/>
        <v>17.05±2.12</v>
      </c>
      <c r="N79" s="8" t="s">
        <v>490</v>
      </c>
      <c r="O79" s="1" t="s">
        <v>491</v>
      </c>
      <c r="P79" s="1">
        <v>1505</v>
      </c>
    </row>
    <row r="80" spans="1:16">
      <c r="A80" s="1">
        <v>39</v>
      </c>
      <c r="B80" s="1">
        <v>31.655999999999999</v>
      </c>
      <c r="C80" s="8">
        <v>59509.24</v>
      </c>
      <c r="D80" s="10">
        <f t="shared" si="22"/>
        <v>15.820193810914137</v>
      </c>
      <c r="E80" s="8">
        <v>31.65</v>
      </c>
      <c r="F80" s="8">
        <v>66489.31</v>
      </c>
      <c r="G80" s="10">
        <f t="shared" si="23"/>
        <v>16.392886414859337</v>
      </c>
      <c r="H80" s="8">
        <v>31.65</v>
      </c>
      <c r="I80" s="8">
        <v>45605.39</v>
      </c>
      <c r="J80" s="10">
        <f t="shared" si="24"/>
        <v>14.679427018981761</v>
      </c>
      <c r="K80" s="10">
        <f t="shared" si="25"/>
        <v>15.630835748251746</v>
      </c>
      <c r="L80" s="8">
        <f t="shared" si="26"/>
        <v>0.71221632118887779</v>
      </c>
      <c r="M80" s="25" t="str">
        <f t="shared" si="27"/>
        <v>15.63±0.71</v>
      </c>
      <c r="N80" s="8" t="s">
        <v>195</v>
      </c>
      <c r="O80" s="1" t="s">
        <v>492</v>
      </c>
      <c r="P80" s="1">
        <v>1513</v>
      </c>
    </row>
    <row r="81" spans="1:16">
      <c r="A81" s="1">
        <v>40</v>
      </c>
      <c r="B81" s="1">
        <v>32.043999999999997</v>
      </c>
      <c r="C81" s="8">
        <v>183260.07</v>
      </c>
      <c r="D81" s="10">
        <f t="shared" si="22"/>
        <v>25.97355689653925</v>
      </c>
      <c r="E81" s="8">
        <v>32.043999999999997</v>
      </c>
      <c r="F81" s="8">
        <v>231572.19</v>
      </c>
      <c r="G81" s="10">
        <f t="shared" si="23"/>
        <v>29.937413104988845</v>
      </c>
      <c r="H81" s="8">
        <v>32.043999999999997</v>
      </c>
      <c r="I81" s="8">
        <v>156738.37</v>
      </c>
      <c r="J81" s="10">
        <f t="shared" si="24"/>
        <v>23.797535533708608</v>
      </c>
      <c r="K81" s="10">
        <f t="shared" si="25"/>
        <v>26.569501845078904</v>
      </c>
      <c r="L81" s="8">
        <f t="shared" si="26"/>
        <v>2.5417693225841682</v>
      </c>
      <c r="M81" s="25" t="str">
        <f t="shared" si="27"/>
        <v>26.57±2.54</v>
      </c>
      <c r="N81" s="8" t="s">
        <v>493</v>
      </c>
      <c r="O81" s="1" t="s">
        <v>39</v>
      </c>
      <c r="P81" s="1">
        <v>1524</v>
      </c>
    </row>
    <row r="82" spans="1:16">
      <c r="A82" s="1">
        <v>41</v>
      </c>
      <c r="B82" s="1">
        <v>34.276000000000003</v>
      </c>
      <c r="C82" s="8">
        <v>834445.92</v>
      </c>
      <c r="D82" s="10">
        <f t="shared" si="22"/>
        <v>79.40129044201457</v>
      </c>
      <c r="E82" s="8">
        <v>34.270000000000003</v>
      </c>
      <c r="F82" s="8">
        <v>613466.43999999994</v>
      </c>
      <c r="G82" s="10">
        <f t="shared" si="23"/>
        <v>61.270625016072508</v>
      </c>
      <c r="H82" s="8">
        <v>34.270000000000003</v>
      </c>
      <c r="I82" s="8">
        <v>377899.43</v>
      </c>
      <c r="J82" s="10">
        <f t="shared" si="24"/>
        <v>41.943099022710832</v>
      </c>
      <c r="K82" s="10">
        <f t="shared" si="25"/>
        <v>60.871671493599308</v>
      </c>
      <c r="L82" s="8">
        <f t="shared" si="26"/>
        <v>15.294844426279058</v>
      </c>
      <c r="M82" s="25" t="str">
        <f t="shared" si="27"/>
        <v>60.87±15.29</v>
      </c>
      <c r="N82" s="8" t="s">
        <v>248</v>
      </c>
      <c r="O82" s="1" t="s">
        <v>249</v>
      </c>
      <c r="P82" s="1">
        <v>1581</v>
      </c>
    </row>
    <row r="83" spans="1:16">
      <c r="A83" s="1">
        <v>43</v>
      </c>
      <c r="B83" s="1">
        <v>36.125999999999998</v>
      </c>
      <c r="C83" s="8">
        <v>547515.93000000005</v>
      </c>
      <c r="D83" s="10">
        <f t="shared" si="22"/>
        <v>55.859594853994828</v>
      </c>
      <c r="E83" s="8">
        <v>36.119999999999997</v>
      </c>
      <c r="F83" s="8">
        <v>326074.69</v>
      </c>
      <c r="G83" s="10">
        <f t="shared" si="23"/>
        <v>37.691043484674282</v>
      </c>
      <c r="H83" s="8">
        <v>36.125999999999998</v>
      </c>
      <c r="I83" s="8">
        <v>455205.78</v>
      </c>
      <c r="J83" s="10">
        <f t="shared" si="24"/>
        <v>48.285839838060646</v>
      </c>
      <c r="K83" s="10">
        <f t="shared" si="25"/>
        <v>47.278826058909914</v>
      </c>
      <c r="L83" s="8">
        <f t="shared" si="26"/>
        <v>7.4513811819670863</v>
      </c>
      <c r="M83" s="25" t="str">
        <f t="shared" si="27"/>
        <v>47.28±7.45</v>
      </c>
      <c r="N83" s="8" t="s">
        <v>436</v>
      </c>
      <c r="O83" s="1" t="s">
        <v>494</v>
      </c>
      <c r="P83" s="1">
        <v>1631</v>
      </c>
    </row>
    <row r="84" spans="1:16">
      <c r="A84" s="1">
        <v>44</v>
      </c>
      <c r="B84" s="1">
        <v>36.475000000000001</v>
      </c>
      <c r="C84" s="8">
        <v>64488.54</v>
      </c>
      <c r="D84" s="10">
        <f t="shared" si="22"/>
        <v>16.228729582450001</v>
      </c>
      <c r="E84" s="8">
        <v>36.475000000000001</v>
      </c>
      <c r="F84" s="8">
        <v>47400.480000000003</v>
      </c>
      <c r="G84" s="10">
        <f t="shared" si="23"/>
        <v>14.826708459771895</v>
      </c>
      <c r="H84" s="8">
        <v>36.475000000000001</v>
      </c>
      <c r="I84" s="8">
        <v>30045.41</v>
      </c>
      <c r="J84" s="10">
        <f t="shared" si="24"/>
        <v>13.402780013502564</v>
      </c>
      <c r="K84" s="10">
        <f t="shared" si="25"/>
        <v>14.819406018574819</v>
      </c>
      <c r="L84" s="8">
        <f t="shared" si="26"/>
        <v>1.1537006358653379</v>
      </c>
      <c r="M84" s="25" t="str">
        <f t="shared" si="27"/>
        <v>14.82±1.15</v>
      </c>
      <c r="N84" s="8" t="s">
        <v>495</v>
      </c>
      <c r="O84" s="1" t="s">
        <v>496</v>
      </c>
      <c r="P84" s="1">
        <v>1640</v>
      </c>
    </row>
    <row r="85" spans="1:16">
      <c r="A85" s="1">
        <v>45</v>
      </c>
      <c r="B85" s="1">
        <v>36.610999999999997</v>
      </c>
      <c r="C85" s="8">
        <v>70192.3</v>
      </c>
      <c r="D85" s="10">
        <f t="shared" si="22"/>
        <v>16.696704999126116</v>
      </c>
      <c r="E85" s="8">
        <v>36.604999999999997</v>
      </c>
      <c r="F85" s="8">
        <v>38546.83</v>
      </c>
      <c r="G85" s="10">
        <f t="shared" si="23"/>
        <v>14.100294559493046</v>
      </c>
      <c r="H85" s="8">
        <v>36.610999999999997</v>
      </c>
      <c r="I85" s="8">
        <v>52773.03</v>
      </c>
      <c r="J85" s="10">
        <f t="shared" si="24"/>
        <v>15.267509146487896</v>
      </c>
      <c r="K85" s="10">
        <f t="shared" si="25"/>
        <v>15.354836235035686</v>
      </c>
      <c r="L85" s="8">
        <f t="shared" si="26"/>
        <v>1.0617772233554372</v>
      </c>
      <c r="M85" s="25" t="str">
        <f t="shared" si="27"/>
        <v>15.35±1.06</v>
      </c>
      <c r="N85" s="8" t="s">
        <v>497</v>
      </c>
      <c r="O85" s="1" t="s">
        <v>498</v>
      </c>
      <c r="P85" s="1">
        <v>1653</v>
      </c>
    </row>
    <row r="86" spans="1:16">
      <c r="A86" s="1">
        <v>46</v>
      </c>
      <c r="B86" s="1">
        <v>36.979999999999997</v>
      </c>
      <c r="C86" s="8">
        <v>26753.59</v>
      </c>
      <c r="D86" s="10">
        <f t="shared" si="22"/>
        <v>13.132696623576839</v>
      </c>
      <c r="E86" s="8">
        <v>36.973999999999997</v>
      </c>
      <c r="F86" s="8">
        <v>50259.19</v>
      </c>
      <c r="G86" s="10">
        <f t="shared" si="23"/>
        <v>15.061256547946396</v>
      </c>
      <c r="H86" s="8">
        <v>36.985999999999997</v>
      </c>
      <c r="I86" s="8">
        <v>40839.89</v>
      </c>
      <c r="J86" s="10">
        <f t="shared" si="24"/>
        <v>14.288432859309891</v>
      </c>
      <c r="K86" s="10">
        <f t="shared" si="25"/>
        <v>14.160795343611042</v>
      </c>
      <c r="L86" s="8">
        <f t="shared" si="26"/>
        <v>0.79248736983895962</v>
      </c>
      <c r="M86" s="25" t="str">
        <f t="shared" si="27"/>
        <v>14.16±0.79</v>
      </c>
      <c r="N86" s="8" t="s">
        <v>499</v>
      </c>
      <c r="O86" s="1" t="s">
        <v>500</v>
      </c>
      <c r="P86" s="1">
        <v>1653</v>
      </c>
    </row>
    <row r="87" spans="1:16">
      <c r="C87" s="8"/>
      <c r="D87" s="10">
        <f>SUM(D71:D86)</f>
        <v>2000.9346431381859</v>
      </c>
      <c r="E87" s="8"/>
      <c r="F87" s="8"/>
      <c r="G87" s="10">
        <f>SUM(G71:G86)</f>
        <v>2552.9722772522809</v>
      </c>
      <c r="H87" s="8"/>
      <c r="I87" s="8"/>
      <c r="J87" s="10">
        <f>SUM(J71:J86)</f>
        <v>1788.3670815554801</v>
      </c>
      <c r="K87" s="10">
        <f t="shared" si="25"/>
        <v>2114.0913339819822</v>
      </c>
      <c r="L87" s="8">
        <f t="shared" si="26"/>
        <v>322.24070075403171</v>
      </c>
      <c r="M87" s="25" t="str">
        <f t="shared" si="27"/>
        <v>2114.09±322.24</v>
      </c>
      <c r="N87" s="8"/>
    </row>
    <row r="88" spans="1:16">
      <c r="C88" s="8"/>
      <c r="D88" s="8"/>
      <c r="E88" s="8"/>
      <c r="F88" s="8"/>
      <c r="G88" s="8"/>
      <c r="H88" s="8"/>
      <c r="I88" s="8"/>
      <c r="J88" s="8"/>
      <c r="K88" s="8"/>
      <c r="L88" s="8"/>
      <c r="M88" s="8"/>
      <c r="N88" s="8"/>
    </row>
    <row r="89" spans="1:16">
      <c r="A89" s="1">
        <v>11</v>
      </c>
      <c r="B89" s="1">
        <v>10.542999999999999</v>
      </c>
      <c r="C89" s="8">
        <v>1244195.78</v>
      </c>
      <c r="D89" s="10">
        <f>SUM(((C89+2253226.3245)/55735438.314)/(40/60)*1000)</f>
        <v>94.1256284232404</v>
      </c>
      <c r="E89" s="8">
        <v>10.536</v>
      </c>
      <c r="F89" s="8">
        <v>1036791.16</v>
      </c>
      <c r="G89" s="10">
        <f>SUM(((F89+2253226.3245)/55735438.314)/(40/60)*1000)</f>
        <v>88.543777101872863</v>
      </c>
      <c r="H89" s="8">
        <v>10.536</v>
      </c>
      <c r="I89" s="8">
        <v>1027520.2</v>
      </c>
      <c r="J89" s="10">
        <f>SUM(((I89+2253226.3245)/55735438.314)/(40/60)*1000)</f>
        <v>88.294269061375275</v>
      </c>
      <c r="K89" s="10">
        <f>AVERAGE(D89,G89,J89)</f>
        <v>90.32122486216285</v>
      </c>
      <c r="L89" s="8">
        <f>STDEVP(D89,G89,J89)</f>
        <v>2.6920473506512868</v>
      </c>
      <c r="M89" s="25" t="str">
        <f t="shared" ref="M89:M91" si="28">ROUND(K89,2)&amp;"±"&amp;ROUND(L89,2)</f>
        <v>90.32±2.69</v>
      </c>
      <c r="N89" s="8" t="s">
        <v>501</v>
      </c>
      <c r="O89" s="1" t="s">
        <v>170</v>
      </c>
      <c r="P89" s="1">
        <v>1022</v>
      </c>
    </row>
    <row r="90" spans="1:16">
      <c r="A90" s="1">
        <v>18</v>
      </c>
      <c r="B90" s="1">
        <v>16.843</v>
      </c>
      <c r="C90" s="8">
        <v>185430942.19</v>
      </c>
      <c r="D90" s="10">
        <f>SUM(((C90+2253226.3245)/55735438.314)/(40/60)*1000)</f>
        <v>5051.1175885205939</v>
      </c>
      <c r="E90" s="8">
        <v>16.856000000000002</v>
      </c>
      <c r="F90" s="8">
        <v>203817623</v>
      </c>
      <c r="G90" s="10">
        <f>SUM(((F90+2253226.3245)/55735438.314)/(40/60)*1000)</f>
        <v>5545.9557390635355</v>
      </c>
      <c r="H90" s="8">
        <v>16.837</v>
      </c>
      <c r="I90" s="8">
        <v>180666725.74000001</v>
      </c>
      <c r="J90" s="10">
        <f>SUM(((I90+2253226.3245)/55735438.314)/(40/60)*1000)</f>
        <v>4922.8989023278109</v>
      </c>
      <c r="K90" s="10">
        <f>AVERAGE(D90,G90,J90)</f>
        <v>5173.3240766373137</v>
      </c>
      <c r="L90" s="8">
        <f>STDEVP(D90,G90,J90)</f>
        <v>268.63950411179695</v>
      </c>
      <c r="M90" s="25" t="str">
        <f t="shared" si="28"/>
        <v>5173.32±268.64</v>
      </c>
      <c r="N90" s="8" t="s">
        <v>171</v>
      </c>
      <c r="O90" s="1" t="s">
        <v>42</v>
      </c>
      <c r="P90" s="1">
        <v>1168</v>
      </c>
    </row>
    <row r="91" spans="1:16">
      <c r="C91" s="8"/>
      <c r="D91" s="10">
        <f>SUM(D89:D90)</f>
        <v>5145.2432169438343</v>
      </c>
      <c r="E91" s="8"/>
      <c r="F91" s="8"/>
      <c r="G91" s="10">
        <f>SUM(G89:G90)</f>
        <v>5634.4995161654087</v>
      </c>
      <c r="H91" s="8"/>
      <c r="I91" s="8"/>
      <c r="J91" s="10">
        <f>SUM(J89:J90)</f>
        <v>5011.1931713891863</v>
      </c>
      <c r="K91" s="10">
        <f>AVERAGE(D91,G91,J91)</f>
        <v>5263.6453014994768</v>
      </c>
      <c r="L91" s="8">
        <f>STDEVP(D91,G91,J91)</f>
        <v>267.88304671991324</v>
      </c>
      <c r="M91" s="25" t="str">
        <f t="shared" si="28"/>
        <v>5263.65±267.88</v>
      </c>
      <c r="N91" s="8"/>
    </row>
    <row r="92" spans="1:16">
      <c r="C92" s="8"/>
      <c r="D92" s="8"/>
      <c r="E92" s="8"/>
      <c r="F92" s="8"/>
      <c r="G92" s="8"/>
      <c r="H92" s="8"/>
      <c r="I92" s="8"/>
      <c r="J92" s="8"/>
      <c r="K92" s="8"/>
      <c r="L92" s="8"/>
      <c r="M92" s="8"/>
      <c r="N92" s="8"/>
    </row>
    <row r="93" spans="1:16">
      <c r="A93" s="1">
        <v>1</v>
      </c>
      <c r="B93" s="1">
        <v>5.1029999999999998</v>
      </c>
      <c r="C93" s="8">
        <v>30096.82</v>
      </c>
      <c r="D93" s="10">
        <f t="shared" ref="D93:D106" si="29">SUM((C93+419151.9155)/74027300.1307/(40/60)*1000)</f>
        <v>9.1030349892571163</v>
      </c>
      <c r="E93" s="8">
        <v>5.0960000000000001</v>
      </c>
      <c r="F93" s="8">
        <v>67018.77</v>
      </c>
      <c r="G93" s="10">
        <f t="shared" ref="G93:G106" si="30">SUM((F93+419151.9155)/74027300.1307/(40/60)*1000)</f>
        <v>9.8511768896400547</v>
      </c>
      <c r="H93" s="8">
        <v>5.0960000000000001</v>
      </c>
      <c r="I93" s="8">
        <v>94365.06</v>
      </c>
      <c r="J93" s="10">
        <f t="shared" ref="J93:J106" si="31">SUM((I93+419151.9155)/74027300.1307/(40/60)*1000)</f>
        <v>10.405289155352534</v>
      </c>
      <c r="K93" s="10">
        <f t="shared" ref="K93:K107" si="32">AVERAGE(D93,G93,J93)</f>
        <v>9.7865003447499017</v>
      </c>
      <c r="L93" s="8">
        <f t="shared" ref="L93:L107" si="33">STDEVP(D93,G93,J93)</f>
        <v>0.53360645290476894</v>
      </c>
      <c r="M93" s="25" t="str">
        <f t="shared" ref="M93:M107" si="34">ROUND(K93,2)&amp;"±"&amp;ROUND(L93,2)</f>
        <v>9.79±0.53</v>
      </c>
      <c r="N93" s="8" t="s">
        <v>129</v>
      </c>
      <c r="O93" s="1" t="s">
        <v>384</v>
      </c>
      <c r="P93" s="1">
        <v>868</v>
      </c>
    </row>
    <row r="94" spans="1:16">
      <c r="A94" s="1">
        <v>22</v>
      </c>
      <c r="B94" s="1">
        <v>19.942</v>
      </c>
      <c r="C94" s="8">
        <v>21047.39</v>
      </c>
      <c r="D94" s="10">
        <f t="shared" si="29"/>
        <v>8.9196682451500919</v>
      </c>
      <c r="E94" s="8">
        <v>19.948</v>
      </c>
      <c r="F94" s="8">
        <v>26332.71</v>
      </c>
      <c r="G94" s="10">
        <f t="shared" si="30"/>
        <v>9.0267636003231502</v>
      </c>
      <c r="H94" s="8">
        <v>19.934999999999999</v>
      </c>
      <c r="I94" s="8">
        <v>29610.11</v>
      </c>
      <c r="J94" s="10">
        <f t="shared" si="31"/>
        <v>9.0931728843483732</v>
      </c>
      <c r="K94" s="10">
        <f t="shared" si="32"/>
        <v>9.0132015766072051</v>
      </c>
      <c r="L94" s="8">
        <f t="shared" si="33"/>
        <v>7.1479187279866463E-2</v>
      </c>
      <c r="M94" s="25" t="str">
        <f t="shared" si="34"/>
        <v>9.01±0.07</v>
      </c>
      <c r="N94" s="8" t="s">
        <v>502</v>
      </c>
      <c r="O94" s="1" t="s">
        <v>229</v>
      </c>
      <c r="P94" s="1">
        <v>1224</v>
      </c>
    </row>
    <row r="95" spans="1:16">
      <c r="A95" s="1">
        <v>23</v>
      </c>
      <c r="B95" s="1">
        <v>22.84</v>
      </c>
      <c r="C95" s="8">
        <v>287004.06</v>
      </c>
      <c r="D95" s="10">
        <f t="shared" si="29"/>
        <v>14.30869370326695</v>
      </c>
      <c r="E95" s="8">
        <v>22.84</v>
      </c>
      <c r="F95" s="8">
        <v>263062.43</v>
      </c>
      <c r="G95" s="10">
        <f t="shared" si="30"/>
        <v>13.823569364859443</v>
      </c>
      <c r="H95" s="8">
        <v>22.84</v>
      </c>
      <c r="I95" s="8">
        <v>151001.26</v>
      </c>
      <c r="J95" s="10">
        <f t="shared" si="31"/>
        <v>11.552896860212874</v>
      </c>
      <c r="K95" s="10">
        <f t="shared" si="32"/>
        <v>13.228386642779755</v>
      </c>
      <c r="L95" s="8">
        <f t="shared" si="33"/>
        <v>1.2011899418336089</v>
      </c>
      <c r="M95" s="25" t="str">
        <f t="shared" si="34"/>
        <v>13.23±1.2</v>
      </c>
      <c r="N95" s="8" t="s">
        <v>503</v>
      </c>
      <c r="O95" s="1" t="s">
        <v>460</v>
      </c>
      <c r="P95" s="1">
        <v>1300</v>
      </c>
    </row>
    <row r="96" spans="1:16">
      <c r="A96" s="1">
        <v>24</v>
      </c>
      <c r="B96" s="1">
        <v>24.942</v>
      </c>
      <c r="C96" s="8">
        <v>49635.55</v>
      </c>
      <c r="D96" s="10">
        <f t="shared" si="29"/>
        <v>9.4989442679725986</v>
      </c>
      <c r="E96" s="8">
        <v>24.928999999999998</v>
      </c>
      <c r="F96" s="8">
        <v>60282.400000000001</v>
      </c>
      <c r="G96" s="10">
        <f t="shared" si="30"/>
        <v>9.714679205918511</v>
      </c>
      <c r="H96" s="8">
        <v>24.954999999999998</v>
      </c>
      <c r="I96" s="8">
        <v>28510.62</v>
      </c>
      <c r="J96" s="10">
        <f t="shared" si="31"/>
        <v>9.0708941439770747</v>
      </c>
      <c r="K96" s="10">
        <f t="shared" si="32"/>
        <v>9.4281725392893954</v>
      </c>
      <c r="L96" s="8">
        <f t="shared" si="33"/>
        <v>0.2675459831883627</v>
      </c>
      <c r="M96" s="25" t="str">
        <f t="shared" si="34"/>
        <v>9.43±0.27</v>
      </c>
      <c r="N96" s="8" t="s">
        <v>504</v>
      </c>
      <c r="O96" s="1" t="s">
        <v>505</v>
      </c>
      <c r="P96" s="1">
        <v>1588</v>
      </c>
    </row>
    <row r="97" spans="1:16">
      <c r="A97" s="1">
        <v>26</v>
      </c>
      <c r="B97" s="1">
        <v>26.785</v>
      </c>
      <c r="C97" s="8">
        <v>98401.21</v>
      </c>
      <c r="D97" s="10">
        <f t="shared" si="29"/>
        <v>10.487072835012754</v>
      </c>
      <c r="E97" s="8">
        <v>26.792000000000002</v>
      </c>
      <c r="F97" s="8">
        <v>54053.55</v>
      </c>
      <c r="G97" s="10">
        <f t="shared" si="30"/>
        <v>9.5884652958677083</v>
      </c>
      <c r="H97" s="8">
        <v>26.785</v>
      </c>
      <c r="I97" s="8">
        <v>39077.89</v>
      </c>
      <c r="J97" s="10">
        <f t="shared" si="31"/>
        <v>9.2850165687043607</v>
      </c>
      <c r="K97" s="10">
        <f t="shared" si="32"/>
        <v>9.7868515665282736</v>
      </c>
      <c r="L97" s="8">
        <f t="shared" si="33"/>
        <v>0.51039373763972584</v>
      </c>
      <c r="M97" s="25" t="str">
        <f t="shared" si="34"/>
        <v>9.79±0.51</v>
      </c>
      <c r="N97" s="8" t="s">
        <v>506</v>
      </c>
      <c r="O97" s="1" t="s">
        <v>49</v>
      </c>
      <c r="P97" s="1">
        <v>1392</v>
      </c>
    </row>
    <row r="98" spans="1:16">
      <c r="A98" s="1">
        <v>27</v>
      </c>
      <c r="B98" s="1">
        <v>26.986000000000001</v>
      </c>
      <c r="C98" s="8">
        <v>1089251.55</v>
      </c>
      <c r="D98" s="10">
        <f t="shared" si="29"/>
        <v>30.564470057063048</v>
      </c>
      <c r="E98" s="8">
        <v>26.986000000000001</v>
      </c>
      <c r="F98" s="8">
        <v>1013673.75</v>
      </c>
      <c r="G98" s="10">
        <f t="shared" si="30"/>
        <v>29.033052596209505</v>
      </c>
      <c r="H98" s="8">
        <v>26.978999999999999</v>
      </c>
      <c r="I98" s="8">
        <v>1071208.76</v>
      </c>
      <c r="J98" s="10">
        <f t="shared" si="31"/>
        <v>30.198872703759385</v>
      </c>
      <c r="K98" s="10">
        <f t="shared" si="32"/>
        <v>29.932131785677313</v>
      </c>
      <c r="L98" s="8">
        <f t="shared" si="33"/>
        <v>0.65303031980974591</v>
      </c>
      <c r="M98" s="25" t="str">
        <f t="shared" si="34"/>
        <v>29.93±0.65</v>
      </c>
      <c r="N98" s="8" t="s">
        <v>507</v>
      </c>
      <c r="O98" s="1" t="s">
        <v>110</v>
      </c>
      <c r="P98" s="1">
        <v>1394</v>
      </c>
    </row>
    <row r="99" spans="1:16">
      <c r="A99" s="1">
        <v>28</v>
      </c>
      <c r="B99" s="1">
        <v>27.122</v>
      </c>
      <c r="C99" s="8">
        <v>503815.39</v>
      </c>
      <c r="D99" s="10">
        <f t="shared" si="29"/>
        <v>18.701897216373716</v>
      </c>
      <c r="E99" s="8">
        <v>27.122</v>
      </c>
      <c r="F99" s="8">
        <v>280390.28000000003</v>
      </c>
      <c r="G99" s="10">
        <f t="shared" si="30"/>
        <v>14.174680035572948</v>
      </c>
      <c r="H99" s="8">
        <v>27.114999999999998</v>
      </c>
      <c r="I99" s="8">
        <v>224084.49</v>
      </c>
      <c r="J99" s="10">
        <f t="shared" si="31"/>
        <v>13.033767360777532</v>
      </c>
      <c r="K99" s="10">
        <f t="shared" si="32"/>
        <v>15.303448204241398</v>
      </c>
      <c r="L99" s="8">
        <f t="shared" si="33"/>
        <v>2.4477897784088851</v>
      </c>
      <c r="M99" s="25" t="str">
        <f t="shared" si="34"/>
        <v>15.3±2.45</v>
      </c>
      <c r="N99" s="8" t="s">
        <v>50</v>
      </c>
      <c r="O99" s="1" t="s">
        <v>51</v>
      </c>
      <c r="P99" s="1">
        <v>1400</v>
      </c>
    </row>
    <row r="100" spans="1:16">
      <c r="A100" s="1">
        <v>35</v>
      </c>
      <c r="B100" s="1">
        <v>30.640999999999998</v>
      </c>
      <c r="C100" s="8">
        <v>3887682.4</v>
      </c>
      <c r="D100" s="10">
        <f t="shared" si="29"/>
        <v>87.268500429490288</v>
      </c>
      <c r="E100" s="8">
        <v>30.640999999999998</v>
      </c>
      <c r="F100" s="8">
        <v>2065205.08</v>
      </c>
      <c r="G100" s="10">
        <f t="shared" si="30"/>
        <v>50.340016273328352</v>
      </c>
      <c r="H100" s="8">
        <v>30.634</v>
      </c>
      <c r="I100" s="8">
        <v>1588258.65</v>
      </c>
      <c r="J100" s="10">
        <f t="shared" si="31"/>
        <v>40.675748581046172</v>
      </c>
      <c r="K100" s="10">
        <f t="shared" si="32"/>
        <v>59.42808842795494</v>
      </c>
      <c r="L100" s="8">
        <f t="shared" si="33"/>
        <v>20.077614778959628</v>
      </c>
      <c r="M100" s="25" t="str">
        <f t="shared" si="34"/>
        <v>59.43±20.08</v>
      </c>
      <c r="N100" s="8" t="s">
        <v>358</v>
      </c>
      <c r="O100" s="1" t="s">
        <v>131</v>
      </c>
      <c r="P100" s="1">
        <v>1492</v>
      </c>
    </row>
    <row r="101" spans="1:16">
      <c r="A101" s="1">
        <v>37</v>
      </c>
      <c r="B101" s="1">
        <v>31.204000000000001</v>
      </c>
      <c r="C101" s="8">
        <v>11989010.49</v>
      </c>
      <c r="D101" s="10">
        <f t="shared" si="29"/>
        <v>251.42404998411234</v>
      </c>
      <c r="E101" s="8">
        <v>31.190999999999999</v>
      </c>
      <c r="F101" s="8">
        <v>6523287.8399999999</v>
      </c>
      <c r="G101" s="10">
        <f t="shared" si="30"/>
        <v>140.67323291358738</v>
      </c>
      <c r="H101" s="8">
        <v>31.190999999999999</v>
      </c>
      <c r="I101" s="8">
        <v>4816425.01</v>
      </c>
      <c r="J101" s="10">
        <f t="shared" si="31"/>
        <v>106.08742145646774</v>
      </c>
      <c r="K101" s="10">
        <f t="shared" si="32"/>
        <v>166.06156811805582</v>
      </c>
      <c r="L101" s="8">
        <f t="shared" si="33"/>
        <v>61.989835571575668</v>
      </c>
      <c r="M101" s="25" t="str">
        <f t="shared" si="34"/>
        <v>166.06±61.99</v>
      </c>
      <c r="N101" s="8" t="s">
        <v>464</v>
      </c>
      <c r="O101" s="1" t="s">
        <v>508</v>
      </c>
      <c r="P101" s="1">
        <v>1500</v>
      </c>
    </row>
    <row r="102" spans="1:16">
      <c r="A102" s="1">
        <v>42</v>
      </c>
      <c r="B102" s="1">
        <v>35.052</v>
      </c>
      <c r="C102" s="8">
        <v>58775.94</v>
      </c>
      <c r="D102" s="10">
        <f t="shared" si="29"/>
        <v>9.684154115904283</v>
      </c>
      <c r="E102" s="8">
        <v>35.045999999999999</v>
      </c>
      <c r="F102" s="8">
        <v>29953.45</v>
      </c>
      <c r="G102" s="10">
        <f t="shared" si="30"/>
        <v>9.1001299123514308</v>
      </c>
      <c r="H102" s="8">
        <v>35.045999999999999</v>
      </c>
      <c r="I102" s="8">
        <v>20536.52</v>
      </c>
      <c r="J102" s="10">
        <f t="shared" si="31"/>
        <v>8.9093165911164167</v>
      </c>
      <c r="K102" s="10">
        <f t="shared" si="32"/>
        <v>9.231200206457375</v>
      </c>
      <c r="L102" s="8">
        <f t="shared" si="33"/>
        <v>0.32962389067199122</v>
      </c>
      <c r="M102" s="25" t="str">
        <f t="shared" si="34"/>
        <v>9.23±0.33</v>
      </c>
      <c r="N102" s="8" t="s">
        <v>509</v>
      </c>
      <c r="O102" s="1" t="s">
        <v>510</v>
      </c>
      <c r="P102" s="1">
        <v>1600</v>
      </c>
    </row>
    <row r="103" spans="1:16">
      <c r="A103" s="1">
        <v>47</v>
      </c>
      <c r="B103" s="1">
        <v>37.600999999999999</v>
      </c>
      <c r="C103" s="8">
        <v>1128636.94</v>
      </c>
      <c r="D103" s="10">
        <f t="shared" si="29"/>
        <v>31.362528136929456</v>
      </c>
      <c r="E103" s="8">
        <v>37.600999999999999</v>
      </c>
      <c r="F103" s="8">
        <v>706757.8</v>
      </c>
      <c r="G103" s="10">
        <f t="shared" si="30"/>
        <v>22.814077647951496</v>
      </c>
      <c r="H103" s="8">
        <v>37.606999999999999</v>
      </c>
      <c r="I103" s="8">
        <v>328604.42</v>
      </c>
      <c r="J103" s="10">
        <f t="shared" si="31"/>
        <v>15.151633265966495</v>
      </c>
      <c r="K103" s="10">
        <f t="shared" si="32"/>
        <v>23.109413016949148</v>
      </c>
      <c r="L103" s="8">
        <f t="shared" si="33"/>
        <v>6.6213641778961252</v>
      </c>
      <c r="M103" s="25" t="str">
        <f t="shared" si="34"/>
        <v>23.11±6.62</v>
      </c>
      <c r="N103" s="8" t="s">
        <v>511</v>
      </c>
      <c r="O103" s="1" t="s">
        <v>512</v>
      </c>
      <c r="P103" s="1">
        <v>1667</v>
      </c>
    </row>
    <row r="104" spans="1:16">
      <c r="A104" s="1">
        <v>48</v>
      </c>
      <c r="B104" s="1">
        <v>37.878999999999998</v>
      </c>
      <c r="C104" s="8">
        <v>2415567.1800000002</v>
      </c>
      <c r="D104" s="10">
        <f t="shared" si="29"/>
        <v>57.439331648495624</v>
      </c>
      <c r="E104" s="8">
        <v>37.878999999999998</v>
      </c>
      <c r="F104" s="8">
        <v>1464039.66</v>
      </c>
      <c r="G104" s="10">
        <f t="shared" si="30"/>
        <v>38.158724663234437</v>
      </c>
      <c r="H104" s="8">
        <v>37.872999999999998</v>
      </c>
      <c r="I104" s="8">
        <v>877110.15</v>
      </c>
      <c r="J104" s="10">
        <f t="shared" si="31"/>
        <v>26.26589237777209</v>
      </c>
      <c r="K104" s="10">
        <f t="shared" si="32"/>
        <v>40.621316229834051</v>
      </c>
      <c r="L104" s="8">
        <f t="shared" si="33"/>
        <v>12.845079392755492</v>
      </c>
      <c r="M104" s="25" t="str">
        <f t="shared" si="34"/>
        <v>40.62±12.85</v>
      </c>
      <c r="N104" s="8" t="s">
        <v>513</v>
      </c>
      <c r="O104" s="1" t="s">
        <v>443</v>
      </c>
      <c r="P104" s="1" t="s">
        <v>469</v>
      </c>
    </row>
    <row r="105" spans="1:16">
      <c r="A105" s="1">
        <v>49</v>
      </c>
      <c r="B105" s="1">
        <v>38.234999999999999</v>
      </c>
      <c r="C105" s="8">
        <v>1176061.6299999999</v>
      </c>
      <c r="D105" s="10">
        <f t="shared" si="29"/>
        <v>32.323484903884385</v>
      </c>
      <c r="E105" s="8">
        <v>38.234999999999999</v>
      </c>
      <c r="F105" s="8">
        <v>862910.71</v>
      </c>
      <c r="G105" s="10">
        <f t="shared" si="30"/>
        <v>25.978172037270745</v>
      </c>
      <c r="H105" s="8">
        <v>38.234999999999999</v>
      </c>
      <c r="I105" s="8">
        <v>613420.69999999995</v>
      </c>
      <c r="J105" s="10">
        <f t="shared" si="31"/>
        <v>20.922807133522213</v>
      </c>
      <c r="K105" s="10">
        <f t="shared" si="32"/>
        <v>26.408154691559115</v>
      </c>
      <c r="L105" s="8">
        <f t="shared" si="33"/>
        <v>4.6642274971781648</v>
      </c>
      <c r="M105" s="25" t="str">
        <f t="shared" si="34"/>
        <v>26.41±4.66</v>
      </c>
      <c r="N105" s="8" t="s">
        <v>805</v>
      </c>
      <c r="O105" s="1" t="s">
        <v>806</v>
      </c>
      <c r="P105" s="1">
        <v>1692</v>
      </c>
    </row>
    <row r="106" spans="1:16">
      <c r="A106" s="1">
        <v>50</v>
      </c>
      <c r="B106" s="1">
        <v>38.726999999999997</v>
      </c>
      <c r="C106" s="8">
        <v>694951.02</v>
      </c>
      <c r="D106" s="10">
        <f t="shared" si="29"/>
        <v>22.574839286310166</v>
      </c>
      <c r="E106" s="8">
        <v>38.726999999999997</v>
      </c>
      <c r="F106" s="8">
        <v>539711.48</v>
      </c>
      <c r="G106" s="10">
        <f t="shared" si="30"/>
        <v>19.429252325974293</v>
      </c>
      <c r="H106" s="8">
        <v>38.725999999999999</v>
      </c>
      <c r="I106" s="8">
        <v>342237.56</v>
      </c>
      <c r="J106" s="10">
        <f t="shared" si="31"/>
        <v>15.427878785712517</v>
      </c>
      <c r="K106" s="10">
        <f t="shared" si="32"/>
        <v>19.143990132665657</v>
      </c>
      <c r="L106" s="8">
        <f t="shared" si="33"/>
        <v>2.9246985016663682</v>
      </c>
      <c r="M106" s="25" t="str">
        <f t="shared" si="34"/>
        <v>19.14±2.92</v>
      </c>
      <c r="N106" s="8" t="s">
        <v>115</v>
      </c>
      <c r="O106" s="1" t="s">
        <v>471</v>
      </c>
      <c r="P106" s="1">
        <v>1700</v>
      </c>
    </row>
    <row r="107" spans="1:16">
      <c r="C107" s="8"/>
      <c r="D107" s="10">
        <f>SUM(D93:D106)</f>
        <v>593.66066981922279</v>
      </c>
      <c r="E107" s="8"/>
      <c r="F107" s="8"/>
      <c r="G107" s="10">
        <f>SUM(G93:G106)</f>
        <v>401.70599276208941</v>
      </c>
      <c r="H107" s="8"/>
      <c r="I107" s="8"/>
      <c r="J107" s="10">
        <f>SUM(J93:J106)</f>
        <v>326.08060786873574</v>
      </c>
      <c r="K107" s="10">
        <f t="shared" si="32"/>
        <v>440.48242348334929</v>
      </c>
      <c r="L107" s="8">
        <f t="shared" si="33"/>
        <v>112.62764927839929</v>
      </c>
      <c r="M107" s="25" t="str">
        <f t="shared" si="34"/>
        <v>440.48±112.63</v>
      </c>
      <c r="N107" s="8"/>
    </row>
    <row r="112" spans="1:16">
      <c r="A112" s="8" t="s">
        <v>145</v>
      </c>
    </row>
    <row r="113" spans="1:16">
      <c r="A113" s="1" t="s">
        <v>0</v>
      </c>
      <c r="B113" s="5" t="s">
        <v>1</v>
      </c>
      <c r="C113" s="5" t="s">
        <v>2</v>
      </c>
      <c r="D113" s="5" t="s">
        <v>326</v>
      </c>
      <c r="E113" s="5" t="s">
        <v>4</v>
      </c>
      <c r="F113" s="5" t="s">
        <v>5</v>
      </c>
      <c r="G113" s="5" t="s">
        <v>6</v>
      </c>
      <c r="H113" s="5" t="s">
        <v>7</v>
      </c>
      <c r="I113" s="5" t="s">
        <v>8</v>
      </c>
      <c r="J113" s="5" t="s">
        <v>9</v>
      </c>
      <c r="K113" s="5" t="s">
        <v>10</v>
      </c>
      <c r="L113" s="5" t="s">
        <v>11</v>
      </c>
      <c r="M113" s="5" t="s">
        <v>144</v>
      </c>
      <c r="N113" s="5" t="s">
        <v>142</v>
      </c>
      <c r="O113" s="5" t="s">
        <v>12</v>
      </c>
      <c r="P113" s="5" t="s">
        <v>13</v>
      </c>
    </row>
    <row r="114" spans="1:16">
      <c r="A114" s="1">
        <v>4</v>
      </c>
      <c r="B114" s="1">
        <v>7.0819999999999999</v>
      </c>
      <c r="C114" s="8">
        <v>217502.57</v>
      </c>
      <c r="D114" s="10">
        <f t="shared" ref="D114:D127" si="35">SUM((C114-16116.2831)/38542271.3137/(40/60)*1000)</f>
        <v>7.8376136136695393</v>
      </c>
      <c r="E114" s="8">
        <v>7.0759999999999996</v>
      </c>
      <c r="F114" s="8">
        <v>254695.87</v>
      </c>
      <c r="G114" s="10">
        <f t="shared" ref="G114:G127" si="36">SUM((F114-16116.2831)/38542271.3137/(40/60)*1000)</f>
        <v>9.2851139321100149</v>
      </c>
      <c r="H114" s="8">
        <v>7.0759999999999996</v>
      </c>
      <c r="I114" s="8">
        <v>165433.79</v>
      </c>
      <c r="J114" s="10">
        <f t="shared" ref="J114:J127" si="37">SUM((I114-16116.2831)/38542271.3137/(40/60)*1000)</f>
        <v>5.8111847775402596</v>
      </c>
      <c r="K114" s="10">
        <f t="shared" ref="K114:K128" si="38">AVERAGE(D114,G114,J114)</f>
        <v>7.644637441106604</v>
      </c>
      <c r="L114" s="8">
        <f t="shared" ref="L114:L128" si="39">STDEVP(D114,G114,J114)</f>
        <v>1.4247750220356934</v>
      </c>
      <c r="M114" s="25" t="str">
        <f t="shared" ref="M114:M128" si="40">ROUND(K114,2)&amp;"±"&amp;ROUND(L114,2)</f>
        <v>7.64±1.42</v>
      </c>
      <c r="N114" s="8" t="s">
        <v>514</v>
      </c>
      <c r="O114" s="1" t="s">
        <v>412</v>
      </c>
      <c r="P114" s="1">
        <v>929</v>
      </c>
    </row>
    <row r="115" spans="1:16">
      <c r="A115" s="1">
        <v>5</v>
      </c>
      <c r="B115" s="1">
        <v>8.5109999999999992</v>
      </c>
      <c r="C115" s="8">
        <v>422442.27</v>
      </c>
      <c r="D115" s="10">
        <f t="shared" si="35"/>
        <v>15.813520054106279</v>
      </c>
      <c r="E115" s="8">
        <v>8.5120000000000005</v>
      </c>
      <c r="F115" s="8">
        <v>95908.1</v>
      </c>
      <c r="G115" s="10">
        <f t="shared" si="36"/>
        <v>3.1053625349644753</v>
      </c>
      <c r="H115" s="8">
        <v>8.5180000000000007</v>
      </c>
      <c r="I115" s="8">
        <v>59689.94</v>
      </c>
      <c r="J115" s="10">
        <f t="shared" si="37"/>
        <v>1.6958130157411708</v>
      </c>
      <c r="K115" s="10">
        <f t="shared" si="38"/>
        <v>6.8715652016039748</v>
      </c>
      <c r="L115" s="8">
        <f t="shared" si="39"/>
        <v>6.3490484798867186</v>
      </c>
      <c r="M115" s="25" t="str">
        <f t="shared" si="40"/>
        <v>6.87±6.35</v>
      </c>
      <c r="N115" s="8" t="s">
        <v>17</v>
      </c>
      <c r="O115" s="1" t="s">
        <v>515</v>
      </c>
      <c r="P115" s="1">
        <v>974</v>
      </c>
    </row>
    <row r="116" spans="1:16">
      <c r="A116" s="1">
        <v>6</v>
      </c>
      <c r="B116" s="1">
        <v>8.6150000000000002</v>
      </c>
      <c r="C116" s="8">
        <v>198926.84</v>
      </c>
      <c r="D116" s="10">
        <f t="shared" si="35"/>
        <v>7.1146776254602546</v>
      </c>
      <c r="E116" s="8">
        <v>8.609</v>
      </c>
      <c r="F116" s="8">
        <v>205866.53</v>
      </c>
      <c r="G116" s="10">
        <f t="shared" si="36"/>
        <v>7.3847586208244254</v>
      </c>
      <c r="H116" s="8">
        <v>8.6150000000000002</v>
      </c>
      <c r="I116" s="8">
        <v>139458.4</v>
      </c>
      <c r="J116" s="10">
        <f t="shared" si="37"/>
        <v>4.8002665396690407</v>
      </c>
      <c r="K116" s="10">
        <f t="shared" si="38"/>
        <v>6.4332342619845733</v>
      </c>
      <c r="L116" s="8">
        <f t="shared" si="39"/>
        <v>1.1599349472010663</v>
      </c>
      <c r="M116" s="25" t="str">
        <f t="shared" si="40"/>
        <v>6.43±1.16</v>
      </c>
      <c r="N116" s="8" t="s">
        <v>516</v>
      </c>
      <c r="O116" s="1" t="s">
        <v>517</v>
      </c>
      <c r="P116" s="1">
        <v>979</v>
      </c>
    </row>
    <row r="117" spans="1:16">
      <c r="A117" s="1">
        <v>7</v>
      </c>
      <c r="B117" s="1">
        <v>9.2230000000000008</v>
      </c>
      <c r="C117" s="8">
        <v>316492.98</v>
      </c>
      <c r="D117" s="10">
        <f t="shared" si="35"/>
        <v>11.69015291503708</v>
      </c>
      <c r="E117" s="8">
        <v>9.2230000000000008</v>
      </c>
      <c r="F117" s="8">
        <v>261040.9</v>
      </c>
      <c r="G117" s="10">
        <f t="shared" si="36"/>
        <v>9.5320517662229971</v>
      </c>
      <c r="H117" s="8">
        <v>9.2360000000000007</v>
      </c>
      <c r="I117" s="8">
        <v>178386.91</v>
      </c>
      <c r="J117" s="10">
        <f t="shared" si="37"/>
        <v>6.3152982959642134</v>
      </c>
      <c r="K117" s="10">
        <f t="shared" si="38"/>
        <v>9.1791676590747642</v>
      </c>
      <c r="L117" s="8">
        <f t="shared" si="39"/>
        <v>2.2084173728186127</v>
      </c>
      <c r="M117" s="25" t="str">
        <f t="shared" si="40"/>
        <v>9.18±2.21</v>
      </c>
      <c r="N117" s="8" t="s">
        <v>152</v>
      </c>
      <c r="O117" s="1" t="s">
        <v>451</v>
      </c>
      <c r="P117" s="1">
        <v>991</v>
      </c>
    </row>
    <row r="118" spans="1:16">
      <c r="A118" s="1">
        <v>8</v>
      </c>
      <c r="B118" s="1">
        <v>9.2750000000000004</v>
      </c>
      <c r="C118" s="8">
        <v>299669.71999999997</v>
      </c>
      <c r="D118" s="10">
        <f t="shared" si="35"/>
        <v>11.035420094684838</v>
      </c>
      <c r="E118" s="8">
        <v>9.2680000000000007</v>
      </c>
      <c r="F118" s="8">
        <v>847179.63</v>
      </c>
      <c r="G118" s="10">
        <f t="shared" si="36"/>
        <v>32.343579603906043</v>
      </c>
      <c r="H118" s="8">
        <v>9.2750000000000004</v>
      </c>
      <c r="I118" s="8">
        <v>714711.9</v>
      </c>
      <c r="J118" s="10">
        <f t="shared" si="37"/>
        <v>27.188159639609054</v>
      </c>
      <c r="K118" s="10">
        <f t="shared" si="38"/>
        <v>23.522386446066644</v>
      </c>
      <c r="L118" s="8">
        <f t="shared" si="39"/>
        <v>9.0769978608008284</v>
      </c>
      <c r="M118" s="25" t="str">
        <f t="shared" si="40"/>
        <v>23.52±9.08</v>
      </c>
      <c r="N118" s="8" t="s">
        <v>474</v>
      </c>
      <c r="O118" s="1" t="s">
        <v>469</v>
      </c>
      <c r="P118" s="1">
        <v>991</v>
      </c>
    </row>
    <row r="119" spans="1:16">
      <c r="A119" s="1">
        <v>10</v>
      </c>
      <c r="B119" s="1">
        <v>9.702</v>
      </c>
      <c r="C119" s="8">
        <v>22524.5</v>
      </c>
      <c r="D119" s="10">
        <f t="shared" si="35"/>
        <v>0.2493969613716891</v>
      </c>
      <c r="E119" s="8">
        <v>9.7080000000000002</v>
      </c>
      <c r="F119" s="8">
        <v>48211.040000000001</v>
      </c>
      <c r="G119" s="10">
        <f t="shared" si="36"/>
        <v>1.2490736458722322</v>
      </c>
      <c r="H119" s="8">
        <v>9.7149999999999999</v>
      </c>
      <c r="I119" s="8">
        <v>33153.879999999997</v>
      </c>
      <c r="J119" s="10">
        <f t="shared" si="37"/>
        <v>0.66307444992002529</v>
      </c>
      <c r="K119" s="10">
        <f t="shared" si="38"/>
        <v>0.72051501905464888</v>
      </c>
      <c r="L119" s="8">
        <f t="shared" si="39"/>
        <v>0.41013244415300909</v>
      </c>
      <c r="M119" s="25" t="str">
        <f t="shared" si="40"/>
        <v>0.72±0.41</v>
      </c>
      <c r="N119" s="8" t="s">
        <v>518</v>
      </c>
      <c r="O119" s="1" t="s">
        <v>519</v>
      </c>
      <c r="P119" s="1">
        <v>1005</v>
      </c>
    </row>
    <row r="120" spans="1:16">
      <c r="A120" s="1">
        <v>11</v>
      </c>
      <c r="B120" s="1">
        <v>10.212999999999999</v>
      </c>
      <c r="C120" s="8">
        <v>1282202.57</v>
      </c>
      <c r="D120" s="10">
        <f t="shared" si="35"/>
        <v>49.273936527838913</v>
      </c>
      <c r="E120" s="8">
        <v>10.212999999999999</v>
      </c>
      <c r="F120" s="8">
        <v>1832457.87</v>
      </c>
      <c r="G120" s="10">
        <f t="shared" si="36"/>
        <v>70.68894197165703</v>
      </c>
      <c r="H120" s="8">
        <v>10.212999999999999</v>
      </c>
      <c r="I120" s="8">
        <v>1173226.82</v>
      </c>
      <c r="J120" s="10">
        <f t="shared" si="37"/>
        <v>45.032784685241197</v>
      </c>
      <c r="K120" s="10">
        <f t="shared" si="38"/>
        <v>54.998554394912382</v>
      </c>
      <c r="L120" s="8">
        <f t="shared" si="39"/>
        <v>11.229070575054726</v>
      </c>
      <c r="M120" s="25" t="str">
        <f t="shared" si="40"/>
        <v>55±11.23</v>
      </c>
      <c r="N120" s="8" t="s">
        <v>433</v>
      </c>
      <c r="O120" s="1" t="s">
        <v>520</v>
      </c>
      <c r="P120" s="1">
        <v>1017</v>
      </c>
    </row>
    <row r="121" spans="1:16">
      <c r="A121" s="1">
        <v>13</v>
      </c>
      <c r="B121" s="1">
        <v>10.711</v>
      </c>
      <c r="C121" s="8">
        <v>1502877.55</v>
      </c>
      <c r="D121" s="10">
        <f t="shared" si="35"/>
        <v>57.862233447495036</v>
      </c>
      <c r="E121" s="8">
        <v>10.711</v>
      </c>
      <c r="F121" s="8">
        <v>1885774.28</v>
      </c>
      <c r="G121" s="10">
        <f t="shared" si="36"/>
        <v>72.763926456849333</v>
      </c>
      <c r="H121" s="8">
        <v>10.711</v>
      </c>
      <c r="I121" s="8">
        <v>1239245.02</v>
      </c>
      <c r="J121" s="10">
        <f t="shared" si="37"/>
        <v>47.602101350416554</v>
      </c>
      <c r="K121" s="10">
        <f t="shared" si="38"/>
        <v>59.409420418253639</v>
      </c>
      <c r="L121" s="8">
        <f t="shared" si="39"/>
        <v>10.330366283068651</v>
      </c>
      <c r="M121" s="25" t="str">
        <f t="shared" si="40"/>
        <v>59.41±10.33</v>
      </c>
      <c r="N121" s="8" t="s">
        <v>521</v>
      </c>
      <c r="O121" s="1" t="s">
        <v>76</v>
      </c>
      <c r="P121" s="1">
        <v>1030</v>
      </c>
    </row>
    <row r="122" spans="1:16">
      <c r="A122" s="1">
        <v>14</v>
      </c>
      <c r="B122" s="1">
        <v>10.788</v>
      </c>
      <c r="C122" s="8">
        <v>13066428.949999999</v>
      </c>
      <c r="D122" s="10">
        <f t="shared" si="35"/>
        <v>507.89609260499981</v>
      </c>
      <c r="E122" s="8">
        <v>10.789</v>
      </c>
      <c r="F122" s="8">
        <v>10850036.619999999</v>
      </c>
      <c r="G122" s="10">
        <f t="shared" si="36"/>
        <v>421.63785245249841</v>
      </c>
      <c r="H122" s="8">
        <v>10.789</v>
      </c>
      <c r="I122" s="8">
        <v>8532484.0299999993</v>
      </c>
      <c r="J122" s="10">
        <f t="shared" si="37"/>
        <v>331.4426261072278</v>
      </c>
      <c r="K122" s="10">
        <f t="shared" si="38"/>
        <v>420.32552372157534</v>
      </c>
      <c r="L122" s="8">
        <f t="shared" si="39"/>
        <v>72.042802623595932</v>
      </c>
      <c r="M122" s="25" t="str">
        <f t="shared" si="40"/>
        <v>420.33±72.04</v>
      </c>
      <c r="N122" s="8" t="s">
        <v>415</v>
      </c>
      <c r="O122" s="1" t="s">
        <v>156</v>
      </c>
      <c r="P122" s="1">
        <v>1032</v>
      </c>
    </row>
    <row r="123" spans="1:16">
      <c r="A123" s="1">
        <v>15</v>
      </c>
      <c r="B123" s="1">
        <v>12.010999999999999</v>
      </c>
      <c r="C123" s="8">
        <v>4196112.79</v>
      </c>
      <c r="D123" s="10">
        <f t="shared" si="35"/>
        <v>162.67839301212399</v>
      </c>
      <c r="E123" s="8">
        <v>12.010999999999999</v>
      </c>
      <c r="F123" s="8">
        <v>5126089.33</v>
      </c>
      <c r="G123" s="10">
        <f t="shared" si="36"/>
        <v>198.87150676627252</v>
      </c>
      <c r="H123" s="8">
        <v>12.010999999999999</v>
      </c>
      <c r="I123" s="8">
        <v>3460614</v>
      </c>
      <c r="J123" s="10">
        <f t="shared" si="37"/>
        <v>134.0540243022331</v>
      </c>
      <c r="K123" s="10">
        <f t="shared" si="38"/>
        <v>165.20130802687652</v>
      </c>
      <c r="L123" s="8">
        <f t="shared" si="39"/>
        <v>26.521693427240226</v>
      </c>
      <c r="M123" s="25" t="str">
        <f t="shared" si="40"/>
        <v>165.2±26.52</v>
      </c>
      <c r="N123" s="8" t="s">
        <v>522</v>
      </c>
      <c r="O123" s="1" t="s">
        <v>78</v>
      </c>
      <c r="P123" s="1">
        <v>1060</v>
      </c>
    </row>
    <row r="124" spans="1:16">
      <c r="A124" s="1">
        <v>16</v>
      </c>
      <c r="B124" s="1">
        <v>13.298</v>
      </c>
      <c r="C124" s="8">
        <v>1143979.83</v>
      </c>
      <c r="D124" s="10">
        <f t="shared" si="35"/>
        <v>43.89454130972932</v>
      </c>
      <c r="E124" s="8">
        <v>13.292</v>
      </c>
      <c r="F124" s="8">
        <v>1343369.83</v>
      </c>
      <c r="G124" s="10">
        <f t="shared" si="36"/>
        <v>51.65446281424348</v>
      </c>
      <c r="H124" s="8">
        <v>13.298</v>
      </c>
      <c r="I124" s="8">
        <v>890709.68</v>
      </c>
      <c r="J124" s="10">
        <f t="shared" si="37"/>
        <v>34.03769551286625</v>
      </c>
      <c r="K124" s="10">
        <f t="shared" si="38"/>
        <v>43.195566545613019</v>
      </c>
      <c r="L124" s="8">
        <f t="shared" si="39"/>
        <v>7.2089780518633635</v>
      </c>
      <c r="M124" s="25" t="str">
        <f t="shared" si="40"/>
        <v>43.2±7.21</v>
      </c>
      <c r="N124" s="8" t="s">
        <v>245</v>
      </c>
      <c r="O124" s="1" t="s">
        <v>523</v>
      </c>
      <c r="P124" s="1">
        <v>1088</v>
      </c>
    </row>
    <row r="125" spans="1:16">
      <c r="A125" s="1">
        <v>21</v>
      </c>
      <c r="B125" s="1">
        <v>17.263999999999999</v>
      </c>
      <c r="C125" s="8">
        <v>4597142.76</v>
      </c>
      <c r="D125" s="10">
        <f t="shared" si="35"/>
        <v>178.28580104741997</v>
      </c>
      <c r="E125" s="8">
        <v>17.263999999999999</v>
      </c>
      <c r="F125" s="8">
        <v>4518783.51</v>
      </c>
      <c r="G125" s="10">
        <f t="shared" si="36"/>
        <v>175.23619159282043</v>
      </c>
      <c r="H125" s="8">
        <v>17.257000000000001</v>
      </c>
      <c r="I125" s="8">
        <v>2980889.22</v>
      </c>
      <c r="J125" s="10">
        <f t="shared" si="37"/>
        <v>115.38394738478323</v>
      </c>
      <c r="K125" s="10">
        <f t="shared" si="38"/>
        <v>156.30198000834119</v>
      </c>
      <c r="L125" s="8">
        <f t="shared" si="39"/>
        <v>28.960191928384642</v>
      </c>
      <c r="M125" s="25" t="str">
        <f t="shared" si="40"/>
        <v>156.3±28.96</v>
      </c>
      <c r="N125" s="8" t="s">
        <v>31</v>
      </c>
      <c r="O125" s="1" t="s">
        <v>524</v>
      </c>
      <c r="P125" s="1">
        <v>1177</v>
      </c>
    </row>
    <row r="126" spans="1:16">
      <c r="A126" s="1">
        <v>22</v>
      </c>
      <c r="B126" s="1">
        <v>17.872</v>
      </c>
      <c r="C126" s="8">
        <v>305056.96999999997</v>
      </c>
      <c r="D126" s="10">
        <f t="shared" si="35"/>
        <v>11.245082751413833</v>
      </c>
      <c r="E126" s="8">
        <v>17.872</v>
      </c>
      <c r="F126" s="8">
        <v>289308.42</v>
      </c>
      <c r="G126" s="10">
        <f t="shared" si="36"/>
        <v>10.632175826242477</v>
      </c>
      <c r="H126" s="8">
        <v>17.872</v>
      </c>
      <c r="I126" s="8">
        <v>211653.23</v>
      </c>
      <c r="J126" s="10">
        <f t="shared" si="37"/>
        <v>7.6099671958290509</v>
      </c>
      <c r="K126" s="10">
        <f t="shared" si="38"/>
        <v>9.8290752578284533</v>
      </c>
      <c r="L126" s="8">
        <f t="shared" si="39"/>
        <v>1.588971190813693</v>
      </c>
      <c r="M126" s="25" t="str">
        <f t="shared" si="40"/>
        <v>9.83±1.59</v>
      </c>
      <c r="N126" s="8" t="s">
        <v>525</v>
      </c>
      <c r="O126" s="1" t="s">
        <v>246</v>
      </c>
      <c r="P126" s="1">
        <v>1189</v>
      </c>
    </row>
    <row r="127" spans="1:16">
      <c r="A127" s="1">
        <v>23</v>
      </c>
      <c r="B127" s="1">
        <v>18.616</v>
      </c>
      <c r="C127" s="8">
        <v>122902.45</v>
      </c>
      <c r="D127" s="10">
        <f t="shared" si="35"/>
        <v>4.1559369723253354</v>
      </c>
      <c r="E127" s="8">
        <v>18.603000000000002</v>
      </c>
      <c r="F127" s="8">
        <v>261031.55</v>
      </c>
      <c r="G127" s="10">
        <f t="shared" si="36"/>
        <v>9.5316878800398026</v>
      </c>
      <c r="H127" s="8">
        <v>18.616</v>
      </c>
      <c r="I127" s="8">
        <v>141656.69</v>
      </c>
      <c r="J127" s="10">
        <f t="shared" si="37"/>
        <v>4.8858202677605114</v>
      </c>
      <c r="K127" s="10">
        <f t="shared" si="38"/>
        <v>6.1911483733752162</v>
      </c>
      <c r="L127" s="8">
        <f t="shared" si="39"/>
        <v>2.3808381651467481</v>
      </c>
      <c r="M127" s="25" t="str">
        <f t="shared" si="40"/>
        <v>6.19±2.38</v>
      </c>
      <c r="N127" s="8" t="s">
        <v>85</v>
      </c>
      <c r="O127" s="1" t="s">
        <v>526</v>
      </c>
      <c r="P127" s="1">
        <v>1184</v>
      </c>
    </row>
    <row r="128" spans="1:16">
      <c r="C128" s="8"/>
      <c r="D128" s="10">
        <f>SUM(D114:D127)</f>
        <v>1069.032798937676</v>
      </c>
      <c r="E128" s="8"/>
      <c r="F128" s="8"/>
      <c r="G128" s="10">
        <f>SUM(G114:G127)</f>
        <v>1073.9166858645237</v>
      </c>
      <c r="H128" s="8"/>
      <c r="I128" s="8"/>
      <c r="J128" s="10">
        <f>SUM(J114:J127)</f>
        <v>766.52276352480146</v>
      </c>
      <c r="K128" s="10">
        <f t="shared" si="38"/>
        <v>969.82408277566708</v>
      </c>
      <c r="L128" s="8">
        <f t="shared" si="39"/>
        <v>143.76956769946258</v>
      </c>
      <c r="M128" s="25" t="str">
        <f t="shared" si="40"/>
        <v>969.82±143.77</v>
      </c>
      <c r="N128" s="8"/>
    </row>
    <row r="129" spans="1:16">
      <c r="C129" s="8"/>
      <c r="D129" s="8"/>
      <c r="E129" s="8"/>
      <c r="F129" s="8"/>
      <c r="G129" s="8"/>
      <c r="H129" s="8"/>
      <c r="I129" s="8"/>
      <c r="J129" s="8"/>
      <c r="K129" s="8"/>
      <c r="L129" s="8"/>
      <c r="M129" s="8"/>
      <c r="N129" s="8"/>
    </row>
    <row r="130" spans="1:16">
      <c r="A130" s="1">
        <v>27</v>
      </c>
      <c r="B130" s="1">
        <v>27.794</v>
      </c>
      <c r="C130" s="8">
        <v>2147647.79</v>
      </c>
      <c r="D130" s="10">
        <f>SUM((C130+133309.8386)/18282242.3895/(40/60)*1000)</f>
        <v>187.14533863007017</v>
      </c>
      <c r="E130" s="8">
        <v>27.795000000000002</v>
      </c>
      <c r="F130" s="8">
        <v>2102322.79</v>
      </c>
      <c r="G130" s="10">
        <f>SUM((F130+133309.8386)/18282242.3895/(40/60)*1000)</f>
        <v>183.42656614300108</v>
      </c>
      <c r="H130" s="8">
        <v>27.795000000000002</v>
      </c>
      <c r="I130" s="8">
        <v>1386854.28</v>
      </c>
      <c r="J130" s="10">
        <f>SUM((I130+133309.8386)/18282242.3895/(40/60)*1000)</f>
        <v>124.72464423782111</v>
      </c>
      <c r="K130" s="10">
        <f t="shared" ref="K130:K135" si="41">AVERAGE(D130,G130,J130)</f>
        <v>165.09884967029745</v>
      </c>
      <c r="L130" s="8">
        <f t="shared" ref="L130:L135" si="42">STDEVP(D130,G130,J130)</f>
        <v>28.589213180621101</v>
      </c>
      <c r="M130" s="25" t="str">
        <f t="shared" ref="M130:M135" si="43">ROUND(K130,2)&amp;"±"&amp;ROUND(L130,2)</f>
        <v>165.1±28.59</v>
      </c>
      <c r="N130" s="8" t="s">
        <v>481</v>
      </c>
      <c r="O130" s="1" t="s">
        <v>343</v>
      </c>
      <c r="P130" s="1">
        <v>1419</v>
      </c>
    </row>
    <row r="131" spans="1:16">
      <c r="A131" s="1">
        <v>28</v>
      </c>
      <c r="B131" s="1">
        <v>29.178999999999998</v>
      </c>
      <c r="C131" s="8">
        <v>223997.22</v>
      </c>
      <c r="D131" s="10">
        <f>SUM((C131+133309.8386)/18282242.3895/(40/60)*1000)</f>
        <v>29.315910842961859</v>
      </c>
      <c r="E131" s="8">
        <v>29.184999999999999</v>
      </c>
      <c r="F131" s="8">
        <v>230368.15</v>
      </c>
      <c r="G131" s="10">
        <f>SUM((F131+133309.8386)/18282242.3895/(40/60)*1000)</f>
        <v>29.838625441992036</v>
      </c>
      <c r="H131" s="8">
        <v>29.184999999999999</v>
      </c>
      <c r="I131" s="8">
        <v>140731.24</v>
      </c>
      <c r="J131" s="10">
        <f>SUM((I131+133309.8386)/18282242.3895/(40/60)*1000)</f>
        <v>22.484201289010596</v>
      </c>
      <c r="K131" s="10">
        <f t="shared" si="41"/>
        <v>27.212912524654829</v>
      </c>
      <c r="L131" s="8">
        <f t="shared" si="42"/>
        <v>3.350506439390013</v>
      </c>
      <c r="M131" s="25" t="str">
        <f t="shared" si="43"/>
        <v>27.21±3.35</v>
      </c>
      <c r="N131" s="8" t="s">
        <v>484</v>
      </c>
      <c r="O131" s="1" t="s">
        <v>527</v>
      </c>
      <c r="P131" s="1">
        <v>1454</v>
      </c>
    </row>
    <row r="132" spans="1:16">
      <c r="A132" s="1">
        <v>29</v>
      </c>
      <c r="B132" s="1">
        <v>29.457000000000001</v>
      </c>
      <c r="C132" s="8">
        <v>40359.31</v>
      </c>
      <c r="D132" s="10">
        <f>SUM((C132+133309.8386)/18282242.3895/(40/60)*1000)</f>
        <v>14.249002794625158</v>
      </c>
      <c r="E132" s="8">
        <v>29.443999999999999</v>
      </c>
      <c r="F132" s="8">
        <v>35201.61</v>
      </c>
      <c r="G132" s="10">
        <f>SUM((F132+133309.8386)/18282242.3895/(40/60)*1000)</f>
        <v>13.825829868942732</v>
      </c>
      <c r="H132" s="8">
        <v>29.451000000000001</v>
      </c>
      <c r="I132" s="8">
        <v>36688.269999999997</v>
      </c>
      <c r="J132" s="10">
        <f>SUM((I132+133309.8386)/18282242.3895/(40/60)*1000)</f>
        <v>13.947805606518592</v>
      </c>
      <c r="K132" s="10">
        <f t="shared" si="41"/>
        <v>14.007546090028827</v>
      </c>
      <c r="L132" s="8">
        <f t="shared" si="42"/>
        <v>0.17784923443783027</v>
      </c>
      <c r="M132" s="25" t="str">
        <f t="shared" si="43"/>
        <v>14.01±0.18</v>
      </c>
      <c r="N132" s="8" t="s">
        <v>528</v>
      </c>
      <c r="O132" s="1" t="s">
        <v>529</v>
      </c>
      <c r="P132" s="1">
        <v>1457</v>
      </c>
    </row>
    <row r="133" spans="1:16">
      <c r="A133" s="1">
        <v>30</v>
      </c>
      <c r="B133" s="1">
        <v>31.074000000000002</v>
      </c>
      <c r="C133" s="8">
        <v>40028.959999999999</v>
      </c>
      <c r="D133" s="10">
        <f>SUM((C133+133309.8386)/18282242.3895/(40/60)*1000)</f>
        <v>14.221898624937273</v>
      </c>
      <c r="E133" s="8">
        <v>31.068000000000001</v>
      </c>
      <c r="F133" s="8">
        <v>44633.5</v>
      </c>
      <c r="G133" s="10">
        <f>SUM((F133+133309.8386)/18282242.3895/(40/60)*1000)</f>
        <v>14.599686527145964</v>
      </c>
      <c r="H133" s="8">
        <v>31.061</v>
      </c>
      <c r="I133" s="8">
        <v>55290.49</v>
      </c>
      <c r="J133" s="10">
        <f>SUM((I133+133309.8386)/18282242.3895/(40/60)*1000)</f>
        <v>15.474058754547396</v>
      </c>
      <c r="K133" s="10">
        <f t="shared" si="41"/>
        <v>14.765214635543543</v>
      </c>
      <c r="L133" s="8">
        <f t="shared" si="42"/>
        <v>0.52442089555913718</v>
      </c>
      <c r="M133" s="25" t="str">
        <f t="shared" si="43"/>
        <v>14.77±0.52</v>
      </c>
      <c r="N133" s="8" t="s">
        <v>125</v>
      </c>
      <c r="O133" s="1" t="s">
        <v>126</v>
      </c>
      <c r="P133" s="1">
        <v>1493</v>
      </c>
    </row>
    <row r="134" spans="1:16">
      <c r="A134" s="1">
        <v>34</v>
      </c>
      <c r="B134" s="1">
        <v>36.125999999999998</v>
      </c>
      <c r="C134" s="8">
        <v>226099.36</v>
      </c>
      <c r="D134" s="10">
        <f>SUM((C134+133309.8386)/18282242.3895/(40/60)*1000)</f>
        <v>29.488384762343379</v>
      </c>
      <c r="E134" s="8">
        <v>36.125999999999998</v>
      </c>
      <c r="F134" s="8">
        <v>53571.42</v>
      </c>
      <c r="G134" s="10">
        <f>SUM((F134+133309.8386)/18282242.3895/(40/60)*1000)</f>
        <v>15.33301451363519</v>
      </c>
      <c r="H134" s="8">
        <v>36.125999999999998</v>
      </c>
      <c r="I134" s="8">
        <v>168090.02</v>
      </c>
      <c r="J134" s="10">
        <f>SUM((I134+133309.8386)/18282242.3895/(40/60)*1000)</f>
        <v>24.728902410770655</v>
      </c>
      <c r="K134" s="10">
        <f t="shared" si="41"/>
        <v>23.183433895583075</v>
      </c>
      <c r="L134" s="8">
        <f t="shared" si="42"/>
        <v>5.8813253278537188</v>
      </c>
      <c r="M134" s="25" t="str">
        <f t="shared" si="43"/>
        <v>23.18±5.88</v>
      </c>
      <c r="N134" s="8" t="s">
        <v>168</v>
      </c>
      <c r="O134" s="1" t="s">
        <v>101</v>
      </c>
      <c r="P134" s="1">
        <v>1631</v>
      </c>
    </row>
    <row r="135" spans="1:16">
      <c r="C135" s="8"/>
      <c r="D135" s="10">
        <f>SUM(D130:D134)</f>
        <v>274.42053565493785</v>
      </c>
      <c r="E135" s="8"/>
      <c r="F135" s="8"/>
      <c r="G135" s="10">
        <f>SUM(G130:G134)</f>
        <v>257.02372249471699</v>
      </c>
      <c r="H135" s="8"/>
      <c r="I135" s="8"/>
      <c r="J135" s="10">
        <f>SUM(J130:J134)</f>
        <v>201.35961229866834</v>
      </c>
      <c r="K135" s="10">
        <f t="shared" si="41"/>
        <v>244.26795681610773</v>
      </c>
      <c r="L135" s="8">
        <f t="shared" si="42"/>
        <v>31.160945631279777</v>
      </c>
      <c r="M135" s="25" t="str">
        <f t="shared" si="43"/>
        <v>244.27±31.16</v>
      </c>
      <c r="N135" s="8"/>
    </row>
    <row r="136" spans="1:16">
      <c r="C136" s="8"/>
      <c r="D136" s="8"/>
      <c r="E136" s="8"/>
      <c r="F136" s="8"/>
      <c r="G136" s="8"/>
      <c r="H136" s="8"/>
      <c r="I136" s="8"/>
      <c r="J136" s="8"/>
      <c r="K136" s="8"/>
      <c r="L136" s="8"/>
      <c r="M136" s="8"/>
      <c r="N136" s="8"/>
    </row>
    <row r="137" spans="1:16">
      <c r="A137" s="1">
        <v>12</v>
      </c>
      <c r="B137" s="1">
        <v>10.542999999999999</v>
      </c>
      <c r="C137" s="8">
        <v>950673.65</v>
      </c>
      <c r="D137" s="10">
        <f>SUM(((C137+2253226.3245)/55735438.314)/(40/60)*1000)</f>
        <v>86.226108686451909</v>
      </c>
      <c r="E137" s="8">
        <v>10.536</v>
      </c>
      <c r="F137" s="8">
        <v>1314611.03</v>
      </c>
      <c r="G137" s="10">
        <f>SUM(((F137+2253226.3245)/55735438.314)/(40/60)*1000)</f>
        <v>96.020704127228697</v>
      </c>
      <c r="H137" s="8">
        <v>10.542999999999999</v>
      </c>
      <c r="I137" s="8">
        <v>898205.59</v>
      </c>
      <c r="J137" s="10">
        <f>SUM(((I137+2253226.3245)/55735438.314)/(40/60)*1000)</f>
        <v>84.814043178747255</v>
      </c>
      <c r="K137" s="10">
        <f>AVERAGE(D137,G137,J137)</f>
        <v>89.020285330809273</v>
      </c>
      <c r="L137" s="8">
        <f>STDEVP(D137,G137,J137)</f>
        <v>4.9834980849104333</v>
      </c>
      <c r="M137" s="25" t="str">
        <f t="shared" ref="M137:M139" si="44">ROUND(K137,2)&amp;"±"&amp;ROUND(L137,2)</f>
        <v>89.02±4.98</v>
      </c>
      <c r="N137" s="8" t="s">
        <v>530</v>
      </c>
      <c r="O137" s="1" t="s">
        <v>127</v>
      </c>
      <c r="P137" s="1">
        <v>1022</v>
      </c>
    </row>
    <row r="138" spans="1:16">
      <c r="A138" s="1">
        <v>20</v>
      </c>
      <c r="B138" s="1">
        <v>16.733000000000001</v>
      </c>
      <c r="C138" s="8">
        <v>66199197.939999998</v>
      </c>
      <c r="D138" s="10">
        <f>SUM(((C138+2253226.3245)/55735438.314)/(40/60)*1000)</f>
        <v>1842.250451468298</v>
      </c>
      <c r="E138" s="8">
        <v>16.72</v>
      </c>
      <c r="F138" s="8">
        <v>56545766.310000002</v>
      </c>
      <c r="G138" s="10">
        <f>SUM(((F138+2253226.3245)/55735438.314)/(40/60)*1000)</f>
        <v>1582.4490058705742</v>
      </c>
      <c r="H138" s="8">
        <v>16.713999999999999</v>
      </c>
      <c r="I138" s="8">
        <v>51056605.780000001</v>
      </c>
      <c r="J138" s="10">
        <f>SUM(((I138+2253226.3245)/55735438.314)/(40/60)*1000)</f>
        <v>1434.720001774238</v>
      </c>
      <c r="K138" s="10">
        <f>AVERAGE(D138,G138,J138)</f>
        <v>1619.8064863710367</v>
      </c>
      <c r="L138" s="8">
        <f>STDEVP(D138,G138,J138)</f>
        <v>168.4576165666372</v>
      </c>
      <c r="M138" s="25" t="str">
        <f t="shared" si="44"/>
        <v>1619.81±168.46</v>
      </c>
      <c r="N138" s="8" t="s">
        <v>171</v>
      </c>
      <c r="O138" s="1" t="s">
        <v>42</v>
      </c>
      <c r="P138" s="1">
        <v>1168</v>
      </c>
    </row>
    <row r="139" spans="1:16">
      <c r="C139" s="8"/>
      <c r="D139" s="10">
        <f>SUM(D137:D138)</f>
        <v>1928.4765601547499</v>
      </c>
      <c r="E139" s="8"/>
      <c r="F139" s="8"/>
      <c r="G139" s="10">
        <f>SUM(G137:G138)</f>
        <v>1678.469709997803</v>
      </c>
      <c r="H139" s="8"/>
      <c r="I139" s="8"/>
      <c r="J139" s="10">
        <f>SUM(J137:J138)</f>
        <v>1519.5340449529851</v>
      </c>
      <c r="K139" s="10">
        <f>AVERAGE(D139,G139,J139)</f>
        <v>1708.8267717018459</v>
      </c>
      <c r="L139" s="8">
        <f>STDEVP(D139,G139,J139)</f>
        <v>168.32440619502907</v>
      </c>
      <c r="M139" s="25" t="str">
        <f t="shared" si="44"/>
        <v>1708.83±168.32</v>
      </c>
      <c r="N139" s="8"/>
    </row>
    <row r="140" spans="1:16">
      <c r="C140" s="8"/>
      <c r="D140" s="8"/>
      <c r="E140" s="8"/>
      <c r="F140" s="8"/>
      <c r="G140" s="8"/>
      <c r="H140" s="8"/>
      <c r="I140" s="8"/>
      <c r="J140" s="8"/>
      <c r="K140" s="8"/>
      <c r="L140" s="8"/>
      <c r="M140" s="8"/>
      <c r="N140" s="8"/>
    </row>
    <row r="141" spans="1:16">
      <c r="A141" s="1">
        <v>1</v>
      </c>
      <c r="B141" s="1">
        <v>5.0830000000000002</v>
      </c>
      <c r="C141" s="8">
        <v>335960.23</v>
      </c>
      <c r="D141" s="10">
        <f t="shared" ref="D141:D151" si="45">SUM((C141+419151.9155)/74027300.1307/(40/60)*1000)</f>
        <v>15.300682535364665</v>
      </c>
      <c r="E141" s="8">
        <v>5.077</v>
      </c>
      <c r="F141" s="8">
        <v>514152.61</v>
      </c>
      <c r="G141" s="10">
        <f t="shared" ref="G141:G151" si="46">SUM((F141+419151.9155)/74027300.1307/(40/60)*1000)</f>
        <v>18.911358185132855</v>
      </c>
      <c r="H141" s="8">
        <v>5.077</v>
      </c>
      <c r="I141" s="8">
        <v>400195.05</v>
      </c>
      <c r="J141" s="10">
        <f t="shared" ref="J141:J151" si="47">SUM((I141+419151.9155)/74027300.1307/(40/60)*1000)</f>
        <v>16.602259518854321</v>
      </c>
      <c r="K141" s="10">
        <f t="shared" ref="K141:K152" si="48">AVERAGE(D141,G141,J141)</f>
        <v>16.938100079783947</v>
      </c>
      <c r="L141" s="8">
        <f t="shared" ref="L141:L152" si="49">STDEVP(D141,G141,J141)</f>
        <v>1.4930586779564023</v>
      </c>
      <c r="M141" s="25" t="str">
        <f t="shared" ref="M141:M152" si="50">ROUND(K141,2)&amp;"±"&amp;ROUND(L141,2)</f>
        <v>16.94±1.49</v>
      </c>
      <c r="N141" s="8" t="s">
        <v>531</v>
      </c>
      <c r="O141" s="1" t="s">
        <v>532</v>
      </c>
      <c r="P141" s="1">
        <v>868</v>
      </c>
    </row>
    <row r="142" spans="1:16">
      <c r="A142" s="1">
        <v>2</v>
      </c>
      <c r="B142" s="1">
        <v>5.9690000000000003</v>
      </c>
      <c r="C142" s="8">
        <v>80308.679999999993</v>
      </c>
      <c r="D142" s="10">
        <f t="shared" si="45"/>
        <v>10.120467610290458</v>
      </c>
      <c r="E142" s="8">
        <v>5.9690000000000003</v>
      </c>
      <c r="F142" s="8">
        <v>35588.629999999997</v>
      </c>
      <c r="G142" s="10">
        <f t="shared" si="46"/>
        <v>9.2143144089503348</v>
      </c>
      <c r="H142" s="8">
        <v>5.9690000000000003</v>
      </c>
      <c r="I142" s="8">
        <v>20450.009999999998</v>
      </c>
      <c r="J142" s="10">
        <f t="shared" si="47"/>
        <v>8.9075636567290921</v>
      </c>
      <c r="K142" s="10">
        <f t="shared" si="48"/>
        <v>9.4141152253232949</v>
      </c>
      <c r="L142" s="8">
        <f t="shared" si="49"/>
        <v>0.51492670987152722</v>
      </c>
      <c r="M142" s="25" t="str">
        <f t="shared" si="50"/>
        <v>9.41±0.51</v>
      </c>
      <c r="N142" s="8" t="s">
        <v>533</v>
      </c>
      <c r="O142" s="1" t="s">
        <v>227</v>
      </c>
      <c r="P142" s="1">
        <v>900</v>
      </c>
    </row>
    <row r="143" spans="1:16">
      <c r="A143" s="1">
        <v>24</v>
      </c>
      <c r="B143" s="1">
        <v>22.846</v>
      </c>
      <c r="C143" s="8">
        <v>211366.08</v>
      </c>
      <c r="D143" s="10">
        <f t="shared" si="45"/>
        <v>12.776056827415957</v>
      </c>
      <c r="E143" s="8">
        <v>22.846</v>
      </c>
      <c r="F143" s="8">
        <v>196980.21</v>
      </c>
      <c r="G143" s="10">
        <f t="shared" si="46"/>
        <v>12.484558894060273</v>
      </c>
      <c r="H143" s="8">
        <v>22.846</v>
      </c>
      <c r="I143" s="8">
        <v>136477.71</v>
      </c>
      <c r="J143" s="10">
        <f t="shared" si="47"/>
        <v>11.258609145254518</v>
      </c>
      <c r="K143" s="10">
        <f t="shared" si="48"/>
        <v>12.173074955576915</v>
      </c>
      <c r="L143" s="8">
        <f t="shared" si="49"/>
        <v>0.65748437242472857</v>
      </c>
      <c r="M143" s="25" t="str">
        <f t="shared" si="50"/>
        <v>12.17±0.66</v>
      </c>
      <c r="N143" s="8" t="s">
        <v>534</v>
      </c>
      <c r="O143" s="1" t="s">
        <v>460</v>
      </c>
      <c r="P143" s="1">
        <v>1300</v>
      </c>
    </row>
    <row r="144" spans="1:16">
      <c r="A144" s="1">
        <v>25</v>
      </c>
      <c r="B144" s="1">
        <v>27.012</v>
      </c>
      <c r="C144" s="8">
        <v>31863.53</v>
      </c>
      <c r="D144" s="10">
        <f t="shared" si="45"/>
        <v>9.1388334716456558</v>
      </c>
      <c r="E144" s="8">
        <v>26.998999999999999</v>
      </c>
      <c r="F144" s="8">
        <v>89057.98</v>
      </c>
      <c r="G144" s="10">
        <f t="shared" si="46"/>
        <v>10.297752881762317</v>
      </c>
      <c r="H144" s="8">
        <v>27.012</v>
      </c>
      <c r="I144" s="8">
        <v>35923.25</v>
      </c>
      <c r="J144" s="10">
        <f t="shared" si="47"/>
        <v>9.2210947453818104</v>
      </c>
      <c r="K144" s="10">
        <f t="shared" si="48"/>
        <v>9.552560366263263</v>
      </c>
      <c r="L144" s="8">
        <f t="shared" si="49"/>
        <v>0.52799977471966908</v>
      </c>
      <c r="M144" s="25" t="str">
        <f t="shared" si="50"/>
        <v>9.55±0.53</v>
      </c>
      <c r="N144" s="8" t="s">
        <v>440</v>
      </c>
      <c r="O144" s="1" t="s">
        <v>110</v>
      </c>
      <c r="P144" s="1">
        <v>1394</v>
      </c>
    </row>
    <row r="145" spans="1:16">
      <c r="A145" s="1">
        <v>26</v>
      </c>
      <c r="B145" s="1">
        <v>27.114999999999998</v>
      </c>
      <c r="C145" s="8">
        <v>161100.32</v>
      </c>
      <c r="D145" s="10">
        <f t="shared" si="45"/>
        <v>11.757532041737177</v>
      </c>
      <c r="E145" s="8">
        <v>27.114999999999998</v>
      </c>
      <c r="F145" s="8">
        <v>130486.16</v>
      </c>
      <c r="G145" s="10">
        <f t="shared" si="46"/>
        <v>11.137203596434929</v>
      </c>
      <c r="H145" s="8">
        <v>27.114999999999998</v>
      </c>
      <c r="I145" s="8">
        <v>93410.11</v>
      </c>
      <c r="J145" s="10">
        <f t="shared" si="47"/>
        <v>10.385939199356963</v>
      </c>
      <c r="K145" s="10">
        <f t="shared" si="48"/>
        <v>11.093558279176357</v>
      </c>
      <c r="L145" s="8">
        <f t="shared" si="49"/>
        <v>0.56080027140156841</v>
      </c>
      <c r="M145" s="25" t="str">
        <f t="shared" si="50"/>
        <v>11.09±0.56</v>
      </c>
      <c r="N145" s="8" t="s">
        <v>50</v>
      </c>
      <c r="O145" s="1" t="s">
        <v>409</v>
      </c>
      <c r="P145" s="1">
        <v>1400</v>
      </c>
    </row>
    <row r="146" spans="1:16">
      <c r="A146" s="1">
        <v>31</v>
      </c>
      <c r="B146" s="1">
        <v>30.640999999999998</v>
      </c>
      <c r="C146" s="8">
        <v>1093065.8400000001</v>
      </c>
      <c r="D146" s="10">
        <f t="shared" si="45"/>
        <v>30.641758233045401</v>
      </c>
      <c r="E146" s="8">
        <v>30.640999999999998</v>
      </c>
      <c r="F146" s="8">
        <v>553216.62</v>
      </c>
      <c r="G146" s="10">
        <f t="shared" si="46"/>
        <v>19.702904207972335</v>
      </c>
      <c r="H146" s="8">
        <v>30.640999999999998</v>
      </c>
      <c r="I146" s="8">
        <v>389448.86</v>
      </c>
      <c r="J146" s="10">
        <f t="shared" si="47"/>
        <v>16.384511674862441</v>
      </c>
      <c r="K146" s="10">
        <f t="shared" si="48"/>
        <v>22.243058038626724</v>
      </c>
      <c r="L146" s="8">
        <f t="shared" si="49"/>
        <v>6.0913357028786574</v>
      </c>
      <c r="M146" s="25" t="str">
        <f t="shared" si="50"/>
        <v>22.24±6.09</v>
      </c>
      <c r="N146" s="8" t="s">
        <v>111</v>
      </c>
      <c r="O146" s="1" t="s">
        <v>463</v>
      </c>
      <c r="P146" s="1">
        <v>1492</v>
      </c>
    </row>
    <row r="147" spans="1:16">
      <c r="A147" s="1">
        <v>33</v>
      </c>
      <c r="B147" s="1">
        <v>31.190999999999999</v>
      </c>
      <c r="C147" s="8">
        <v>4184963.04</v>
      </c>
      <c r="D147" s="10">
        <f t="shared" si="45"/>
        <v>93.292237067361697</v>
      </c>
      <c r="E147" s="8">
        <v>31.190999999999999</v>
      </c>
      <c r="F147" s="8">
        <v>1688870</v>
      </c>
      <c r="G147" s="10">
        <f t="shared" si="46"/>
        <v>42.71441573132109</v>
      </c>
      <c r="H147" s="8">
        <v>31.190999999999999</v>
      </c>
      <c r="I147" s="8">
        <v>1135475.1100000001</v>
      </c>
      <c r="J147" s="10">
        <f t="shared" si="47"/>
        <v>31.501088573172435</v>
      </c>
      <c r="K147" s="10">
        <f t="shared" si="48"/>
        <v>55.835913790618406</v>
      </c>
      <c r="L147" s="8">
        <f t="shared" si="49"/>
        <v>26.878328216214705</v>
      </c>
      <c r="M147" s="25" t="str">
        <f t="shared" si="50"/>
        <v>55.84±26.88</v>
      </c>
      <c r="N147" s="8" t="s">
        <v>177</v>
      </c>
      <c r="O147" s="1" t="s">
        <v>178</v>
      </c>
      <c r="P147" s="1">
        <v>1500</v>
      </c>
    </row>
    <row r="148" spans="1:16">
      <c r="A148" s="1">
        <v>35</v>
      </c>
      <c r="B148" s="1">
        <v>37.606999999999999</v>
      </c>
      <c r="C148" s="8">
        <v>702425.52</v>
      </c>
      <c r="D148" s="10">
        <f t="shared" si="45"/>
        <v>22.726293546835745</v>
      </c>
      <c r="E148" s="8">
        <v>37.607999999999997</v>
      </c>
      <c r="F148" s="8">
        <v>102342.17</v>
      </c>
      <c r="G148" s="10">
        <f t="shared" si="46"/>
        <v>10.566927699225859</v>
      </c>
      <c r="H148" s="8">
        <v>37.600999999999999</v>
      </c>
      <c r="I148" s="8">
        <v>63218.17</v>
      </c>
      <c r="J148" s="10">
        <f t="shared" si="47"/>
        <v>9.7741661113199658</v>
      </c>
      <c r="K148" s="10">
        <f t="shared" si="48"/>
        <v>14.355795785793857</v>
      </c>
      <c r="L148" s="8">
        <f t="shared" si="49"/>
        <v>5.9276775839851599</v>
      </c>
      <c r="M148" s="25" t="str">
        <f t="shared" si="50"/>
        <v>14.36±5.93</v>
      </c>
      <c r="N148" s="8" t="s">
        <v>467</v>
      </c>
      <c r="O148" s="1" t="s">
        <v>512</v>
      </c>
      <c r="P148" s="1">
        <v>1667</v>
      </c>
    </row>
    <row r="149" spans="1:16">
      <c r="A149" s="1">
        <v>36</v>
      </c>
      <c r="B149" s="1">
        <v>37.878999999999998</v>
      </c>
      <c r="C149" s="8">
        <v>1452700.47</v>
      </c>
      <c r="D149" s="10">
        <f t="shared" si="45"/>
        <v>37.928960981863241</v>
      </c>
      <c r="E149" s="8">
        <v>37.878999999999998</v>
      </c>
      <c r="F149" s="8">
        <v>337185.66</v>
      </c>
      <c r="G149" s="10">
        <f t="shared" si="46"/>
        <v>15.325513172126437</v>
      </c>
      <c r="H149" s="8">
        <v>37.872999999999998</v>
      </c>
      <c r="I149" s="8">
        <v>216670.17</v>
      </c>
      <c r="J149" s="10">
        <f t="shared" si="47"/>
        <v>12.883532515249406</v>
      </c>
      <c r="K149" s="10">
        <f t="shared" si="48"/>
        <v>22.046002223079693</v>
      </c>
      <c r="L149" s="8">
        <f t="shared" si="49"/>
        <v>11.275108324152363</v>
      </c>
      <c r="M149" s="25" t="str">
        <f t="shared" si="50"/>
        <v>22.05±11.28</v>
      </c>
      <c r="N149" s="8" t="s">
        <v>513</v>
      </c>
      <c r="O149" s="1" t="s">
        <v>64</v>
      </c>
      <c r="P149" s="1" t="s">
        <v>469</v>
      </c>
    </row>
    <row r="150" spans="1:16">
      <c r="A150" s="1">
        <v>37</v>
      </c>
      <c r="B150" s="1">
        <v>38.234999999999999</v>
      </c>
      <c r="C150" s="8">
        <v>449795.12</v>
      </c>
      <c r="D150" s="10">
        <f t="shared" si="45"/>
        <v>17.607295564592068</v>
      </c>
      <c r="E150" s="8">
        <v>38.241</v>
      </c>
      <c r="F150" s="8">
        <v>152728.32000000001</v>
      </c>
      <c r="G150" s="10">
        <f t="shared" si="46"/>
        <v>11.587891922783385</v>
      </c>
      <c r="H150" s="8">
        <v>38.234999999999999</v>
      </c>
      <c r="I150" s="8">
        <v>106593.48</v>
      </c>
      <c r="J150" s="10">
        <f t="shared" si="47"/>
        <v>10.653071121838073</v>
      </c>
      <c r="K150" s="10">
        <f t="shared" si="48"/>
        <v>13.282752869737841</v>
      </c>
      <c r="L150" s="8">
        <f t="shared" si="49"/>
        <v>3.0816364291485137</v>
      </c>
      <c r="M150" s="25" t="str">
        <f t="shared" si="50"/>
        <v>13.28±3.08</v>
      </c>
      <c r="N150" s="8" t="s">
        <v>805</v>
      </c>
      <c r="O150" s="1" t="s">
        <v>806</v>
      </c>
      <c r="P150" s="1">
        <v>1692</v>
      </c>
    </row>
    <row r="151" spans="1:16">
      <c r="A151" s="1">
        <v>38</v>
      </c>
      <c r="B151" s="1">
        <v>38.725999999999999</v>
      </c>
      <c r="C151" s="8">
        <v>332719.51</v>
      </c>
      <c r="D151" s="10">
        <f t="shared" si="45"/>
        <v>15.235016490656601</v>
      </c>
      <c r="E151" s="8">
        <v>38.732999999999997</v>
      </c>
      <c r="F151" s="8">
        <v>107655.97</v>
      </c>
      <c r="G151" s="10">
        <f t="shared" si="46"/>
        <v>10.674600138797846</v>
      </c>
      <c r="H151" s="8">
        <v>38.726999999999997</v>
      </c>
      <c r="I151" s="8">
        <v>77251.490000000005</v>
      </c>
      <c r="J151" s="10">
        <f t="shared" si="47"/>
        <v>10.058520396331508</v>
      </c>
      <c r="K151" s="10">
        <f t="shared" si="48"/>
        <v>11.98937900859532</v>
      </c>
      <c r="L151" s="8">
        <f t="shared" si="49"/>
        <v>2.3087529911173794</v>
      </c>
      <c r="M151" s="25" t="str">
        <f t="shared" si="50"/>
        <v>11.99±2.31</v>
      </c>
      <c r="N151" s="8" t="s">
        <v>115</v>
      </c>
      <c r="O151" s="1" t="s">
        <v>471</v>
      </c>
      <c r="P151" s="1">
        <v>1700</v>
      </c>
    </row>
    <row r="152" spans="1:16">
      <c r="C152" s="8"/>
      <c r="D152" s="10">
        <f>SUM(D141:D151)</f>
        <v>276.52513437080864</v>
      </c>
      <c r="E152" s="8"/>
      <c r="F152" s="8"/>
      <c r="G152" s="10">
        <f>SUM(G141:G151)</f>
        <v>172.61744083856766</v>
      </c>
      <c r="H152" s="8"/>
      <c r="I152" s="8"/>
      <c r="J152" s="10">
        <f>SUM(J141:J151)</f>
        <v>147.63035665835056</v>
      </c>
      <c r="K152" s="10">
        <f t="shared" si="48"/>
        <v>198.92431062257563</v>
      </c>
      <c r="L152" s="8">
        <f t="shared" si="49"/>
        <v>55.812211798497756</v>
      </c>
      <c r="M152" s="25" t="str">
        <f t="shared" si="50"/>
        <v>198.92±55.81</v>
      </c>
      <c r="N152" s="8"/>
    </row>
  </sheetData>
  <mergeCells count="1">
    <mergeCell ref="A1:P1"/>
  </mergeCells>
  <phoneticPr fontId="3" type="noConversion"/>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67"/>
  <sheetViews>
    <sheetView topLeftCell="A13" zoomScale="85" zoomScaleNormal="85" workbookViewId="0">
      <selection activeCell="H7" sqref="H7"/>
    </sheetView>
  </sheetViews>
  <sheetFormatPr defaultRowHeight="15"/>
  <cols>
    <col min="1" max="6" width="10.375" style="13" customWidth="1"/>
    <col min="7" max="7" width="14.375" style="13" bestFit="1" customWidth="1"/>
    <col min="8" max="14" width="10.375" style="13" customWidth="1"/>
    <col min="15" max="15" width="14.375" style="13" bestFit="1" customWidth="1"/>
    <col min="16" max="22" width="10.375" style="13" customWidth="1"/>
    <col min="23" max="23" width="14.375" style="13" bestFit="1" customWidth="1"/>
  </cols>
  <sheetData>
    <row r="1" spans="1:23" ht="17.25">
      <c r="A1" s="60" t="s">
        <v>828</v>
      </c>
      <c r="B1" s="60"/>
      <c r="C1" s="60"/>
      <c r="D1" s="60"/>
      <c r="E1" s="60"/>
      <c r="F1" s="60"/>
      <c r="G1" s="60"/>
      <c r="H1" s="60"/>
      <c r="I1" s="60"/>
      <c r="J1" s="60"/>
      <c r="K1" s="60"/>
    </row>
    <row r="2" spans="1:23">
      <c r="A2" s="4"/>
      <c r="B2" s="22" t="s">
        <v>584</v>
      </c>
      <c r="C2" s="4"/>
      <c r="D2" s="4"/>
      <c r="E2" s="4"/>
      <c r="F2" s="4"/>
      <c r="G2" s="4"/>
      <c r="J2" s="22" t="s">
        <v>585</v>
      </c>
      <c r="R2" s="22" t="s">
        <v>586</v>
      </c>
    </row>
    <row r="3" spans="1:23">
      <c r="A3" s="4" t="s">
        <v>797</v>
      </c>
      <c r="B3" s="8" t="s">
        <v>590</v>
      </c>
      <c r="C3" s="8" t="s">
        <v>591</v>
      </c>
      <c r="D3" s="8" t="s">
        <v>592</v>
      </c>
      <c r="E3" s="4" t="s">
        <v>143</v>
      </c>
      <c r="F3" s="4" t="s">
        <v>116</v>
      </c>
      <c r="G3" s="4"/>
      <c r="I3" s="4" t="s">
        <v>797</v>
      </c>
      <c r="J3" s="8" t="s">
        <v>590</v>
      </c>
      <c r="K3" s="8" t="s">
        <v>591</v>
      </c>
      <c r="L3" s="8" t="s">
        <v>592</v>
      </c>
      <c r="M3" s="4" t="s">
        <v>143</v>
      </c>
      <c r="N3" s="4" t="s">
        <v>116</v>
      </c>
      <c r="O3" s="4"/>
      <c r="Q3" s="4" t="s">
        <v>797</v>
      </c>
      <c r="R3" s="8" t="s">
        <v>590</v>
      </c>
      <c r="S3" s="8" t="s">
        <v>591</v>
      </c>
      <c r="T3" s="8" t="s">
        <v>592</v>
      </c>
      <c r="U3" s="4" t="s">
        <v>536</v>
      </c>
      <c r="V3" s="4" t="s">
        <v>537</v>
      </c>
      <c r="W3" s="4"/>
    </row>
    <row r="4" spans="1:23">
      <c r="A4" s="4" t="s">
        <v>538</v>
      </c>
      <c r="B4" s="6">
        <v>520.5304083122038</v>
      </c>
      <c r="C4" s="6">
        <v>277.35352704551838</v>
      </c>
      <c r="D4" s="6">
        <v>798.65143814859925</v>
      </c>
      <c r="E4" s="2">
        <f t="shared" ref="E4:E7" si="0">AVERAGE(B4:D4)</f>
        <v>532.17845783544044</v>
      </c>
      <c r="F4" s="2">
        <f t="shared" ref="F4:F7" si="1">STDEVP(B4:D4)</f>
        <v>212.97830221782505</v>
      </c>
      <c r="G4" s="3" t="str">
        <f t="shared" ref="G4:G8" si="2">ROUND(E4,2)&amp;"±"&amp;ROUND(F4,2)</f>
        <v>532.18±212.98</v>
      </c>
      <c r="I4" s="4" t="s">
        <v>538</v>
      </c>
      <c r="J4" s="6">
        <v>1419.0649114588848</v>
      </c>
      <c r="K4" s="6">
        <v>966.57230799882745</v>
      </c>
      <c r="L4" s="6">
        <v>791.90751761302852</v>
      </c>
      <c r="M4" s="2">
        <f t="shared" ref="M4:M7" si="3">AVERAGE(J4:L4)</f>
        <v>1059.1815790235803</v>
      </c>
      <c r="N4" s="2">
        <f t="shared" ref="N4:N7" si="4">STDEVP(J4:L4)</f>
        <v>264.27757752494932</v>
      </c>
      <c r="O4" s="3" t="str">
        <f t="shared" ref="O4:O8" si="5">ROUND(M4,2)&amp;"±"&amp;ROUND(N4,2)</f>
        <v>1059.18±264.28</v>
      </c>
      <c r="Q4" s="4" t="s">
        <v>538</v>
      </c>
      <c r="R4" s="6">
        <v>1943.6449685470941</v>
      </c>
      <c r="S4" s="6">
        <v>2064.5515750122813</v>
      </c>
      <c r="T4" s="6">
        <v>3124.5095842974943</v>
      </c>
      <c r="U4" s="2">
        <f t="shared" ref="U4:U7" si="6">AVERAGE(R4:T4)</f>
        <v>2377.5687092856233</v>
      </c>
      <c r="V4" s="2">
        <f t="shared" ref="V4:V7" si="7">STDEVP(R4:T4)</f>
        <v>530.46841247106363</v>
      </c>
      <c r="W4" s="3" t="str">
        <f t="shared" ref="W4:W8" si="8">ROUND(U4,2)&amp;"±"&amp;ROUND(V4,2)</f>
        <v>2377.57±530.47</v>
      </c>
    </row>
    <row r="5" spans="1:23">
      <c r="A5" s="4" t="s">
        <v>540</v>
      </c>
      <c r="B5" s="6">
        <v>856.89105323301897</v>
      </c>
      <c r="C5" s="6">
        <v>619.02673318125255</v>
      </c>
      <c r="D5" s="6">
        <v>953.53301609282323</v>
      </c>
      <c r="E5" s="2">
        <f t="shared" si="0"/>
        <v>809.8169341690317</v>
      </c>
      <c r="F5" s="2">
        <f t="shared" si="1"/>
        <v>140.55981607146649</v>
      </c>
      <c r="G5" s="3" t="str">
        <f t="shared" si="2"/>
        <v>809.82±140.56</v>
      </c>
      <c r="I5" s="4" t="s">
        <v>540</v>
      </c>
      <c r="J5" s="6">
        <v>679.76183456234571</v>
      </c>
      <c r="K5" s="6">
        <v>978.30229222166838</v>
      </c>
      <c r="L5" s="6">
        <v>253.73516184558517</v>
      </c>
      <c r="M5" s="2">
        <f t="shared" si="3"/>
        <v>637.26642954319982</v>
      </c>
      <c r="N5" s="2">
        <f t="shared" si="4"/>
        <v>297.32560848466437</v>
      </c>
      <c r="O5" s="3" t="str">
        <f t="shared" si="5"/>
        <v>637.27±297.33</v>
      </c>
      <c r="Q5" s="4" t="s">
        <v>540</v>
      </c>
      <c r="R5" s="6">
        <v>161.81196407280027</v>
      </c>
      <c r="S5" s="6">
        <v>180.64815099469448</v>
      </c>
      <c r="T5" s="6">
        <v>140.53475437868687</v>
      </c>
      <c r="U5" s="2">
        <f t="shared" si="6"/>
        <v>160.99828981539386</v>
      </c>
      <c r="V5" s="2">
        <f t="shared" si="7"/>
        <v>16.386329594434411</v>
      </c>
      <c r="W5" s="3" t="str">
        <f t="shared" si="8"/>
        <v>161±16.39</v>
      </c>
    </row>
    <row r="6" spans="1:23">
      <c r="A6" s="4" t="s">
        <v>542</v>
      </c>
      <c r="B6" s="2">
        <v>1072.6170689050341</v>
      </c>
      <c r="C6" s="2">
        <v>839.47209224238554</v>
      </c>
      <c r="D6" s="2">
        <v>836.15757798380491</v>
      </c>
      <c r="E6" s="2">
        <f t="shared" si="0"/>
        <v>916.08224637707497</v>
      </c>
      <c r="F6" s="2">
        <f t="shared" si="1"/>
        <v>110.69510527898119</v>
      </c>
      <c r="G6" s="3" t="str">
        <f t="shared" si="2"/>
        <v>916.08±110.7</v>
      </c>
      <c r="I6" s="4" t="s">
        <v>542</v>
      </c>
      <c r="J6" s="2">
        <v>1154.3779918088255</v>
      </c>
      <c r="K6" s="2">
        <v>1323.7748197625128</v>
      </c>
      <c r="L6" s="2">
        <v>1563.2387839608084</v>
      </c>
      <c r="M6" s="2">
        <f t="shared" si="3"/>
        <v>1347.1305318440488</v>
      </c>
      <c r="N6" s="2">
        <f t="shared" si="4"/>
        <v>167.73173781351858</v>
      </c>
      <c r="O6" s="3" t="str">
        <f t="shared" si="5"/>
        <v>1347.13±167.73</v>
      </c>
      <c r="Q6" s="4" t="s">
        <v>542</v>
      </c>
      <c r="R6" s="2">
        <v>1340.7596812552449</v>
      </c>
      <c r="S6" s="2">
        <v>983.43946502582435</v>
      </c>
      <c r="T6" s="2">
        <v>1144.8716182872793</v>
      </c>
      <c r="U6" s="2">
        <f t="shared" si="6"/>
        <v>1156.3569215227828</v>
      </c>
      <c r="V6" s="2">
        <f t="shared" si="7"/>
        <v>146.10126254158604</v>
      </c>
      <c r="W6" s="3" t="str">
        <f t="shared" si="8"/>
        <v>1156.36±146.1</v>
      </c>
    </row>
    <row r="7" spans="1:23">
      <c r="A7" s="4" t="s">
        <v>543</v>
      </c>
      <c r="B7" s="6">
        <v>6293.8125920153607</v>
      </c>
      <c r="C7" s="6">
        <v>6878.7931994877808</v>
      </c>
      <c r="D7" s="6">
        <v>9013.9792503896933</v>
      </c>
      <c r="E7" s="2">
        <f t="shared" si="0"/>
        <v>7395.5283472976116</v>
      </c>
      <c r="F7" s="2">
        <f t="shared" si="1"/>
        <v>1169.070306431393</v>
      </c>
      <c r="G7" s="3" t="str">
        <f t="shared" si="2"/>
        <v>7395.53±1169.07</v>
      </c>
      <c r="I7" s="4" t="s">
        <v>543</v>
      </c>
      <c r="J7" s="6">
        <v>6352.5338073078956</v>
      </c>
      <c r="K7" s="6">
        <v>5363.6316938882464</v>
      </c>
      <c r="L7" s="6">
        <v>4231.8110334417479</v>
      </c>
      <c r="M7" s="2">
        <f t="shared" si="3"/>
        <v>5315.9921782126294</v>
      </c>
      <c r="N7" s="2">
        <f t="shared" si="4"/>
        <v>866.43653873744995</v>
      </c>
      <c r="O7" s="3" t="str">
        <f t="shared" si="5"/>
        <v>5315.99±866.44</v>
      </c>
      <c r="Q7" s="4" t="s">
        <v>543</v>
      </c>
      <c r="R7" s="6">
        <v>4532.2795583032348</v>
      </c>
      <c r="S7" s="6">
        <v>5185.9561750995308</v>
      </c>
      <c r="T7" s="6">
        <v>3523.157583192597</v>
      </c>
      <c r="U7" s="2">
        <f t="shared" si="6"/>
        <v>4413.7977721984544</v>
      </c>
      <c r="V7" s="2">
        <f t="shared" si="7"/>
        <v>683.98500935856532</v>
      </c>
      <c r="W7" s="3" t="str">
        <f t="shared" si="8"/>
        <v>4413.8±683.99</v>
      </c>
    </row>
    <row r="8" spans="1:23">
      <c r="A8" s="4" t="s">
        <v>146</v>
      </c>
      <c r="B8" s="7">
        <f>SUM(B4:B7)</f>
        <v>8743.8511224656177</v>
      </c>
      <c r="C8" s="7">
        <f t="shared" ref="C8:D8" si="9">SUM(C4:C7)</f>
        <v>8614.6455519569372</v>
      </c>
      <c r="D8" s="7">
        <f t="shared" si="9"/>
        <v>11602.321282614921</v>
      </c>
      <c r="E8" s="2">
        <f>AVERAGE(B8:D8)</f>
        <v>9653.605985679158</v>
      </c>
      <c r="F8" s="2">
        <f>STDEVP(B8:D8)</f>
        <v>1378.9590279739314</v>
      </c>
      <c r="G8" s="3" t="str">
        <f t="shared" si="2"/>
        <v>9653.61±1378.96</v>
      </c>
      <c r="I8" s="4" t="s">
        <v>146</v>
      </c>
      <c r="J8" s="7">
        <f>SUM(J4:J7)</f>
        <v>9605.7385451379523</v>
      </c>
      <c r="K8" s="7">
        <f t="shared" ref="K8:L8" si="10">SUM(K4:K7)</f>
        <v>8632.281113871255</v>
      </c>
      <c r="L8" s="7">
        <f t="shared" si="10"/>
        <v>6840.6924968611702</v>
      </c>
      <c r="M8" s="2">
        <f>AVERAGE(J8:L8)</f>
        <v>8359.5707186234595</v>
      </c>
      <c r="N8" s="2">
        <f>STDEVP(J8:L8)</f>
        <v>1145.177753896716</v>
      </c>
      <c r="O8" s="3" t="str">
        <f t="shared" si="5"/>
        <v>8359.57±1145.18</v>
      </c>
      <c r="Q8" s="4" t="s">
        <v>146</v>
      </c>
      <c r="R8" s="7">
        <f>SUM(R4:R7)</f>
        <v>7978.4961721783739</v>
      </c>
      <c r="S8" s="7">
        <f t="shared" ref="S8:T8" si="11">SUM(S4:S7)</f>
        <v>8414.595366132331</v>
      </c>
      <c r="T8" s="7">
        <f t="shared" si="11"/>
        <v>7933.0735401560578</v>
      </c>
      <c r="U8" s="2">
        <f>AVERAGE(R8:T8)</f>
        <v>8108.7216928222551</v>
      </c>
      <c r="V8" s="2">
        <f>STDEVP(R8:T8)</f>
        <v>217.07883651354004</v>
      </c>
      <c r="W8" s="3" t="str">
        <f t="shared" si="8"/>
        <v>8108.72±217.08</v>
      </c>
    </row>
    <row r="9" spans="1:23">
      <c r="A9" s="4"/>
      <c r="B9" s="4"/>
      <c r="C9" s="4"/>
      <c r="D9" s="4"/>
      <c r="E9" s="4"/>
      <c r="F9" s="4"/>
      <c r="G9" s="4"/>
      <c r="I9" s="4"/>
      <c r="Q9" s="4"/>
    </row>
    <row r="10" spans="1:23">
      <c r="A10" s="4" t="s">
        <v>798</v>
      </c>
      <c r="B10" s="8" t="s">
        <v>590</v>
      </c>
      <c r="C10" s="8" t="s">
        <v>591</v>
      </c>
      <c r="D10" s="8" t="s">
        <v>592</v>
      </c>
      <c r="E10" s="4" t="s">
        <v>143</v>
      </c>
      <c r="F10" s="4" t="s">
        <v>116</v>
      </c>
      <c r="G10" s="4"/>
      <c r="I10" s="4" t="s">
        <v>798</v>
      </c>
      <c r="J10" s="8" t="s">
        <v>590</v>
      </c>
      <c r="K10" s="8" t="s">
        <v>591</v>
      </c>
      <c r="L10" s="8" t="s">
        <v>592</v>
      </c>
      <c r="M10" s="4" t="s">
        <v>545</v>
      </c>
      <c r="N10" s="4" t="s">
        <v>116</v>
      </c>
      <c r="O10" s="4"/>
      <c r="Q10" s="4" t="s">
        <v>798</v>
      </c>
      <c r="R10" s="8" t="s">
        <v>590</v>
      </c>
      <c r="S10" s="8" t="s">
        <v>591</v>
      </c>
      <c r="T10" s="8" t="s">
        <v>592</v>
      </c>
      <c r="U10" s="4" t="s">
        <v>546</v>
      </c>
      <c r="V10" s="4" t="s">
        <v>116</v>
      </c>
      <c r="W10" s="4"/>
    </row>
    <row r="11" spans="1:23">
      <c r="A11" s="4" t="s">
        <v>539</v>
      </c>
      <c r="B11" s="6">
        <v>486.77044037052502</v>
      </c>
      <c r="C11" s="6">
        <v>577.41048313204828</v>
      </c>
      <c r="D11" s="6">
        <v>381.13828491546127</v>
      </c>
      <c r="E11" s="2">
        <f t="shared" ref="E11:E14" si="12">AVERAGE(B11:D11)</f>
        <v>481.77306947267817</v>
      </c>
      <c r="F11" s="2">
        <f t="shared" ref="F11:F14" si="13">STDEVP(B11:D11)</f>
        <v>80.205669937192155</v>
      </c>
      <c r="G11" s="3" t="str">
        <f t="shared" ref="G11:G15" si="14">ROUND(E11,2)&amp;"±"&amp;ROUND(F11,2)</f>
        <v>481.77±80.21</v>
      </c>
      <c r="I11" s="4" t="s">
        <v>539</v>
      </c>
      <c r="J11" s="6">
        <v>670.13979974550909</v>
      </c>
      <c r="K11" s="6">
        <v>1484.0128295596587</v>
      </c>
      <c r="L11" s="6">
        <v>870.80100434999599</v>
      </c>
      <c r="M11" s="2">
        <f t="shared" ref="M11:M14" si="15">AVERAGE(J11:L11)</f>
        <v>1008.3178778850546</v>
      </c>
      <c r="N11" s="2">
        <f t="shared" ref="N11:N14" si="16">STDEVP(J11:L11)</f>
        <v>346.19887833908365</v>
      </c>
      <c r="O11" s="3" t="str">
        <f t="shared" ref="O11:O15" si="17">ROUND(M11,2)&amp;"±"&amp;ROUND(N11,2)</f>
        <v>1008.32±346.2</v>
      </c>
      <c r="Q11" s="4" t="s">
        <v>539</v>
      </c>
      <c r="R11" s="6">
        <v>1125.8963588940132</v>
      </c>
      <c r="S11" s="6">
        <v>1147.1280190195837</v>
      </c>
      <c r="T11" s="6">
        <v>1665.4209840971087</v>
      </c>
      <c r="U11" s="2">
        <f t="shared" ref="U11:U14" si="18">AVERAGE(R11:T11)</f>
        <v>1312.8151206702353</v>
      </c>
      <c r="V11" s="2">
        <f t="shared" ref="V11:V14" si="19">STDEVP(R11:T11)</f>
        <v>249.48061653520588</v>
      </c>
      <c r="W11" s="3" t="str">
        <f t="shared" ref="W11:W15" si="20">ROUND(U11,2)&amp;"±"&amp;ROUND(V11,2)</f>
        <v>1312.82±249.48</v>
      </c>
    </row>
    <row r="12" spans="1:23">
      <c r="A12" s="4" t="s">
        <v>541</v>
      </c>
      <c r="B12" s="6">
        <v>3899.1657802514019</v>
      </c>
      <c r="C12" s="6">
        <v>4593.5704240871737</v>
      </c>
      <c r="D12" s="6">
        <v>3543.5501858134903</v>
      </c>
      <c r="E12" s="2">
        <f t="shared" si="12"/>
        <v>4012.0954633840224</v>
      </c>
      <c r="F12" s="2">
        <f t="shared" si="13"/>
        <v>436.04316315047475</v>
      </c>
      <c r="G12" s="3" t="str">
        <f t="shared" si="14"/>
        <v>4012.1±436.04</v>
      </c>
      <c r="I12" s="4" t="s">
        <v>540</v>
      </c>
      <c r="J12" s="6">
        <v>4213.0238757821498</v>
      </c>
      <c r="K12" s="6">
        <v>2570.790549839407</v>
      </c>
      <c r="L12" s="6">
        <v>4924.0492280368471</v>
      </c>
      <c r="M12" s="2">
        <f t="shared" si="15"/>
        <v>3902.6212178861347</v>
      </c>
      <c r="N12" s="2">
        <f t="shared" si="16"/>
        <v>985.46738797708883</v>
      </c>
      <c r="O12" s="3" t="str">
        <f t="shared" si="17"/>
        <v>3902.62±985.47</v>
      </c>
      <c r="Q12" s="4" t="s">
        <v>540</v>
      </c>
      <c r="R12" s="6">
        <v>19.521067782416623</v>
      </c>
      <c r="S12" s="6">
        <v>14.788552582328728</v>
      </c>
      <c r="T12" s="6">
        <v>22.015265103976539</v>
      </c>
      <c r="U12" s="2">
        <f t="shared" si="18"/>
        <v>18.774961822907297</v>
      </c>
      <c r="V12" s="2">
        <f t="shared" si="19"/>
        <v>2.9970929297956803</v>
      </c>
      <c r="W12" s="3" t="str">
        <f t="shared" si="20"/>
        <v>18.77±3</v>
      </c>
    </row>
    <row r="13" spans="1:23">
      <c r="A13" s="4" t="s">
        <v>542</v>
      </c>
      <c r="B13" s="2">
        <v>2611.9624373158022</v>
      </c>
      <c r="C13" s="2">
        <v>2857.8389717891614</v>
      </c>
      <c r="D13" s="2">
        <v>2571.218319234119</v>
      </c>
      <c r="E13" s="2">
        <f t="shared" si="12"/>
        <v>2680.3399094463607</v>
      </c>
      <c r="F13" s="2">
        <f t="shared" si="13"/>
        <v>126.60821100016534</v>
      </c>
      <c r="G13" s="3" t="str">
        <f t="shared" si="14"/>
        <v>2680.34±126.61</v>
      </c>
      <c r="I13" s="4" t="s">
        <v>542</v>
      </c>
      <c r="J13" s="2">
        <v>3837.0159841334157</v>
      </c>
      <c r="K13" s="2">
        <v>3177.8336206967679</v>
      </c>
      <c r="L13" s="2">
        <v>4188.9385137365089</v>
      </c>
      <c r="M13" s="2">
        <f t="shared" si="15"/>
        <v>3734.5960395222305</v>
      </c>
      <c r="N13" s="2">
        <f t="shared" si="16"/>
        <v>419.08683266744492</v>
      </c>
      <c r="O13" s="3" t="str">
        <f t="shared" si="17"/>
        <v>3734.6±419.09</v>
      </c>
      <c r="Q13" s="4" t="s">
        <v>542</v>
      </c>
      <c r="R13" s="2">
        <v>3949.7308503843547</v>
      </c>
      <c r="S13" s="2">
        <v>2995.5004286126332</v>
      </c>
      <c r="T13" s="2">
        <v>3793.0241933774773</v>
      </c>
      <c r="U13" s="2">
        <f t="shared" si="18"/>
        <v>3579.4184907914882</v>
      </c>
      <c r="V13" s="2">
        <f t="shared" si="19"/>
        <v>417.81931628523893</v>
      </c>
      <c r="W13" s="3" t="str">
        <f t="shared" si="20"/>
        <v>3579.42±417.82</v>
      </c>
    </row>
    <row r="14" spans="1:23">
      <c r="A14" s="4" t="s">
        <v>543</v>
      </c>
      <c r="B14" s="6">
        <v>311.61342810722698</v>
      </c>
      <c r="C14" s="6">
        <v>384.91974362081271</v>
      </c>
      <c r="D14" s="6">
        <v>295.58164378030102</v>
      </c>
      <c r="E14" s="2">
        <f t="shared" si="12"/>
        <v>330.70493850278018</v>
      </c>
      <c r="F14" s="2">
        <f t="shared" si="13"/>
        <v>38.890344540052617</v>
      </c>
      <c r="G14" s="3" t="str">
        <f t="shared" si="14"/>
        <v>330.7±38.89</v>
      </c>
      <c r="I14" s="4" t="s">
        <v>543</v>
      </c>
      <c r="J14" s="6">
        <v>385.4259478209367</v>
      </c>
      <c r="K14" s="6">
        <v>421.97807528232784</v>
      </c>
      <c r="L14" s="6">
        <v>436.62825228574707</v>
      </c>
      <c r="M14" s="2">
        <f t="shared" si="15"/>
        <v>414.67742512967055</v>
      </c>
      <c r="N14" s="2">
        <f t="shared" si="16"/>
        <v>21.531273613287972</v>
      </c>
      <c r="O14" s="3" t="str">
        <f t="shared" si="17"/>
        <v>414.68±21.53</v>
      </c>
      <c r="Q14" s="4" t="s">
        <v>543</v>
      </c>
      <c r="R14" s="6">
        <v>238.7609180166499</v>
      </c>
      <c r="S14" s="6">
        <v>227.37673071666615</v>
      </c>
      <c r="T14" s="6">
        <v>341.97230187787778</v>
      </c>
      <c r="U14" s="2">
        <f t="shared" si="18"/>
        <v>269.36998353706463</v>
      </c>
      <c r="V14" s="2">
        <f t="shared" si="19"/>
        <v>51.547534059777178</v>
      </c>
      <c r="W14" s="3" t="str">
        <f t="shared" si="20"/>
        <v>269.37±51.55</v>
      </c>
    </row>
    <row r="15" spans="1:23">
      <c r="A15" s="4" t="s">
        <v>146</v>
      </c>
      <c r="B15" s="7">
        <f>SUM(B11:B14)</f>
        <v>7309.512086044956</v>
      </c>
      <c r="C15" s="7">
        <f t="shared" ref="C15:D15" si="21">SUM(C11:C14)</f>
        <v>8413.7396226291967</v>
      </c>
      <c r="D15" s="7">
        <f t="shared" si="21"/>
        <v>6791.4884337433714</v>
      </c>
      <c r="E15" s="2">
        <f>AVERAGE(B15:D15)</f>
        <v>7504.9133808058423</v>
      </c>
      <c r="F15" s="2">
        <f>STDEVP(B15:D15)</f>
        <v>676.54070065101098</v>
      </c>
      <c r="G15" s="3" t="str">
        <f t="shared" si="14"/>
        <v>7504.91±676.54</v>
      </c>
      <c r="I15" s="4" t="s">
        <v>146</v>
      </c>
      <c r="J15" s="7">
        <f>SUM(J11:J14)</f>
        <v>9105.6056074820117</v>
      </c>
      <c r="K15" s="7">
        <f t="shared" ref="K15:L15" si="22">SUM(K11:K14)</f>
        <v>7654.6150753781621</v>
      </c>
      <c r="L15" s="7">
        <f t="shared" si="22"/>
        <v>10420.416998409099</v>
      </c>
      <c r="M15" s="2">
        <f>AVERAGE(J15:L15)</f>
        <v>9060.2125604230914</v>
      </c>
      <c r="N15" s="2">
        <f>STDEVP(J15:L15)</f>
        <v>1129.5900335671565</v>
      </c>
      <c r="O15" s="3" t="str">
        <f t="shared" si="17"/>
        <v>9060.21±1129.59</v>
      </c>
      <c r="Q15" s="4" t="s">
        <v>146</v>
      </c>
      <c r="R15" s="7">
        <f>SUM(R11:R14)</f>
        <v>5333.9091950774346</v>
      </c>
      <c r="S15" s="7">
        <f t="shared" ref="S15:T15" si="23">SUM(S11:S14)</f>
        <v>4384.7937309312119</v>
      </c>
      <c r="T15" s="7">
        <f t="shared" si="23"/>
        <v>5822.4327444564406</v>
      </c>
      <c r="U15" s="2">
        <f>AVERAGE(R15:T15)</f>
        <v>5180.3785568216954</v>
      </c>
      <c r="V15" s="2">
        <f>STDEVP(R15:T15)</f>
        <v>596.86973786293834</v>
      </c>
      <c r="W15" s="3" t="str">
        <f t="shared" si="20"/>
        <v>5180.38±596.87</v>
      </c>
    </row>
    <row r="16" spans="1:23">
      <c r="A16" s="4"/>
      <c r="B16" s="4"/>
      <c r="C16" s="4"/>
      <c r="D16" s="4"/>
      <c r="E16" s="4"/>
      <c r="F16" s="4"/>
      <c r="G16" s="4"/>
      <c r="I16" s="4"/>
      <c r="Q16" s="4"/>
    </row>
    <row r="17" spans="1:23">
      <c r="A17" s="9" t="s">
        <v>145</v>
      </c>
      <c r="B17" s="8" t="s">
        <v>590</v>
      </c>
      <c r="C17" s="8" t="s">
        <v>591</v>
      </c>
      <c r="D17" s="8" t="s">
        <v>592</v>
      </c>
      <c r="E17" s="4" t="s">
        <v>143</v>
      </c>
      <c r="F17" s="4" t="s">
        <v>116</v>
      </c>
      <c r="G17" s="4"/>
      <c r="I17" s="9" t="s">
        <v>145</v>
      </c>
      <c r="J17" s="8" t="s">
        <v>590</v>
      </c>
      <c r="K17" s="8" t="s">
        <v>591</v>
      </c>
      <c r="L17" s="8" t="s">
        <v>592</v>
      </c>
      <c r="M17" s="4" t="s">
        <v>548</v>
      </c>
      <c r="N17" s="4" t="s">
        <v>116</v>
      </c>
      <c r="O17" s="4"/>
      <c r="Q17" s="9" t="s">
        <v>145</v>
      </c>
      <c r="R17" s="8" t="s">
        <v>590</v>
      </c>
      <c r="S17" s="8" t="s">
        <v>591</v>
      </c>
      <c r="T17" s="8" t="s">
        <v>592</v>
      </c>
      <c r="U17" s="4" t="s">
        <v>549</v>
      </c>
      <c r="V17" s="4" t="s">
        <v>116</v>
      </c>
      <c r="W17" s="4"/>
    </row>
    <row r="18" spans="1:23">
      <c r="A18" s="4" t="s">
        <v>539</v>
      </c>
      <c r="B18" s="6">
        <v>192.74345803433269</v>
      </c>
      <c r="C18" s="6">
        <v>319.10664756615523</v>
      </c>
      <c r="D18" s="6">
        <v>181.10678926228303</v>
      </c>
      <c r="E18" s="2">
        <f t="shared" ref="E18:E21" si="24">AVERAGE(B18:D18)</f>
        <v>230.98563162092364</v>
      </c>
      <c r="F18" s="2">
        <f t="shared" ref="F18:F21" si="25">STDEVP(B18:D18)</f>
        <v>62.491802680791253</v>
      </c>
      <c r="G18" s="3" t="str">
        <f t="shared" ref="G18:G22" si="26">ROUND(E18,2)&amp;"±"&amp;ROUND(F18,2)</f>
        <v>230.99±62.49</v>
      </c>
      <c r="I18" s="4" t="s">
        <v>539</v>
      </c>
      <c r="J18" s="6">
        <v>315.91241575900585</v>
      </c>
      <c r="K18" s="6">
        <v>756.02443437713202</v>
      </c>
      <c r="L18" s="6">
        <v>395.07304345443441</v>
      </c>
      <c r="M18" s="2">
        <f t="shared" ref="M18:M21" si="27">AVERAGE(J18:L18)</f>
        <v>489.00329786352404</v>
      </c>
      <c r="N18" s="2">
        <f t="shared" ref="N18:N21" si="28">STDEVP(J18:L18)</f>
        <v>191.55820134369563</v>
      </c>
      <c r="O18" s="3" t="str">
        <f t="shared" ref="O18:O22" si="29">ROUND(M18,2)&amp;"±"&amp;ROUND(N18,2)</f>
        <v>489±191.56</v>
      </c>
      <c r="Q18" s="4" t="s">
        <v>539</v>
      </c>
      <c r="R18" s="6">
        <v>606.53158681103776</v>
      </c>
      <c r="S18" s="6">
        <v>1459.9680601645923</v>
      </c>
      <c r="T18" s="6">
        <v>967.50384222803189</v>
      </c>
      <c r="U18" s="2">
        <f t="shared" ref="U18:U21" si="30">AVERAGE(R18:T18)</f>
        <v>1011.3344964012207</v>
      </c>
      <c r="V18" s="2">
        <f t="shared" ref="V18:V21" si="31">STDEVP(R18:T18)</f>
        <v>349.78974465286558</v>
      </c>
      <c r="W18" s="3" t="str">
        <f t="shared" ref="W18:W22" si="32">ROUND(U18,2)&amp;"±"&amp;ROUND(V18,2)</f>
        <v>1011.33±349.79</v>
      </c>
    </row>
    <row r="19" spans="1:23">
      <c r="A19" s="4" t="s">
        <v>547</v>
      </c>
      <c r="B19" s="6">
        <v>394.1064165869563</v>
      </c>
      <c r="C19" s="6">
        <v>642.11442558283795</v>
      </c>
      <c r="D19" s="6">
        <v>513.56879152266754</v>
      </c>
      <c r="E19" s="2">
        <f t="shared" si="24"/>
        <v>516.59654456415399</v>
      </c>
      <c r="F19" s="2">
        <f t="shared" si="25"/>
        <v>101.27147870249694</v>
      </c>
      <c r="G19" s="3" t="str">
        <f t="shared" si="26"/>
        <v>516.6±101.27</v>
      </c>
      <c r="I19" s="4" t="s">
        <v>547</v>
      </c>
      <c r="J19" s="6">
        <v>813.12694948940361</v>
      </c>
      <c r="K19" s="6">
        <v>698.08579013972064</v>
      </c>
      <c r="L19" s="6">
        <v>651.03106776638231</v>
      </c>
      <c r="M19" s="2">
        <f t="shared" si="27"/>
        <v>720.74793579850223</v>
      </c>
      <c r="N19" s="2">
        <f t="shared" si="28"/>
        <v>68.087925274534058</v>
      </c>
      <c r="O19" s="3" t="str">
        <f t="shared" si="29"/>
        <v>720.75±68.09</v>
      </c>
      <c r="Q19" s="4" t="s">
        <v>547</v>
      </c>
      <c r="R19" s="6">
        <v>54.682602516755132</v>
      </c>
      <c r="S19" s="6">
        <v>56.528790707509287</v>
      </c>
      <c r="T19" s="6">
        <v>63.189069157265152</v>
      </c>
      <c r="U19" s="2">
        <f t="shared" si="30"/>
        <v>58.133487460509855</v>
      </c>
      <c r="V19" s="2">
        <f t="shared" si="31"/>
        <v>3.6534260111430918</v>
      </c>
      <c r="W19" s="3" t="str">
        <f t="shared" si="32"/>
        <v>58.13±3.65</v>
      </c>
    </row>
    <row r="20" spans="1:23">
      <c r="A20" s="4" t="s">
        <v>542</v>
      </c>
      <c r="B20" s="2">
        <v>929.49565071397433</v>
      </c>
      <c r="C20" s="2">
        <v>1242.0035633973289</v>
      </c>
      <c r="D20" s="2">
        <v>1081.9670765619953</v>
      </c>
      <c r="E20" s="2">
        <f t="shared" si="24"/>
        <v>1084.4887635577663</v>
      </c>
      <c r="F20" s="2">
        <f t="shared" si="25"/>
        <v>127.59328104411804</v>
      </c>
      <c r="G20" s="3" t="str">
        <f t="shared" si="26"/>
        <v>1084.49±127.59</v>
      </c>
      <c r="I20" s="4" t="s">
        <v>542</v>
      </c>
      <c r="J20" s="2">
        <v>1713.5736213365344</v>
      </c>
      <c r="K20" s="2">
        <v>1438.0192721722572</v>
      </c>
      <c r="L20" s="2">
        <v>1384.9444662770468</v>
      </c>
      <c r="M20" s="2">
        <f t="shared" si="27"/>
        <v>1512.1791199286126</v>
      </c>
      <c r="N20" s="2">
        <f t="shared" si="28"/>
        <v>144.04638755903733</v>
      </c>
      <c r="O20" s="3" t="str">
        <f t="shared" si="29"/>
        <v>1512.18±144.05</v>
      </c>
      <c r="Q20" s="4" t="s">
        <v>542</v>
      </c>
      <c r="R20" s="2">
        <v>1359.27194358262</v>
      </c>
      <c r="S20" s="2">
        <v>1840.3246220230308</v>
      </c>
      <c r="T20" s="2">
        <v>1973.4269729582807</v>
      </c>
      <c r="U20" s="2">
        <f t="shared" si="30"/>
        <v>1724.3411795213106</v>
      </c>
      <c r="V20" s="2">
        <f t="shared" si="31"/>
        <v>263.80007483921935</v>
      </c>
      <c r="W20" s="3" t="str">
        <f t="shared" si="32"/>
        <v>1724.34±263.8</v>
      </c>
    </row>
    <row r="21" spans="1:23">
      <c r="A21" s="4" t="s">
        <v>543</v>
      </c>
      <c r="B21" s="6">
        <v>142.58106955967131</v>
      </c>
      <c r="C21" s="6">
        <v>180.9936585637208</v>
      </c>
      <c r="D21" s="6">
        <v>137.82254284887594</v>
      </c>
      <c r="E21" s="2">
        <f t="shared" si="24"/>
        <v>153.79909032408935</v>
      </c>
      <c r="F21" s="2">
        <f t="shared" si="25"/>
        <v>19.327343332169008</v>
      </c>
      <c r="G21" s="3" t="str">
        <f t="shared" si="26"/>
        <v>153.8±19.33</v>
      </c>
      <c r="I21" s="4" t="s">
        <v>543</v>
      </c>
      <c r="J21" s="6">
        <v>163.29139566629897</v>
      </c>
      <c r="K21" s="6">
        <v>184.36639573040367</v>
      </c>
      <c r="L21" s="6">
        <v>169.8147968189466</v>
      </c>
      <c r="M21" s="2">
        <f t="shared" si="27"/>
        <v>172.49086273854974</v>
      </c>
      <c r="N21" s="2">
        <f t="shared" si="28"/>
        <v>8.8094609570260438</v>
      </c>
      <c r="O21" s="3" t="str">
        <f t="shared" si="29"/>
        <v>172.49±8.81</v>
      </c>
      <c r="Q21" s="4" t="s">
        <v>543</v>
      </c>
      <c r="R21" s="6">
        <v>125.69140510084972</v>
      </c>
      <c r="S21" s="6">
        <v>139.04804539779815</v>
      </c>
      <c r="T21" s="6">
        <v>133.9690178047862</v>
      </c>
      <c r="U21" s="2">
        <f t="shared" si="30"/>
        <v>132.90282276781136</v>
      </c>
      <c r="V21" s="2">
        <f t="shared" si="31"/>
        <v>5.5046973212683845</v>
      </c>
      <c r="W21" s="3" t="str">
        <f t="shared" si="32"/>
        <v>132.9±5.5</v>
      </c>
    </row>
    <row r="22" spans="1:23">
      <c r="A22" s="4" t="s">
        <v>550</v>
      </c>
      <c r="B22" s="7">
        <f>SUM(B18:B21)</f>
        <v>1658.9265948949346</v>
      </c>
      <c r="C22" s="7">
        <f t="shared" ref="C22:D22" si="33">SUM(C18:C21)</f>
        <v>2384.2182951100426</v>
      </c>
      <c r="D22" s="7">
        <f t="shared" si="33"/>
        <v>1914.4652001958218</v>
      </c>
      <c r="E22" s="2">
        <f>AVERAGE(B22:D22)</f>
        <v>1985.8700300669332</v>
      </c>
      <c r="F22" s="2">
        <f>STDEVP(B22:D22)</f>
        <v>300.37310121127825</v>
      </c>
      <c r="G22" s="3" t="str">
        <f t="shared" si="26"/>
        <v>1985.87±300.37</v>
      </c>
      <c r="I22" s="4" t="s">
        <v>544</v>
      </c>
      <c r="J22" s="7">
        <f>SUM(J18:J21)</f>
        <v>3005.9043822512431</v>
      </c>
      <c r="K22" s="7">
        <f t="shared" ref="K22:L22" si="34">SUM(K18:K21)</f>
        <v>3076.4958924195139</v>
      </c>
      <c r="L22" s="7">
        <f t="shared" si="34"/>
        <v>2600.8633743168098</v>
      </c>
      <c r="M22" s="2">
        <f>AVERAGE(J22:L22)</f>
        <v>2894.4212163291891</v>
      </c>
      <c r="N22" s="2">
        <f>STDEVP(J22:L22)</f>
        <v>209.56772220006113</v>
      </c>
      <c r="O22" s="3" t="str">
        <f t="shared" si="29"/>
        <v>2894.42±209.57</v>
      </c>
      <c r="Q22" s="4" t="s">
        <v>544</v>
      </c>
      <c r="R22" s="7">
        <f>SUM(R18:R21)</f>
        <v>2146.1775380112626</v>
      </c>
      <c r="S22" s="7">
        <f t="shared" ref="S22:T22" si="35">SUM(S18:S21)</f>
        <v>3495.8695182929305</v>
      </c>
      <c r="T22" s="7">
        <f t="shared" si="35"/>
        <v>3138.088902148364</v>
      </c>
      <c r="U22" s="2">
        <f>AVERAGE(R22:T22)</f>
        <v>2926.7119861508522</v>
      </c>
      <c r="V22" s="2">
        <f>STDEVP(R22:T22)</f>
        <v>570.92162968988214</v>
      </c>
      <c r="W22" s="3" t="str">
        <f t="shared" si="32"/>
        <v>2926.71±570.92</v>
      </c>
    </row>
    <row r="26" spans="1:23">
      <c r="B26" s="22" t="s">
        <v>587</v>
      </c>
      <c r="J26" s="22" t="s">
        <v>588</v>
      </c>
      <c r="R26" s="22" t="s">
        <v>589</v>
      </c>
    </row>
    <row r="27" spans="1:23">
      <c r="A27" s="4" t="s">
        <v>797</v>
      </c>
      <c r="B27" s="8" t="s">
        <v>590</v>
      </c>
      <c r="C27" s="8" t="s">
        <v>591</v>
      </c>
      <c r="D27" s="8" t="s">
        <v>592</v>
      </c>
      <c r="E27" s="4" t="s">
        <v>545</v>
      </c>
      <c r="F27" s="4" t="s">
        <v>11</v>
      </c>
      <c r="G27" s="4"/>
      <c r="I27" s="4" t="s">
        <v>797</v>
      </c>
      <c r="J27" s="8" t="s">
        <v>590</v>
      </c>
      <c r="K27" s="8" t="s">
        <v>591</v>
      </c>
      <c r="L27" s="8" t="s">
        <v>592</v>
      </c>
      <c r="M27" s="4" t="s">
        <v>143</v>
      </c>
      <c r="N27" s="4" t="s">
        <v>116</v>
      </c>
      <c r="O27" s="4"/>
      <c r="Q27" s="4" t="s">
        <v>797</v>
      </c>
      <c r="R27" s="8" t="s">
        <v>590</v>
      </c>
      <c r="S27" s="8" t="s">
        <v>591</v>
      </c>
      <c r="T27" s="8" t="s">
        <v>592</v>
      </c>
      <c r="U27" s="4" t="s">
        <v>545</v>
      </c>
      <c r="V27" s="4" t="s">
        <v>11</v>
      </c>
      <c r="W27" s="4"/>
    </row>
    <row r="28" spans="1:23">
      <c r="A28" s="4" t="s">
        <v>538</v>
      </c>
      <c r="B28" s="6">
        <v>849.77148187834314</v>
      </c>
      <c r="C28" s="6">
        <v>1438.0144288356771</v>
      </c>
      <c r="D28" s="6">
        <v>1749.5431209896356</v>
      </c>
      <c r="E28" s="2">
        <f t="shared" ref="E28:E31" si="36">AVERAGE(B28:D28)</f>
        <v>1345.7763439012185</v>
      </c>
      <c r="F28" s="2">
        <f t="shared" ref="F28:F31" si="37">STDEVP(B28:D28)</f>
        <v>373.07563922216269</v>
      </c>
      <c r="G28" s="3" t="str">
        <f t="shared" ref="G28:G32" si="38">ROUND(E28,2)&amp;"±"&amp;ROUND(F28,2)</f>
        <v>1345.78±373.08</v>
      </c>
      <c r="I28" s="4" t="s">
        <v>538</v>
      </c>
      <c r="J28" s="6">
        <v>2190.7782497469566</v>
      </c>
      <c r="K28" s="6">
        <v>2183.2662732823756</v>
      </c>
      <c r="L28" s="6">
        <v>2668.3254801681587</v>
      </c>
      <c r="M28" s="2">
        <f t="shared" ref="M28:M31" si="39">AVERAGE(J28:L28)</f>
        <v>2347.456667732497</v>
      </c>
      <c r="N28" s="2">
        <f t="shared" ref="N28:N31" si="40">STDEVP(J28:L28)</f>
        <v>226.90923815923261</v>
      </c>
      <c r="O28" s="3" t="str">
        <f t="shared" ref="O28:O32" si="41">ROUND(M28,2)&amp;"±"&amp;ROUND(N28,2)</f>
        <v>2347.46±226.91</v>
      </c>
      <c r="Q28" s="4" t="s">
        <v>538</v>
      </c>
      <c r="R28" s="6">
        <v>1992.5757323557557</v>
      </c>
      <c r="S28" s="6">
        <v>1803.8637373931067</v>
      </c>
      <c r="T28" s="6">
        <v>1520.2140158699747</v>
      </c>
      <c r="U28" s="2">
        <f t="shared" ref="U28:U31" si="42">AVERAGE(R28:T28)</f>
        <v>1772.2178285396124</v>
      </c>
      <c r="V28" s="2">
        <f t="shared" ref="V28:V31" si="43">STDEVP(R28:T28)</f>
        <v>194.13482507563435</v>
      </c>
      <c r="W28" s="3" t="str">
        <f t="shared" ref="W28:W32" si="44">ROUND(U28,2)&amp;"±"&amp;ROUND(V28,2)</f>
        <v>1772.22±194.13</v>
      </c>
    </row>
    <row r="29" spans="1:23">
      <c r="A29" s="4" t="s">
        <v>540</v>
      </c>
      <c r="B29" s="6">
        <v>321.84757855958628</v>
      </c>
      <c r="C29" s="6">
        <v>506.4842657932424</v>
      </c>
      <c r="D29" s="6">
        <v>171.59300275450491</v>
      </c>
      <c r="E29" s="2">
        <f t="shared" si="36"/>
        <v>333.30828236911123</v>
      </c>
      <c r="F29" s="2">
        <f t="shared" si="37"/>
        <v>136.95875367856175</v>
      </c>
      <c r="G29" s="3" t="str">
        <f t="shared" si="38"/>
        <v>333.31±136.96</v>
      </c>
      <c r="I29" s="4" t="s">
        <v>540</v>
      </c>
      <c r="J29" s="6">
        <v>96.111740516533857</v>
      </c>
      <c r="K29" s="6">
        <v>92.962381221687821</v>
      </c>
      <c r="L29" s="6">
        <v>152.88270344808842</v>
      </c>
      <c r="M29" s="2">
        <f t="shared" si="39"/>
        <v>113.9856083954367</v>
      </c>
      <c r="N29" s="2">
        <f t="shared" si="40"/>
        <v>27.534434424834593</v>
      </c>
      <c r="O29" s="3" t="str">
        <f t="shared" si="41"/>
        <v>113.99±27.53</v>
      </c>
      <c r="Q29" s="4" t="s">
        <v>540</v>
      </c>
      <c r="R29" s="6">
        <v>224.34487368221426</v>
      </c>
      <c r="S29" s="6">
        <v>332.56148862745061</v>
      </c>
      <c r="T29" s="6">
        <v>322.78614481608969</v>
      </c>
      <c r="U29" s="2">
        <f t="shared" si="42"/>
        <v>293.23083570858489</v>
      </c>
      <c r="V29" s="2">
        <f t="shared" si="43"/>
        <v>48.872938387083337</v>
      </c>
      <c r="W29" s="3" t="str">
        <f t="shared" si="44"/>
        <v>293.23±48.87</v>
      </c>
    </row>
    <row r="30" spans="1:23">
      <c r="A30" s="4" t="s">
        <v>542</v>
      </c>
      <c r="B30" s="2">
        <v>951.4329837104724</v>
      </c>
      <c r="C30" s="2">
        <v>956.45570881084495</v>
      </c>
      <c r="D30" s="2">
        <v>797.42435078932647</v>
      </c>
      <c r="E30" s="2">
        <f t="shared" si="36"/>
        <v>901.77101443688127</v>
      </c>
      <c r="F30" s="2">
        <f t="shared" si="37"/>
        <v>73.812720686163715</v>
      </c>
      <c r="G30" s="3" t="str">
        <f t="shared" si="38"/>
        <v>901.77±73.81</v>
      </c>
      <c r="I30" s="4" t="s">
        <v>542</v>
      </c>
      <c r="J30" s="2">
        <v>1012.2952127090005</v>
      </c>
      <c r="K30" s="2">
        <v>699.0527678996159</v>
      </c>
      <c r="L30" s="2">
        <v>916.20998781439664</v>
      </c>
      <c r="M30" s="2">
        <f t="shared" si="39"/>
        <v>875.85265614100433</v>
      </c>
      <c r="N30" s="2">
        <f t="shared" si="40"/>
        <v>131.02606095070632</v>
      </c>
      <c r="O30" s="3" t="str">
        <f t="shared" si="41"/>
        <v>875.85±131.03</v>
      </c>
      <c r="Q30" s="4" t="s">
        <v>542</v>
      </c>
      <c r="R30" s="2">
        <v>1228.9494447430354</v>
      </c>
      <c r="S30" s="2">
        <v>1339.9925221318319</v>
      </c>
      <c r="T30" s="2">
        <v>1191.2499881035744</v>
      </c>
      <c r="U30" s="2">
        <f t="shared" si="42"/>
        <v>1253.3973183261471</v>
      </c>
      <c r="V30" s="2">
        <f t="shared" si="43"/>
        <v>63.136673174622793</v>
      </c>
      <c r="W30" s="3" t="str">
        <f t="shared" si="44"/>
        <v>1253.4±63.14</v>
      </c>
    </row>
    <row r="31" spans="1:23">
      <c r="A31" s="4" t="s">
        <v>543</v>
      </c>
      <c r="B31" s="6">
        <v>4289.4706669886127</v>
      </c>
      <c r="C31" s="6">
        <v>4317.3622726713074</v>
      </c>
      <c r="D31" s="6">
        <v>4514.998800535609</v>
      </c>
      <c r="E31" s="2">
        <f t="shared" si="36"/>
        <v>4373.9439133985097</v>
      </c>
      <c r="F31" s="2">
        <f t="shared" si="37"/>
        <v>100.38873212279884</v>
      </c>
      <c r="G31" s="3" t="str">
        <f t="shared" si="38"/>
        <v>4373.94±100.39</v>
      </c>
      <c r="I31" s="4" t="s">
        <v>543</v>
      </c>
      <c r="J31" s="6">
        <v>7110.784011474424</v>
      </c>
      <c r="K31" s="6">
        <v>8394.2612957634537</v>
      </c>
      <c r="L31" s="6">
        <v>8833.9799848488165</v>
      </c>
      <c r="M31" s="2">
        <f t="shared" si="39"/>
        <v>8113.0084306955641</v>
      </c>
      <c r="N31" s="2">
        <f t="shared" si="40"/>
        <v>731.06245572003036</v>
      </c>
      <c r="O31" s="3" t="str">
        <f t="shared" si="41"/>
        <v>8113.01±731.06</v>
      </c>
      <c r="Q31" s="4" t="s">
        <v>543</v>
      </c>
      <c r="R31" s="6">
        <v>5838.1633911705821</v>
      </c>
      <c r="S31" s="6">
        <v>7479.9981605112462</v>
      </c>
      <c r="T31" s="6">
        <v>7031.397274873545</v>
      </c>
      <c r="U31" s="2">
        <f t="shared" si="42"/>
        <v>6783.1862755184584</v>
      </c>
      <c r="V31" s="2">
        <f t="shared" si="43"/>
        <v>692.87414807434004</v>
      </c>
      <c r="W31" s="3" t="str">
        <f t="shared" si="44"/>
        <v>6783.19±692.87</v>
      </c>
    </row>
    <row r="32" spans="1:23">
      <c r="A32" s="4" t="s">
        <v>146</v>
      </c>
      <c r="B32" s="7">
        <f>SUM(B28:B31)</f>
        <v>6412.522711137015</v>
      </c>
      <c r="C32" s="7">
        <f t="shared" ref="C32:D32" si="45">SUM(C28:C31)</f>
        <v>7218.3166761110715</v>
      </c>
      <c r="D32" s="7">
        <f t="shared" si="45"/>
        <v>7233.5592750690757</v>
      </c>
      <c r="E32" s="2">
        <f>AVERAGE(B32:D32)</f>
        <v>6954.7995541057207</v>
      </c>
      <c r="F32" s="2">
        <f>STDEVP(B32:D32)</f>
        <v>383.49812256891897</v>
      </c>
      <c r="G32" s="3" t="str">
        <f t="shared" si="38"/>
        <v>6954.8±383.5</v>
      </c>
      <c r="I32" s="4" t="s">
        <v>146</v>
      </c>
      <c r="J32" s="7">
        <f>SUM(J28:J31)</f>
        <v>10409.969214446915</v>
      </c>
      <c r="K32" s="7">
        <f t="shared" ref="K32:L32" si="46">SUM(K28:K31)</f>
        <v>11369.542718167133</v>
      </c>
      <c r="L32" s="7">
        <f t="shared" si="46"/>
        <v>12571.39815627946</v>
      </c>
      <c r="M32" s="2">
        <f>AVERAGE(J32:L32)</f>
        <v>11450.303362964502</v>
      </c>
      <c r="N32" s="2">
        <f>STDEVP(J32:L32)</f>
        <v>884.24562159274251</v>
      </c>
      <c r="O32" s="3" t="str">
        <f t="shared" si="41"/>
        <v>11450.3±884.25</v>
      </c>
      <c r="Q32" s="4" t="s">
        <v>146</v>
      </c>
      <c r="R32" s="7">
        <f>SUM(R28:R31)</f>
        <v>9284.0334419515875</v>
      </c>
      <c r="S32" s="7">
        <f t="shared" ref="S32:T32" si="47">SUM(S28:S31)</f>
        <v>10956.415908663635</v>
      </c>
      <c r="T32" s="7">
        <f t="shared" si="47"/>
        <v>10065.647423663184</v>
      </c>
      <c r="U32" s="2">
        <f>AVERAGE(R32:T32)</f>
        <v>10102.032258092802</v>
      </c>
      <c r="V32" s="2">
        <f>STDEVP(R32:T32)</f>
        <v>683.23186443735756</v>
      </c>
      <c r="W32" s="3" t="str">
        <f t="shared" si="44"/>
        <v>10102.03±683.23</v>
      </c>
    </row>
    <row r="33" spans="1:23">
      <c r="A33" s="4"/>
      <c r="I33" s="4"/>
      <c r="J33" s="4"/>
      <c r="K33" s="4"/>
      <c r="L33" s="4"/>
      <c r="M33" s="4"/>
      <c r="N33" s="4"/>
      <c r="O33" s="4"/>
      <c r="Q33" s="4"/>
      <c r="R33" s="4"/>
      <c r="S33" s="4"/>
      <c r="T33" s="4"/>
      <c r="U33" s="4"/>
      <c r="V33" s="4"/>
      <c r="W33" s="4"/>
    </row>
    <row r="34" spans="1:23">
      <c r="A34" s="4" t="s">
        <v>798</v>
      </c>
      <c r="B34" s="8" t="s">
        <v>590</v>
      </c>
      <c r="C34" s="8" t="s">
        <v>591</v>
      </c>
      <c r="D34" s="8" t="s">
        <v>592</v>
      </c>
      <c r="E34" s="4" t="s">
        <v>143</v>
      </c>
      <c r="F34" s="4" t="s">
        <v>551</v>
      </c>
      <c r="G34" s="4"/>
      <c r="I34" s="4" t="s">
        <v>798</v>
      </c>
      <c r="J34" s="8" t="s">
        <v>590</v>
      </c>
      <c r="K34" s="8" t="s">
        <v>591</v>
      </c>
      <c r="L34" s="8" t="s">
        <v>592</v>
      </c>
      <c r="M34" s="4" t="s">
        <v>552</v>
      </c>
      <c r="N34" s="4" t="s">
        <v>11</v>
      </c>
      <c r="O34" s="4"/>
      <c r="Q34" s="4" t="s">
        <v>798</v>
      </c>
      <c r="R34" s="8" t="s">
        <v>590</v>
      </c>
      <c r="S34" s="8" t="s">
        <v>591</v>
      </c>
      <c r="T34" s="8" t="s">
        <v>592</v>
      </c>
      <c r="U34" s="4" t="s">
        <v>552</v>
      </c>
      <c r="V34" s="4" t="s">
        <v>551</v>
      </c>
      <c r="W34" s="4"/>
    </row>
    <row r="35" spans="1:23">
      <c r="A35" s="4" t="s">
        <v>539</v>
      </c>
      <c r="B35" s="6">
        <v>899.4502016524267</v>
      </c>
      <c r="C35" s="6">
        <v>1144.7042363216297</v>
      </c>
      <c r="D35" s="6">
        <v>745.59019904038234</v>
      </c>
      <c r="E35" s="2">
        <f t="shared" ref="E35:E38" si="48">AVERAGE(B35:D35)</f>
        <v>929.91487900481286</v>
      </c>
      <c r="F35" s="2">
        <f t="shared" ref="F35:F38" si="49">STDEVP(B35:D35)</f>
        <v>164.35546053878269</v>
      </c>
      <c r="G35" s="3" t="str">
        <f t="shared" ref="G35:G39" si="50">ROUND(E35,2)&amp;"±"&amp;ROUND(F35,2)</f>
        <v>929.91±164.36</v>
      </c>
      <c r="I35" s="4" t="s">
        <v>539</v>
      </c>
      <c r="J35" s="6">
        <v>2107.2643979619461</v>
      </c>
      <c r="K35" s="6">
        <v>2033.2950553978862</v>
      </c>
      <c r="L35" s="6">
        <v>2136.9761671693032</v>
      </c>
      <c r="M35" s="2">
        <f t="shared" ref="M35:M38" si="51">AVERAGE(J35:L35)</f>
        <v>2092.5118735097117</v>
      </c>
      <c r="N35" s="2">
        <f t="shared" ref="N35:N38" si="52">STDEVP(J35:L35)</f>
        <v>43.594120152642823</v>
      </c>
      <c r="O35" s="3" t="str">
        <f t="shared" ref="O35:O39" si="53">ROUND(M35,2)&amp;"±"&amp;ROUND(N35,2)</f>
        <v>2092.51±43.59</v>
      </c>
      <c r="Q35" s="4" t="s">
        <v>539</v>
      </c>
      <c r="R35" s="6">
        <v>1761.2128768465025</v>
      </c>
      <c r="S35" s="6">
        <v>1440.9704077522465</v>
      </c>
      <c r="T35" s="6">
        <v>1235.7380777575086</v>
      </c>
      <c r="U35" s="2">
        <f t="shared" ref="U35:U38" si="54">AVERAGE(R35:T35)</f>
        <v>1479.3071207854191</v>
      </c>
      <c r="V35" s="2">
        <f t="shared" ref="V35:V38" si="55">STDEVP(R35:T35)</f>
        <v>216.23015329974271</v>
      </c>
      <c r="W35" s="3" t="str">
        <f t="shared" ref="W35:W39" si="56">ROUND(U35,2)&amp;"±"&amp;ROUND(V35,2)</f>
        <v>1479.31±216.23</v>
      </c>
    </row>
    <row r="36" spans="1:23">
      <c r="A36" s="4" t="s">
        <v>540</v>
      </c>
      <c r="B36" s="6">
        <v>2182.1978016664452</v>
      </c>
      <c r="C36" s="6">
        <v>1519.7342021817415</v>
      </c>
      <c r="D36" s="6">
        <v>1593.6999034994662</v>
      </c>
      <c r="E36" s="2">
        <f t="shared" si="48"/>
        <v>1765.2106357825508</v>
      </c>
      <c r="F36" s="2">
        <f t="shared" si="49"/>
        <v>296.3966414865601</v>
      </c>
      <c r="G36" s="3" t="str">
        <f t="shared" si="50"/>
        <v>1765.21±296.4</v>
      </c>
      <c r="I36" s="4" t="s">
        <v>540</v>
      </c>
      <c r="J36" s="6">
        <v>23.497463207616338</v>
      </c>
      <c r="K36" s="6">
        <v>28.159029233507468</v>
      </c>
      <c r="L36" s="6">
        <v>27.71040374078834</v>
      </c>
      <c r="M36" s="2">
        <f t="shared" si="51"/>
        <v>26.455632060637381</v>
      </c>
      <c r="N36" s="2">
        <f t="shared" si="52"/>
        <v>2.0997441797224168</v>
      </c>
      <c r="O36" s="3" t="str">
        <f t="shared" si="53"/>
        <v>26.46±2.1</v>
      </c>
      <c r="Q36" s="4" t="s">
        <v>540</v>
      </c>
      <c r="R36" s="6">
        <v>2000.9346431381859</v>
      </c>
      <c r="S36" s="6">
        <v>2552.9722772522809</v>
      </c>
      <c r="T36" s="6">
        <v>1788.3670815554801</v>
      </c>
      <c r="U36" s="2">
        <f t="shared" si="54"/>
        <v>2114.0913339819822</v>
      </c>
      <c r="V36" s="2">
        <f t="shared" si="55"/>
        <v>322.24070075403171</v>
      </c>
      <c r="W36" s="3" t="str">
        <f t="shared" si="56"/>
        <v>2114.09±322.24</v>
      </c>
    </row>
    <row r="37" spans="1:23">
      <c r="A37" s="4" t="s">
        <v>542</v>
      </c>
      <c r="B37" s="2">
        <v>3056.5530367545034</v>
      </c>
      <c r="C37" s="2">
        <v>2434.5041124296126</v>
      </c>
      <c r="D37" s="2">
        <v>3020.7417478263487</v>
      </c>
      <c r="E37" s="2">
        <f t="shared" si="48"/>
        <v>2837.2662990034883</v>
      </c>
      <c r="F37" s="2">
        <f t="shared" si="49"/>
        <v>285.17088012160815</v>
      </c>
      <c r="G37" s="3" t="str">
        <f t="shared" si="50"/>
        <v>2837.27±285.17</v>
      </c>
      <c r="I37" s="4" t="s">
        <v>542</v>
      </c>
      <c r="J37" s="2">
        <v>3211.9858416639058</v>
      </c>
      <c r="K37" s="2">
        <v>3687.8585189464634</v>
      </c>
      <c r="L37" s="2">
        <v>2570.5196670627547</v>
      </c>
      <c r="M37" s="2">
        <f t="shared" si="51"/>
        <v>3156.7880092243745</v>
      </c>
      <c r="N37" s="2">
        <f t="shared" si="52"/>
        <v>457.81847058393379</v>
      </c>
      <c r="O37" s="3" t="str">
        <f t="shared" si="53"/>
        <v>3156.79±457.82</v>
      </c>
      <c r="Q37" s="4" t="s">
        <v>542</v>
      </c>
      <c r="R37" s="2">
        <v>5145.2432169438343</v>
      </c>
      <c r="S37" s="2">
        <v>5634.4995161654087</v>
      </c>
      <c r="T37" s="2">
        <v>5011.1931713891863</v>
      </c>
      <c r="U37" s="2">
        <f t="shared" si="54"/>
        <v>5263.6453014994768</v>
      </c>
      <c r="V37" s="2">
        <f t="shared" si="55"/>
        <v>267.88304671991324</v>
      </c>
      <c r="W37" s="3" t="str">
        <f t="shared" si="56"/>
        <v>5263.65±267.88</v>
      </c>
    </row>
    <row r="38" spans="1:23">
      <c r="A38" s="4" t="s">
        <v>543</v>
      </c>
      <c r="B38" s="6">
        <v>429.15657148996701</v>
      </c>
      <c r="C38" s="6">
        <v>352.33618097242049</v>
      </c>
      <c r="D38" s="6">
        <v>235.52121352483988</v>
      </c>
      <c r="E38" s="2">
        <f t="shared" si="48"/>
        <v>339.00465532907577</v>
      </c>
      <c r="F38" s="2">
        <f t="shared" si="49"/>
        <v>79.611390079373052</v>
      </c>
      <c r="G38" s="3" t="str">
        <f t="shared" si="50"/>
        <v>339±79.61</v>
      </c>
      <c r="I38" s="4" t="s">
        <v>543</v>
      </c>
      <c r="J38" s="6">
        <v>519.20274694795296</v>
      </c>
      <c r="K38" s="6">
        <v>482.81842480943698</v>
      </c>
      <c r="L38" s="6">
        <v>541.44851265996022</v>
      </c>
      <c r="M38" s="2">
        <f t="shared" si="51"/>
        <v>514.48989480578336</v>
      </c>
      <c r="N38" s="2">
        <f t="shared" si="52"/>
        <v>24.166506185565762</v>
      </c>
      <c r="O38" s="3" t="str">
        <f t="shared" si="53"/>
        <v>514.49±24.17</v>
      </c>
      <c r="Q38" s="4" t="s">
        <v>543</v>
      </c>
      <c r="R38" s="6">
        <v>584.16172555125024</v>
      </c>
      <c r="S38" s="6">
        <v>391.99131355617089</v>
      </c>
      <c r="T38" s="6">
        <v>317.00971372475868</v>
      </c>
      <c r="U38" s="2">
        <f t="shared" si="54"/>
        <v>431.05425094405996</v>
      </c>
      <c r="V38" s="2">
        <f t="shared" si="55"/>
        <v>112.5077305899852</v>
      </c>
      <c r="W38" s="3" t="str">
        <f t="shared" si="56"/>
        <v>431.05±112.51</v>
      </c>
    </row>
    <row r="39" spans="1:23">
      <c r="A39" s="4" t="s">
        <v>146</v>
      </c>
      <c r="B39" s="7">
        <f>SUM(B35:B38)</f>
        <v>6567.3576115633423</v>
      </c>
      <c r="C39" s="7">
        <f t="shared" ref="C39:D39" si="57">SUM(C35:C38)</f>
        <v>5451.2787319054032</v>
      </c>
      <c r="D39" s="7">
        <f t="shared" si="57"/>
        <v>5595.5530638910377</v>
      </c>
      <c r="E39" s="2">
        <f>AVERAGE(B39:D39)</f>
        <v>5871.396469119928</v>
      </c>
      <c r="F39" s="2">
        <f>STDEVP(B39:D39)</f>
        <v>495.63104863788368</v>
      </c>
      <c r="G39" s="3" t="str">
        <f t="shared" si="50"/>
        <v>5871.4±495.63</v>
      </c>
      <c r="I39" s="4" t="s">
        <v>146</v>
      </c>
      <c r="J39" s="7">
        <f>SUM(J35:J38)</f>
        <v>5861.9504497814214</v>
      </c>
      <c r="K39" s="7">
        <f t="shared" ref="K39:L39" si="58">SUM(K35:K38)</f>
        <v>6232.1310283872936</v>
      </c>
      <c r="L39" s="7">
        <f t="shared" si="58"/>
        <v>5276.654750632807</v>
      </c>
      <c r="M39" s="2">
        <f>AVERAGE(J39:L39)</f>
        <v>5790.2454096005067</v>
      </c>
      <c r="N39" s="2">
        <f>STDEVP(J39:L39)</f>
        <v>393.35305509461602</v>
      </c>
      <c r="O39" s="3" t="str">
        <f t="shared" si="53"/>
        <v>5790.25±393.35</v>
      </c>
      <c r="Q39" s="4" t="s">
        <v>146</v>
      </c>
      <c r="R39" s="7">
        <f>SUM(R35:R38)</f>
        <v>9491.5524624797727</v>
      </c>
      <c r="S39" s="7">
        <f t="shared" ref="S39:T39" si="59">SUM(S35:S38)</f>
        <v>10020.433514726106</v>
      </c>
      <c r="T39" s="7">
        <f t="shared" si="59"/>
        <v>8352.3080444269344</v>
      </c>
      <c r="U39" s="2">
        <f>AVERAGE(R39:T39)</f>
        <v>9288.0980072109378</v>
      </c>
      <c r="V39" s="2">
        <f>STDEVP(R39:T39)</f>
        <v>696.03923868881702</v>
      </c>
      <c r="W39" s="3" t="str">
        <f t="shared" si="56"/>
        <v>9288.1±696.04</v>
      </c>
    </row>
    <row r="40" spans="1:23">
      <c r="A40" s="4"/>
      <c r="I40" s="4"/>
      <c r="J40" s="4"/>
      <c r="K40" s="4"/>
      <c r="L40" s="4"/>
      <c r="M40" s="4"/>
      <c r="N40" s="4"/>
      <c r="O40" s="4"/>
      <c r="Q40" s="4"/>
      <c r="R40" s="4"/>
      <c r="S40" s="4"/>
      <c r="T40" s="4"/>
      <c r="U40" s="4"/>
      <c r="V40" s="4"/>
      <c r="W40" s="4"/>
    </row>
    <row r="41" spans="1:23">
      <c r="A41" s="9" t="s">
        <v>145</v>
      </c>
      <c r="B41" s="8" t="s">
        <v>590</v>
      </c>
      <c r="C41" s="8" t="s">
        <v>591</v>
      </c>
      <c r="D41" s="8" t="s">
        <v>592</v>
      </c>
      <c r="E41" s="4" t="s">
        <v>546</v>
      </c>
      <c r="F41" s="4" t="s">
        <v>116</v>
      </c>
      <c r="G41" s="4"/>
      <c r="I41" s="9" t="s">
        <v>145</v>
      </c>
      <c r="J41" s="8" t="s">
        <v>590</v>
      </c>
      <c r="K41" s="8" t="s">
        <v>591</v>
      </c>
      <c r="L41" s="8" t="s">
        <v>592</v>
      </c>
      <c r="M41" s="4" t="s">
        <v>143</v>
      </c>
      <c r="N41" s="4" t="s">
        <v>11</v>
      </c>
      <c r="O41" s="4"/>
      <c r="Q41" s="9" t="s">
        <v>145</v>
      </c>
      <c r="R41" s="8" t="s">
        <v>590</v>
      </c>
      <c r="S41" s="8" t="s">
        <v>591</v>
      </c>
      <c r="T41" s="8" t="s">
        <v>592</v>
      </c>
      <c r="U41" s="4" t="s">
        <v>545</v>
      </c>
      <c r="V41" s="4" t="s">
        <v>11</v>
      </c>
      <c r="W41" s="4"/>
    </row>
    <row r="42" spans="1:23">
      <c r="A42" s="4" t="s">
        <v>539</v>
      </c>
      <c r="B42" s="6">
        <v>384.28223971676863</v>
      </c>
      <c r="C42" s="6">
        <v>776.18122893464033</v>
      </c>
      <c r="D42" s="6">
        <v>487.20265734638548</v>
      </c>
      <c r="E42" s="2">
        <f t="shared" ref="E42:E45" si="60">AVERAGE(B42:D42)</f>
        <v>549.22204199926477</v>
      </c>
      <c r="F42" s="2">
        <f t="shared" ref="F42:F45" si="61">STDEVP(B42:D42)</f>
        <v>165.89355521345368</v>
      </c>
      <c r="G42" s="3" t="str">
        <f t="shared" ref="G42:G46" si="62">ROUND(E42,2)&amp;"±"&amp;ROUND(F42,2)</f>
        <v>549.22±165.89</v>
      </c>
      <c r="I42" s="4" t="s">
        <v>539</v>
      </c>
      <c r="J42" s="6">
        <v>1212.4134469026465</v>
      </c>
      <c r="K42" s="6">
        <v>1151.2058352442889</v>
      </c>
      <c r="L42" s="6">
        <v>1062.4985597396221</v>
      </c>
      <c r="M42" s="2">
        <f t="shared" ref="M42:M45" si="63">AVERAGE(J42:L42)</f>
        <v>1142.0392806288526</v>
      </c>
      <c r="N42" s="2">
        <f t="shared" ref="N42:N45" si="64">STDEVP(J42:L42)</f>
        <v>61.544767667738753</v>
      </c>
      <c r="O42" s="3" t="str">
        <f t="shared" ref="O42:O46" si="65">ROUND(M42,2)&amp;"±"&amp;ROUND(N42,2)</f>
        <v>1142.04±61.54</v>
      </c>
      <c r="Q42" s="4" t="s">
        <v>539</v>
      </c>
      <c r="R42" s="6">
        <v>1068.7834019763043</v>
      </c>
      <c r="S42" s="6">
        <v>1072.6676122186516</v>
      </c>
      <c r="T42" s="6">
        <v>765.85968907488143</v>
      </c>
      <c r="U42" s="2">
        <f t="shared" ref="U42:U45" si="66">AVERAGE(R42:T42)</f>
        <v>969.10356775661239</v>
      </c>
      <c r="V42" s="2">
        <f t="shared" ref="V42:V45" si="67">STDEVP(R42:T42)</f>
        <v>143.72387284534489</v>
      </c>
      <c r="W42" s="3" t="str">
        <f t="shared" ref="W42:W46" si="68">ROUND(U42,2)&amp;"±"&amp;ROUND(V42,2)</f>
        <v>969.1±143.72</v>
      </c>
    </row>
    <row r="43" spans="1:23">
      <c r="A43" s="4" t="s">
        <v>547</v>
      </c>
      <c r="B43" s="6">
        <v>355.86286495340198</v>
      </c>
      <c r="C43" s="6">
        <v>379.41765849707173</v>
      </c>
      <c r="D43" s="6">
        <v>249.27753212141059</v>
      </c>
      <c r="E43" s="2">
        <f t="shared" si="60"/>
        <v>328.18601852396142</v>
      </c>
      <c r="F43" s="2">
        <f t="shared" si="61"/>
        <v>56.619307628389805</v>
      </c>
      <c r="G43" s="3" t="str">
        <f t="shared" si="62"/>
        <v>328.19±56.62</v>
      </c>
      <c r="I43" s="4" t="s">
        <v>547</v>
      </c>
      <c r="J43" s="6">
        <v>46.641454731490455</v>
      </c>
      <c r="K43" s="6">
        <v>67.426451555416307</v>
      </c>
      <c r="L43" s="6">
        <v>32.914312313548599</v>
      </c>
      <c r="M43" s="2">
        <f t="shared" si="63"/>
        <v>48.994072866818449</v>
      </c>
      <c r="N43" s="2">
        <f t="shared" si="64"/>
        <v>14.187389889863972</v>
      </c>
      <c r="O43" s="3" t="str">
        <f t="shared" si="65"/>
        <v>48.99±14.19</v>
      </c>
      <c r="Q43" s="4" t="s">
        <v>547</v>
      </c>
      <c r="R43" s="6">
        <v>274.42053565493785</v>
      </c>
      <c r="S43" s="6">
        <v>257.02372249471699</v>
      </c>
      <c r="T43" s="6">
        <v>201.35961229866834</v>
      </c>
      <c r="U43" s="2">
        <f t="shared" si="66"/>
        <v>244.26795681610773</v>
      </c>
      <c r="V43" s="2">
        <f t="shared" si="67"/>
        <v>31.160945631279777</v>
      </c>
      <c r="W43" s="3" t="str">
        <f t="shared" si="68"/>
        <v>244.27±31.16</v>
      </c>
    </row>
    <row r="44" spans="1:23">
      <c r="A44" s="4" t="s">
        <v>542</v>
      </c>
      <c r="B44" s="2">
        <v>1164.4877508247241</v>
      </c>
      <c r="C44" s="2">
        <v>1237.5287894914534</v>
      </c>
      <c r="D44" s="2">
        <v>1403.257326655928</v>
      </c>
      <c r="E44" s="2">
        <f t="shared" si="60"/>
        <v>1268.424622324035</v>
      </c>
      <c r="F44" s="2">
        <f t="shared" si="61"/>
        <v>99.895418481754803</v>
      </c>
      <c r="G44" s="3" t="str">
        <f t="shared" si="62"/>
        <v>1268.42±99.9</v>
      </c>
      <c r="I44" s="4" t="s">
        <v>542</v>
      </c>
      <c r="J44" s="2">
        <v>1422.168432711323</v>
      </c>
      <c r="K44" s="2">
        <v>1909.2237129993262</v>
      </c>
      <c r="L44" s="2">
        <v>1204.9097900721322</v>
      </c>
      <c r="M44" s="2">
        <f t="shared" si="63"/>
        <v>1512.1006452609272</v>
      </c>
      <c r="N44" s="2">
        <f t="shared" si="64"/>
        <v>294.48302457903338</v>
      </c>
      <c r="O44" s="3" t="str">
        <f t="shared" si="65"/>
        <v>1512.1±294.48</v>
      </c>
      <c r="Q44" s="4" t="s">
        <v>542</v>
      </c>
      <c r="R44" s="2">
        <v>1928.4765601547499</v>
      </c>
      <c r="S44" s="2">
        <v>1678.469709997803</v>
      </c>
      <c r="T44" s="2">
        <v>1519.5340449529851</v>
      </c>
      <c r="U44" s="2">
        <f t="shared" si="66"/>
        <v>1708.8267717018459</v>
      </c>
      <c r="V44" s="2">
        <f t="shared" si="67"/>
        <v>168.32440619502907</v>
      </c>
      <c r="W44" s="3" t="str">
        <f t="shared" si="68"/>
        <v>1708.83±168.32</v>
      </c>
    </row>
    <row r="45" spans="1:23">
      <c r="A45" s="4" t="s">
        <v>543</v>
      </c>
      <c r="B45" s="6">
        <v>159.31912375470927</v>
      </c>
      <c r="C45" s="6">
        <v>172.36127392492202</v>
      </c>
      <c r="D45" s="6">
        <v>128.44533677389549</v>
      </c>
      <c r="E45" s="2">
        <f t="shared" si="60"/>
        <v>153.37524481784226</v>
      </c>
      <c r="F45" s="2">
        <f t="shared" si="61"/>
        <v>18.414661850010052</v>
      </c>
      <c r="G45" s="3" t="str">
        <f t="shared" si="62"/>
        <v>153.38±18.41</v>
      </c>
      <c r="I45" s="4" t="s">
        <v>543</v>
      </c>
      <c r="J45" s="6">
        <v>269.51749843671269</v>
      </c>
      <c r="K45" s="6">
        <v>290.12948208742012</v>
      </c>
      <c r="L45" s="6">
        <v>251.50529864493583</v>
      </c>
      <c r="M45" s="2">
        <f t="shared" si="63"/>
        <v>270.38409305635622</v>
      </c>
      <c r="N45" s="2">
        <f t="shared" si="64"/>
        <v>15.780158983689308</v>
      </c>
      <c r="O45" s="3" t="str">
        <f t="shared" si="65"/>
        <v>270.38±15.78</v>
      </c>
      <c r="Q45" s="4" t="s">
        <v>543</v>
      </c>
      <c r="R45" s="6">
        <v>276.52513437080864</v>
      </c>
      <c r="S45" s="6">
        <v>172.61744083856766</v>
      </c>
      <c r="T45" s="6">
        <v>147.63035665835056</v>
      </c>
      <c r="U45" s="2">
        <f t="shared" si="66"/>
        <v>198.92431062257563</v>
      </c>
      <c r="V45" s="2">
        <f t="shared" si="67"/>
        <v>55.812211798497756</v>
      </c>
      <c r="W45" s="3" t="str">
        <f t="shared" si="68"/>
        <v>198.92±55.81</v>
      </c>
    </row>
    <row r="46" spans="1:23">
      <c r="A46" s="4" t="s">
        <v>544</v>
      </c>
      <c r="B46" s="7">
        <f>SUM(B42:B45)</f>
        <v>2063.9519792496039</v>
      </c>
      <c r="C46" s="7">
        <f t="shared" ref="C46:D46" si="69">SUM(C42:C45)</f>
        <v>2565.4889508480874</v>
      </c>
      <c r="D46" s="7">
        <f t="shared" si="69"/>
        <v>2268.1828528976198</v>
      </c>
      <c r="E46" s="2">
        <f>AVERAGE(B46:D46)</f>
        <v>2299.2079276651039</v>
      </c>
      <c r="F46" s="2">
        <f>STDEVP(B46:D46)</f>
        <v>205.92352936351637</v>
      </c>
      <c r="G46" s="3" t="str">
        <f t="shared" si="62"/>
        <v>2299.21±205.92</v>
      </c>
      <c r="I46" s="4" t="s">
        <v>544</v>
      </c>
      <c r="J46" s="7">
        <f>SUM(J42:J45)</f>
        <v>2950.7408327821727</v>
      </c>
      <c r="K46" s="7">
        <f t="shared" ref="K46:L46" si="70">SUM(K42:K45)</f>
        <v>3417.9854818864515</v>
      </c>
      <c r="L46" s="7">
        <f t="shared" si="70"/>
        <v>2551.8279607702389</v>
      </c>
      <c r="M46" s="2">
        <f>AVERAGE(J46:L46)</f>
        <v>2973.518091812954</v>
      </c>
      <c r="N46" s="2">
        <f>STDEVP(J46:L46)</f>
        <v>353.97393076634029</v>
      </c>
      <c r="O46" s="3" t="str">
        <f t="shared" si="65"/>
        <v>2973.52±353.97</v>
      </c>
      <c r="Q46" s="4" t="s">
        <v>544</v>
      </c>
      <c r="R46" s="7">
        <f>SUM(R42:R45)</f>
        <v>3548.2056321568007</v>
      </c>
      <c r="S46" s="7">
        <f>SUM(S42:S45)</f>
        <v>3180.7784855497393</v>
      </c>
      <c r="T46" s="7">
        <f>SUM(T42:T45)</f>
        <v>2634.3837029848855</v>
      </c>
      <c r="U46" s="2">
        <f>AVERAGE(R46:T46)</f>
        <v>3121.1226068971423</v>
      </c>
      <c r="V46" s="2">
        <f>STDEVP(R46:T46)</f>
        <v>375.44351324109709</v>
      </c>
      <c r="W46" s="3" t="str">
        <f t="shared" si="68"/>
        <v>3121.12±375.44</v>
      </c>
    </row>
    <row r="51" spans="1:10">
      <c r="A51" s="17"/>
      <c r="B51" s="17"/>
      <c r="C51" s="17"/>
      <c r="D51" s="17"/>
      <c r="E51" s="17"/>
      <c r="F51" s="17"/>
      <c r="G51" s="17"/>
    </row>
    <row r="53" spans="1:10">
      <c r="B53" s="17"/>
      <c r="C53" s="17"/>
      <c r="D53" s="17"/>
      <c r="E53" s="17"/>
      <c r="F53" s="17"/>
      <c r="G53" s="17"/>
    </row>
    <row r="55" spans="1:10">
      <c r="B55" s="17"/>
      <c r="C55" s="17"/>
      <c r="D55" s="17"/>
      <c r="E55" s="17"/>
      <c r="F55" s="17"/>
      <c r="G55" s="17"/>
    </row>
    <row r="57" spans="1:10">
      <c r="B57" s="17"/>
      <c r="C57" s="17"/>
      <c r="D57" s="17"/>
      <c r="E57" s="17"/>
      <c r="F57" s="17"/>
      <c r="G57" s="17"/>
    </row>
    <row r="59" spans="1:10">
      <c r="B59" s="17"/>
      <c r="C59" s="17"/>
      <c r="D59" s="17"/>
      <c r="E59" s="17"/>
      <c r="F59" s="17"/>
      <c r="G59" s="17"/>
    </row>
    <row r="61" spans="1:10">
      <c r="B61" s="17"/>
      <c r="C61" s="17"/>
      <c r="D61" s="17"/>
      <c r="E61" s="17"/>
      <c r="F61" s="17"/>
      <c r="G61" s="17"/>
    </row>
    <row r="62" spans="1:10">
      <c r="J62" s="16"/>
    </row>
    <row r="63" spans="1:10">
      <c r="B63" s="17"/>
      <c r="C63" s="17"/>
      <c r="D63" s="17"/>
      <c r="E63" s="17"/>
      <c r="F63" s="17"/>
      <c r="G63" s="17"/>
    </row>
    <row r="65" spans="2:7">
      <c r="B65" s="17"/>
      <c r="C65" s="17"/>
      <c r="D65" s="17"/>
      <c r="E65" s="17"/>
      <c r="F65" s="17"/>
      <c r="G65" s="17"/>
    </row>
    <row r="67" spans="2:7">
      <c r="B67" s="17"/>
      <c r="C67" s="17"/>
      <c r="D67" s="17"/>
      <c r="E67" s="17"/>
      <c r="F67" s="17"/>
      <c r="G67" s="17"/>
    </row>
  </sheetData>
  <mergeCells count="1">
    <mergeCell ref="A1:K1"/>
  </mergeCells>
  <phoneticPr fontId="3" type="noConversion"/>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10"/>
  <sheetViews>
    <sheetView topLeftCell="A22" workbookViewId="0">
      <selection activeCell="I17" sqref="I17"/>
    </sheetView>
  </sheetViews>
  <sheetFormatPr defaultRowHeight="15"/>
  <cols>
    <col min="2" max="2" width="9.125" style="26" bestFit="1" customWidth="1"/>
    <col min="3" max="3" width="9.375" style="26" bestFit="1" customWidth="1"/>
    <col min="4" max="4" width="9.125" style="26" bestFit="1" customWidth="1"/>
    <col min="5" max="5" width="9.375" style="26" bestFit="1" customWidth="1"/>
    <col min="6" max="7" width="9.125" style="26" bestFit="1" customWidth="1"/>
    <col min="8" max="10" width="9" style="26"/>
    <col min="11" max="14" width="12.625" style="26" customWidth="1"/>
    <col min="15" max="15" width="9.125" style="26" bestFit="1" customWidth="1"/>
    <col min="16" max="17" width="9.375" style="26" bestFit="1" customWidth="1"/>
    <col min="18" max="18" width="9" style="26"/>
  </cols>
  <sheetData>
    <row r="1" spans="1:19">
      <c r="B1" s="61" t="s">
        <v>829</v>
      </c>
      <c r="C1" s="61"/>
      <c r="D1" s="61"/>
      <c r="E1" s="61"/>
      <c r="F1" s="61"/>
      <c r="G1" s="61"/>
      <c r="H1" s="61"/>
      <c r="I1" s="61"/>
      <c r="J1" s="61"/>
      <c r="K1" s="61"/>
      <c r="L1" s="61"/>
      <c r="M1" s="61"/>
      <c r="N1" s="61"/>
      <c r="O1" s="61"/>
      <c r="P1" s="61"/>
      <c r="Q1" s="61"/>
      <c r="R1" s="61"/>
      <c r="S1" s="26"/>
    </row>
    <row r="2" spans="1:19">
      <c r="S2" s="26"/>
    </row>
    <row r="3" spans="1:19" s="63" customFormat="1" ht="54.75" customHeight="1">
      <c r="A3" s="64" t="s">
        <v>830</v>
      </c>
      <c r="B3" s="64"/>
      <c r="C3" s="64"/>
      <c r="D3" s="64"/>
      <c r="E3" s="64"/>
      <c r="F3" s="64"/>
      <c r="G3" s="64"/>
      <c r="H3" s="64"/>
      <c r="I3" s="65"/>
      <c r="J3" s="62"/>
      <c r="K3" s="66" t="s">
        <v>831</v>
      </c>
      <c r="L3" s="66"/>
      <c r="M3" s="66"/>
      <c r="N3" s="66"/>
      <c r="O3" s="66"/>
      <c r="P3" s="66"/>
      <c r="Q3" s="66"/>
      <c r="R3" s="67"/>
    </row>
    <row r="4" spans="1:19" ht="15.75">
      <c r="B4" s="4" t="s">
        <v>594</v>
      </c>
      <c r="C4" s="27" t="s">
        <v>137</v>
      </c>
      <c r="D4" s="4" t="s">
        <v>594</v>
      </c>
      <c r="E4" s="27" t="s">
        <v>139</v>
      </c>
      <c r="F4" s="4" t="s">
        <v>594</v>
      </c>
      <c r="G4" s="27" t="s">
        <v>553</v>
      </c>
      <c r="J4" s="44"/>
      <c r="K4" s="31" t="s">
        <v>607</v>
      </c>
      <c r="L4" s="27" t="s">
        <v>555</v>
      </c>
      <c r="M4" s="27" t="s">
        <v>560</v>
      </c>
      <c r="N4" s="27" t="s">
        <v>564</v>
      </c>
      <c r="O4" s="27" t="s">
        <v>569</v>
      </c>
      <c r="P4" s="27" t="s">
        <v>573</v>
      </c>
      <c r="Q4" s="27" t="s">
        <v>578</v>
      </c>
      <c r="R4" s="13"/>
    </row>
    <row r="5" spans="1:19">
      <c r="B5" s="4">
        <v>1</v>
      </c>
      <c r="C5" s="7">
        <v>8743.8511224656177</v>
      </c>
      <c r="D5" s="4">
        <v>1</v>
      </c>
      <c r="E5" s="7">
        <v>7309.512086044956</v>
      </c>
      <c r="F5" s="4">
        <v>1</v>
      </c>
      <c r="G5" s="7">
        <v>1658.9265948949346</v>
      </c>
      <c r="J5" s="44"/>
      <c r="K5" s="4">
        <v>1</v>
      </c>
      <c r="L5" s="7">
        <v>8743.8511224656177</v>
      </c>
      <c r="M5" s="7">
        <v>9605.7385451379523</v>
      </c>
      <c r="N5" s="7">
        <v>7978.4961721783739</v>
      </c>
      <c r="O5" s="7">
        <v>6412.522711137015</v>
      </c>
      <c r="P5" s="7">
        <v>10409.969214446915</v>
      </c>
      <c r="Q5" s="7">
        <v>9284.0334419515875</v>
      </c>
      <c r="R5" s="13" t="s">
        <v>554</v>
      </c>
    </row>
    <row r="6" spans="1:19">
      <c r="B6" s="4">
        <v>1</v>
      </c>
      <c r="C6" s="7">
        <v>8614.6455519569372</v>
      </c>
      <c r="D6" s="4">
        <v>1</v>
      </c>
      <c r="E6" s="7">
        <v>8413.7396226291967</v>
      </c>
      <c r="F6" s="4">
        <v>1</v>
      </c>
      <c r="G6" s="7">
        <v>2384.2182951100426</v>
      </c>
      <c r="J6" s="44"/>
      <c r="K6" s="4">
        <v>1</v>
      </c>
      <c r="L6" s="7">
        <v>8614.6455519569372</v>
      </c>
      <c r="M6" s="7">
        <v>8632.281113871255</v>
      </c>
      <c r="N6" s="7">
        <v>8414.595366132331</v>
      </c>
      <c r="O6" s="7">
        <v>7218.3166761110715</v>
      </c>
      <c r="P6" s="7">
        <v>11369.542718167133</v>
      </c>
      <c r="Q6" s="7">
        <v>10956.415908663635</v>
      </c>
      <c r="R6" s="13" t="s">
        <v>559</v>
      </c>
    </row>
    <row r="7" spans="1:19">
      <c r="B7" s="4">
        <v>1</v>
      </c>
      <c r="C7" s="7">
        <v>11602.321282614921</v>
      </c>
      <c r="D7" s="4">
        <v>1</v>
      </c>
      <c r="E7" s="7">
        <v>6791.4884337433714</v>
      </c>
      <c r="F7" s="4">
        <v>1</v>
      </c>
      <c r="G7" s="7">
        <v>1914.4652001958218</v>
      </c>
      <c r="J7" s="44"/>
      <c r="K7" s="4">
        <v>1</v>
      </c>
      <c r="L7" s="7">
        <v>11602.321282614921</v>
      </c>
      <c r="M7" s="7">
        <v>6840.6924968611702</v>
      </c>
      <c r="N7" s="7">
        <v>7933.0735401560578</v>
      </c>
      <c r="O7" s="7">
        <v>7233.5592750690757</v>
      </c>
      <c r="P7" s="7">
        <v>12571.39815627946</v>
      </c>
      <c r="Q7" s="7">
        <v>10065.647423663184</v>
      </c>
      <c r="R7" s="13" t="s">
        <v>554</v>
      </c>
    </row>
    <row r="8" spans="1:19">
      <c r="B8" s="4">
        <v>2</v>
      </c>
      <c r="C8" s="7">
        <v>9605.7385451379523</v>
      </c>
      <c r="D8" s="4">
        <v>2</v>
      </c>
      <c r="E8" s="7">
        <v>9105.6056074820117</v>
      </c>
      <c r="F8" s="4">
        <v>2</v>
      </c>
      <c r="G8" s="7">
        <v>3005.9043822512431</v>
      </c>
      <c r="J8" s="44"/>
      <c r="K8" s="4">
        <v>2</v>
      </c>
      <c r="L8" s="7">
        <v>7309.512086044956</v>
      </c>
      <c r="M8" s="7">
        <v>9105.6056074820117</v>
      </c>
      <c r="N8" s="7">
        <v>5333.9091950774346</v>
      </c>
      <c r="O8" s="7">
        <v>6567.3576115633423</v>
      </c>
      <c r="P8" s="7">
        <v>5861.9504497814214</v>
      </c>
      <c r="Q8" s="7">
        <v>9491.5524624797727</v>
      </c>
      <c r="R8" s="13" t="s">
        <v>568</v>
      </c>
    </row>
    <row r="9" spans="1:19">
      <c r="B9" s="4">
        <v>2</v>
      </c>
      <c r="C9" s="7">
        <v>8632.281113871255</v>
      </c>
      <c r="D9" s="4">
        <v>2</v>
      </c>
      <c r="E9" s="7">
        <v>7654.6150753781621</v>
      </c>
      <c r="F9" s="4">
        <v>2</v>
      </c>
      <c r="G9" s="7">
        <v>3076.4958924195139</v>
      </c>
      <c r="J9" s="44"/>
      <c r="K9" s="4">
        <v>2</v>
      </c>
      <c r="L9" s="7">
        <v>8413.7396226291967</v>
      </c>
      <c r="M9" s="7">
        <v>7654.6150753781621</v>
      </c>
      <c r="N9" s="7">
        <v>4384.7937309312119</v>
      </c>
      <c r="O9" s="7">
        <v>5451.2787319054032</v>
      </c>
      <c r="P9" s="7">
        <v>6232.1310283872936</v>
      </c>
      <c r="Q9" s="7">
        <v>10020.433514726106</v>
      </c>
      <c r="R9" s="13" t="s">
        <v>568</v>
      </c>
    </row>
    <row r="10" spans="1:19">
      <c r="B10" s="4">
        <v>2</v>
      </c>
      <c r="C10" s="7">
        <v>6840.6924968611702</v>
      </c>
      <c r="D10" s="4">
        <v>2</v>
      </c>
      <c r="E10" s="7">
        <v>10420.416998409099</v>
      </c>
      <c r="F10" s="4">
        <v>2</v>
      </c>
      <c r="G10" s="7">
        <v>2600.8633743168098</v>
      </c>
      <c r="J10" s="44"/>
      <c r="K10" s="4">
        <v>2</v>
      </c>
      <c r="L10" s="7">
        <v>6791.4884337433714</v>
      </c>
      <c r="M10" s="7">
        <v>10420.416998409099</v>
      </c>
      <c r="N10" s="7">
        <v>5822.4327444564406</v>
      </c>
      <c r="O10" s="7">
        <v>5595.5530638910377</v>
      </c>
      <c r="P10" s="7">
        <v>5276.654750632807</v>
      </c>
      <c r="Q10" s="7">
        <v>8352.3080444269344</v>
      </c>
      <c r="R10" s="13" t="s">
        <v>577</v>
      </c>
    </row>
    <row r="11" spans="1:19">
      <c r="B11" s="4">
        <v>3</v>
      </c>
      <c r="C11" s="7">
        <v>7978.4961721783739</v>
      </c>
      <c r="D11" s="4">
        <v>3</v>
      </c>
      <c r="E11" s="7">
        <v>5333.9091950774346</v>
      </c>
      <c r="F11" s="4">
        <v>3</v>
      </c>
      <c r="G11" s="7">
        <v>2146.1775380112626</v>
      </c>
      <c r="J11" s="44"/>
      <c r="K11" s="4">
        <v>3</v>
      </c>
      <c r="L11" s="7">
        <v>1658.9265948949346</v>
      </c>
      <c r="M11" s="7">
        <v>3005.9043822512431</v>
      </c>
      <c r="N11" s="7">
        <v>2146.1775380112626</v>
      </c>
      <c r="O11" s="7">
        <v>2063.9519792496039</v>
      </c>
      <c r="P11" s="7">
        <v>2950.7408327821727</v>
      </c>
      <c r="Q11" s="7">
        <v>3548.2056321568007</v>
      </c>
      <c r="R11" s="13" t="s">
        <v>582</v>
      </c>
    </row>
    <row r="12" spans="1:19">
      <c r="B12" s="4">
        <v>3</v>
      </c>
      <c r="C12" s="7">
        <v>8414.595366132331</v>
      </c>
      <c r="D12" s="4">
        <v>3</v>
      </c>
      <c r="E12" s="7">
        <v>4384.7937309312119</v>
      </c>
      <c r="F12" s="4">
        <v>3</v>
      </c>
      <c r="G12" s="7">
        <v>3495.8695182929305</v>
      </c>
      <c r="J12" s="44"/>
      <c r="K12" s="4">
        <v>3</v>
      </c>
      <c r="L12" s="7">
        <v>2384.2182951100426</v>
      </c>
      <c r="M12" s="7">
        <v>3076.4958924195139</v>
      </c>
      <c r="N12" s="7">
        <v>3495.8695182929305</v>
      </c>
      <c r="O12" s="7">
        <v>2565.4889508480874</v>
      </c>
      <c r="P12" s="7">
        <v>3417.9854818864515</v>
      </c>
      <c r="Q12" s="7">
        <v>3180.7784855497393</v>
      </c>
      <c r="R12" s="13" t="s">
        <v>582</v>
      </c>
    </row>
    <row r="13" spans="1:19">
      <c r="B13" s="4">
        <v>3</v>
      </c>
      <c r="C13" s="7">
        <v>7933.0735401560578</v>
      </c>
      <c r="D13" s="4">
        <v>3</v>
      </c>
      <c r="E13" s="7">
        <v>5822.4327444564406</v>
      </c>
      <c r="F13" s="4">
        <v>3</v>
      </c>
      <c r="G13" s="7">
        <v>3138.088902148364</v>
      </c>
      <c r="J13" s="44"/>
      <c r="K13" s="4">
        <v>3</v>
      </c>
      <c r="L13" s="7">
        <v>1914.4652001958218</v>
      </c>
      <c r="M13" s="7">
        <v>2600.8633743168098</v>
      </c>
      <c r="N13" s="7">
        <v>3138.088902148364</v>
      </c>
      <c r="O13" s="7">
        <v>2268.1828528976198</v>
      </c>
      <c r="P13" s="7">
        <v>2551.8279607702389</v>
      </c>
      <c r="Q13" s="7">
        <v>2634.3837029848855</v>
      </c>
      <c r="R13" s="13" t="s">
        <v>583</v>
      </c>
    </row>
    <row r="14" spans="1:19">
      <c r="B14" s="4">
        <v>4</v>
      </c>
      <c r="C14" s="7">
        <v>6412.522711137015</v>
      </c>
      <c r="D14" s="4">
        <v>4</v>
      </c>
      <c r="E14" s="7">
        <v>6567.3576115633423</v>
      </c>
      <c r="F14" s="4">
        <v>4</v>
      </c>
      <c r="G14" s="7">
        <v>2063.9519792496039</v>
      </c>
      <c r="J14" s="44"/>
    </row>
    <row r="15" spans="1:19">
      <c r="B15" s="4">
        <v>4</v>
      </c>
      <c r="C15" s="7">
        <v>7218.3166761110715</v>
      </c>
      <c r="D15" s="4">
        <v>4</v>
      </c>
      <c r="E15" s="7">
        <v>5451.2787319054032</v>
      </c>
      <c r="F15" s="4">
        <v>4</v>
      </c>
      <c r="G15" s="7">
        <v>2565.4889508480874</v>
      </c>
      <c r="J15" s="44"/>
    </row>
    <row r="16" spans="1:19">
      <c r="B16" s="4">
        <v>4</v>
      </c>
      <c r="C16" s="7">
        <v>7233.5592750690757</v>
      </c>
      <c r="D16" s="4">
        <v>4</v>
      </c>
      <c r="E16" s="7">
        <v>5595.5530638910377</v>
      </c>
      <c r="F16" s="4">
        <v>4</v>
      </c>
      <c r="G16" s="7">
        <v>2268.1828528976198</v>
      </c>
      <c r="J16" s="44"/>
      <c r="K16" s="57" t="s">
        <v>593</v>
      </c>
      <c r="L16" s="57"/>
      <c r="M16" s="57"/>
      <c r="N16" s="57"/>
    </row>
    <row r="17" spans="2:18" ht="15.75">
      <c r="B17" s="4">
        <v>5</v>
      </c>
      <c r="C17" s="7">
        <v>10409.969214446915</v>
      </c>
      <c r="D17" s="4">
        <v>5</v>
      </c>
      <c r="E17" s="7">
        <v>5861.9504497814214</v>
      </c>
      <c r="F17" s="4">
        <v>5</v>
      </c>
      <c r="G17" s="7">
        <v>2950.7408327821727</v>
      </c>
      <c r="J17" s="44"/>
      <c r="K17" s="28"/>
      <c r="L17" s="28" t="s">
        <v>137</v>
      </c>
      <c r="M17" s="28" t="s">
        <v>139</v>
      </c>
      <c r="N17" s="28" t="s">
        <v>553</v>
      </c>
    </row>
    <row r="18" spans="2:18" ht="15.75">
      <c r="B18" s="4">
        <v>5</v>
      </c>
      <c r="C18" s="7">
        <v>11369.542718167133</v>
      </c>
      <c r="D18" s="4">
        <v>5</v>
      </c>
      <c r="E18" s="7">
        <v>6232.1310283872936</v>
      </c>
      <c r="F18" s="4">
        <v>5</v>
      </c>
      <c r="G18" s="7">
        <v>3417.9854818864515</v>
      </c>
      <c r="J18" s="44"/>
      <c r="K18" s="27" t="s">
        <v>555</v>
      </c>
      <c r="L18" s="15" t="s">
        <v>556</v>
      </c>
      <c r="M18" s="15" t="s">
        <v>557</v>
      </c>
      <c r="N18" s="15" t="s">
        <v>558</v>
      </c>
    </row>
    <row r="19" spans="2:18" ht="15.75">
      <c r="B19" s="4">
        <v>5</v>
      </c>
      <c r="C19" s="7">
        <v>12571.39815627946</v>
      </c>
      <c r="D19" s="4">
        <v>5</v>
      </c>
      <c r="E19" s="7">
        <v>5276.654750632807</v>
      </c>
      <c r="F19" s="4">
        <v>5</v>
      </c>
      <c r="G19" s="7">
        <v>2551.8279607702389</v>
      </c>
      <c r="J19" s="44"/>
      <c r="K19" s="27" t="s">
        <v>560</v>
      </c>
      <c r="L19" s="15" t="s">
        <v>561</v>
      </c>
      <c r="M19" s="15" t="s">
        <v>562</v>
      </c>
      <c r="N19" s="15" t="s">
        <v>563</v>
      </c>
    </row>
    <row r="20" spans="2:18" ht="15.75">
      <c r="B20" s="4">
        <v>6</v>
      </c>
      <c r="C20" s="7">
        <v>9284.0334419515875</v>
      </c>
      <c r="D20" s="4">
        <v>6</v>
      </c>
      <c r="E20" s="7">
        <v>9491.5524624797727</v>
      </c>
      <c r="F20" s="4">
        <v>6</v>
      </c>
      <c r="G20" s="7">
        <v>3548.2056321568007</v>
      </c>
      <c r="J20" s="44"/>
      <c r="K20" s="27" t="s">
        <v>564</v>
      </c>
      <c r="L20" s="15" t="s">
        <v>565</v>
      </c>
      <c r="M20" s="15" t="s">
        <v>566</v>
      </c>
      <c r="N20" s="15" t="s">
        <v>567</v>
      </c>
    </row>
    <row r="21" spans="2:18" ht="15.75">
      <c r="B21" s="4">
        <v>6</v>
      </c>
      <c r="C21" s="7">
        <v>10956.415908663635</v>
      </c>
      <c r="D21" s="4">
        <v>6</v>
      </c>
      <c r="E21" s="7">
        <v>10020.433514726106</v>
      </c>
      <c r="F21" s="4">
        <v>6</v>
      </c>
      <c r="G21" s="7">
        <v>3180.7784855497393</v>
      </c>
      <c r="J21" s="44"/>
      <c r="K21" s="27" t="s">
        <v>569</v>
      </c>
      <c r="L21" s="15" t="s">
        <v>570</v>
      </c>
      <c r="M21" s="15" t="s">
        <v>571</v>
      </c>
      <c r="N21" s="15" t="s">
        <v>572</v>
      </c>
    </row>
    <row r="22" spans="2:18" ht="15.75">
      <c r="B22" s="4">
        <v>6</v>
      </c>
      <c r="C22" s="7">
        <v>10065.647423663184</v>
      </c>
      <c r="D22" s="4">
        <v>6</v>
      </c>
      <c r="E22" s="7">
        <v>8352.3080444269344</v>
      </c>
      <c r="F22" s="4">
        <v>6</v>
      </c>
      <c r="G22" s="7">
        <v>2634.3837029848855</v>
      </c>
      <c r="J22" s="44"/>
      <c r="K22" s="27" t="s">
        <v>573</v>
      </c>
      <c r="L22" s="15" t="s">
        <v>574</v>
      </c>
      <c r="M22" s="15" t="s">
        <v>575</v>
      </c>
      <c r="N22" s="15" t="s">
        <v>576</v>
      </c>
    </row>
    <row r="23" spans="2:18" ht="15.75">
      <c r="J23" s="44"/>
      <c r="K23" s="29" t="s">
        <v>578</v>
      </c>
      <c r="L23" s="30" t="s">
        <v>579</v>
      </c>
      <c r="M23" s="30" t="s">
        <v>580</v>
      </c>
      <c r="N23" s="30" t="s">
        <v>581</v>
      </c>
    </row>
    <row r="24" spans="2:18">
      <c r="J24" s="44"/>
    </row>
    <row r="25" spans="2:18">
      <c r="J25" s="44"/>
    </row>
    <row r="26" spans="2:18">
      <c r="B26" s="54" t="s">
        <v>609</v>
      </c>
      <c r="C26" s="54"/>
      <c r="D26" s="54"/>
      <c r="E26" s="54"/>
      <c r="F26" s="54"/>
      <c r="G26" s="54"/>
      <c r="H26" s="54"/>
      <c r="J26" s="44"/>
      <c r="K26" s="13"/>
    </row>
    <row r="27" spans="2:18">
      <c r="B27" s="55" t="s">
        <v>595</v>
      </c>
      <c r="C27" s="55"/>
      <c r="D27" s="56" t="s">
        <v>596</v>
      </c>
      <c r="E27" s="56" t="s">
        <v>799</v>
      </c>
      <c r="F27" s="56"/>
      <c r="G27" s="56"/>
      <c r="H27" s="56"/>
      <c r="J27" s="44"/>
      <c r="K27" s="51" t="s">
        <v>608</v>
      </c>
      <c r="L27" s="51"/>
      <c r="M27" s="51"/>
      <c r="N27" s="51"/>
      <c r="O27" s="51"/>
      <c r="P27" s="32"/>
    </row>
    <row r="28" spans="2:18" ht="14.25" customHeight="1">
      <c r="B28" s="55"/>
      <c r="C28" s="55"/>
      <c r="D28" s="56"/>
      <c r="E28" s="33" t="s">
        <v>597</v>
      </c>
      <c r="F28" s="33" t="s">
        <v>598</v>
      </c>
      <c r="G28" s="33" t="s">
        <v>599</v>
      </c>
      <c r="H28" s="33" t="s">
        <v>600</v>
      </c>
      <c r="J28" s="44"/>
      <c r="K28" s="49" t="s">
        <v>595</v>
      </c>
      <c r="L28" s="49"/>
      <c r="M28" s="50" t="s">
        <v>596</v>
      </c>
      <c r="N28" s="50" t="s">
        <v>800</v>
      </c>
      <c r="O28" s="50"/>
      <c r="P28" s="32"/>
    </row>
    <row r="29" spans="2:18">
      <c r="B29" s="52" t="s">
        <v>807</v>
      </c>
      <c r="C29" s="34" t="s">
        <v>601</v>
      </c>
      <c r="D29" s="35">
        <v>3</v>
      </c>
      <c r="E29" s="36">
        <v>6954.8</v>
      </c>
      <c r="F29" s="37"/>
      <c r="G29" s="37"/>
      <c r="H29" s="37"/>
      <c r="J29" s="44"/>
      <c r="K29" s="49"/>
      <c r="L29" s="49"/>
      <c r="M29" s="50"/>
      <c r="N29" s="38" t="s">
        <v>597</v>
      </c>
      <c r="O29" s="38" t="s">
        <v>598</v>
      </c>
      <c r="P29" s="32"/>
    </row>
    <row r="30" spans="2:18">
      <c r="B30" s="52"/>
      <c r="C30" s="34" t="s">
        <v>602</v>
      </c>
      <c r="D30" s="35">
        <v>3</v>
      </c>
      <c r="E30" s="36">
        <v>8108.7233333333324</v>
      </c>
      <c r="F30" s="36">
        <v>8108.7233333333324</v>
      </c>
      <c r="G30" s="37"/>
      <c r="H30" s="37"/>
      <c r="J30" s="44"/>
      <c r="K30" s="47" t="s">
        <v>807</v>
      </c>
      <c r="L30" s="39" t="s">
        <v>602</v>
      </c>
      <c r="M30" s="40">
        <v>3</v>
      </c>
      <c r="N30" s="41">
        <v>1985.8733333333332</v>
      </c>
      <c r="O30" s="42"/>
      <c r="P30" s="32"/>
    </row>
    <row r="31" spans="2:18">
      <c r="B31" s="52"/>
      <c r="C31" s="34" t="s">
        <v>603</v>
      </c>
      <c r="D31" s="35">
        <v>3</v>
      </c>
      <c r="E31" s="36">
        <v>8359.57</v>
      </c>
      <c r="F31" s="36">
        <v>8359.57</v>
      </c>
      <c r="G31" s="37"/>
      <c r="H31" s="37"/>
      <c r="J31" s="44"/>
      <c r="K31" s="47"/>
      <c r="L31" s="39" t="s">
        <v>603</v>
      </c>
      <c r="M31" s="40">
        <v>3</v>
      </c>
      <c r="N31" s="42"/>
      <c r="O31" s="41">
        <v>7504.913333333333</v>
      </c>
      <c r="P31" s="32"/>
    </row>
    <row r="32" spans="2:18">
      <c r="B32" s="52"/>
      <c r="C32" s="34" t="s">
        <v>604</v>
      </c>
      <c r="D32" s="35">
        <v>3</v>
      </c>
      <c r="E32" s="36">
        <v>9653.6066666666666</v>
      </c>
      <c r="F32" s="36">
        <v>9653.6066666666666</v>
      </c>
      <c r="G32" s="36">
        <v>9653.6066666666666</v>
      </c>
      <c r="H32" s="37"/>
      <c r="J32" s="44"/>
      <c r="K32" s="47"/>
      <c r="L32" s="39" t="s">
        <v>604</v>
      </c>
      <c r="M32" s="40">
        <v>3</v>
      </c>
      <c r="N32" s="42"/>
      <c r="O32" s="41">
        <v>9653.6066666666666</v>
      </c>
      <c r="P32" s="32"/>
      <c r="R32" s="43"/>
    </row>
    <row r="33" spans="2:18">
      <c r="B33" s="52"/>
      <c r="C33" s="34" t="s">
        <v>605</v>
      </c>
      <c r="D33" s="35">
        <v>3</v>
      </c>
      <c r="E33" s="37"/>
      <c r="F33" s="36">
        <v>10102.033333333333</v>
      </c>
      <c r="G33" s="36">
        <v>10102.033333333333</v>
      </c>
      <c r="H33" s="37"/>
      <c r="J33" s="44"/>
      <c r="K33" s="47" t="s">
        <v>808</v>
      </c>
      <c r="L33" s="39" t="s">
        <v>602</v>
      </c>
      <c r="M33" s="40">
        <v>3</v>
      </c>
      <c r="N33" s="41">
        <v>1985.8733333333332</v>
      </c>
      <c r="O33" s="42"/>
      <c r="P33" s="32"/>
      <c r="R33" s="43"/>
    </row>
    <row r="34" spans="2:18">
      <c r="B34" s="52"/>
      <c r="C34" s="34" t="s">
        <v>606</v>
      </c>
      <c r="D34" s="35">
        <v>3</v>
      </c>
      <c r="E34" s="37"/>
      <c r="F34" s="37"/>
      <c r="G34" s="36">
        <v>11450.303333333335</v>
      </c>
      <c r="H34" s="37"/>
      <c r="J34" s="44"/>
      <c r="K34" s="47"/>
      <c r="L34" s="39" t="s">
        <v>603</v>
      </c>
      <c r="M34" s="40">
        <v>3</v>
      </c>
      <c r="N34" s="42"/>
      <c r="O34" s="41">
        <v>7504.913333333333</v>
      </c>
      <c r="P34" s="32"/>
      <c r="R34" s="43"/>
    </row>
    <row r="35" spans="2:18">
      <c r="B35" s="52" t="s">
        <v>808</v>
      </c>
      <c r="C35" s="34" t="s">
        <v>601</v>
      </c>
      <c r="D35" s="35">
        <v>3</v>
      </c>
      <c r="E35" s="36">
        <v>6954.8</v>
      </c>
      <c r="F35" s="37"/>
      <c r="G35" s="37"/>
      <c r="H35" s="37"/>
      <c r="J35" s="44"/>
      <c r="K35" s="47"/>
      <c r="L35" s="39" t="s">
        <v>604</v>
      </c>
      <c r="M35" s="40">
        <v>3</v>
      </c>
      <c r="N35" s="42"/>
      <c r="O35" s="41">
        <v>9653.6066666666666</v>
      </c>
      <c r="P35" s="32"/>
      <c r="R35" s="43"/>
    </row>
    <row r="36" spans="2:18">
      <c r="B36" s="52"/>
      <c r="C36" s="34" t="s">
        <v>602</v>
      </c>
      <c r="D36" s="35">
        <v>3</v>
      </c>
      <c r="E36" s="36">
        <v>8108.7233333333324</v>
      </c>
      <c r="F36" s="36">
        <v>8108.7233333333324</v>
      </c>
      <c r="G36" s="37"/>
      <c r="H36" s="37"/>
      <c r="J36" s="44"/>
      <c r="K36" s="48" t="s">
        <v>801</v>
      </c>
      <c r="L36" s="48"/>
      <c r="M36" s="48"/>
      <c r="N36" s="48"/>
      <c r="O36" s="48"/>
      <c r="P36" s="32"/>
      <c r="R36" s="43"/>
    </row>
    <row r="37" spans="2:18" ht="14.25" customHeight="1">
      <c r="B37" s="52"/>
      <c r="C37" s="34" t="s">
        <v>603</v>
      </c>
      <c r="D37" s="35">
        <v>3</v>
      </c>
      <c r="E37" s="36">
        <v>8359.57</v>
      </c>
      <c r="F37" s="36">
        <v>8359.57</v>
      </c>
      <c r="G37" s="36">
        <v>8359.57</v>
      </c>
      <c r="H37" s="37"/>
      <c r="J37" s="44"/>
      <c r="K37" s="48" t="s">
        <v>809</v>
      </c>
      <c r="L37" s="48"/>
      <c r="M37" s="48"/>
      <c r="N37" s="48"/>
      <c r="O37" s="48"/>
      <c r="P37" s="32"/>
      <c r="R37" s="43"/>
    </row>
    <row r="38" spans="2:18" ht="14.25" customHeight="1">
      <c r="B38" s="52"/>
      <c r="C38" s="34" t="s">
        <v>604</v>
      </c>
      <c r="D38" s="35">
        <v>3</v>
      </c>
      <c r="E38" s="37"/>
      <c r="F38" s="36">
        <v>9653.6066666666666</v>
      </c>
      <c r="G38" s="36">
        <v>9653.6066666666666</v>
      </c>
      <c r="H38" s="36">
        <v>9653.6066666666666</v>
      </c>
      <c r="J38" s="44"/>
      <c r="K38" s="48" t="s">
        <v>810</v>
      </c>
      <c r="L38" s="48"/>
      <c r="M38" s="48"/>
      <c r="N38" s="48"/>
      <c r="O38" s="48"/>
      <c r="P38" s="32"/>
    </row>
    <row r="39" spans="2:18">
      <c r="B39" s="52"/>
      <c r="C39" s="34" t="s">
        <v>605</v>
      </c>
      <c r="D39" s="35">
        <v>3</v>
      </c>
      <c r="E39" s="37"/>
      <c r="F39" s="37"/>
      <c r="G39" s="36">
        <v>10102.033333333333</v>
      </c>
      <c r="H39" s="36">
        <v>10102.033333333333</v>
      </c>
      <c r="J39" s="44"/>
    </row>
    <row r="40" spans="2:18">
      <c r="B40" s="52"/>
      <c r="C40" s="34" t="s">
        <v>606</v>
      </c>
      <c r="D40" s="35">
        <v>3</v>
      </c>
      <c r="E40" s="37"/>
      <c r="F40" s="37"/>
      <c r="G40" s="37"/>
      <c r="H40" s="36">
        <v>11450.303333333335</v>
      </c>
      <c r="J40" s="44"/>
    </row>
    <row r="41" spans="2:18">
      <c r="B41" s="53" t="s">
        <v>801</v>
      </c>
      <c r="C41" s="53"/>
      <c r="D41" s="53"/>
      <c r="E41" s="53"/>
      <c r="F41" s="53"/>
      <c r="G41" s="53"/>
      <c r="H41" s="53"/>
      <c r="J41" s="44"/>
    </row>
    <row r="42" spans="2:18">
      <c r="B42" s="53" t="s">
        <v>811</v>
      </c>
      <c r="C42" s="53"/>
      <c r="D42" s="53"/>
      <c r="E42" s="53"/>
      <c r="F42" s="53"/>
      <c r="G42" s="53"/>
      <c r="H42" s="53"/>
      <c r="J42" s="44"/>
      <c r="K42" s="51" t="s">
        <v>614</v>
      </c>
      <c r="L42" s="51"/>
      <c r="M42" s="51"/>
      <c r="N42" s="51"/>
      <c r="O42" s="51"/>
      <c r="P42" s="32"/>
    </row>
    <row r="43" spans="2:18">
      <c r="B43" s="53" t="s">
        <v>812</v>
      </c>
      <c r="C43" s="53"/>
      <c r="D43" s="53"/>
      <c r="E43" s="53"/>
      <c r="F43" s="53"/>
      <c r="G43" s="53"/>
      <c r="H43" s="53"/>
      <c r="J43" s="44"/>
      <c r="K43" s="49" t="s">
        <v>595</v>
      </c>
      <c r="L43" s="49"/>
      <c r="M43" s="50" t="s">
        <v>596</v>
      </c>
      <c r="N43" s="50" t="s">
        <v>800</v>
      </c>
      <c r="O43" s="50"/>
      <c r="P43" s="32"/>
    </row>
    <row r="44" spans="2:18">
      <c r="J44" s="44"/>
      <c r="K44" s="49"/>
      <c r="L44" s="49"/>
      <c r="M44" s="50"/>
      <c r="N44" s="38" t="s">
        <v>597</v>
      </c>
      <c r="O44" s="38" t="s">
        <v>598</v>
      </c>
      <c r="P44" s="32"/>
    </row>
    <row r="45" spans="2:18">
      <c r="J45" s="44"/>
      <c r="K45" s="47" t="s">
        <v>807</v>
      </c>
      <c r="L45" s="39" t="s">
        <v>602</v>
      </c>
      <c r="M45" s="40">
        <v>3</v>
      </c>
      <c r="N45" s="41">
        <v>2894.42</v>
      </c>
      <c r="O45" s="42"/>
      <c r="P45" s="32"/>
    </row>
    <row r="46" spans="2:18">
      <c r="J46" s="44"/>
      <c r="K46" s="47"/>
      <c r="L46" s="39" t="s">
        <v>604</v>
      </c>
      <c r="M46" s="40">
        <v>3</v>
      </c>
      <c r="N46" s="42"/>
      <c r="O46" s="41">
        <v>8359.57</v>
      </c>
      <c r="P46" s="32"/>
    </row>
    <row r="47" spans="2:18">
      <c r="B47" s="54" t="s">
        <v>610</v>
      </c>
      <c r="C47" s="54"/>
      <c r="D47" s="54"/>
      <c r="E47" s="54"/>
      <c r="F47" s="54"/>
      <c r="G47" s="54"/>
      <c r="H47" s="43"/>
      <c r="J47" s="44"/>
      <c r="K47" s="47"/>
      <c r="L47" s="39" t="s">
        <v>603</v>
      </c>
      <c r="M47" s="40">
        <v>3</v>
      </c>
      <c r="N47" s="42"/>
      <c r="O47" s="41">
        <v>9060.2166666666672</v>
      </c>
      <c r="P47" s="32"/>
    </row>
    <row r="48" spans="2:18">
      <c r="B48" s="55" t="s">
        <v>595</v>
      </c>
      <c r="C48" s="55"/>
      <c r="D48" s="56" t="s">
        <v>596</v>
      </c>
      <c r="E48" s="56" t="s">
        <v>799</v>
      </c>
      <c r="F48" s="56"/>
      <c r="G48" s="56"/>
      <c r="H48" s="43"/>
      <c r="J48" s="44"/>
      <c r="K48" s="47" t="s">
        <v>808</v>
      </c>
      <c r="L48" s="39" t="s">
        <v>602</v>
      </c>
      <c r="M48" s="40">
        <v>3</v>
      </c>
      <c r="N48" s="41">
        <v>2894.42</v>
      </c>
      <c r="O48" s="42"/>
      <c r="P48" s="32"/>
    </row>
    <row r="49" spans="2:17">
      <c r="B49" s="55"/>
      <c r="C49" s="55"/>
      <c r="D49" s="56"/>
      <c r="E49" s="33" t="s">
        <v>597</v>
      </c>
      <c r="F49" s="33" t="s">
        <v>598</v>
      </c>
      <c r="G49" s="33" t="s">
        <v>599</v>
      </c>
      <c r="H49" s="43"/>
      <c r="J49" s="44"/>
      <c r="K49" s="47"/>
      <c r="L49" s="39" t="s">
        <v>604</v>
      </c>
      <c r="M49" s="40">
        <v>3</v>
      </c>
      <c r="N49" s="42"/>
      <c r="O49" s="41">
        <v>8359.57</v>
      </c>
      <c r="P49" s="32"/>
    </row>
    <row r="50" spans="2:17">
      <c r="B50" s="52" t="s">
        <v>813</v>
      </c>
      <c r="C50" s="34" t="s">
        <v>602</v>
      </c>
      <c r="D50" s="35">
        <v>3</v>
      </c>
      <c r="E50" s="36">
        <v>5180.376666666667</v>
      </c>
      <c r="F50" s="37"/>
      <c r="G50" s="37"/>
      <c r="H50" s="43"/>
      <c r="J50" s="44"/>
      <c r="K50" s="47"/>
      <c r="L50" s="39" t="s">
        <v>603</v>
      </c>
      <c r="M50" s="40">
        <v>3</v>
      </c>
      <c r="N50" s="42"/>
      <c r="O50" s="41">
        <v>9060.2166666666672</v>
      </c>
      <c r="P50" s="32"/>
    </row>
    <row r="51" spans="2:17">
      <c r="B51" s="52"/>
      <c r="C51" s="34" t="s">
        <v>606</v>
      </c>
      <c r="D51" s="35">
        <v>3</v>
      </c>
      <c r="E51" s="36">
        <v>5790.2433333333329</v>
      </c>
      <c r="F51" s="36">
        <v>5790.2433333333329</v>
      </c>
      <c r="G51" s="37"/>
      <c r="H51" s="43"/>
      <c r="J51" s="44"/>
      <c r="K51" s="48" t="s">
        <v>802</v>
      </c>
      <c r="L51" s="48"/>
      <c r="M51" s="48"/>
      <c r="N51" s="48"/>
      <c r="O51" s="48"/>
      <c r="P51" s="32"/>
    </row>
    <row r="52" spans="2:17">
      <c r="B52" s="52"/>
      <c r="C52" s="34" t="s">
        <v>601</v>
      </c>
      <c r="D52" s="35">
        <v>3</v>
      </c>
      <c r="E52" s="36">
        <v>5871.3966666666665</v>
      </c>
      <c r="F52" s="36">
        <v>5871.3966666666665</v>
      </c>
      <c r="G52" s="37"/>
      <c r="H52" s="43"/>
      <c r="J52" s="44"/>
      <c r="K52" s="48" t="s">
        <v>809</v>
      </c>
      <c r="L52" s="48"/>
      <c r="M52" s="48"/>
      <c r="N52" s="48"/>
      <c r="O52" s="48"/>
      <c r="P52" s="32"/>
    </row>
    <row r="53" spans="2:17">
      <c r="B53" s="52"/>
      <c r="C53" s="34" t="s">
        <v>604</v>
      </c>
      <c r="D53" s="35">
        <v>4</v>
      </c>
      <c r="E53" s="37"/>
      <c r="F53" s="36">
        <v>7814.6474999999991</v>
      </c>
      <c r="G53" s="36">
        <v>7814.6474999999991</v>
      </c>
      <c r="H53" s="43"/>
      <c r="J53" s="44"/>
      <c r="K53" s="48" t="s">
        <v>810</v>
      </c>
      <c r="L53" s="48"/>
      <c r="M53" s="48"/>
      <c r="N53" s="48"/>
      <c r="O53" s="48"/>
      <c r="P53" s="32"/>
    </row>
    <row r="54" spans="2:17">
      <c r="B54" s="52"/>
      <c r="C54" s="34" t="s">
        <v>603</v>
      </c>
      <c r="D54" s="35">
        <v>3</v>
      </c>
      <c r="E54" s="37"/>
      <c r="F54" s="37"/>
      <c r="G54" s="36">
        <v>9060.2166666666672</v>
      </c>
      <c r="H54" s="43"/>
      <c r="J54" s="44"/>
    </row>
    <row r="55" spans="2:17">
      <c r="B55" s="52"/>
      <c r="C55" s="34" t="s">
        <v>605</v>
      </c>
      <c r="D55" s="35">
        <v>2</v>
      </c>
      <c r="E55" s="37"/>
      <c r="F55" s="37"/>
      <c r="G55" s="36">
        <v>9755.99</v>
      </c>
      <c r="H55" s="43"/>
      <c r="J55" s="44"/>
    </row>
    <row r="56" spans="2:17">
      <c r="B56" s="52" t="s">
        <v>814</v>
      </c>
      <c r="C56" s="34" t="s">
        <v>602</v>
      </c>
      <c r="D56" s="35">
        <v>3</v>
      </c>
      <c r="E56" s="36">
        <v>5180.376666666667</v>
      </c>
      <c r="F56" s="37"/>
      <c r="G56" s="37"/>
      <c r="H56" s="43"/>
      <c r="J56" s="44"/>
    </row>
    <row r="57" spans="2:17" ht="16.5" customHeight="1">
      <c r="B57" s="52"/>
      <c r="C57" s="34" t="s">
        <v>606</v>
      </c>
      <c r="D57" s="35">
        <v>3</v>
      </c>
      <c r="E57" s="36">
        <v>5790.2433333333329</v>
      </c>
      <c r="F57" s="37"/>
      <c r="G57" s="37"/>
      <c r="H57" s="43"/>
      <c r="J57" s="44"/>
      <c r="K57" s="51" t="s">
        <v>613</v>
      </c>
      <c r="L57" s="51"/>
      <c r="M57" s="51"/>
      <c r="N57" s="51"/>
      <c r="O57" s="51"/>
      <c r="P57" s="51"/>
      <c r="Q57" s="32"/>
    </row>
    <row r="58" spans="2:17">
      <c r="B58" s="52"/>
      <c r="C58" s="34" t="s">
        <v>601</v>
      </c>
      <c r="D58" s="35">
        <v>3</v>
      </c>
      <c r="E58" s="36">
        <v>5871.3966666666665</v>
      </c>
      <c r="F58" s="37"/>
      <c r="G58" s="37"/>
      <c r="H58" s="43"/>
      <c r="J58" s="44"/>
      <c r="K58" s="49" t="s">
        <v>595</v>
      </c>
      <c r="L58" s="49"/>
      <c r="M58" s="50" t="s">
        <v>596</v>
      </c>
      <c r="N58" s="50" t="s">
        <v>799</v>
      </c>
      <c r="O58" s="50"/>
      <c r="P58" s="50"/>
      <c r="Q58" s="32"/>
    </row>
    <row r="59" spans="2:17">
      <c r="B59" s="52"/>
      <c r="C59" s="34" t="s">
        <v>604</v>
      </c>
      <c r="D59" s="35">
        <v>4</v>
      </c>
      <c r="E59" s="37"/>
      <c r="F59" s="36">
        <v>7814.6474999999991</v>
      </c>
      <c r="G59" s="37"/>
      <c r="H59" s="43"/>
      <c r="J59" s="44"/>
      <c r="K59" s="49"/>
      <c r="L59" s="49"/>
      <c r="M59" s="50"/>
      <c r="N59" s="38" t="s">
        <v>597</v>
      </c>
      <c r="O59" s="38" t="s">
        <v>598</v>
      </c>
      <c r="P59" s="38" t="s">
        <v>599</v>
      </c>
      <c r="Q59" s="32"/>
    </row>
    <row r="60" spans="2:17">
      <c r="B60" s="52"/>
      <c r="C60" s="34" t="s">
        <v>603</v>
      </c>
      <c r="D60" s="35">
        <v>3</v>
      </c>
      <c r="E60" s="37"/>
      <c r="F60" s="36">
        <v>9060.2166666666672</v>
      </c>
      <c r="G60" s="36">
        <v>9060.2166666666672</v>
      </c>
      <c r="H60" s="43"/>
      <c r="J60" s="44"/>
      <c r="K60" s="47" t="s">
        <v>807</v>
      </c>
      <c r="L60" s="39" t="s">
        <v>602</v>
      </c>
      <c r="M60" s="40">
        <v>3</v>
      </c>
      <c r="N60" s="41">
        <v>2926.7133333333331</v>
      </c>
      <c r="O60" s="42"/>
      <c r="P60" s="42"/>
      <c r="Q60" s="32"/>
    </row>
    <row r="61" spans="2:17">
      <c r="B61" s="52"/>
      <c r="C61" s="34" t="s">
        <v>605</v>
      </c>
      <c r="D61" s="35">
        <v>2</v>
      </c>
      <c r="E61" s="37"/>
      <c r="F61" s="37"/>
      <c r="G61" s="36">
        <v>9755.99</v>
      </c>
      <c r="H61" s="43"/>
      <c r="J61" s="44"/>
      <c r="K61" s="47"/>
      <c r="L61" s="39" t="s">
        <v>603</v>
      </c>
      <c r="M61" s="40">
        <v>3</v>
      </c>
      <c r="N61" s="42"/>
      <c r="O61" s="41">
        <v>5180.376666666667</v>
      </c>
      <c r="P61" s="42"/>
      <c r="Q61" s="32"/>
    </row>
    <row r="62" spans="2:17" ht="14.25" customHeight="1">
      <c r="B62" s="48" t="s">
        <v>801</v>
      </c>
      <c r="C62" s="48"/>
      <c r="D62" s="48"/>
      <c r="E62" s="48"/>
      <c r="F62" s="48"/>
      <c r="G62" s="48"/>
      <c r="H62" s="43"/>
      <c r="J62" s="44"/>
      <c r="K62" s="47"/>
      <c r="L62" s="39" t="s">
        <v>604</v>
      </c>
      <c r="M62" s="40">
        <v>3</v>
      </c>
      <c r="N62" s="42"/>
      <c r="O62" s="42"/>
      <c r="P62" s="41">
        <v>8108.7233333333324</v>
      </c>
      <c r="Q62" s="32"/>
    </row>
    <row r="63" spans="2:17">
      <c r="B63" s="53" t="s">
        <v>815</v>
      </c>
      <c r="C63" s="53"/>
      <c r="D63" s="53"/>
      <c r="E63" s="53"/>
      <c r="F63" s="53"/>
      <c r="G63" s="53"/>
      <c r="H63" s="43"/>
      <c r="J63" s="44"/>
      <c r="K63" s="47" t="s">
        <v>808</v>
      </c>
      <c r="L63" s="39" t="s">
        <v>602</v>
      </c>
      <c r="M63" s="40">
        <v>3</v>
      </c>
      <c r="N63" s="41">
        <v>2926.7133333333331</v>
      </c>
      <c r="O63" s="42"/>
      <c r="P63" s="42"/>
      <c r="Q63" s="32"/>
    </row>
    <row r="64" spans="2:17" ht="23.25" customHeight="1">
      <c r="B64" s="53" t="s">
        <v>804</v>
      </c>
      <c r="C64" s="53"/>
      <c r="D64" s="53"/>
      <c r="E64" s="53"/>
      <c r="F64" s="53"/>
      <c r="G64" s="53"/>
      <c r="H64" s="43"/>
      <c r="J64" s="44"/>
      <c r="K64" s="47"/>
      <c r="L64" s="39" t="s">
        <v>603</v>
      </c>
      <c r="M64" s="40">
        <v>3</v>
      </c>
      <c r="N64" s="42"/>
      <c r="O64" s="41">
        <v>5180.376666666667</v>
      </c>
      <c r="P64" s="42"/>
      <c r="Q64" s="32"/>
    </row>
    <row r="65" spans="2:17">
      <c r="B65" s="53" t="s">
        <v>816</v>
      </c>
      <c r="C65" s="53"/>
      <c r="D65" s="53"/>
      <c r="E65" s="53"/>
      <c r="F65" s="53"/>
      <c r="G65" s="53"/>
      <c r="H65" s="43"/>
      <c r="J65" s="44"/>
      <c r="K65" s="47"/>
      <c r="L65" s="39" t="s">
        <v>604</v>
      </c>
      <c r="M65" s="40">
        <v>3</v>
      </c>
      <c r="N65" s="42"/>
      <c r="O65" s="42"/>
      <c r="P65" s="41">
        <v>8108.7233333333324</v>
      </c>
      <c r="Q65" s="32"/>
    </row>
    <row r="66" spans="2:17">
      <c r="J66" s="44"/>
      <c r="K66" s="48" t="s">
        <v>801</v>
      </c>
      <c r="L66" s="48"/>
      <c r="M66" s="48"/>
      <c r="N66" s="48"/>
      <c r="O66" s="48"/>
      <c r="P66" s="48"/>
      <c r="Q66" s="32"/>
    </row>
    <row r="67" spans="2:17">
      <c r="J67" s="44"/>
      <c r="K67" s="48" t="s">
        <v>809</v>
      </c>
      <c r="L67" s="48"/>
      <c r="M67" s="48"/>
      <c r="N67" s="48"/>
      <c r="O67" s="48"/>
      <c r="P67" s="48"/>
      <c r="Q67" s="32"/>
    </row>
    <row r="68" spans="2:17">
      <c r="J68" s="44"/>
      <c r="K68" s="48" t="s">
        <v>812</v>
      </c>
      <c r="L68" s="48"/>
      <c r="M68" s="48"/>
      <c r="N68" s="48"/>
      <c r="O68" s="48"/>
      <c r="P68" s="48"/>
      <c r="Q68" s="32"/>
    </row>
    <row r="69" spans="2:17">
      <c r="B69" s="54" t="s">
        <v>553</v>
      </c>
      <c r="C69" s="54"/>
      <c r="D69" s="54"/>
      <c r="E69" s="54"/>
      <c r="F69" s="54"/>
      <c r="G69" s="43"/>
      <c r="J69" s="44"/>
    </row>
    <row r="70" spans="2:17" ht="14.25" customHeight="1">
      <c r="B70" s="55" t="s">
        <v>595</v>
      </c>
      <c r="C70" s="55"/>
      <c r="D70" s="56" t="s">
        <v>596</v>
      </c>
      <c r="E70" s="50" t="s">
        <v>800</v>
      </c>
      <c r="F70" s="50"/>
      <c r="G70" s="43"/>
      <c r="J70" s="44"/>
    </row>
    <row r="71" spans="2:17">
      <c r="B71" s="55"/>
      <c r="C71" s="55"/>
      <c r="D71" s="56"/>
      <c r="E71" s="33" t="s">
        <v>597</v>
      </c>
      <c r="F71" s="33" t="s">
        <v>598</v>
      </c>
      <c r="G71" s="43"/>
      <c r="J71" s="44"/>
      <c r="K71" s="51" t="s">
        <v>612</v>
      </c>
      <c r="L71" s="51"/>
      <c r="M71" s="51"/>
      <c r="N71" s="51"/>
      <c r="O71" s="51"/>
      <c r="P71" s="51"/>
      <c r="Q71" s="32"/>
    </row>
    <row r="72" spans="2:17">
      <c r="B72" s="52" t="s">
        <v>803</v>
      </c>
      <c r="C72" s="34" t="s">
        <v>604</v>
      </c>
      <c r="D72" s="35">
        <v>3</v>
      </c>
      <c r="E72" s="36">
        <v>1985.8733333333332</v>
      </c>
      <c r="F72" s="37"/>
      <c r="G72" s="43"/>
      <c r="J72" s="44"/>
      <c r="K72" s="49" t="s">
        <v>595</v>
      </c>
      <c r="L72" s="49"/>
      <c r="M72" s="50" t="s">
        <v>596</v>
      </c>
      <c r="N72" s="50" t="s">
        <v>799</v>
      </c>
      <c r="O72" s="50"/>
      <c r="P72" s="50"/>
      <c r="Q72" s="32"/>
    </row>
    <row r="73" spans="2:17">
      <c r="B73" s="52"/>
      <c r="C73" s="34" t="s">
        <v>601</v>
      </c>
      <c r="D73" s="35">
        <v>3</v>
      </c>
      <c r="E73" s="36">
        <v>2299.2066666666665</v>
      </c>
      <c r="F73" s="37"/>
      <c r="G73" s="43"/>
      <c r="J73" s="44"/>
      <c r="K73" s="49"/>
      <c r="L73" s="49"/>
      <c r="M73" s="50"/>
      <c r="N73" s="38" t="s">
        <v>597</v>
      </c>
      <c r="O73" s="38" t="s">
        <v>598</v>
      </c>
      <c r="P73" s="38" t="s">
        <v>599</v>
      </c>
      <c r="Q73" s="32"/>
    </row>
    <row r="74" spans="2:17">
      <c r="B74" s="52"/>
      <c r="C74" s="34" t="s">
        <v>603</v>
      </c>
      <c r="D74" s="35">
        <v>3</v>
      </c>
      <c r="E74" s="36">
        <v>2894.42</v>
      </c>
      <c r="F74" s="37"/>
      <c r="G74" s="43"/>
      <c r="J74" s="44"/>
      <c r="K74" s="47" t="s">
        <v>807</v>
      </c>
      <c r="L74" s="39" t="s">
        <v>602</v>
      </c>
      <c r="M74" s="40">
        <v>3</v>
      </c>
      <c r="N74" s="41">
        <v>2299.2066666666665</v>
      </c>
      <c r="O74" s="42"/>
      <c r="P74" s="42"/>
      <c r="Q74" s="32"/>
    </row>
    <row r="75" spans="2:17">
      <c r="B75" s="52"/>
      <c r="C75" s="34" t="s">
        <v>602</v>
      </c>
      <c r="D75" s="35">
        <v>3</v>
      </c>
      <c r="E75" s="36">
        <v>2926.7133333333331</v>
      </c>
      <c r="F75" s="37"/>
      <c r="G75" s="43"/>
      <c r="J75" s="44"/>
      <c r="K75" s="47"/>
      <c r="L75" s="39" t="s">
        <v>603</v>
      </c>
      <c r="M75" s="40">
        <v>3</v>
      </c>
      <c r="N75" s="42"/>
      <c r="O75" s="41">
        <v>5871.3966666666665</v>
      </c>
      <c r="P75" s="42"/>
      <c r="Q75" s="32"/>
    </row>
    <row r="76" spans="2:17">
      <c r="B76" s="52"/>
      <c r="C76" s="34" t="s">
        <v>606</v>
      </c>
      <c r="D76" s="35">
        <v>3</v>
      </c>
      <c r="E76" s="36">
        <v>2973.52</v>
      </c>
      <c r="F76" s="37"/>
      <c r="G76" s="43"/>
      <c r="J76" s="44"/>
      <c r="K76" s="47"/>
      <c r="L76" s="39" t="s">
        <v>604</v>
      </c>
      <c r="M76" s="40">
        <v>3</v>
      </c>
      <c r="N76" s="42"/>
      <c r="O76" s="42"/>
      <c r="P76" s="41">
        <v>6954.8</v>
      </c>
      <c r="Q76" s="32"/>
    </row>
    <row r="77" spans="2:17">
      <c r="B77" s="52"/>
      <c r="C77" s="34" t="s">
        <v>605</v>
      </c>
      <c r="D77" s="35">
        <v>3</v>
      </c>
      <c r="E77" s="36">
        <v>3121.123333333333</v>
      </c>
      <c r="F77" s="37"/>
      <c r="G77" s="43"/>
      <c r="J77" s="44"/>
      <c r="K77" s="47" t="s">
        <v>808</v>
      </c>
      <c r="L77" s="39" t="s">
        <v>602</v>
      </c>
      <c r="M77" s="40">
        <v>3</v>
      </c>
      <c r="N77" s="41">
        <v>2299.2066666666665</v>
      </c>
      <c r="O77" s="42"/>
      <c r="P77" s="42"/>
      <c r="Q77" s="32"/>
    </row>
    <row r="78" spans="2:17">
      <c r="B78" s="52" t="s">
        <v>808</v>
      </c>
      <c r="C78" s="34" t="s">
        <v>604</v>
      </c>
      <c r="D78" s="35">
        <v>3</v>
      </c>
      <c r="E78" s="36">
        <v>1985.8733333333332</v>
      </c>
      <c r="F78" s="37"/>
      <c r="G78" s="43"/>
      <c r="J78" s="44"/>
      <c r="K78" s="47"/>
      <c r="L78" s="39" t="s">
        <v>603</v>
      </c>
      <c r="M78" s="40">
        <v>3</v>
      </c>
      <c r="N78" s="42"/>
      <c r="O78" s="41">
        <v>5871.3966666666665</v>
      </c>
      <c r="P78" s="42"/>
      <c r="Q78" s="32"/>
    </row>
    <row r="79" spans="2:17">
      <c r="B79" s="52"/>
      <c r="C79" s="34" t="s">
        <v>601</v>
      </c>
      <c r="D79" s="35">
        <v>3</v>
      </c>
      <c r="E79" s="36">
        <v>2299.2066666666665</v>
      </c>
      <c r="F79" s="36">
        <v>2299.2066666666665</v>
      </c>
      <c r="G79" s="43"/>
      <c r="J79" s="44"/>
      <c r="K79" s="47"/>
      <c r="L79" s="39" t="s">
        <v>604</v>
      </c>
      <c r="M79" s="40">
        <v>3</v>
      </c>
      <c r="N79" s="42"/>
      <c r="O79" s="42"/>
      <c r="P79" s="41">
        <v>6954.8</v>
      </c>
      <c r="Q79" s="32"/>
    </row>
    <row r="80" spans="2:17" ht="14.25" customHeight="1">
      <c r="B80" s="52"/>
      <c r="C80" s="34" t="s">
        <v>603</v>
      </c>
      <c r="D80" s="35">
        <v>3</v>
      </c>
      <c r="E80" s="37"/>
      <c r="F80" s="36">
        <v>2894.42</v>
      </c>
      <c r="G80" s="43"/>
      <c r="J80" s="44"/>
      <c r="K80" s="48" t="s">
        <v>801</v>
      </c>
      <c r="L80" s="48"/>
      <c r="M80" s="48"/>
      <c r="N80" s="48"/>
      <c r="O80" s="48"/>
      <c r="P80" s="48"/>
      <c r="Q80" s="32"/>
    </row>
    <row r="81" spans="2:17">
      <c r="B81" s="52"/>
      <c r="C81" s="34" t="s">
        <v>602</v>
      </c>
      <c r="D81" s="35">
        <v>3</v>
      </c>
      <c r="E81" s="37"/>
      <c r="F81" s="36">
        <v>2926.7133333333331</v>
      </c>
      <c r="G81" s="43"/>
      <c r="J81" s="44"/>
      <c r="K81" s="48" t="s">
        <v>811</v>
      </c>
      <c r="L81" s="48"/>
      <c r="M81" s="48"/>
      <c r="N81" s="48"/>
      <c r="O81" s="48"/>
      <c r="P81" s="48"/>
      <c r="Q81" s="32"/>
    </row>
    <row r="82" spans="2:17">
      <c r="B82" s="52"/>
      <c r="C82" s="34" t="s">
        <v>606</v>
      </c>
      <c r="D82" s="35">
        <v>3</v>
      </c>
      <c r="E82" s="37"/>
      <c r="F82" s="36">
        <v>2973.52</v>
      </c>
      <c r="G82" s="43"/>
      <c r="J82" s="44"/>
      <c r="K82" s="48" t="s">
        <v>812</v>
      </c>
      <c r="L82" s="48"/>
      <c r="M82" s="48"/>
      <c r="N82" s="48"/>
      <c r="O82" s="48"/>
      <c r="P82" s="48"/>
      <c r="Q82" s="32"/>
    </row>
    <row r="83" spans="2:17">
      <c r="B83" s="52"/>
      <c r="C83" s="34" t="s">
        <v>605</v>
      </c>
      <c r="D83" s="35">
        <v>3</v>
      </c>
      <c r="E83" s="37"/>
      <c r="F83" s="36">
        <v>3121.123333333333</v>
      </c>
      <c r="G83" s="43"/>
      <c r="J83" s="44"/>
    </row>
    <row r="84" spans="2:17">
      <c r="B84" s="53" t="s">
        <v>801</v>
      </c>
      <c r="C84" s="53"/>
      <c r="D84" s="53"/>
      <c r="E84" s="53"/>
      <c r="F84" s="53"/>
      <c r="G84" s="43"/>
      <c r="J84" s="44"/>
    </row>
    <row r="85" spans="2:17" ht="21" customHeight="1">
      <c r="B85" s="48" t="s">
        <v>809</v>
      </c>
      <c r="C85" s="48"/>
      <c r="D85" s="48"/>
      <c r="E85" s="48"/>
      <c r="F85" s="48"/>
      <c r="G85" s="43"/>
      <c r="J85" s="44"/>
      <c r="K85" s="51" t="s">
        <v>611</v>
      </c>
      <c r="L85" s="51"/>
      <c r="M85" s="51"/>
      <c r="N85" s="51"/>
      <c r="O85" s="51"/>
      <c r="P85" s="51"/>
      <c r="Q85" s="32"/>
    </row>
    <row r="86" spans="2:17" ht="14.25" customHeight="1">
      <c r="B86" s="48" t="s">
        <v>810</v>
      </c>
      <c r="C86" s="48"/>
      <c r="D86" s="48"/>
      <c r="E86" s="48"/>
      <c r="F86" s="48"/>
      <c r="G86" s="43"/>
      <c r="J86" s="44"/>
      <c r="K86" s="49" t="s">
        <v>595</v>
      </c>
      <c r="L86" s="49"/>
      <c r="M86" s="50" t="s">
        <v>596</v>
      </c>
      <c r="N86" s="50" t="s">
        <v>799</v>
      </c>
      <c r="O86" s="50"/>
      <c r="P86" s="50"/>
      <c r="Q86" s="32"/>
    </row>
    <row r="87" spans="2:17">
      <c r="J87" s="44"/>
      <c r="K87" s="49"/>
      <c r="L87" s="49"/>
      <c r="M87" s="50"/>
      <c r="N87" s="38" t="s">
        <v>597</v>
      </c>
      <c r="O87" s="38" t="s">
        <v>598</v>
      </c>
      <c r="P87" s="38" t="s">
        <v>599</v>
      </c>
      <c r="Q87" s="32"/>
    </row>
    <row r="88" spans="2:17">
      <c r="J88" s="44"/>
      <c r="K88" s="47" t="s">
        <v>807</v>
      </c>
      <c r="L88" s="39" t="s">
        <v>602</v>
      </c>
      <c r="M88" s="40">
        <v>3</v>
      </c>
      <c r="N88" s="41">
        <v>2973.52</v>
      </c>
      <c r="O88" s="42"/>
      <c r="P88" s="42"/>
      <c r="Q88" s="32"/>
    </row>
    <row r="89" spans="2:17">
      <c r="J89" s="44"/>
      <c r="K89" s="47"/>
      <c r="L89" s="39" t="s">
        <v>603</v>
      </c>
      <c r="M89" s="40">
        <v>3</v>
      </c>
      <c r="N89" s="42"/>
      <c r="O89" s="41">
        <v>5790.2433333333329</v>
      </c>
      <c r="P89" s="42"/>
      <c r="Q89" s="32"/>
    </row>
    <row r="90" spans="2:17">
      <c r="J90" s="44"/>
      <c r="K90" s="47"/>
      <c r="L90" s="39" t="s">
        <v>604</v>
      </c>
      <c r="M90" s="40">
        <v>3</v>
      </c>
      <c r="N90" s="42"/>
      <c r="O90" s="42"/>
      <c r="P90" s="41">
        <v>11450.303333333335</v>
      </c>
      <c r="Q90" s="32"/>
    </row>
    <row r="91" spans="2:17">
      <c r="J91" s="44"/>
      <c r="K91" s="47" t="s">
        <v>808</v>
      </c>
      <c r="L91" s="39" t="s">
        <v>602</v>
      </c>
      <c r="M91" s="40">
        <v>3</v>
      </c>
      <c r="N91" s="41">
        <v>2973.52</v>
      </c>
      <c r="O91" s="42"/>
      <c r="P91" s="42"/>
      <c r="Q91" s="32"/>
    </row>
    <row r="92" spans="2:17">
      <c r="J92" s="44"/>
      <c r="K92" s="47"/>
      <c r="L92" s="39" t="s">
        <v>603</v>
      </c>
      <c r="M92" s="40">
        <v>3</v>
      </c>
      <c r="N92" s="42"/>
      <c r="O92" s="41">
        <v>5790.2433333333329</v>
      </c>
      <c r="P92" s="42"/>
      <c r="Q92" s="32"/>
    </row>
    <row r="93" spans="2:17">
      <c r="J93" s="44"/>
      <c r="K93" s="47"/>
      <c r="L93" s="39" t="s">
        <v>604</v>
      </c>
      <c r="M93" s="40">
        <v>3</v>
      </c>
      <c r="N93" s="42"/>
      <c r="O93" s="42"/>
      <c r="P93" s="41">
        <v>11450.303333333335</v>
      </c>
      <c r="Q93" s="32"/>
    </row>
    <row r="94" spans="2:17" ht="14.25" customHeight="1">
      <c r="J94" s="44"/>
      <c r="K94" s="48" t="s">
        <v>801</v>
      </c>
      <c r="L94" s="48"/>
      <c r="M94" s="48"/>
      <c r="N94" s="48"/>
      <c r="O94" s="48"/>
      <c r="P94" s="48"/>
      <c r="Q94" s="32"/>
    </row>
    <row r="95" spans="2:17">
      <c r="J95" s="44"/>
      <c r="K95" s="48" t="s">
        <v>811</v>
      </c>
      <c r="L95" s="48"/>
      <c r="M95" s="48"/>
      <c r="N95" s="48"/>
      <c r="O95" s="48"/>
      <c r="P95" s="48"/>
      <c r="Q95" s="32"/>
    </row>
    <row r="96" spans="2:17">
      <c r="J96" s="44"/>
      <c r="K96" s="48" t="s">
        <v>812</v>
      </c>
      <c r="L96" s="48"/>
      <c r="M96" s="48"/>
      <c r="N96" s="48"/>
      <c r="O96" s="48"/>
      <c r="P96" s="48"/>
      <c r="Q96" s="32"/>
    </row>
    <row r="97" spans="10:16">
      <c r="J97" s="44"/>
    </row>
    <row r="98" spans="10:16">
      <c r="J98" s="44"/>
    </row>
    <row r="99" spans="10:16">
      <c r="J99" s="44"/>
      <c r="K99" s="51" t="s">
        <v>615</v>
      </c>
      <c r="L99" s="51"/>
      <c r="M99" s="51"/>
      <c r="N99" s="51"/>
      <c r="O99" s="51"/>
      <c r="P99" s="32"/>
    </row>
    <row r="100" spans="10:16">
      <c r="J100" s="44"/>
      <c r="K100" s="49" t="s">
        <v>595</v>
      </c>
      <c r="L100" s="49"/>
      <c r="M100" s="50" t="s">
        <v>596</v>
      </c>
      <c r="N100" s="50" t="s">
        <v>799</v>
      </c>
      <c r="O100" s="50"/>
      <c r="P100" s="32"/>
    </row>
    <row r="101" spans="10:16">
      <c r="J101" s="44"/>
      <c r="K101" s="49"/>
      <c r="L101" s="49"/>
      <c r="M101" s="50"/>
      <c r="N101" s="38" t="s">
        <v>597</v>
      </c>
      <c r="O101" s="38" t="s">
        <v>598</v>
      </c>
      <c r="P101" s="32"/>
    </row>
    <row r="102" spans="10:16">
      <c r="J102" s="44"/>
      <c r="K102" s="47" t="s">
        <v>807</v>
      </c>
      <c r="L102" s="39" t="s">
        <v>602</v>
      </c>
      <c r="M102" s="40">
        <v>3</v>
      </c>
      <c r="N102" s="41">
        <v>3121.123333333333</v>
      </c>
      <c r="O102" s="42"/>
      <c r="P102" s="32"/>
    </row>
    <row r="103" spans="10:16">
      <c r="J103" s="44"/>
      <c r="K103" s="47"/>
      <c r="L103" s="39" t="s">
        <v>603</v>
      </c>
      <c r="M103" s="40">
        <v>3</v>
      </c>
      <c r="N103" s="42"/>
      <c r="O103" s="41">
        <v>9288.0966666666664</v>
      </c>
      <c r="P103" s="32"/>
    </row>
    <row r="104" spans="10:16">
      <c r="J104" s="44"/>
      <c r="K104" s="47"/>
      <c r="L104" s="39" t="s">
        <v>604</v>
      </c>
      <c r="M104" s="40">
        <v>3</v>
      </c>
      <c r="N104" s="42"/>
      <c r="O104" s="41">
        <v>10102.033333333333</v>
      </c>
      <c r="P104" s="32"/>
    </row>
    <row r="105" spans="10:16">
      <c r="J105" s="44"/>
      <c r="K105" s="47" t="s">
        <v>808</v>
      </c>
      <c r="L105" s="39" t="s">
        <v>602</v>
      </c>
      <c r="M105" s="40">
        <v>3</v>
      </c>
      <c r="N105" s="41">
        <v>3121.123333333333</v>
      </c>
      <c r="O105" s="42"/>
      <c r="P105" s="32"/>
    </row>
    <row r="106" spans="10:16">
      <c r="J106" s="44"/>
      <c r="K106" s="47"/>
      <c r="L106" s="39" t="s">
        <v>603</v>
      </c>
      <c r="M106" s="40">
        <v>3</v>
      </c>
      <c r="N106" s="42"/>
      <c r="O106" s="41">
        <v>9288.0966666666664</v>
      </c>
      <c r="P106" s="32"/>
    </row>
    <row r="107" spans="10:16">
      <c r="J107" s="44"/>
      <c r="K107" s="47"/>
      <c r="L107" s="39" t="s">
        <v>604</v>
      </c>
      <c r="M107" s="40">
        <v>3</v>
      </c>
      <c r="N107" s="42"/>
      <c r="O107" s="41">
        <v>10102.033333333333</v>
      </c>
      <c r="P107" s="32"/>
    </row>
    <row r="108" spans="10:16">
      <c r="J108" s="44"/>
      <c r="K108" s="48" t="s">
        <v>801</v>
      </c>
      <c r="L108" s="48"/>
      <c r="M108" s="48"/>
      <c r="N108" s="48"/>
      <c r="O108" s="48"/>
      <c r="P108" s="32"/>
    </row>
    <row r="109" spans="10:16">
      <c r="J109" s="44"/>
      <c r="K109" s="48" t="s">
        <v>811</v>
      </c>
      <c r="L109" s="48"/>
      <c r="M109" s="48"/>
      <c r="N109" s="48"/>
      <c r="O109" s="48"/>
      <c r="P109" s="32"/>
    </row>
    <row r="110" spans="10:16">
      <c r="J110" s="44"/>
      <c r="K110" s="48" t="s">
        <v>812</v>
      </c>
      <c r="L110" s="48"/>
      <c r="M110" s="48"/>
      <c r="N110" s="48"/>
      <c r="O110" s="48"/>
      <c r="P110" s="32"/>
    </row>
  </sheetData>
  <mergeCells count="86">
    <mergeCell ref="B1:R1"/>
    <mergeCell ref="A3:I3"/>
    <mergeCell ref="K3:R3"/>
    <mergeCell ref="K37:O37"/>
    <mergeCell ref="K38:O38"/>
    <mergeCell ref="K42:O42"/>
    <mergeCell ref="K36:O36"/>
    <mergeCell ref="K16:N16"/>
    <mergeCell ref="K30:K32"/>
    <mergeCell ref="K33:K35"/>
    <mergeCell ref="B26:H26"/>
    <mergeCell ref="B27:C28"/>
    <mergeCell ref="D27:D28"/>
    <mergeCell ref="E27:H27"/>
    <mergeCell ref="K27:O27"/>
    <mergeCell ref="K28:L29"/>
    <mergeCell ref="M28:M29"/>
    <mergeCell ref="N28:O28"/>
    <mergeCell ref="B48:C49"/>
    <mergeCell ref="D48:D49"/>
    <mergeCell ref="E48:G48"/>
    <mergeCell ref="B50:B55"/>
    <mergeCell ref="B29:B34"/>
    <mergeCell ref="B35:B40"/>
    <mergeCell ref="B41:H41"/>
    <mergeCell ref="B42:H42"/>
    <mergeCell ref="B43:H43"/>
    <mergeCell ref="B78:B83"/>
    <mergeCell ref="B84:F84"/>
    <mergeCell ref="B85:F85"/>
    <mergeCell ref="B86:F86"/>
    <mergeCell ref="B69:F69"/>
    <mergeCell ref="B70:C71"/>
    <mergeCell ref="D70:D71"/>
    <mergeCell ref="E70:F70"/>
    <mergeCell ref="B72:B77"/>
    <mergeCell ref="B56:B61"/>
    <mergeCell ref="B62:G62"/>
    <mergeCell ref="B63:G63"/>
    <mergeCell ref="B64:G64"/>
    <mergeCell ref="B65:G65"/>
    <mergeCell ref="B47:G47"/>
    <mergeCell ref="K43:L44"/>
    <mergeCell ref="M43:M44"/>
    <mergeCell ref="N43:O43"/>
    <mergeCell ref="K45:K47"/>
    <mergeCell ref="K48:K50"/>
    <mergeCell ref="K52:O52"/>
    <mergeCell ref="K53:O53"/>
    <mergeCell ref="K57:P57"/>
    <mergeCell ref="K58:L59"/>
    <mergeCell ref="M58:M59"/>
    <mergeCell ref="N58:P58"/>
    <mergeCell ref="K91:K93"/>
    <mergeCell ref="K110:O110"/>
    <mergeCell ref="K94:P94"/>
    <mergeCell ref="K95:P95"/>
    <mergeCell ref="K96:P96"/>
    <mergeCell ref="K99:O99"/>
    <mergeCell ref="K100:L101"/>
    <mergeCell ref="M100:M101"/>
    <mergeCell ref="N100:O100"/>
    <mergeCell ref="K102:K104"/>
    <mergeCell ref="K105:K107"/>
    <mergeCell ref="K108:O108"/>
    <mergeCell ref="K109:O109"/>
    <mergeCell ref="K85:P85"/>
    <mergeCell ref="K86:L87"/>
    <mergeCell ref="M86:M87"/>
    <mergeCell ref="N86:P86"/>
    <mergeCell ref="K88:K90"/>
    <mergeCell ref="K77:K79"/>
    <mergeCell ref="K80:P80"/>
    <mergeCell ref="K81:P81"/>
    <mergeCell ref="K82:P82"/>
    <mergeCell ref="K72:L73"/>
    <mergeCell ref="M72:M73"/>
    <mergeCell ref="N72:P72"/>
    <mergeCell ref="K74:K76"/>
    <mergeCell ref="K60:K62"/>
    <mergeCell ref="K63:K65"/>
    <mergeCell ref="K66:P66"/>
    <mergeCell ref="K67:P67"/>
    <mergeCell ref="K68:P68"/>
    <mergeCell ref="K71:P71"/>
    <mergeCell ref="K51:O51"/>
  </mergeCells>
  <phoneticPr fontId="3" type="noConversion"/>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6"/>
  <sheetViews>
    <sheetView topLeftCell="A52" workbookViewId="0">
      <selection activeCell="C74" sqref="C74"/>
    </sheetView>
  </sheetViews>
  <sheetFormatPr defaultRowHeight="14.25"/>
  <cols>
    <col min="2" max="2" width="13" bestFit="1" customWidth="1"/>
    <col min="3" max="3" width="12.75" bestFit="1" customWidth="1"/>
  </cols>
  <sheetData>
    <row r="1" spans="1:11" ht="15.75">
      <c r="A1" s="58" t="s">
        <v>821</v>
      </c>
      <c r="B1" s="58"/>
      <c r="C1" s="58"/>
      <c r="D1" s="58"/>
      <c r="E1" s="58"/>
      <c r="F1" s="58"/>
      <c r="G1" s="58"/>
      <c r="H1" s="58"/>
      <c r="I1" s="58"/>
      <c r="J1" s="58"/>
      <c r="K1" s="58"/>
    </row>
    <row r="6" spans="1:11">
      <c r="B6" s="68" t="s">
        <v>832</v>
      </c>
      <c r="C6" s="69"/>
    </row>
    <row r="7" spans="1:11">
      <c r="B7" s="70" t="s">
        <v>817</v>
      </c>
      <c r="C7" s="70" t="s">
        <v>818</v>
      </c>
    </row>
    <row r="8" spans="1:11">
      <c r="B8" s="71">
        <v>1.1023739560477923</v>
      </c>
      <c r="C8" s="71">
        <v>42568509.259999998</v>
      </c>
    </row>
    <row r="9" spans="1:11">
      <c r="B9" s="71">
        <v>0.27559348901194808</v>
      </c>
      <c r="C9" s="71">
        <v>10382679.300000001</v>
      </c>
    </row>
    <row r="10" spans="1:11">
      <c r="B10" s="71">
        <v>6.889837225298702E-2</v>
      </c>
      <c r="C10" s="71">
        <v>2638021.66</v>
      </c>
    </row>
    <row r="11" spans="1:11">
      <c r="B11" s="71">
        <v>3.444918612649351E-2</v>
      </c>
      <c r="C11" s="71">
        <v>1376947.68</v>
      </c>
    </row>
    <row r="12" spans="1:11">
      <c r="B12" s="71">
        <v>4.3061482658116887E-3</v>
      </c>
      <c r="C12" s="71">
        <v>302911.42</v>
      </c>
    </row>
    <row r="13" spans="1:11">
      <c r="B13" s="71">
        <v>1.0765370664529222E-3</v>
      </c>
      <c r="C13" s="71">
        <v>110494.25</v>
      </c>
    </row>
    <row r="14" spans="1:11">
      <c r="B14" s="71">
        <v>2.6913426661323055E-4</v>
      </c>
      <c r="C14" s="71">
        <v>44329.14</v>
      </c>
    </row>
    <row r="22" spans="2:3">
      <c r="B22" s="68" t="s">
        <v>819</v>
      </c>
      <c r="C22" s="69"/>
    </row>
    <row r="23" spans="2:3">
      <c r="B23" s="70" t="s">
        <v>817</v>
      </c>
      <c r="C23" s="70" t="s">
        <v>818</v>
      </c>
    </row>
    <row r="24" spans="2:3">
      <c r="B24" s="72">
        <v>3.6182952605507399</v>
      </c>
      <c r="C24" s="72">
        <v>66076334.299999997</v>
      </c>
    </row>
    <row r="25" spans="2:3">
      <c r="B25" s="72">
        <v>2.0045355743451103</v>
      </c>
      <c r="C25" s="71">
        <v>36412267.560000002</v>
      </c>
    </row>
    <row r="26" spans="2:3">
      <c r="B26" s="72">
        <v>5.6535863446105311E-2</v>
      </c>
      <c r="C26" s="72">
        <v>717692.23</v>
      </c>
    </row>
    <row r="27" spans="2:3">
      <c r="B27" s="72">
        <v>7.0669829307631639E-3</v>
      </c>
      <c r="C27" s="72">
        <v>79354.460000000006</v>
      </c>
    </row>
    <row r="28" spans="2:3">
      <c r="B28" s="72">
        <v>2.446942839776746E-4</v>
      </c>
      <c r="C28" s="71">
        <v>13034.71</v>
      </c>
    </row>
    <row r="39" spans="2:3">
      <c r="B39" s="68" t="s">
        <v>820</v>
      </c>
      <c r="C39" s="69"/>
    </row>
    <row r="40" spans="2:3">
      <c r="B40" s="70" t="s">
        <v>817</v>
      </c>
      <c r="C40" s="70" t="s">
        <v>818</v>
      </c>
    </row>
    <row r="41" spans="2:3">
      <c r="B41" s="70">
        <v>7.2365905211014798</v>
      </c>
      <c r="C41" s="70">
        <v>401786964.58999997</v>
      </c>
    </row>
    <row r="42" spans="2:3">
      <c r="B42" s="70">
        <v>0.90457381513768498</v>
      </c>
      <c r="C42" s="70">
        <v>44100798.710000001</v>
      </c>
    </row>
    <row r="43" spans="2:3">
      <c r="B43" s="70">
        <v>0.45228690756884249</v>
      </c>
      <c r="C43" s="70">
        <v>20614178.559999999</v>
      </c>
    </row>
    <row r="44" spans="2:3">
      <c r="B44" s="70">
        <v>0.22614345378442124</v>
      </c>
      <c r="C44" s="70">
        <v>8274092.0599999996</v>
      </c>
    </row>
    <row r="45" spans="2:3">
      <c r="B45" s="70">
        <v>2.8267931723052656E-2</v>
      </c>
      <c r="C45" s="70">
        <v>1013101.69</v>
      </c>
    </row>
    <row r="46" spans="2:3">
      <c r="B46" s="70">
        <v>1.4133965861526328E-2</v>
      </c>
      <c r="C46" s="70">
        <v>490827.53</v>
      </c>
    </row>
    <row r="47" spans="2:3">
      <c r="B47" s="70">
        <v>7.0669829307631639E-3</v>
      </c>
      <c r="C47" s="70">
        <v>141722.62</v>
      </c>
    </row>
    <row r="48" spans="2:3">
      <c r="B48" s="70">
        <v>3.5334914653815819E-3</v>
      </c>
      <c r="C48" s="70">
        <v>70590.3</v>
      </c>
    </row>
    <row r="58" spans="2:3">
      <c r="B58" s="68" t="s">
        <v>259</v>
      </c>
      <c r="C58" s="69"/>
    </row>
    <row r="59" spans="2:3">
      <c r="B59" s="70" t="s">
        <v>817</v>
      </c>
      <c r="C59" s="70" t="s">
        <v>818</v>
      </c>
    </row>
    <row r="60" spans="2:3">
      <c r="B60" s="70">
        <v>4</v>
      </c>
      <c r="C60" s="73">
        <v>295810755.73000002</v>
      </c>
    </row>
    <row r="61" spans="2:3">
      <c r="B61" s="70">
        <v>1</v>
      </c>
      <c r="C61" s="70">
        <v>73303794</v>
      </c>
    </row>
    <row r="62" spans="2:3">
      <c r="B62" s="70">
        <v>0.25</v>
      </c>
      <c r="C62" s="70">
        <v>17324383.07</v>
      </c>
    </row>
    <row r="63" spans="2:3">
      <c r="B63" s="70">
        <v>6.25E-2</v>
      </c>
      <c r="C63" s="70">
        <v>4358868.13</v>
      </c>
    </row>
    <row r="64" spans="2:3">
      <c r="B64" s="70">
        <v>1.5625E-2</v>
      </c>
      <c r="C64" s="70">
        <v>857497.69</v>
      </c>
    </row>
    <row r="65" spans="2:3">
      <c r="B65" s="70">
        <v>3.90625E-3</v>
      </c>
      <c r="C65" s="70">
        <v>119601.29</v>
      </c>
    </row>
    <row r="66" spans="2:3">
      <c r="B66" s="70">
        <v>9.7656250000000005E-5</v>
      </c>
      <c r="C66" s="70">
        <v>14143.56</v>
      </c>
    </row>
  </sheetData>
  <mergeCells count="1">
    <mergeCell ref="A1:K1"/>
  </mergeCells>
  <phoneticPr fontId="3" type="noConversion"/>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9</vt:i4>
      </vt:variant>
    </vt:vector>
  </HeadingPairs>
  <TitlesOfParts>
    <vt:vector size="9" baseType="lpstr">
      <vt:lpstr>ZNH</vt:lpstr>
      <vt:lpstr>KF</vt:lpstr>
      <vt:lpstr>PLD</vt:lpstr>
      <vt:lpstr>LS</vt:lpstr>
      <vt:lpstr>ZQ</vt:lpstr>
      <vt:lpstr>YMY</vt:lpstr>
      <vt:lpstr>Total Content</vt:lpstr>
      <vt:lpstr>Significance analysis</vt:lpstr>
      <vt:lpstr>Relative quantification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2025-02-19T03:08:02Z</dcterms:modified>
</cp:coreProperties>
</file>