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2"/>
  </bookViews>
  <sheets>
    <sheet name="Counting process" sheetId="3" r:id="rId1"/>
    <sheet name="Preliminary Screening" sheetId="1" r:id="rId2"/>
    <sheet name="Last Chioce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64" i="3" l="1"/>
  <c r="AL63" i="3"/>
  <c r="AL62" i="3"/>
  <c r="AL61" i="3"/>
  <c r="AL60" i="3"/>
  <c r="AL59" i="3"/>
  <c r="AL58" i="3"/>
  <c r="AL57" i="3"/>
  <c r="AL56" i="3"/>
  <c r="AL55" i="3"/>
  <c r="AL54" i="3"/>
  <c r="AL53" i="3"/>
  <c r="AL52" i="3"/>
  <c r="AL51" i="3"/>
  <c r="AL50" i="3"/>
  <c r="AL49" i="3"/>
  <c r="AL48" i="3"/>
  <c r="AL47" i="3"/>
  <c r="AJ64" i="3"/>
  <c r="AJ63" i="3"/>
  <c r="AJ62" i="3"/>
  <c r="AJ61" i="3"/>
  <c r="AJ60" i="3"/>
  <c r="AJ59" i="3"/>
  <c r="AJ58" i="3"/>
  <c r="AJ57" i="3"/>
  <c r="AJ56" i="3"/>
  <c r="AJ55" i="3"/>
  <c r="AJ54" i="3"/>
  <c r="AJ53" i="3"/>
  <c r="AJ52" i="3"/>
  <c r="AJ51" i="3"/>
  <c r="AJ50" i="3"/>
  <c r="AJ49" i="3"/>
  <c r="AJ48" i="3"/>
  <c r="AJ47" i="3"/>
  <c r="AH64" i="3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8" i="3"/>
  <c r="AH47" i="3"/>
  <c r="AF64" i="3"/>
  <c r="AF63" i="3"/>
  <c r="AF62" i="3"/>
  <c r="AF61" i="3"/>
  <c r="AF60" i="3"/>
  <c r="AF59" i="3"/>
  <c r="AF58" i="3"/>
  <c r="AF57" i="3"/>
  <c r="AF56" i="3"/>
  <c r="AF55" i="3"/>
  <c r="AF54" i="3"/>
  <c r="AF53" i="3"/>
  <c r="AF52" i="3"/>
  <c r="AF51" i="3"/>
  <c r="AF50" i="3"/>
  <c r="AF49" i="3"/>
  <c r="AF48" i="3"/>
  <c r="AF47" i="3"/>
  <c r="AD64" i="3"/>
  <c r="AD63" i="3"/>
  <c r="AD62" i="3"/>
  <c r="AD61" i="3"/>
  <c r="AD60" i="3"/>
  <c r="AD59" i="3"/>
  <c r="AD58" i="3"/>
  <c r="AD57" i="3"/>
  <c r="AD56" i="3"/>
  <c r="AD55" i="3"/>
  <c r="AD54" i="3"/>
  <c r="AD53" i="3"/>
  <c r="AD52" i="3"/>
  <c r="AD51" i="3"/>
  <c r="AD50" i="3"/>
  <c r="AD49" i="3"/>
  <c r="AD48" i="3"/>
  <c r="AD47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Z64" i="3"/>
  <c r="Z63" i="3"/>
  <c r="Z62" i="3"/>
  <c r="Z61" i="3"/>
  <c r="Z60" i="3"/>
  <c r="Z59" i="3"/>
  <c r="Z58" i="3"/>
  <c r="Z57" i="3"/>
  <c r="Z56" i="3"/>
  <c r="Z55" i="3"/>
  <c r="Z54" i="3"/>
  <c r="Z53" i="3"/>
  <c r="Z52" i="3"/>
  <c r="Z51" i="3"/>
  <c r="Z50" i="3"/>
  <c r="Z49" i="3"/>
  <c r="Z48" i="3"/>
  <c r="Z47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AL19" i="3"/>
  <c r="AL18" i="3"/>
  <c r="AL17" i="3"/>
  <c r="AL16" i="3"/>
  <c r="AL15" i="3"/>
  <c r="AL14" i="3"/>
  <c r="AL13" i="3"/>
  <c r="AL12" i="3"/>
  <c r="AL11" i="3"/>
  <c r="AL10" i="3"/>
  <c r="AL9" i="3"/>
  <c r="AL8" i="3"/>
  <c r="AL7" i="3"/>
  <c r="AL6" i="3"/>
  <c r="AL5" i="3"/>
  <c r="AL4" i="3"/>
  <c r="AL3" i="3"/>
  <c r="AL2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J7" i="3"/>
  <c r="AJ6" i="3"/>
  <c r="AJ5" i="3"/>
  <c r="AJ4" i="3"/>
  <c r="AJ3" i="3"/>
  <c r="AJ2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H3" i="3"/>
  <c r="AH2" i="3"/>
  <c r="AF19" i="3"/>
  <c r="AF18" i="3"/>
  <c r="AF17" i="3"/>
  <c r="AF16" i="3"/>
  <c r="AF15" i="3"/>
  <c r="AF14" i="3"/>
  <c r="AF13" i="3"/>
  <c r="AF12" i="3"/>
  <c r="AF11" i="3"/>
  <c r="AF10" i="3"/>
  <c r="AF9" i="3"/>
  <c r="AF8" i="3"/>
  <c r="AF7" i="3"/>
  <c r="AF6" i="3"/>
  <c r="AF5" i="3"/>
  <c r="AF4" i="3"/>
  <c r="AF3" i="3"/>
  <c r="AF2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D7" i="3"/>
  <c r="AD6" i="3"/>
  <c r="AD5" i="3"/>
  <c r="AD4" i="3"/>
  <c r="AD3" i="3"/>
  <c r="AD2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AB3" i="3"/>
  <c r="AB2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Z4" i="3"/>
  <c r="Z3" i="3"/>
  <c r="Z2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X3" i="3"/>
  <c r="X2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V2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T2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L27" i="3"/>
  <c r="AL26" i="3"/>
  <c r="AL25" i="3"/>
  <c r="AL24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F42" i="3"/>
  <c r="AF41" i="3"/>
  <c r="AF40" i="3"/>
  <c r="AF39" i="3"/>
  <c r="AF38" i="3"/>
  <c r="AF37" i="3"/>
  <c r="AF36" i="3"/>
  <c r="AF35" i="3"/>
  <c r="AF34" i="3"/>
  <c r="AF33" i="3"/>
  <c r="AF32" i="3"/>
  <c r="AF31" i="3"/>
  <c r="AF30" i="3"/>
  <c r="AF29" i="3"/>
  <c r="AF28" i="3"/>
  <c r="AF27" i="3"/>
  <c r="AF26" i="3"/>
  <c r="AF25" i="3"/>
  <c r="AF24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R19" i="3"/>
  <c r="P19" i="3"/>
  <c r="N19" i="3"/>
  <c r="L19" i="3"/>
  <c r="J19" i="3"/>
  <c r="H19" i="3"/>
  <c r="F19" i="3"/>
  <c r="D19" i="3"/>
  <c r="R18" i="3"/>
  <c r="P18" i="3"/>
  <c r="N18" i="3"/>
  <c r="L18" i="3"/>
  <c r="J18" i="3"/>
  <c r="H18" i="3"/>
  <c r="F18" i="3"/>
  <c r="D18" i="3"/>
  <c r="R17" i="3"/>
  <c r="P17" i="3"/>
  <c r="N17" i="3"/>
  <c r="L17" i="3"/>
  <c r="J17" i="3"/>
  <c r="H17" i="3"/>
  <c r="F17" i="3"/>
  <c r="D17" i="3"/>
  <c r="R16" i="3"/>
  <c r="P16" i="3"/>
  <c r="N16" i="3"/>
  <c r="L16" i="3"/>
  <c r="J16" i="3"/>
  <c r="H16" i="3"/>
  <c r="F16" i="3"/>
  <c r="D16" i="3"/>
  <c r="R15" i="3"/>
  <c r="P15" i="3"/>
  <c r="N15" i="3"/>
  <c r="L15" i="3"/>
  <c r="J15" i="3"/>
  <c r="H15" i="3"/>
  <c r="F15" i="3"/>
  <c r="D15" i="3"/>
  <c r="R14" i="3"/>
  <c r="P14" i="3"/>
  <c r="N14" i="3"/>
  <c r="L14" i="3"/>
  <c r="J14" i="3"/>
  <c r="H14" i="3"/>
  <c r="F14" i="3"/>
  <c r="D14" i="3"/>
  <c r="R13" i="3"/>
  <c r="P13" i="3"/>
  <c r="N13" i="3"/>
  <c r="L13" i="3"/>
  <c r="J13" i="3"/>
  <c r="H13" i="3"/>
  <c r="F13" i="3"/>
  <c r="D13" i="3"/>
  <c r="R12" i="3"/>
  <c r="P12" i="3"/>
  <c r="N12" i="3"/>
  <c r="L12" i="3"/>
  <c r="J12" i="3"/>
  <c r="H12" i="3"/>
  <c r="F12" i="3"/>
  <c r="D12" i="3"/>
  <c r="R11" i="3"/>
  <c r="P11" i="3"/>
  <c r="N11" i="3"/>
  <c r="L11" i="3"/>
  <c r="J11" i="3"/>
  <c r="H11" i="3"/>
  <c r="F11" i="3"/>
  <c r="D11" i="3"/>
  <c r="R10" i="3"/>
  <c r="P10" i="3"/>
  <c r="N10" i="3"/>
  <c r="L10" i="3"/>
  <c r="J10" i="3"/>
  <c r="H10" i="3"/>
  <c r="F10" i="3"/>
  <c r="D10" i="3"/>
  <c r="R9" i="3"/>
  <c r="P9" i="3"/>
  <c r="N9" i="3"/>
  <c r="L9" i="3"/>
  <c r="J9" i="3"/>
  <c r="H9" i="3"/>
  <c r="F9" i="3"/>
  <c r="D9" i="3"/>
  <c r="R8" i="3"/>
  <c r="P8" i="3"/>
  <c r="N8" i="3"/>
  <c r="L8" i="3"/>
  <c r="J8" i="3"/>
  <c r="H8" i="3"/>
  <c r="F8" i="3"/>
  <c r="D8" i="3"/>
  <c r="R7" i="3"/>
  <c r="P7" i="3"/>
  <c r="N7" i="3"/>
  <c r="L7" i="3"/>
  <c r="J7" i="3"/>
  <c r="H7" i="3"/>
  <c r="F7" i="3"/>
  <c r="D7" i="3"/>
  <c r="R6" i="3"/>
  <c r="P6" i="3"/>
  <c r="N6" i="3"/>
  <c r="L6" i="3"/>
  <c r="J6" i="3"/>
  <c r="H6" i="3"/>
  <c r="F6" i="3"/>
  <c r="D6" i="3"/>
  <c r="R5" i="3"/>
  <c r="P5" i="3"/>
  <c r="N5" i="3"/>
  <c r="L5" i="3"/>
  <c r="J5" i="3"/>
  <c r="H5" i="3"/>
  <c r="F5" i="3"/>
  <c r="D5" i="3"/>
  <c r="R4" i="3"/>
  <c r="P4" i="3"/>
  <c r="N4" i="3"/>
  <c r="L4" i="3"/>
  <c r="J4" i="3"/>
  <c r="H4" i="3"/>
  <c r="F4" i="3"/>
  <c r="D4" i="3"/>
  <c r="R3" i="3"/>
  <c r="P3" i="3"/>
  <c r="N3" i="3"/>
  <c r="L3" i="3"/>
  <c r="J3" i="3"/>
  <c r="H3" i="3"/>
  <c r="F3" i="3"/>
  <c r="D3" i="3"/>
  <c r="R2" i="3"/>
  <c r="P2" i="3"/>
  <c r="N2" i="3"/>
  <c r="L2" i="3"/>
  <c r="J2" i="3"/>
  <c r="H2" i="3"/>
  <c r="F2" i="3"/>
  <c r="D2" i="3"/>
</calcChain>
</file>

<file path=xl/sharedStrings.xml><?xml version="1.0" encoding="utf-8"?>
<sst xmlns="http://schemas.openxmlformats.org/spreadsheetml/2006/main" count="305" uniqueCount="117">
  <si>
    <t>Petal</t>
    <phoneticPr fontId="2" type="noConversion"/>
  </si>
  <si>
    <t>ZNH-1</t>
    <phoneticPr fontId="2" type="noConversion"/>
  </si>
  <si>
    <t>ZNH-2</t>
  </si>
  <si>
    <t>ZNH-3</t>
  </si>
  <si>
    <t>KF-1</t>
    <phoneticPr fontId="2" type="noConversion"/>
  </si>
  <si>
    <t>KF-2</t>
  </si>
  <si>
    <t>KF-3</t>
  </si>
  <si>
    <t>PLD-1</t>
    <phoneticPr fontId="2" type="noConversion"/>
  </si>
  <si>
    <t>PLD-2</t>
  </si>
  <si>
    <t>PLD-3</t>
  </si>
  <si>
    <t>LS-1</t>
    <phoneticPr fontId="2" type="noConversion"/>
  </si>
  <si>
    <t>LS-2</t>
  </si>
  <si>
    <t>LS-3</t>
  </si>
  <si>
    <t>ZQ-1</t>
    <phoneticPr fontId="2" type="noConversion"/>
  </si>
  <si>
    <t>ZQ-2</t>
  </si>
  <si>
    <t>ZQ-3</t>
  </si>
  <si>
    <t>YMY-1</t>
    <phoneticPr fontId="2" type="noConversion"/>
  </si>
  <si>
    <t>YMY-2</t>
  </si>
  <si>
    <t>YMY-3</t>
  </si>
  <si>
    <t>PLD-1</t>
    <phoneticPr fontId="2" type="noConversion"/>
  </si>
  <si>
    <t>KF-1</t>
    <phoneticPr fontId="2" type="noConversion"/>
  </si>
  <si>
    <t>ZQ-1</t>
    <phoneticPr fontId="2" type="noConversion"/>
  </si>
  <si>
    <t>α-Pinene</t>
    <phoneticPr fontId="2" type="noConversion"/>
  </si>
  <si>
    <t>α-Pinene</t>
    <phoneticPr fontId="2" type="noConversion"/>
  </si>
  <si>
    <t>Sabinen</t>
    <phoneticPr fontId="2" type="noConversion"/>
  </si>
  <si>
    <t>Sabinen</t>
    <phoneticPr fontId="2" type="noConversion"/>
  </si>
  <si>
    <t>β-Pinene</t>
    <phoneticPr fontId="2" type="noConversion"/>
  </si>
  <si>
    <t>β-Myrcene</t>
    <phoneticPr fontId="2" type="noConversion"/>
  </si>
  <si>
    <t>β-Myrcene</t>
    <phoneticPr fontId="2" type="noConversion"/>
  </si>
  <si>
    <t>α-Phellandrene</t>
    <phoneticPr fontId="2" type="noConversion"/>
  </si>
  <si>
    <t>α-Terpinene</t>
    <phoneticPr fontId="2" type="noConversion"/>
  </si>
  <si>
    <t>Limonene</t>
    <phoneticPr fontId="2" type="noConversion"/>
  </si>
  <si>
    <t>Limonene</t>
    <phoneticPr fontId="2" type="noConversion"/>
  </si>
  <si>
    <t>Eucalyptol</t>
    <phoneticPr fontId="2" type="noConversion"/>
  </si>
  <si>
    <t>β-cis-Ocimene</t>
    <phoneticPr fontId="2" type="noConversion"/>
  </si>
  <si>
    <t>β-Ocimene</t>
    <phoneticPr fontId="2" type="noConversion"/>
  </si>
  <si>
    <t>γ-Terpinene</t>
    <phoneticPr fontId="2" type="noConversion"/>
  </si>
  <si>
    <t>γ-Terpinene</t>
    <phoneticPr fontId="2" type="noConversion"/>
  </si>
  <si>
    <t>Terpinolene</t>
    <phoneticPr fontId="2" type="noConversion"/>
  </si>
  <si>
    <t>Terpinen-4-ol</t>
  </si>
  <si>
    <t>Terpinen-4-ol</t>
    <phoneticPr fontId="2" type="noConversion"/>
  </si>
  <si>
    <t>α-Terpineol</t>
    <phoneticPr fontId="2" type="noConversion"/>
  </si>
  <si>
    <t>Caryophyllene</t>
    <phoneticPr fontId="2" type="noConversion"/>
  </si>
  <si>
    <t>Caryophyllene</t>
    <phoneticPr fontId="2" type="noConversion"/>
  </si>
  <si>
    <t>Humulene</t>
    <phoneticPr fontId="2" type="noConversion"/>
  </si>
  <si>
    <t>Humulene</t>
    <phoneticPr fontId="2" type="noConversion"/>
  </si>
  <si>
    <t>Caryophyllene oxide</t>
    <phoneticPr fontId="2" type="noConversion"/>
  </si>
  <si>
    <t>Caryophyllene oxide</t>
    <phoneticPr fontId="2" type="noConversion"/>
  </si>
  <si>
    <t>1-Hexanol</t>
    <phoneticPr fontId="2" type="noConversion"/>
  </si>
  <si>
    <t>Tetradecane</t>
    <phoneticPr fontId="2" type="noConversion"/>
  </si>
  <si>
    <t>Tetradecane</t>
    <phoneticPr fontId="2" type="noConversion"/>
  </si>
  <si>
    <t>Hexadecane</t>
    <phoneticPr fontId="2" type="noConversion"/>
  </si>
  <si>
    <t>Petal</t>
    <phoneticPr fontId="2" type="noConversion"/>
  </si>
  <si>
    <t>ZNH-1</t>
    <phoneticPr fontId="2" type="noConversion"/>
  </si>
  <si>
    <t>KF-1</t>
    <phoneticPr fontId="2" type="noConversion"/>
  </si>
  <si>
    <t>PLD-1</t>
    <phoneticPr fontId="2" type="noConversion"/>
  </si>
  <si>
    <t>LS-1</t>
    <phoneticPr fontId="2" type="noConversion"/>
  </si>
  <si>
    <t>ZQ-1</t>
    <phoneticPr fontId="2" type="noConversion"/>
  </si>
  <si>
    <t>YMY-1</t>
    <phoneticPr fontId="2" type="noConversion"/>
  </si>
  <si>
    <t>Stamen</t>
    <phoneticPr fontId="2" type="noConversion"/>
  </si>
  <si>
    <t>ZNH-1</t>
    <phoneticPr fontId="2" type="noConversion"/>
  </si>
  <si>
    <t>KF-1</t>
    <phoneticPr fontId="2" type="noConversion"/>
  </si>
  <si>
    <t>PLD-1</t>
    <phoneticPr fontId="2" type="noConversion"/>
  </si>
  <si>
    <t>ZQ-1</t>
    <phoneticPr fontId="2" type="noConversion"/>
  </si>
  <si>
    <t>YMY-1</t>
    <phoneticPr fontId="2" type="noConversion"/>
  </si>
  <si>
    <t>α-Pinene</t>
    <phoneticPr fontId="2" type="noConversion"/>
  </si>
  <si>
    <t>α-Terpinene</t>
    <phoneticPr fontId="2" type="noConversion"/>
  </si>
  <si>
    <t>Limonene</t>
    <phoneticPr fontId="2" type="noConversion"/>
  </si>
  <si>
    <t>Eucalyptol</t>
    <phoneticPr fontId="2" type="noConversion"/>
  </si>
  <si>
    <t>Caryophyllene</t>
    <phoneticPr fontId="2" type="noConversion"/>
  </si>
  <si>
    <t>Humulene</t>
    <phoneticPr fontId="2" type="noConversion"/>
  </si>
  <si>
    <t>1-Hexanol</t>
    <phoneticPr fontId="2" type="noConversion"/>
  </si>
  <si>
    <t>Limonene</t>
  </si>
  <si>
    <t>Receptacle</t>
    <phoneticPr fontId="2" type="noConversion"/>
  </si>
  <si>
    <t>OAV(ng/g)</t>
    <phoneticPr fontId="2" type="noConversion"/>
  </si>
  <si>
    <t>KF-1</t>
    <phoneticPr fontId="2" type="noConversion"/>
  </si>
  <si>
    <t>PLD-1</t>
    <phoneticPr fontId="2" type="noConversion"/>
  </si>
  <si>
    <t>ZQ-1</t>
    <phoneticPr fontId="2" type="noConversion"/>
  </si>
  <si>
    <t>YMY-1</t>
    <phoneticPr fontId="2" type="noConversion"/>
  </si>
  <si>
    <t>Sabinen</t>
    <phoneticPr fontId="2" type="noConversion"/>
  </si>
  <si>
    <t>α-Phellandrene</t>
    <phoneticPr fontId="2" type="noConversion"/>
  </si>
  <si>
    <t>β-Ocimene</t>
    <phoneticPr fontId="2" type="noConversion"/>
  </si>
  <si>
    <t>Terpinolene</t>
    <phoneticPr fontId="2" type="noConversion"/>
  </si>
  <si>
    <t>α-Terpineol</t>
    <phoneticPr fontId="2" type="noConversion"/>
  </si>
  <si>
    <t>Caryophyllene oxide</t>
    <phoneticPr fontId="2" type="noConversion"/>
  </si>
  <si>
    <t>Tetradecane</t>
    <phoneticPr fontId="2" type="noConversion"/>
  </si>
  <si>
    <t>Hexadecane</t>
    <phoneticPr fontId="2" type="noConversion"/>
  </si>
  <si>
    <t>Sabinen</t>
  </si>
  <si>
    <t>Sabinen</t>
    <phoneticPr fontId="2" type="noConversion"/>
  </si>
  <si>
    <t>β-Pinene</t>
  </si>
  <si>
    <t>β-Myrcene</t>
  </si>
  <si>
    <t>α-Phellandrene</t>
  </si>
  <si>
    <t>α-Terpinene</t>
  </si>
  <si>
    <t>Eucalyptol</t>
  </si>
  <si>
    <t>γ-Terpinene</t>
  </si>
  <si>
    <t>Terpinolene</t>
  </si>
  <si>
    <t>α-Terpineol</t>
  </si>
  <si>
    <t>Caryophyllene</t>
  </si>
  <si>
    <t>Humulene</t>
  </si>
  <si>
    <t>Caryophyllene oxide</t>
  </si>
  <si>
    <t>1-Hexanol</t>
  </si>
  <si>
    <t>Tetradecane</t>
  </si>
  <si>
    <t>Hexadecane</t>
  </si>
  <si>
    <t>ZNH-1</t>
  </si>
  <si>
    <t>KF-1</t>
  </si>
  <si>
    <t>PLD-1</t>
  </si>
  <si>
    <t>LS-1</t>
  </si>
  <si>
    <t>ZQ-1</t>
  </si>
  <si>
    <t>YMY-1</t>
  </si>
  <si>
    <t>α-Pinene</t>
  </si>
  <si>
    <t>β-Ocimene</t>
  </si>
  <si>
    <t>α-Pinene</t>
    <phoneticPr fontId="2" type="noConversion"/>
  </si>
  <si>
    <t>Limonene</t>
    <phoneticPr fontId="2" type="noConversion"/>
  </si>
  <si>
    <t>γ-Terpinene</t>
    <phoneticPr fontId="2" type="noConversion"/>
  </si>
  <si>
    <t>α-Terpineol</t>
    <phoneticPr fontId="2" type="noConversion"/>
  </si>
  <si>
    <t>Humulene</t>
    <phoneticPr fontId="2" type="noConversion"/>
  </si>
  <si>
    <t>Caryophyllene oxide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</si>
</sst>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4" x14ac:knownFonts="1">
    <font>
      <sz val="11"/>
      <color theme="1"/>
      <name val="等线"/>
      <family val="2"/>
      <scheme val="minor"/>
    </font>
    <font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0" fillId="0" borderId="0" xfId="0" applyNumberForma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4"/>
  <sheetViews>
    <sheetView topLeftCell="A43" zoomScale="55" zoomScaleNormal="55" workbookViewId="0">
      <selection activeCell="W23" sqref="W23"/>
    </sheetView>
  </sheetViews>
  <sheetFormatPr defaultRowHeight="13.8" x14ac:dyDescent="0.25"/>
  <cols>
    <col min="1" max="1" width="20.5546875" style="17" bestFit="1" customWidth="1"/>
    <col min="2" max="2" width="11.77734375" style="17" bestFit="1" customWidth="1"/>
    <col min="3" max="3" width="9.5546875" style="17" bestFit="1" customWidth="1"/>
    <col min="4" max="4" width="7.33203125" style="17" bestFit="1" customWidth="1"/>
    <col min="5" max="5" width="9.5546875" style="17" bestFit="1" customWidth="1"/>
    <col min="6" max="6" width="8.44140625" style="17" bestFit="1" customWidth="1"/>
    <col min="7" max="7" width="9.5546875" style="17" bestFit="1" customWidth="1"/>
    <col min="8" max="8" width="8.44140625" style="17" bestFit="1" customWidth="1"/>
    <col min="9" max="9" width="9.5546875" style="17" bestFit="1" customWidth="1"/>
    <col min="10" max="10" width="8.44140625" style="17" bestFit="1" customWidth="1"/>
    <col min="11" max="11" width="9.5546875" style="17" bestFit="1" customWidth="1"/>
    <col min="12" max="12" width="8.44140625" style="17" bestFit="1" customWidth="1"/>
    <col min="13" max="13" width="9.5546875" style="17" bestFit="1" customWidth="1"/>
    <col min="14" max="14" width="8.44140625" style="17" bestFit="1" customWidth="1"/>
    <col min="15" max="15" width="8.5546875" style="17" bestFit="1" customWidth="1"/>
    <col min="16" max="16" width="8.44140625" style="17" bestFit="1" customWidth="1"/>
    <col min="17" max="17" width="8.5546875" style="17" bestFit="1" customWidth="1"/>
    <col min="18" max="18" width="8.44140625" style="17" bestFit="1" customWidth="1"/>
    <col min="19" max="19" width="8.5546875" style="17" bestFit="1" customWidth="1"/>
    <col min="20" max="20" width="8.44140625" style="17" bestFit="1" customWidth="1"/>
    <col min="21" max="21" width="9.5546875" style="17" bestFit="1" customWidth="1"/>
    <col min="22" max="22" width="8.44140625" style="17" bestFit="1" customWidth="1"/>
    <col min="23" max="23" width="9.5546875" style="17" bestFit="1" customWidth="1"/>
    <col min="24" max="24" width="8.44140625" style="17" bestFit="1" customWidth="1"/>
    <col min="25" max="25" width="9.5546875" style="17" bestFit="1" customWidth="1"/>
    <col min="26" max="26" width="8.44140625" style="17" bestFit="1" customWidth="1"/>
    <col min="27" max="27" width="8.5546875" style="17" bestFit="1" customWidth="1"/>
    <col min="28" max="28" width="8.44140625" style="17" bestFit="1" customWidth="1"/>
    <col min="29" max="29" width="8.5546875" style="17" bestFit="1" customWidth="1"/>
    <col min="30" max="30" width="8.44140625" style="17" bestFit="1" customWidth="1"/>
    <col min="31" max="31" width="8.5546875" style="17" bestFit="1" customWidth="1"/>
    <col min="32" max="32" width="8.44140625" style="17" bestFit="1" customWidth="1"/>
    <col min="33" max="33" width="9.5546875" style="17" bestFit="1" customWidth="1"/>
    <col min="34" max="34" width="8.44140625" style="17" bestFit="1" customWidth="1"/>
    <col min="35" max="35" width="9.5546875" style="17" bestFit="1" customWidth="1"/>
    <col min="36" max="36" width="8.44140625" style="17" bestFit="1" customWidth="1"/>
    <col min="37" max="37" width="9.5546875" style="17" bestFit="1" customWidth="1"/>
    <col min="38" max="38" width="8.44140625" style="17" bestFit="1" customWidth="1"/>
    <col min="39" max="39" width="9" bestFit="1" customWidth="1"/>
  </cols>
  <sheetData>
    <row r="1" spans="1:38" ht="15.6" x14ac:dyDescent="0.25">
      <c r="A1" s="11" t="s">
        <v>0</v>
      </c>
      <c r="B1" s="11" t="s">
        <v>74</v>
      </c>
      <c r="C1" s="2" t="s">
        <v>1</v>
      </c>
      <c r="D1" s="2"/>
      <c r="E1" s="2" t="s">
        <v>2</v>
      </c>
      <c r="F1" s="2"/>
      <c r="G1" s="2" t="s">
        <v>3</v>
      </c>
      <c r="H1" s="2"/>
      <c r="I1" s="1" t="s">
        <v>75</v>
      </c>
      <c r="J1" s="1"/>
      <c r="K1" s="1" t="s">
        <v>5</v>
      </c>
      <c r="L1" s="1"/>
      <c r="M1" s="1" t="s">
        <v>6</v>
      </c>
      <c r="N1" s="1"/>
      <c r="O1" s="1" t="s">
        <v>76</v>
      </c>
      <c r="P1" s="1"/>
      <c r="Q1" s="1" t="s">
        <v>8</v>
      </c>
      <c r="R1" s="1"/>
      <c r="S1" s="1" t="s">
        <v>9</v>
      </c>
      <c r="T1" s="1"/>
      <c r="U1" s="1" t="s">
        <v>10</v>
      </c>
      <c r="V1" s="1"/>
      <c r="W1" s="1" t="s">
        <v>11</v>
      </c>
      <c r="X1" s="1"/>
      <c r="Y1" s="1" t="s">
        <v>12</v>
      </c>
      <c r="Z1" s="1"/>
      <c r="AA1" s="1" t="s">
        <v>77</v>
      </c>
      <c r="AB1" s="1"/>
      <c r="AC1" s="1" t="s">
        <v>14</v>
      </c>
      <c r="AD1" s="1"/>
      <c r="AE1" s="1" t="s">
        <v>15</v>
      </c>
      <c r="AF1" s="1"/>
      <c r="AG1" s="1" t="s">
        <v>78</v>
      </c>
      <c r="AH1" s="1"/>
      <c r="AI1" s="1" t="s">
        <v>17</v>
      </c>
      <c r="AJ1" s="1"/>
      <c r="AK1" s="1" t="s">
        <v>18</v>
      </c>
      <c r="AL1" s="13"/>
    </row>
    <row r="2" spans="1:38" x14ac:dyDescent="0.25">
      <c r="A2" s="1" t="s">
        <v>23</v>
      </c>
      <c r="B2" s="11">
        <v>2.2000000000000002</v>
      </c>
      <c r="C2" s="6">
        <v>27.479639477643577</v>
      </c>
      <c r="D2" s="14">
        <f>C2/$B$2</f>
        <v>12.490745217110716</v>
      </c>
      <c r="E2" s="6">
        <v>12.912253569578867</v>
      </c>
      <c r="F2" s="14">
        <f>E2/$B$2</f>
        <v>5.8692061679903942</v>
      </c>
      <c r="G2" s="6">
        <v>39.795203501792741</v>
      </c>
      <c r="H2" s="14">
        <f>G2/$B$2</f>
        <v>18.088728864451245</v>
      </c>
      <c r="I2" s="6">
        <v>70.403978225991722</v>
      </c>
      <c r="J2" s="14">
        <f>I2/$B$2</f>
        <v>32.001808284541688</v>
      </c>
      <c r="K2" s="6">
        <v>51.311088136288383</v>
      </c>
      <c r="L2" s="14">
        <f>K2/$B$2</f>
        <v>23.323221880131083</v>
      </c>
      <c r="M2" s="6">
        <v>36.508649267118606</v>
      </c>
      <c r="N2" s="14">
        <f>M2/$B$2</f>
        <v>16.594840575963001</v>
      </c>
      <c r="O2" s="6">
        <v>109.01519622836788</v>
      </c>
      <c r="P2" s="14">
        <f>O2/$B$2</f>
        <v>49.552361921985401</v>
      </c>
      <c r="Q2" s="6">
        <v>116.29614349574523</v>
      </c>
      <c r="R2" s="14">
        <f>Q2/$B$2</f>
        <v>52.861883407156917</v>
      </c>
      <c r="S2" s="6">
        <v>178.96479787630429</v>
      </c>
      <c r="T2" s="14">
        <f>S2/$B$2</f>
        <v>81.347635398320122</v>
      </c>
      <c r="U2" s="6">
        <v>39.560761947312059</v>
      </c>
      <c r="V2" s="14">
        <f>U2/$B$2</f>
        <v>17.982164521505482</v>
      </c>
      <c r="W2" s="6">
        <v>76.050993245644605</v>
      </c>
      <c r="X2" s="14">
        <f>W2/$B$2</f>
        <v>34.568633293474818</v>
      </c>
      <c r="Y2" s="6">
        <v>105.86047503899208</v>
      </c>
      <c r="Z2" s="14">
        <f>Y2/$B$2</f>
        <v>48.118397744996393</v>
      </c>
      <c r="AA2" s="6">
        <v>91.106804702032107</v>
      </c>
      <c r="AB2" s="14">
        <f>AA2/$B$2</f>
        <v>41.412183955469139</v>
      </c>
      <c r="AC2" s="6">
        <v>99.107436722138047</v>
      </c>
      <c r="AD2" s="14">
        <f>AC2/$B$2</f>
        <v>45.048834873699107</v>
      </c>
      <c r="AE2" s="6">
        <v>95.247550422517733</v>
      </c>
      <c r="AF2" s="14">
        <f>AE2/$B$2</f>
        <v>43.294341101144418</v>
      </c>
      <c r="AG2" s="6">
        <v>81.232552691753639</v>
      </c>
      <c r="AH2" s="14">
        <f>AG2/$B$2</f>
        <v>36.923887587160742</v>
      </c>
      <c r="AI2" s="6">
        <v>83.066933297519057</v>
      </c>
      <c r="AJ2" s="14">
        <f>AI2/$B$2</f>
        <v>37.757696953417749</v>
      </c>
      <c r="AK2" s="6">
        <v>70.730621923181545</v>
      </c>
      <c r="AL2" s="14">
        <f>AK2/$B$2</f>
        <v>32.150282692355248</v>
      </c>
    </row>
    <row r="3" spans="1:38" x14ac:dyDescent="0.25">
      <c r="A3" s="1" t="s">
        <v>79</v>
      </c>
      <c r="B3" s="11">
        <v>980</v>
      </c>
      <c r="C3" s="6">
        <v>79.123247707148295</v>
      </c>
      <c r="D3" s="14">
        <f>C3/$B$3</f>
        <v>8.0738007864437036E-2</v>
      </c>
      <c r="E3" s="6">
        <v>43.511777411879947</v>
      </c>
      <c r="F3" s="14">
        <f>E3/$B$3</f>
        <v>4.4399772869265254E-2</v>
      </c>
      <c r="G3" s="6">
        <v>126.22028683142975</v>
      </c>
      <c r="H3" s="14">
        <f>G3/$B$3</f>
        <v>0.12879621105247932</v>
      </c>
      <c r="I3" s="6">
        <v>251.90185021345502</v>
      </c>
      <c r="J3" s="14">
        <f>I3/$B$3</f>
        <v>0.25704270429944392</v>
      </c>
      <c r="K3" s="6">
        <v>181.89007384362705</v>
      </c>
      <c r="L3" s="14">
        <f>K3/$B$3</f>
        <v>0.18560211616696637</v>
      </c>
      <c r="M3" s="6">
        <v>194.94983765212578</v>
      </c>
      <c r="N3" s="14">
        <f>M3/$B$3</f>
        <v>0.19892840576747528</v>
      </c>
      <c r="O3" s="6">
        <v>310.3155040605684</v>
      </c>
      <c r="P3" s="14">
        <f>O3/$B$3</f>
        <v>0.31664847353119224</v>
      </c>
      <c r="Q3" s="6">
        <v>314.14062424614491</v>
      </c>
      <c r="R3" s="14">
        <f>Q3/$B$3</f>
        <v>0.32055165739402541</v>
      </c>
      <c r="S3" s="6">
        <v>636.12783768752752</v>
      </c>
      <c r="T3" s="14">
        <f>S3/$B$3</f>
        <v>0.64911003845666071</v>
      </c>
      <c r="U3" s="6">
        <v>140.46824255075973</v>
      </c>
      <c r="V3" s="14">
        <f>U3/$B$3</f>
        <v>0.14333494137832625</v>
      </c>
      <c r="W3" s="6">
        <v>235.31899836754386</v>
      </c>
      <c r="X3" s="14">
        <f>W3/$B$3</f>
        <v>0.24012142690565699</v>
      </c>
      <c r="Y3" s="6">
        <v>341.22461331632064</v>
      </c>
      <c r="Z3" s="14">
        <f>Y3/$B$3</f>
        <v>0.34818838093502108</v>
      </c>
      <c r="AA3" s="6">
        <v>367.87356886541698</v>
      </c>
      <c r="AB3" s="14">
        <f>AA3/$B$3</f>
        <v>0.37538119271981324</v>
      </c>
      <c r="AC3" s="6">
        <v>546.74801723113694</v>
      </c>
      <c r="AD3" s="14">
        <f>AC3/$B$3</f>
        <v>0.55790614003177241</v>
      </c>
      <c r="AE3" s="6">
        <v>291.79566348889256</v>
      </c>
      <c r="AF3" s="14">
        <f>AE3/$B$3</f>
        <v>0.29775067702948221</v>
      </c>
      <c r="AG3" s="6">
        <v>447.74511768889693</v>
      </c>
      <c r="AH3" s="14">
        <f>AG3/$B$3</f>
        <v>0.45688277315193565</v>
      </c>
      <c r="AI3" s="6">
        <v>282.88857230566032</v>
      </c>
      <c r="AJ3" s="14">
        <f>AI3/$B$3</f>
        <v>0.28866180847516359</v>
      </c>
      <c r="AK3" s="6">
        <v>220.06548151548878</v>
      </c>
      <c r="AL3" s="14">
        <f>AK3/$B$3</f>
        <v>0.22455661379131509</v>
      </c>
    </row>
    <row r="4" spans="1:38" x14ac:dyDescent="0.25">
      <c r="A4" s="1" t="s">
        <v>26</v>
      </c>
      <c r="B4" s="11">
        <v>4160</v>
      </c>
      <c r="C4" s="6">
        <v>11.869168571479397</v>
      </c>
      <c r="D4" s="14">
        <f>C4/$B$4</f>
        <v>2.8531655219902396E-3</v>
      </c>
      <c r="E4" s="6">
        <v>5.5811573375941173</v>
      </c>
      <c r="F4" s="14">
        <f>E4/$B$4</f>
        <v>1.3416243599985859E-3</v>
      </c>
      <c r="G4" s="6">
        <v>17.746557404022845</v>
      </c>
      <c r="H4" s="14">
        <f>G4/$B$4</f>
        <v>4.2659993759670296E-3</v>
      </c>
      <c r="I4" s="6">
        <v>30.97664952417114</v>
      </c>
      <c r="J4" s="14">
        <f>I4/$B$4</f>
        <v>7.4463099817719085E-3</v>
      </c>
      <c r="K4" s="6">
        <v>22.175208705102953</v>
      </c>
      <c r="L4" s="14">
        <f>K4/$B$4</f>
        <v>5.3305790156497482E-3</v>
      </c>
      <c r="M4" s="6">
        <v>17.410692792032567</v>
      </c>
      <c r="N4" s="14">
        <f>M4/$B$4</f>
        <v>4.1852626903924441E-3</v>
      </c>
      <c r="O4" s="6">
        <v>48.911832413984079</v>
      </c>
      <c r="P4" s="14">
        <f>O4/$B$4</f>
        <v>1.1757652022592326E-2</v>
      </c>
      <c r="Q4" s="6">
        <v>50.864711095870312</v>
      </c>
      <c r="R4" s="14">
        <f>Q4/$B$4</f>
        <v>1.2227094013430364E-2</v>
      </c>
      <c r="S4" s="6">
        <v>78.933363334729393</v>
      </c>
      <c r="T4" s="14">
        <f>S4/$B$4</f>
        <v>1.8974366186233028E-2</v>
      </c>
      <c r="U4" s="6">
        <v>18.255369529815475</v>
      </c>
      <c r="V4" s="14">
        <f>U4/$B$4</f>
        <v>4.3883099831287199E-3</v>
      </c>
      <c r="W4" s="6">
        <v>32.928453671563467</v>
      </c>
      <c r="X4" s="14">
        <f>W4/$B$4</f>
        <v>7.91549367104891E-3</v>
      </c>
      <c r="Y4" s="6">
        <v>45.512761068818364</v>
      </c>
      <c r="Z4" s="14">
        <f>Y4/$B$4</f>
        <v>1.0940567564619799E-2</v>
      </c>
      <c r="AA4" s="6">
        <v>40.665264317022384</v>
      </c>
      <c r="AB4" s="14">
        <f>AA4/$B$4</f>
        <v>9.7753039223611501E-3</v>
      </c>
      <c r="AC4" s="6">
        <v>43.083205886721061</v>
      </c>
      <c r="AD4" s="14">
        <f>AC4/$B$4</f>
        <v>1.0356539876615639E-2</v>
      </c>
      <c r="AE4" s="6">
        <v>44.862473497647358</v>
      </c>
      <c r="AF4" s="14">
        <f>AE4/$B$4</f>
        <v>1.0784248436934461E-2</v>
      </c>
      <c r="AG4" s="6">
        <v>36.894155348975247</v>
      </c>
      <c r="AH4" s="14">
        <f>AG4/$B$4</f>
        <v>8.8687873435036643E-3</v>
      </c>
      <c r="AI4" s="6">
        <v>34.752020436167122</v>
      </c>
      <c r="AJ4" s="14">
        <f>AI4/$B$4</f>
        <v>8.3538510663863277E-3</v>
      </c>
      <c r="AK4" s="6">
        <v>29.808757792165196</v>
      </c>
      <c r="AL4" s="14">
        <f>AK4/$B$4</f>
        <v>7.1655667769627875E-3</v>
      </c>
    </row>
    <row r="5" spans="1:38" x14ac:dyDescent="0.25">
      <c r="A5" s="1" t="s">
        <v>28</v>
      </c>
      <c r="B5" s="11">
        <v>1.2</v>
      </c>
      <c r="C5" s="6">
        <v>36.608387551059167</v>
      </c>
      <c r="D5" s="14">
        <f>C5/$B$5</f>
        <v>30.506989625882639</v>
      </c>
      <c r="E5" s="6">
        <v>18.162447787584707</v>
      </c>
      <c r="F5" s="14">
        <f>E5/$B$5</f>
        <v>15.13537315632059</v>
      </c>
      <c r="G5" s="6">
        <v>54.324263827330732</v>
      </c>
      <c r="H5" s="14">
        <f>G5/$B$5</f>
        <v>45.270219856108945</v>
      </c>
      <c r="I5" s="6">
        <v>97.843910641808449</v>
      </c>
      <c r="J5" s="14">
        <f>I5/$B$5</f>
        <v>81.536592201507048</v>
      </c>
      <c r="K5" s="6">
        <v>74.107641765645667</v>
      </c>
      <c r="L5" s="14">
        <f>K5/$B$5</f>
        <v>61.756368138038056</v>
      </c>
      <c r="M5" s="6">
        <v>42.516538192898963</v>
      </c>
      <c r="N5" s="14">
        <f>M5/$B$5</f>
        <v>35.430448494082469</v>
      </c>
      <c r="O5" s="6">
        <v>126.0699827677992</v>
      </c>
      <c r="P5" s="14">
        <f>O5/$B$5</f>
        <v>105.05831897316601</v>
      </c>
      <c r="Q5" s="6">
        <v>154.99777028518116</v>
      </c>
      <c r="R5" s="14">
        <f>Q5/$B$5</f>
        <v>129.16480857098432</v>
      </c>
      <c r="S5" s="6">
        <v>235.20800607637389</v>
      </c>
      <c r="T5" s="14">
        <f>S5/$B$5</f>
        <v>196.00667173031158</v>
      </c>
      <c r="U5" s="6">
        <v>54.539965048785348</v>
      </c>
      <c r="V5" s="14">
        <f>U5/$B$5</f>
        <v>45.449970873987795</v>
      </c>
      <c r="W5" s="6">
        <v>101.61377305643872</v>
      </c>
      <c r="X5" s="14">
        <f>W5/$B$5</f>
        <v>84.678144213698928</v>
      </c>
      <c r="Y5" s="6">
        <v>120.77496438813618</v>
      </c>
      <c r="Z5" s="14">
        <f>Y5/$B$5</f>
        <v>100.64580365678016</v>
      </c>
      <c r="AA5" s="6">
        <v>120.27335331693996</v>
      </c>
      <c r="AB5" s="14">
        <f>AA5/$B$5</f>
        <v>100.22779443078331</v>
      </c>
      <c r="AC5" s="6">
        <v>131.91778512395888</v>
      </c>
      <c r="AD5" s="14">
        <f>AC5/$B$5</f>
        <v>109.93148760329908</v>
      </c>
      <c r="AE5" s="6">
        <v>123.71044045489782</v>
      </c>
      <c r="AF5" s="14">
        <f>AE5/$B$5</f>
        <v>103.09203371241486</v>
      </c>
      <c r="AG5" s="6">
        <v>107.75836643217522</v>
      </c>
      <c r="AH5" s="14">
        <f>AG5/$B$5</f>
        <v>89.798638693479361</v>
      </c>
      <c r="AI5" s="6">
        <v>101.90271542076796</v>
      </c>
      <c r="AJ5" s="14">
        <f>AI5/$B$5</f>
        <v>84.918929517306637</v>
      </c>
      <c r="AK5" s="6">
        <v>81.230424638652366</v>
      </c>
      <c r="AL5" s="14">
        <f>AK5/$B$5</f>
        <v>67.692020532210307</v>
      </c>
    </row>
    <row r="6" spans="1:38" x14ac:dyDescent="0.25">
      <c r="A6" s="1" t="s">
        <v>80</v>
      </c>
      <c r="B6" s="11">
        <v>40</v>
      </c>
      <c r="C6" s="7">
        <v>0</v>
      </c>
      <c r="D6" s="14">
        <f>C6/$B$6</f>
        <v>0</v>
      </c>
      <c r="E6" s="7">
        <v>0</v>
      </c>
      <c r="F6" s="14">
        <f>E6/$B$6</f>
        <v>0</v>
      </c>
      <c r="G6" s="7">
        <v>0</v>
      </c>
      <c r="H6" s="14">
        <f>G6/$B$6</f>
        <v>0</v>
      </c>
      <c r="I6" s="7">
        <v>0</v>
      </c>
      <c r="J6" s="14">
        <f>I6/$B$6</f>
        <v>0</v>
      </c>
      <c r="K6" s="7">
        <v>0</v>
      </c>
      <c r="L6" s="14">
        <f>K6/$B$6</f>
        <v>0</v>
      </c>
      <c r="M6" s="7">
        <v>0</v>
      </c>
      <c r="N6" s="14">
        <f>M6/$B$6</f>
        <v>0</v>
      </c>
      <c r="O6" s="6">
        <v>2.5970150937737007</v>
      </c>
      <c r="P6" s="14">
        <f>O6/$B$6</f>
        <v>6.4925377344342519E-2</v>
      </c>
      <c r="Q6" s="6">
        <v>1.9022314422850173</v>
      </c>
      <c r="R6" s="14">
        <f>Q6/$B$6</f>
        <v>4.7555786057125432E-2</v>
      </c>
      <c r="S6" s="6">
        <v>2.852115653882755</v>
      </c>
      <c r="T6" s="14">
        <f>S6/$B$6</f>
        <v>7.1302891347068881E-2</v>
      </c>
      <c r="U6" s="7">
        <v>0</v>
      </c>
      <c r="V6" s="14">
        <f>U6/$B$6</f>
        <v>0</v>
      </c>
      <c r="W6" s="7">
        <v>0</v>
      </c>
      <c r="X6" s="14">
        <f>W6/$B$6</f>
        <v>0</v>
      </c>
      <c r="Y6" s="7">
        <v>0</v>
      </c>
      <c r="Z6" s="14">
        <f>Y6/$B$6</f>
        <v>0</v>
      </c>
      <c r="AA6" s="6">
        <v>1.4207843358348022</v>
      </c>
      <c r="AB6" s="14">
        <f>AA6/$B$6</f>
        <v>3.5519608395870053E-2</v>
      </c>
      <c r="AC6" s="6">
        <v>1.3132892438543948</v>
      </c>
      <c r="AD6" s="14">
        <f>AC6/$B$6</f>
        <v>3.2832231096359868E-2</v>
      </c>
      <c r="AE6" s="6">
        <v>1.2487315539417208</v>
      </c>
      <c r="AF6" s="14">
        <f>AE6/$B$6</f>
        <v>3.1218288848543017E-2</v>
      </c>
      <c r="AG6" s="7">
        <v>0</v>
      </c>
      <c r="AH6" s="14">
        <f>AG6/$B$6</f>
        <v>0</v>
      </c>
      <c r="AI6" s="7">
        <v>0</v>
      </c>
      <c r="AJ6" s="14">
        <f>AI6/$B$6</f>
        <v>0</v>
      </c>
      <c r="AK6" s="7">
        <v>0</v>
      </c>
      <c r="AL6" s="14">
        <f>AK6/$B$6</f>
        <v>0</v>
      </c>
    </row>
    <row r="7" spans="1:38" x14ac:dyDescent="0.25">
      <c r="A7" s="1" t="s">
        <v>66</v>
      </c>
      <c r="B7" s="11">
        <v>80</v>
      </c>
      <c r="C7" s="6">
        <v>34.982787713155247</v>
      </c>
      <c r="D7" s="14">
        <f>C7/$B$7</f>
        <v>0.4372848464144406</v>
      </c>
      <c r="E7" s="6">
        <v>16.212035748082528</v>
      </c>
      <c r="F7" s="14">
        <f>E7/$B$7</f>
        <v>0.20265044685103159</v>
      </c>
      <c r="G7" s="6">
        <v>49.817771239327477</v>
      </c>
      <c r="H7" s="14">
        <f>G7/$B$7</f>
        <v>0.62272214049159347</v>
      </c>
      <c r="I7" s="6">
        <v>82.815352120035271</v>
      </c>
      <c r="J7" s="14">
        <f>I7/$B$7</f>
        <v>1.0351919015004409</v>
      </c>
      <c r="K7" s="6">
        <v>61.903241273223188</v>
      </c>
      <c r="L7" s="14">
        <f>K7/$B$7</f>
        <v>0.7737905159152898</v>
      </c>
      <c r="M7" s="6">
        <v>30.718254918442234</v>
      </c>
      <c r="N7" s="14">
        <f>M7/$B$7</f>
        <v>0.38397818648052795</v>
      </c>
      <c r="O7" s="6">
        <v>135.06710600886618</v>
      </c>
      <c r="P7" s="14">
        <f>O7/$B$7</f>
        <v>1.6883388251108271</v>
      </c>
      <c r="Q7" s="6">
        <v>154.40131335058874</v>
      </c>
      <c r="R7" s="14">
        <f>Q7/$B$7</f>
        <v>1.9300164168823593</v>
      </c>
      <c r="S7" s="6">
        <v>210.16027193682294</v>
      </c>
      <c r="T7" s="14">
        <f>S7/$B$7</f>
        <v>2.6270033992102868</v>
      </c>
      <c r="U7" s="6">
        <v>55.806673090006733</v>
      </c>
      <c r="V7" s="14">
        <f>U7/$B$7</f>
        <v>0.69758341362508414</v>
      </c>
      <c r="W7" s="6">
        <v>104.6307242125754</v>
      </c>
      <c r="X7" s="14">
        <f>W7/$B$7</f>
        <v>1.3078840526571924</v>
      </c>
      <c r="Y7" s="6">
        <v>120.67855361956065</v>
      </c>
      <c r="Z7" s="14">
        <f>Y7/$B$7</f>
        <v>1.5084819202445081</v>
      </c>
      <c r="AA7" s="6">
        <v>101.66077897846272</v>
      </c>
      <c r="AB7" s="14">
        <f>AA7/$B$7</f>
        <v>1.2707597372307839</v>
      </c>
      <c r="AC7" s="6">
        <v>68.568695493838447</v>
      </c>
      <c r="AD7" s="14">
        <f>AC7/$B$7</f>
        <v>0.85710869367298059</v>
      </c>
      <c r="AE7" s="6">
        <v>117.47637933679778</v>
      </c>
      <c r="AF7" s="14">
        <f>AE7/$B$7</f>
        <v>1.4684547417099723</v>
      </c>
      <c r="AG7" s="6">
        <v>69.815616299538789</v>
      </c>
      <c r="AH7" s="14">
        <f>AG7/$B$7</f>
        <v>0.87269520374423482</v>
      </c>
      <c r="AI7" s="6">
        <v>88.849817191047521</v>
      </c>
      <c r="AJ7" s="14">
        <f>AI7/$B$7</f>
        <v>1.1106227148880941</v>
      </c>
      <c r="AK7" s="6">
        <v>80.519561109697278</v>
      </c>
      <c r="AL7" s="14">
        <f>AK7/$B$7</f>
        <v>1.006494513871216</v>
      </c>
    </row>
    <row r="8" spans="1:38" x14ac:dyDescent="0.25">
      <c r="A8" s="1" t="s">
        <v>31</v>
      </c>
      <c r="B8" s="11">
        <v>34</v>
      </c>
      <c r="C8" s="6">
        <v>45.997241857405477</v>
      </c>
      <c r="D8" s="14">
        <f>C8/$B$8</f>
        <v>1.3528600546295728</v>
      </c>
      <c r="E8" s="6">
        <v>23.303277667259458</v>
      </c>
      <c r="F8" s="14">
        <f>E8/$B$8</f>
        <v>0.68539051962527819</v>
      </c>
      <c r="G8" s="6">
        <v>71.936673834903658</v>
      </c>
      <c r="H8" s="14">
        <f>G8/$B$8</f>
        <v>2.1157845245559899</v>
      </c>
      <c r="I8" s="6">
        <v>122.45208506101733</v>
      </c>
      <c r="J8" s="14">
        <f>I8/$B$8</f>
        <v>3.6015319135593331</v>
      </c>
      <c r="K8" s="6">
        <v>91.575060447862668</v>
      </c>
      <c r="L8" s="14">
        <f>K8/$B$8</f>
        <v>2.6933841308194904</v>
      </c>
      <c r="M8" s="6">
        <v>62.404270904892464</v>
      </c>
      <c r="N8" s="14">
        <f>M8/$B$8</f>
        <v>1.8354197324968371</v>
      </c>
      <c r="O8" s="6">
        <v>178.37332598783007</v>
      </c>
      <c r="P8" s="14">
        <f>O8/$B$8</f>
        <v>5.2462742937597078</v>
      </c>
      <c r="Q8" s="6">
        <v>198.89554076760217</v>
      </c>
      <c r="R8" s="14">
        <f>Q8/$B$8</f>
        <v>5.849868846105946</v>
      </c>
      <c r="S8" s="6">
        <v>306.78948080433929</v>
      </c>
      <c r="T8" s="14">
        <f>S8/$B$8</f>
        <v>9.0232200236570375</v>
      </c>
      <c r="U8" s="6">
        <v>78.482498624173971</v>
      </c>
      <c r="V8" s="14">
        <f>U8/$B$8</f>
        <v>2.3083087830639402</v>
      </c>
      <c r="W8" s="6">
        <v>135.76880777884949</v>
      </c>
      <c r="X8" s="14">
        <f>W8/$B$8</f>
        <v>3.9932002287896911</v>
      </c>
      <c r="Y8" s="6">
        <v>163.67323604272585</v>
      </c>
      <c r="Z8" s="14">
        <f>Y8/$B$8</f>
        <v>4.8139187071389955</v>
      </c>
      <c r="AA8" s="6">
        <v>164.39992725850905</v>
      </c>
      <c r="AB8" s="14">
        <f>AA8/$B$8</f>
        <v>4.8352919781914423</v>
      </c>
      <c r="AC8" s="6">
        <v>158.74176486779177</v>
      </c>
      <c r="AD8" s="14">
        <f>AC8/$B$8</f>
        <v>4.6688754372879933</v>
      </c>
      <c r="AE8" s="6">
        <v>165.67111401865685</v>
      </c>
      <c r="AF8" s="14">
        <f>AE8/$B$8</f>
        <v>4.8726798240781424</v>
      </c>
      <c r="AG8" s="6">
        <v>152.13134775131431</v>
      </c>
      <c r="AH8" s="14">
        <f>AG8/$B$8</f>
        <v>4.4744514044504209</v>
      </c>
      <c r="AI8" s="6">
        <v>134.05419943462073</v>
      </c>
      <c r="AJ8" s="14">
        <f>AI8/$B$8</f>
        <v>3.9427705716064918</v>
      </c>
      <c r="AK8" s="6">
        <v>114.98129233952946</v>
      </c>
      <c r="AL8" s="14">
        <f>AK8/$B$8</f>
        <v>3.3818027158685133</v>
      </c>
    </row>
    <row r="9" spans="1:38" x14ac:dyDescent="0.25">
      <c r="A9" s="1" t="s">
        <v>68</v>
      </c>
      <c r="B9" s="11">
        <v>1.1000000000000001</v>
      </c>
      <c r="C9" s="6">
        <v>105.17591950812432</v>
      </c>
      <c r="D9" s="14">
        <f>C9/$B$9</f>
        <v>95.61447228011302</v>
      </c>
      <c r="E9" s="6">
        <v>62.960969674027368</v>
      </c>
      <c r="F9" s="14">
        <f>E9/$B$9</f>
        <v>57.23724515820669</v>
      </c>
      <c r="G9" s="6">
        <v>161.1934470541089</v>
      </c>
      <c r="H9" s="14">
        <f>G9/$B$9</f>
        <v>146.53949732191717</v>
      </c>
      <c r="I9" s="6">
        <v>262.83618167954586</v>
      </c>
      <c r="J9" s="14">
        <f>I9/$B$9</f>
        <v>238.94198334504168</v>
      </c>
      <c r="K9" s="6">
        <v>189.60121085942501</v>
      </c>
      <c r="L9" s="14">
        <f>K9/$B$9</f>
        <v>172.36473714493181</v>
      </c>
      <c r="M9" s="6">
        <v>176.9454587884095</v>
      </c>
      <c r="N9" s="14">
        <f>M9/$B$9</f>
        <v>160.85950798946317</v>
      </c>
      <c r="O9" s="6">
        <v>403.91648480291678</v>
      </c>
      <c r="P9" s="14">
        <f>O9/$B$9</f>
        <v>367.19680436628795</v>
      </c>
      <c r="Q9" s="6">
        <v>413.88744297173116</v>
      </c>
      <c r="R9" s="14">
        <f>Q9/$B$9</f>
        <v>376.26131179248284</v>
      </c>
      <c r="S9" s="6">
        <v>574.06227269967223</v>
      </c>
      <c r="T9" s="14">
        <f>S9/$B$9</f>
        <v>521.87479336333831</v>
      </c>
      <c r="U9" s="6">
        <v>163.19516899135692</v>
      </c>
      <c r="V9" s="14">
        <f>U9/$B$9</f>
        <v>148.35924453759719</v>
      </c>
      <c r="W9" s="6">
        <v>260.24907389888534</v>
      </c>
      <c r="X9" s="14">
        <f>W9/$B$9</f>
        <v>236.59006718080485</v>
      </c>
      <c r="Y9" s="6">
        <v>323.94718875615212</v>
      </c>
      <c r="Z9" s="14">
        <f>Y9/$B$9</f>
        <v>294.49744432377463</v>
      </c>
      <c r="AA9" s="6">
        <v>395.36762341594186</v>
      </c>
      <c r="AB9" s="14">
        <f>AA9/$B$9</f>
        <v>359.42511219631075</v>
      </c>
      <c r="AC9" s="6">
        <v>352.04938429580625</v>
      </c>
      <c r="AD9" s="14">
        <f>AC9/$B$9</f>
        <v>320.04489481436929</v>
      </c>
      <c r="AE9" s="6">
        <v>431.01159672562278</v>
      </c>
      <c r="AF9" s="14">
        <f>AE9/$B$9</f>
        <v>391.82872429602065</v>
      </c>
      <c r="AG9" s="6">
        <v>364.00361050759227</v>
      </c>
      <c r="AH9" s="14">
        <f>AG9/$B$9</f>
        <v>330.91237318872021</v>
      </c>
      <c r="AI9" s="6">
        <v>305.74901150574487</v>
      </c>
      <c r="AJ9" s="14">
        <f>AI9/$B$9</f>
        <v>277.95364682340443</v>
      </c>
      <c r="AK9" s="6">
        <v>271.63546564596459</v>
      </c>
      <c r="AL9" s="14">
        <f>AK9/$B$9</f>
        <v>246.94133240542234</v>
      </c>
    </row>
    <row r="10" spans="1:38" x14ac:dyDescent="0.25">
      <c r="A10" s="1" t="s">
        <v>81</v>
      </c>
      <c r="B10" s="11">
        <v>34</v>
      </c>
      <c r="C10" s="7">
        <v>0</v>
      </c>
      <c r="D10" s="14">
        <f>C10/$B$10</f>
        <v>0</v>
      </c>
      <c r="E10" s="7">
        <v>0</v>
      </c>
      <c r="F10" s="14">
        <f>E10/$B$10</f>
        <v>0</v>
      </c>
      <c r="G10" s="7">
        <v>0</v>
      </c>
      <c r="H10" s="14">
        <f>G10/$B$10</f>
        <v>0</v>
      </c>
      <c r="I10" s="7">
        <v>0</v>
      </c>
      <c r="J10" s="14">
        <f>I10/$B$10</f>
        <v>0</v>
      </c>
      <c r="K10" s="7">
        <v>0</v>
      </c>
      <c r="L10" s="14">
        <f>K10/$B$10</f>
        <v>0</v>
      </c>
      <c r="M10" s="7">
        <v>0</v>
      </c>
      <c r="N10" s="14">
        <f>M10/$B$10</f>
        <v>0</v>
      </c>
      <c r="O10" s="6">
        <v>2.572643670710574</v>
      </c>
      <c r="P10" s="14">
        <f>O10/$B$10</f>
        <v>7.5665990315016876E-2</v>
      </c>
      <c r="Q10" s="6">
        <v>3.0968491550100521</v>
      </c>
      <c r="R10" s="14">
        <f>Q10/$B$10</f>
        <v>9.1083798676766234E-2</v>
      </c>
      <c r="S10" s="6">
        <v>5.0383029782932187</v>
      </c>
      <c r="T10" s="14">
        <f>S10/$B$10</f>
        <v>0.14818538171450643</v>
      </c>
      <c r="U10" s="7">
        <v>0</v>
      </c>
      <c r="V10" s="14">
        <f>U10/$B$10</f>
        <v>0</v>
      </c>
      <c r="W10" s="7">
        <v>0</v>
      </c>
      <c r="X10" s="14">
        <f>W10/$B$10</f>
        <v>0</v>
      </c>
      <c r="Y10" s="7">
        <v>0</v>
      </c>
      <c r="Z10" s="14">
        <f>Y10/$B$10</f>
        <v>0</v>
      </c>
      <c r="AA10" s="6">
        <v>2.6465460356443065</v>
      </c>
      <c r="AB10" s="14">
        <f>AA10/$B$10</f>
        <v>7.7839589283656072E-2</v>
      </c>
      <c r="AC10" s="6">
        <v>2.6361996033659825</v>
      </c>
      <c r="AD10" s="14">
        <f>AC10/$B$10</f>
        <v>7.7535282451940662E-2</v>
      </c>
      <c r="AE10" s="6">
        <v>3.7502245047665865</v>
      </c>
      <c r="AF10" s="14">
        <f>AE10/$B$10</f>
        <v>0.11030072072842902</v>
      </c>
      <c r="AG10" s="6">
        <v>2.1477931250142812</v>
      </c>
      <c r="AH10" s="14">
        <f>AG10/$B$10</f>
        <v>6.3170386029831799E-2</v>
      </c>
      <c r="AI10" s="6">
        <v>2.0590045071316712</v>
      </c>
      <c r="AJ10" s="14">
        <f>AI10/$B$10</f>
        <v>6.0558956092107978E-2</v>
      </c>
      <c r="AK10" s="6">
        <v>1.4450565172116032</v>
      </c>
      <c r="AL10" s="14">
        <f>AK10/$B$10</f>
        <v>4.2501662270929504E-2</v>
      </c>
    </row>
    <row r="11" spans="1:38" x14ac:dyDescent="0.25">
      <c r="A11" s="1" t="s">
        <v>37</v>
      </c>
      <c r="B11" s="11">
        <v>1000</v>
      </c>
      <c r="C11" s="6">
        <v>65.269022675781301</v>
      </c>
      <c r="D11" s="14">
        <f>C11/$B$11</f>
        <v>6.5269022675781302E-2</v>
      </c>
      <c r="E11" s="6">
        <v>32.070056673350237</v>
      </c>
      <c r="F11" s="14">
        <f>E11/$B$11</f>
        <v>3.2070056673350236E-2</v>
      </c>
      <c r="G11" s="6">
        <v>96.596216140137855</v>
      </c>
      <c r="H11" s="14">
        <f>G11/$B$11</f>
        <v>9.6596216140137858E-2</v>
      </c>
      <c r="I11" s="6">
        <v>156.75807417199138</v>
      </c>
      <c r="J11" s="14">
        <f>I11/$B$11</f>
        <v>0.15675807417199139</v>
      </c>
      <c r="K11" s="6">
        <v>114.09401056203225</v>
      </c>
      <c r="L11" s="14">
        <f>K11/$B$11</f>
        <v>0.11409401056203225</v>
      </c>
      <c r="M11" s="6">
        <v>71.158001769738334</v>
      </c>
      <c r="N11" s="14">
        <f>M11/$B$11</f>
        <v>7.1158001769738327E-2</v>
      </c>
      <c r="O11" s="6">
        <v>258.4173595864259</v>
      </c>
      <c r="P11" s="14">
        <f>O11/$B$11</f>
        <v>0.25841735958642592</v>
      </c>
      <c r="Q11" s="6">
        <v>279.26448464193334</v>
      </c>
      <c r="R11" s="14">
        <f>Q11/$B$11</f>
        <v>0.27926448464193332</v>
      </c>
      <c r="S11" s="6">
        <v>370.10705127488251</v>
      </c>
      <c r="T11" s="14">
        <f>S11/$B$11</f>
        <v>0.37010705127488253</v>
      </c>
      <c r="U11" s="6">
        <v>103.82639447425557</v>
      </c>
      <c r="V11" s="14">
        <f>U11/$B$11</f>
        <v>0.10382639447425557</v>
      </c>
      <c r="W11" s="6">
        <v>185.33243791501582</v>
      </c>
      <c r="X11" s="14">
        <f>W11/$B$11</f>
        <v>0.18533243791501583</v>
      </c>
      <c r="Y11" s="6">
        <v>220.34198986947914</v>
      </c>
      <c r="Z11" s="14">
        <f>Y11/$B$11</f>
        <v>0.22034198986947914</v>
      </c>
      <c r="AA11" s="6">
        <v>220.98100553099894</v>
      </c>
      <c r="AB11" s="14">
        <f>AA11/$B$11</f>
        <v>0.22098100553099895</v>
      </c>
      <c r="AC11" s="6">
        <v>145.20979393761434</v>
      </c>
      <c r="AD11" s="14">
        <f>AC11/$B$11</f>
        <v>0.14520979393761432</v>
      </c>
      <c r="AE11" s="6">
        <v>266.96055368933702</v>
      </c>
      <c r="AF11" s="14">
        <f>AE11/$B$11</f>
        <v>0.26696055368933702</v>
      </c>
      <c r="AG11" s="6">
        <v>162.76022614993596</v>
      </c>
      <c r="AH11" s="14">
        <f>AG11/$B$11</f>
        <v>0.16276022614993596</v>
      </c>
      <c r="AI11" s="6">
        <v>184.70599831566048</v>
      </c>
      <c r="AJ11" s="14">
        <f>AI11/$B$11</f>
        <v>0.18470599831566048</v>
      </c>
      <c r="AK11" s="6">
        <v>164.04797381784149</v>
      </c>
      <c r="AL11" s="14">
        <f>AK11/$B$11</f>
        <v>0.1640479738178415</v>
      </c>
    </row>
    <row r="12" spans="1:38" x14ac:dyDescent="0.25">
      <c r="A12" s="1" t="s">
        <v>82</v>
      </c>
      <c r="B12" s="11">
        <v>200</v>
      </c>
      <c r="C12" s="6">
        <v>14.636184016209867</v>
      </c>
      <c r="D12" s="14">
        <f>C12/$B$12</f>
        <v>7.318092008104933E-2</v>
      </c>
      <c r="E12" s="6">
        <v>6.8835846022311333</v>
      </c>
      <c r="F12" s="14">
        <f>E12/$B$12</f>
        <v>3.441792301115567E-2</v>
      </c>
      <c r="G12" s="6">
        <v>23.085281043977599</v>
      </c>
      <c r="H12" s="14">
        <f>G12/$B$12</f>
        <v>0.11542640521988799</v>
      </c>
      <c r="I12" s="6">
        <v>40.277729812933863</v>
      </c>
      <c r="J12" s="14">
        <f>I12/$B$12</f>
        <v>0.20138864906466933</v>
      </c>
      <c r="K12" s="6">
        <v>27.843197968681942</v>
      </c>
      <c r="L12" s="14">
        <f>K12/$B$12</f>
        <v>0.13921598984340972</v>
      </c>
      <c r="M12" s="6">
        <v>18.842214809791496</v>
      </c>
      <c r="N12" s="14">
        <f>M12/$B$12</f>
        <v>9.4211074048957483E-2</v>
      </c>
      <c r="O12" s="6">
        <v>62.400136223811955</v>
      </c>
      <c r="P12" s="14">
        <f>O12/$B$12</f>
        <v>0.31200068111905976</v>
      </c>
      <c r="Q12" s="6">
        <v>69.66668216036264</v>
      </c>
      <c r="R12" s="14">
        <f>Q12/$B$12</f>
        <v>0.34833341080181318</v>
      </c>
      <c r="S12" s="6">
        <v>91.132718457655656</v>
      </c>
      <c r="T12" s="14">
        <f>S12/$B$12</f>
        <v>0.4556635922882783</v>
      </c>
      <c r="U12" s="6">
        <v>22.765140206932166</v>
      </c>
      <c r="V12" s="14">
        <f>U12/$B$12</f>
        <v>0.11382570103466083</v>
      </c>
      <c r="W12" s="6">
        <v>43.575741208407003</v>
      </c>
      <c r="X12" s="14">
        <f>W12/$B$12</f>
        <v>0.21787870604203502</v>
      </c>
      <c r="Y12" s="6">
        <v>52.09529594163525</v>
      </c>
      <c r="Z12" s="14">
        <f>Y12/$B$12</f>
        <v>0.26047647970817622</v>
      </c>
      <c r="AA12" s="6">
        <v>62.794148291144438</v>
      </c>
      <c r="AB12" s="14">
        <f>AA12/$B$12</f>
        <v>0.31397074145572218</v>
      </c>
      <c r="AC12" s="6">
        <v>44.490195748803323</v>
      </c>
      <c r="AD12" s="14">
        <f>AC12/$B$12</f>
        <v>0.22245097874401662</v>
      </c>
      <c r="AE12" s="6">
        <v>75.268769495658091</v>
      </c>
      <c r="AF12" s="14">
        <f>AE12/$B$12</f>
        <v>0.37634384747829047</v>
      </c>
      <c r="AG12" s="6">
        <v>48.581341642012575</v>
      </c>
      <c r="AH12" s="14">
        <f>AG12/$B$12</f>
        <v>0.24290670821006288</v>
      </c>
      <c r="AI12" s="6">
        <v>51.242593859484778</v>
      </c>
      <c r="AJ12" s="14">
        <f>AI12/$B$12</f>
        <v>0.25621296929742388</v>
      </c>
      <c r="AK12" s="6">
        <v>42.860878434084555</v>
      </c>
      <c r="AL12" s="14">
        <f>AK12/$B$12</f>
        <v>0.21430439217042277</v>
      </c>
    </row>
    <row r="13" spans="1:38" x14ac:dyDescent="0.25">
      <c r="A13" s="1" t="s">
        <v>39</v>
      </c>
      <c r="B13" s="11">
        <v>1200</v>
      </c>
      <c r="C13" s="6">
        <v>68.416249755698701</v>
      </c>
      <c r="D13" s="14">
        <f>C13/$B$13</f>
        <v>5.7013541463082247E-2</v>
      </c>
      <c r="E13" s="6">
        <v>35.968985819920398</v>
      </c>
      <c r="F13" s="14">
        <f>E13/$B$13</f>
        <v>2.9974154849933664E-2</v>
      </c>
      <c r="G13" s="6">
        <v>98.717323880120503</v>
      </c>
      <c r="H13" s="14">
        <f>G13/$B$13</f>
        <v>8.2264436566767088E-2</v>
      </c>
      <c r="I13" s="6">
        <v>210.01889534394778</v>
      </c>
      <c r="J13" s="14">
        <f>I13/$B$13</f>
        <v>0.17501574611995649</v>
      </c>
      <c r="K13" s="6">
        <v>94.412388821946536</v>
      </c>
      <c r="L13" s="14">
        <f>K13/$B$13</f>
        <v>7.8676990684955442E-2</v>
      </c>
      <c r="M13" s="6">
        <v>90.704858748356727</v>
      </c>
      <c r="N13" s="14">
        <f>M13/$B$13</f>
        <v>7.5587382290297267E-2</v>
      </c>
      <c r="O13" s="6">
        <v>210.1692449419991</v>
      </c>
      <c r="P13" s="14">
        <f>O13/$B$13</f>
        <v>0.17514103745166593</v>
      </c>
      <c r="Q13" s="6">
        <v>207.50044685371839</v>
      </c>
      <c r="R13" s="14">
        <f>Q13/$B$13</f>
        <v>0.17291703904476532</v>
      </c>
      <c r="S13" s="6">
        <v>298.2113485684614</v>
      </c>
      <c r="T13" s="14">
        <f>S13/$B$13</f>
        <v>0.2485094571403845</v>
      </c>
      <c r="U13" s="6">
        <v>120.63740217866372</v>
      </c>
      <c r="V13" s="14">
        <f>U13/$B$13</f>
        <v>0.10053116848221977</v>
      </c>
      <c r="W13" s="6">
        <v>183.8793041714398</v>
      </c>
      <c r="X13" s="14">
        <f>W13/$B$13</f>
        <v>0.15323275347619983</v>
      </c>
      <c r="Y13" s="6">
        <v>162.72683424136045</v>
      </c>
      <c r="Z13" s="14">
        <f>Y13/$B$13</f>
        <v>0.13560569520113372</v>
      </c>
      <c r="AA13" s="6">
        <v>427.05410525454323</v>
      </c>
      <c r="AB13" s="14">
        <f>AA13/$B$13</f>
        <v>0.3558784210454527</v>
      </c>
      <c r="AC13" s="6">
        <v>364.34141792153605</v>
      </c>
      <c r="AD13" s="14">
        <f>AC13/$B$13</f>
        <v>0.30361784826794669</v>
      </c>
      <c r="AE13" s="6">
        <v>697.86392455779492</v>
      </c>
      <c r="AF13" s="14">
        <f>AE13/$B$13</f>
        <v>0.58155327046482908</v>
      </c>
      <c r="AG13" s="6">
        <v>368.99329101797889</v>
      </c>
      <c r="AH13" s="14">
        <f>AG13/$B$13</f>
        <v>0.30749440918164905</v>
      </c>
      <c r="AI13" s="6">
        <v>388.69489925532446</v>
      </c>
      <c r="AJ13" s="14">
        <f>AI13/$B$13</f>
        <v>0.32391241604610371</v>
      </c>
      <c r="AK13" s="6">
        <v>306.85397466822621</v>
      </c>
      <c r="AL13" s="14">
        <f>AK13/$B$13</f>
        <v>0.25571164555685516</v>
      </c>
    </row>
    <row r="14" spans="1:38" x14ac:dyDescent="0.25">
      <c r="A14" s="1" t="s">
        <v>83</v>
      </c>
      <c r="B14" s="11">
        <v>1200</v>
      </c>
      <c r="C14" s="6">
        <v>24.217970776886048</v>
      </c>
      <c r="D14" s="14">
        <f>C14/$B$14</f>
        <v>2.0181642314071706E-2</v>
      </c>
      <c r="E14" s="6">
        <v>16.843873705990934</v>
      </c>
      <c r="F14" s="14">
        <f>E14/$B$14</f>
        <v>1.4036561421659112E-2</v>
      </c>
      <c r="G14" s="6">
        <v>50.422864146545699</v>
      </c>
      <c r="H14" s="14">
        <f>G14/$B$14</f>
        <v>4.2019053455454751E-2</v>
      </c>
      <c r="I14" s="6">
        <v>77.231747478564543</v>
      </c>
      <c r="J14" s="14">
        <f>I14/$B$14</f>
        <v>6.4359789565470449E-2</v>
      </c>
      <c r="K14" s="6">
        <v>45.52918576249683</v>
      </c>
      <c r="L14" s="14">
        <f>K14/$B$14</f>
        <v>3.7940988135414022E-2</v>
      </c>
      <c r="M14" s="6">
        <v>40.728822973959375</v>
      </c>
      <c r="N14" s="14">
        <f>M14/$B$14</f>
        <v>3.3940685811632815E-2</v>
      </c>
      <c r="O14" s="6">
        <v>71.604010253776238</v>
      </c>
      <c r="P14" s="14">
        <f>O14/$B$14</f>
        <v>5.9670008544813531E-2</v>
      </c>
      <c r="Q14" s="6">
        <v>65.143134012902337</v>
      </c>
      <c r="R14" s="14">
        <f>Q14/$B$14</f>
        <v>5.428594501075195E-2</v>
      </c>
      <c r="S14" s="6">
        <v>97.345821677519098</v>
      </c>
      <c r="T14" s="14">
        <f>S14/$B$14</f>
        <v>8.1121518064599246E-2</v>
      </c>
      <c r="U14" s="6">
        <v>42.112886060584962</v>
      </c>
      <c r="V14" s="14">
        <f>U14/$B$14</f>
        <v>3.5094071717154132E-2</v>
      </c>
      <c r="W14" s="6">
        <v>57.497647513115879</v>
      </c>
      <c r="X14" s="14">
        <f>W14/$B$14</f>
        <v>4.7914706260929897E-2</v>
      </c>
      <c r="Y14" s="6">
        <v>65.363628802398011</v>
      </c>
      <c r="Z14" s="14">
        <f>Y14/$B$14</f>
        <v>5.4469690668665006E-2</v>
      </c>
      <c r="AA14" s="6">
        <v>173.00278857670389</v>
      </c>
      <c r="AB14" s="14">
        <f>AA14/$B$14</f>
        <v>0.14416899048058657</v>
      </c>
      <c r="AC14" s="6">
        <v>200.8273233912571</v>
      </c>
      <c r="AD14" s="14">
        <f>AC14/$B$14</f>
        <v>0.16735610282604757</v>
      </c>
      <c r="AE14" s="6">
        <v>336.85279481012623</v>
      </c>
      <c r="AF14" s="14">
        <f>AE14/$B$14</f>
        <v>0.28071066234177183</v>
      </c>
      <c r="AG14" s="6">
        <v>127.87322094321249</v>
      </c>
      <c r="AH14" s="14">
        <f>AG14/$B$14</f>
        <v>0.10656101745267707</v>
      </c>
      <c r="AI14" s="6">
        <v>123.19700950426866</v>
      </c>
      <c r="AJ14" s="14">
        <f>AI14/$B$14</f>
        <v>0.10266417458689055</v>
      </c>
      <c r="AK14" s="6">
        <v>117.242602896207</v>
      </c>
      <c r="AL14" s="14">
        <f>AK14/$B$14</f>
        <v>9.7702169080172499E-2</v>
      </c>
    </row>
    <row r="15" spans="1:38" x14ac:dyDescent="0.25">
      <c r="A15" s="1" t="s">
        <v>42</v>
      </c>
      <c r="B15" s="11">
        <v>64</v>
      </c>
      <c r="C15" s="6">
        <v>717.76659850197314</v>
      </c>
      <c r="D15" s="14">
        <f>C15/$B$15</f>
        <v>11.21510310159333</v>
      </c>
      <c r="E15" s="6">
        <v>519.63185508119818</v>
      </c>
      <c r="F15" s="14">
        <f>E15/$B$15</f>
        <v>8.1192477356437216</v>
      </c>
      <c r="G15" s="6">
        <v>817.32895503463806</v>
      </c>
      <c r="H15" s="14">
        <f>G15/$B$15</f>
        <v>12.77076492241622</v>
      </c>
      <c r="I15" s="6">
        <v>531.6411527002964</v>
      </c>
      <c r="J15" s="14">
        <f>I15/$B$15</f>
        <v>8.3068930109421313</v>
      </c>
      <c r="K15" s="6">
        <v>807.46761301985646</v>
      </c>
      <c r="L15" s="14">
        <f>K15/$B$15</f>
        <v>12.616681453435257</v>
      </c>
      <c r="M15" s="6">
        <v>184.35298231445103</v>
      </c>
      <c r="N15" s="14">
        <f>M15/$B$15</f>
        <v>2.8805153486632973</v>
      </c>
      <c r="O15" s="7">
        <v>0</v>
      </c>
      <c r="P15" s="14">
        <f>O15/$B$15</f>
        <v>0</v>
      </c>
      <c r="Q15" s="7">
        <v>0</v>
      </c>
      <c r="R15" s="14">
        <f>Q15/$B$15</f>
        <v>0</v>
      </c>
      <c r="S15" s="7">
        <v>0</v>
      </c>
      <c r="T15" s="14">
        <f>S15/$B$15</f>
        <v>0</v>
      </c>
      <c r="U15" s="6">
        <v>226.70325360527895</v>
      </c>
      <c r="V15" s="14">
        <f>U15/$B$15</f>
        <v>3.5422383375824835</v>
      </c>
      <c r="W15" s="6">
        <v>406.15879440285005</v>
      </c>
      <c r="X15" s="14">
        <f>W15/$B$15</f>
        <v>6.346231162544532</v>
      </c>
      <c r="Y15" s="6">
        <v>119.58695308381115</v>
      </c>
      <c r="Z15" s="14">
        <f>Y15/$B$15</f>
        <v>1.8685461419345493</v>
      </c>
      <c r="AA15" s="6">
        <v>15.080941222962336</v>
      </c>
      <c r="AB15" s="14">
        <f>AA15/$B$15</f>
        <v>0.2356397066087865</v>
      </c>
      <c r="AC15" s="6">
        <v>16.402160988316332</v>
      </c>
      <c r="AD15" s="14">
        <f>AC15/$B$15</f>
        <v>0.25628376544244269</v>
      </c>
      <c r="AE15" s="6">
        <v>15.176562698859845</v>
      </c>
      <c r="AF15" s="14">
        <f>AE15/$B$15</f>
        <v>0.23713379216968508</v>
      </c>
      <c r="AG15" s="6">
        <v>125.50558235776421</v>
      </c>
      <c r="AH15" s="14">
        <f>AG15/$B$15</f>
        <v>1.9610247243400658</v>
      </c>
      <c r="AI15" s="6">
        <v>205.64937127511877</v>
      </c>
      <c r="AJ15" s="14">
        <f>AI15/$B$15</f>
        <v>3.2132714261737307</v>
      </c>
      <c r="AK15" s="6">
        <v>222.86481007603754</v>
      </c>
      <c r="AL15" s="14">
        <f>AK15/$B$15</f>
        <v>3.4822626574380866</v>
      </c>
    </row>
    <row r="16" spans="1:38" x14ac:dyDescent="0.25">
      <c r="A16" s="11" t="s">
        <v>70</v>
      </c>
      <c r="B16" s="11">
        <v>160</v>
      </c>
      <c r="C16" s="6">
        <v>93.682661645688938</v>
      </c>
      <c r="D16" s="14">
        <f>C16/$B$16</f>
        <v>0.58551663528555586</v>
      </c>
      <c r="E16" s="6">
        <v>67.046918632037858</v>
      </c>
      <c r="F16" s="14">
        <f>E16/$B$16</f>
        <v>0.41904324145023664</v>
      </c>
      <c r="G16" s="6">
        <v>97.030575905657003</v>
      </c>
      <c r="H16" s="14">
        <f>G16/$B$16</f>
        <v>0.60644109941035629</v>
      </c>
      <c r="I16" s="6">
        <v>66.025857341945738</v>
      </c>
      <c r="J16" s="14">
        <f>I16/$B$16</f>
        <v>0.41266160838716087</v>
      </c>
      <c r="K16" s="6">
        <v>99.55983511876957</v>
      </c>
      <c r="L16" s="14">
        <f>K16/$B$16</f>
        <v>0.62224896949230979</v>
      </c>
      <c r="M16" s="6">
        <v>26.857714849137217</v>
      </c>
      <c r="N16" s="14">
        <f>M16/$B$16</f>
        <v>0.1678607178071076</v>
      </c>
      <c r="O16" s="7">
        <v>0</v>
      </c>
      <c r="P16" s="14">
        <f>O16/$B$16</f>
        <v>0</v>
      </c>
      <c r="Q16" s="7">
        <v>0</v>
      </c>
      <c r="R16" s="14">
        <f>Q16/$B$16</f>
        <v>0</v>
      </c>
      <c r="S16" s="7">
        <v>0</v>
      </c>
      <c r="T16" s="14">
        <f>S16/$B$16</f>
        <v>0</v>
      </c>
      <c r="U16" s="6">
        <v>31.67858299661453</v>
      </c>
      <c r="V16" s="14">
        <f>U16/$B$16</f>
        <v>0.1979911437288408</v>
      </c>
      <c r="W16" s="6">
        <v>51.57740023409616</v>
      </c>
      <c r="X16" s="14">
        <f>W16/$B$16</f>
        <v>0.322358751463101</v>
      </c>
      <c r="Y16" s="6">
        <v>19.747946953561531</v>
      </c>
      <c r="Z16" s="14">
        <f>Y16/$B$16</f>
        <v>0.12342466845975957</v>
      </c>
      <c r="AA16" s="7">
        <v>0</v>
      </c>
      <c r="AB16" s="14">
        <f>AA16/$B$16</f>
        <v>0</v>
      </c>
      <c r="AC16" s="7">
        <v>0</v>
      </c>
      <c r="AD16" s="14">
        <f>AC16/$B$16</f>
        <v>0</v>
      </c>
      <c r="AE16" s="7">
        <v>0</v>
      </c>
      <c r="AF16" s="14">
        <f>AE16/$B$16</f>
        <v>0</v>
      </c>
      <c r="AG16" s="6">
        <v>21.934522820368716</v>
      </c>
      <c r="AH16" s="14">
        <f>AG16/$B$16</f>
        <v>0.13709076762730449</v>
      </c>
      <c r="AI16" s="6">
        <v>29.865083903142178</v>
      </c>
      <c r="AJ16" s="14">
        <f>AI16/$B$16</f>
        <v>0.18665677439463862</v>
      </c>
      <c r="AK16" s="6">
        <v>32.163335348716032</v>
      </c>
      <c r="AL16" s="14">
        <f>AK16/$B$16</f>
        <v>0.20102084592947519</v>
      </c>
    </row>
    <row r="17" spans="1:38" x14ac:dyDescent="0.25">
      <c r="A17" s="11" t="s">
        <v>84</v>
      </c>
      <c r="B17" s="11">
        <v>410</v>
      </c>
      <c r="C17" s="7">
        <v>0</v>
      </c>
      <c r="D17" s="14">
        <f>C17/$B$17</f>
        <v>0</v>
      </c>
      <c r="E17" s="7">
        <v>0</v>
      </c>
      <c r="F17" s="14">
        <f>E17/$B$17</f>
        <v>0</v>
      </c>
      <c r="G17" s="7">
        <v>0</v>
      </c>
      <c r="H17" s="14">
        <f>G17/$B$17</f>
        <v>0</v>
      </c>
      <c r="I17" s="7">
        <v>0</v>
      </c>
      <c r="J17" s="14">
        <f>I17/$B$17</f>
        <v>0</v>
      </c>
      <c r="K17" s="7">
        <v>0</v>
      </c>
      <c r="L17" s="14">
        <f>K17/$B$17</f>
        <v>0</v>
      </c>
      <c r="M17" s="7">
        <v>0</v>
      </c>
      <c r="N17" s="14">
        <f>M17/$B$17</f>
        <v>0</v>
      </c>
      <c r="O17" s="6">
        <v>104.25992295095755</v>
      </c>
      <c r="P17" s="14">
        <f>O17/$B$17</f>
        <v>0.25429249500233547</v>
      </c>
      <c r="Q17" s="6">
        <v>122.27316049500952</v>
      </c>
      <c r="R17" s="14">
        <f>Q17/$B$17</f>
        <v>0.29822722071953539</v>
      </c>
      <c r="S17" s="6">
        <v>89.96736220085657</v>
      </c>
      <c r="T17" s="14">
        <f>S17/$B$17</f>
        <v>0.21943259073379651</v>
      </c>
      <c r="U17" s="7">
        <v>0</v>
      </c>
      <c r="V17" s="14">
        <f>U17/$B$17</f>
        <v>0</v>
      </c>
      <c r="W17" s="7">
        <v>0</v>
      </c>
      <c r="X17" s="14">
        <f>W17/$B$17</f>
        <v>0</v>
      </c>
      <c r="Y17" s="7">
        <v>0</v>
      </c>
      <c r="Z17" s="14">
        <f>Y17/$B$17</f>
        <v>0</v>
      </c>
      <c r="AA17" s="7">
        <v>0</v>
      </c>
      <c r="AB17" s="14">
        <f>AA17/$B$17</f>
        <v>0</v>
      </c>
      <c r="AC17" s="7">
        <v>0</v>
      </c>
      <c r="AD17" s="14">
        <f>AC17/$B$17</f>
        <v>0</v>
      </c>
      <c r="AE17" s="7">
        <v>0</v>
      </c>
      <c r="AF17" s="14">
        <f>AE17/$B$17</f>
        <v>0</v>
      </c>
      <c r="AG17" s="7">
        <v>0</v>
      </c>
      <c r="AH17" s="14">
        <f>AG17/$B$17</f>
        <v>0</v>
      </c>
      <c r="AI17" s="7">
        <v>0</v>
      </c>
      <c r="AJ17" s="14">
        <f>AI17/$B$17</f>
        <v>0</v>
      </c>
      <c r="AK17" s="7">
        <v>0</v>
      </c>
      <c r="AL17" s="14">
        <f>AK17/$B$17</f>
        <v>0</v>
      </c>
    </row>
    <row r="18" spans="1:38" x14ac:dyDescent="0.25">
      <c r="A18" s="11" t="s">
        <v>85</v>
      </c>
      <c r="B18" s="11">
        <v>1000</v>
      </c>
      <c r="C18" s="6">
        <v>68.300846435343161</v>
      </c>
      <c r="D18" s="14">
        <f>C18/$B$18</f>
        <v>6.8300846435343163E-2</v>
      </c>
      <c r="E18" s="6">
        <v>86.688632733056536</v>
      </c>
      <c r="F18" s="14">
        <f>E18/$B$18</f>
        <v>8.6688632733056534E-2</v>
      </c>
      <c r="G18" s="6">
        <v>100.86185231755523</v>
      </c>
      <c r="H18" s="14">
        <f>G18/$B$18</f>
        <v>0.10086185231755523</v>
      </c>
      <c r="I18" s="6">
        <v>84.546178939388781</v>
      </c>
      <c r="J18" s="14">
        <f>I18/$B$18</f>
        <v>8.4546178939388775E-2</v>
      </c>
      <c r="K18" s="6">
        <v>77.47400476748642</v>
      </c>
      <c r="L18" s="14">
        <f>K18/$B$18</f>
        <v>7.7474004767486421E-2</v>
      </c>
      <c r="M18" s="6">
        <v>50.298164483589566</v>
      </c>
      <c r="N18" s="14">
        <f>M18/$B$18</f>
        <v>5.0298164483589564E-2</v>
      </c>
      <c r="O18" s="6">
        <v>74.472881808689422</v>
      </c>
      <c r="P18" s="14">
        <f>O18/$B$18</f>
        <v>7.4472881808689426E-2</v>
      </c>
      <c r="Q18" s="6">
        <v>85.546501251147504</v>
      </c>
      <c r="R18" s="14">
        <f>Q18/$B$18</f>
        <v>8.5546501251147503E-2</v>
      </c>
      <c r="S18" s="6">
        <v>77.008132515775088</v>
      </c>
      <c r="T18" s="14">
        <f>S18/$B$18</f>
        <v>7.7008132515775082E-2</v>
      </c>
      <c r="U18" s="6">
        <v>66.592454939547537</v>
      </c>
      <c r="V18" s="14">
        <f>U18/$B$18</f>
        <v>6.6592454939547532E-2</v>
      </c>
      <c r="W18" s="6">
        <v>60.137228568245277</v>
      </c>
      <c r="X18" s="14">
        <f>W18/$B$18</f>
        <v>6.0137228568245278E-2</v>
      </c>
      <c r="Y18" s="6">
        <v>64.943195547614522</v>
      </c>
      <c r="Z18" s="14">
        <f>Y18/$B$18</f>
        <v>6.4943195547614518E-2</v>
      </c>
      <c r="AA18" s="6">
        <v>112.37794514405094</v>
      </c>
      <c r="AB18" s="14">
        <f>AA18/$B$18</f>
        <v>0.11237794514405094</v>
      </c>
      <c r="AC18" s="6">
        <v>98.121599672357462</v>
      </c>
      <c r="AD18" s="14">
        <f>AC18/$B$18</f>
        <v>9.8121599672357465E-2</v>
      </c>
      <c r="AE18" s="6">
        <v>139.8655198145762</v>
      </c>
      <c r="AF18" s="14">
        <f>AE18/$B$18</f>
        <v>0.13986551981457621</v>
      </c>
      <c r="AG18" s="6">
        <v>89.749963142241839</v>
      </c>
      <c r="AH18" s="14">
        <f>AG18/$B$18</f>
        <v>8.9749963142241845E-2</v>
      </c>
      <c r="AI18" s="6">
        <v>114.50397411879575</v>
      </c>
      <c r="AJ18" s="14">
        <f>AI18/$B$18</f>
        <v>0.11450397411879576</v>
      </c>
      <c r="AK18" s="6">
        <v>87.720413439162868</v>
      </c>
      <c r="AL18" s="14">
        <f>AK18/$B$18</f>
        <v>8.772041343916287E-2</v>
      </c>
    </row>
    <row r="19" spans="1:38" x14ac:dyDescent="0.25">
      <c r="A19" s="11" t="s">
        <v>86</v>
      </c>
      <c r="B19" s="11">
        <v>350000</v>
      </c>
      <c r="C19" s="6">
        <v>35.533904702801784</v>
      </c>
      <c r="D19" s="14">
        <f>C19/$B$19</f>
        <v>1.015254420080051E-4</v>
      </c>
      <c r="E19" s="6">
        <v>48.275528040876651</v>
      </c>
      <c r="F19" s="14">
        <f>E19/$B$19</f>
        <v>1.3793008011679043E-4</v>
      </c>
      <c r="G19" s="6">
        <v>48.998923800352578</v>
      </c>
      <c r="H19" s="14">
        <f>G19/$B$19</f>
        <v>1.3999692514386452E-4</v>
      </c>
      <c r="I19" s="6">
        <v>37.527671323216346</v>
      </c>
      <c r="J19" s="14">
        <f>I19/$B$19</f>
        <v>1.0722191806633241E-4</v>
      </c>
      <c r="K19" s="6">
        <v>30.176841777369788</v>
      </c>
      <c r="L19" s="14">
        <f>K19/$B$19</f>
        <v>8.621954793534225E-5</v>
      </c>
      <c r="M19" s="6">
        <v>31.693991393818155</v>
      </c>
      <c r="N19" s="14">
        <f>M19/$B$19</f>
        <v>9.0554261125194724E-5</v>
      </c>
      <c r="O19" s="6">
        <v>23.793745687606567</v>
      </c>
      <c r="P19" s="14">
        <f>O19/$B$19</f>
        <v>6.7982130536018762E-5</v>
      </c>
      <c r="Q19" s="6">
        <v>28.264994597341321</v>
      </c>
      <c r="R19" s="14">
        <f>Q19/$B$19</f>
        <v>8.0757127420975206E-5</v>
      </c>
      <c r="S19" s="6">
        <v>20.064084069358525</v>
      </c>
      <c r="T19" s="14">
        <f>S19/$B$19</f>
        <v>5.7325954483881504E-5</v>
      </c>
      <c r="U19" s="6">
        <v>32.246019833702505</v>
      </c>
      <c r="V19" s="14">
        <f>U19/$B$19</f>
        <v>9.2131485239150011E-5</v>
      </c>
      <c r="W19" s="6">
        <v>23.767792694634942</v>
      </c>
      <c r="X19" s="14">
        <f>W19/$B$19</f>
        <v>6.7907979127528403E-5</v>
      </c>
      <c r="Y19" s="6">
        <v>31.861571597041802</v>
      </c>
      <c r="Z19" s="14">
        <f>Y19/$B$19</f>
        <v>9.1033061705833715E-5</v>
      </c>
      <c r="AA19" s="6">
        <v>35.182180677286468</v>
      </c>
      <c r="AB19" s="14">
        <f>AA19/$B$19</f>
        <v>1.0052051622081849E-4</v>
      </c>
      <c r="AC19" s="6">
        <v>37.611118375710397</v>
      </c>
      <c r="AD19" s="14">
        <f>AC19/$B$19</f>
        <v>1.0746033821631542E-4</v>
      </c>
      <c r="AE19" s="6">
        <v>55.09059733435717</v>
      </c>
      <c r="AF19" s="14">
        <f>AE19/$B$19</f>
        <v>1.5740170666959192E-4</v>
      </c>
      <c r="AG19" s="6">
        <v>25.699382523624269</v>
      </c>
      <c r="AH19" s="14">
        <f>AG19/$B$19</f>
        <v>7.3426807210355061E-5</v>
      </c>
      <c r="AI19" s="6">
        <v>29.9647150353128</v>
      </c>
      <c r="AJ19" s="14">
        <f>AI19/$B$19</f>
        <v>8.561347152946514E-5</v>
      </c>
      <c r="AK19" s="6">
        <v>27.846800296788118</v>
      </c>
      <c r="AL19" s="14">
        <f>AK19/$B$19</f>
        <v>7.956228656225176E-5</v>
      </c>
    </row>
    <row r="23" spans="1:38" ht="15.6" x14ac:dyDescent="0.25">
      <c r="A23" s="3" t="s">
        <v>59</v>
      </c>
      <c r="B23" s="11" t="s">
        <v>74</v>
      </c>
      <c r="C23" s="8" t="s">
        <v>103</v>
      </c>
      <c r="D23" s="8"/>
      <c r="E23" s="8" t="s">
        <v>2</v>
      </c>
      <c r="F23" s="8"/>
      <c r="G23" s="8" t="s">
        <v>3</v>
      </c>
      <c r="H23" s="8"/>
      <c r="I23" s="6" t="s">
        <v>104</v>
      </c>
      <c r="J23" s="6"/>
      <c r="K23" s="6" t="s">
        <v>5</v>
      </c>
      <c r="L23" s="6"/>
      <c r="M23" s="6" t="s">
        <v>6</v>
      </c>
      <c r="N23" s="6"/>
      <c r="O23" s="6" t="s">
        <v>105</v>
      </c>
      <c r="P23" s="6"/>
      <c r="Q23" s="6" t="s">
        <v>8</v>
      </c>
      <c r="R23" s="6"/>
      <c r="S23" s="6" t="s">
        <v>9</v>
      </c>
      <c r="T23" s="6"/>
      <c r="U23" s="6" t="s">
        <v>106</v>
      </c>
      <c r="V23" s="6"/>
      <c r="W23" s="6" t="s">
        <v>11</v>
      </c>
      <c r="X23" s="6"/>
      <c r="Y23" s="6" t="s">
        <v>12</v>
      </c>
      <c r="Z23" s="6"/>
      <c r="AA23" s="6" t="s">
        <v>107</v>
      </c>
      <c r="AB23" s="6"/>
      <c r="AC23" s="6" t="s">
        <v>14</v>
      </c>
      <c r="AD23" s="6"/>
      <c r="AE23" s="6" t="s">
        <v>15</v>
      </c>
      <c r="AF23" s="6"/>
      <c r="AG23" s="6" t="s">
        <v>108</v>
      </c>
      <c r="AH23" s="6"/>
      <c r="AI23" s="6" t="s">
        <v>17</v>
      </c>
      <c r="AJ23" s="6"/>
      <c r="AK23" s="6" t="s">
        <v>18</v>
      </c>
      <c r="AL23" s="15"/>
    </row>
    <row r="24" spans="1:38" x14ac:dyDescent="0.25">
      <c r="A24" s="6" t="s">
        <v>109</v>
      </c>
      <c r="B24" s="9">
        <v>2.2000000000000002</v>
      </c>
      <c r="C24" s="6">
        <v>10.834884559633155</v>
      </c>
      <c r="D24" s="14">
        <f>C24/$B$24</f>
        <v>4.9249475271059788</v>
      </c>
      <c r="E24" s="6">
        <v>14.885849245372933</v>
      </c>
      <c r="F24" s="14">
        <f>E24/$B$24</f>
        <v>6.7662951115331511</v>
      </c>
      <c r="G24" s="6">
        <v>8.3945404440914437</v>
      </c>
      <c r="H24" s="14">
        <f>G24/$B$24</f>
        <v>3.8157002018597468</v>
      </c>
      <c r="I24" s="6">
        <v>12.816623113086029</v>
      </c>
      <c r="J24" s="14">
        <f>I24/$B$24</f>
        <v>5.8257377786754674</v>
      </c>
      <c r="K24" s="6">
        <v>36.66324757689393</v>
      </c>
      <c r="L24" s="14">
        <f>K24/$B$24</f>
        <v>16.665112534951785</v>
      </c>
      <c r="M24" s="6">
        <v>19.300948802297935</v>
      </c>
      <c r="N24" s="14">
        <f>M24/$B$24</f>
        <v>8.7731585464990598</v>
      </c>
      <c r="O24" s="6">
        <v>33.539353968755627</v>
      </c>
      <c r="P24" s="14">
        <f>O24/$B$24</f>
        <v>15.245160894888921</v>
      </c>
      <c r="Q24" s="6">
        <v>48.02929088644548</v>
      </c>
      <c r="R24" s="14">
        <f>Q24/$B$24</f>
        <v>21.831495857475218</v>
      </c>
      <c r="S24" s="6">
        <v>56.056091966277862</v>
      </c>
      <c r="T24" s="14">
        <f>S24/$B$24</f>
        <v>25.48004180285357</v>
      </c>
      <c r="U24" s="6">
        <v>19.91282011128375</v>
      </c>
      <c r="V24" s="14">
        <f>U24/$B$24</f>
        <v>9.05128186876534</v>
      </c>
      <c r="W24" s="6">
        <v>29.592967836967521</v>
      </c>
      <c r="X24" s="14">
        <f>W24/$B$24</f>
        <v>13.451349016803418</v>
      </c>
      <c r="Y24" s="6">
        <v>18.238801227579145</v>
      </c>
      <c r="Z24" s="14">
        <f>Y24/$B$24</f>
        <v>8.2903641943541562</v>
      </c>
      <c r="AA24" s="6">
        <v>58.954138739154395</v>
      </c>
      <c r="AB24" s="14">
        <f>AA24/$B$24</f>
        <v>26.797335790524723</v>
      </c>
      <c r="AC24" s="6">
        <v>60.604656023987786</v>
      </c>
      <c r="AD24" s="14">
        <f>AC24/$B$24</f>
        <v>27.547570919994445</v>
      </c>
      <c r="AE24" s="6">
        <v>60.154966257161838</v>
      </c>
      <c r="AF24" s="14">
        <f>AE24/$B$24</f>
        <v>27.343166480528105</v>
      </c>
      <c r="AG24" s="6">
        <v>43.107236774586013</v>
      </c>
      <c r="AH24" s="14">
        <f>AG24/$B$24</f>
        <v>19.59419853390273</v>
      </c>
      <c r="AI24" s="6">
        <v>31.332291642105368</v>
      </c>
      <c r="AJ24" s="14">
        <f>AI24/$B$24</f>
        <v>14.241950746411529</v>
      </c>
      <c r="AK24" s="6">
        <v>26.938438368081943</v>
      </c>
      <c r="AL24" s="14">
        <f>AK24/$B$24</f>
        <v>12.244744712764518</v>
      </c>
    </row>
    <row r="25" spans="1:38" x14ac:dyDescent="0.25">
      <c r="A25" s="6" t="s">
        <v>87</v>
      </c>
      <c r="B25" s="9">
        <v>980</v>
      </c>
      <c r="C25" s="6">
        <v>33.347796887443302</v>
      </c>
      <c r="D25" s="14">
        <f>C25/$B$25</f>
        <v>3.4028364170860512E-2</v>
      </c>
      <c r="E25" s="6">
        <v>63.759100504191103</v>
      </c>
      <c r="F25" s="14">
        <f>E25/$B$25</f>
        <v>6.5060306636929702E-2</v>
      </c>
      <c r="G25" s="6">
        <v>33.90342073290121</v>
      </c>
      <c r="H25" s="14">
        <f>G25/$B$25</f>
        <v>3.4595327278470624E-2</v>
      </c>
      <c r="I25" s="6">
        <v>38.830763064501049</v>
      </c>
      <c r="J25" s="14">
        <f>I25/$B$25</f>
        <v>3.9623227616837807E-2</v>
      </c>
      <c r="K25" s="6">
        <v>82.999311958372061</v>
      </c>
      <c r="L25" s="14">
        <f>K25/$B$25</f>
        <v>8.4693175467726589E-2</v>
      </c>
      <c r="M25" s="6">
        <v>57.224316449820307</v>
      </c>
      <c r="N25" s="14">
        <f>M25/$B$25</f>
        <v>5.8392159642673781E-2</v>
      </c>
      <c r="O25" s="6">
        <v>126.48902281005689</v>
      </c>
      <c r="P25" s="14">
        <f>O25/$B$25</f>
        <v>0.12907043143883357</v>
      </c>
      <c r="Q25" s="6">
        <v>154.85908683924475</v>
      </c>
      <c r="R25" s="14">
        <f>Q25/$B$25</f>
        <v>0.15801947636657629</v>
      </c>
      <c r="S25" s="6">
        <v>228.33137916866514</v>
      </c>
      <c r="T25" s="14">
        <f>S25/$B$25</f>
        <v>0.23299120323333178</v>
      </c>
      <c r="U25" s="6">
        <v>62.497820399437117</v>
      </c>
      <c r="V25" s="14">
        <f>U25/$B$25</f>
        <v>6.3773286121874606E-2</v>
      </c>
      <c r="W25" s="6">
        <v>87.539795407716539</v>
      </c>
      <c r="X25" s="14">
        <f>W25/$B$25</f>
        <v>8.9326321844608716E-2</v>
      </c>
      <c r="Y25" s="6">
        <v>51.315129802611892</v>
      </c>
      <c r="Z25" s="14">
        <f>Y25/$B$25</f>
        <v>5.2362377349603972E-2</v>
      </c>
      <c r="AA25" s="6">
        <v>200.97947451780254</v>
      </c>
      <c r="AB25" s="14">
        <f>AA25/$B$25</f>
        <v>0.20508109644673728</v>
      </c>
      <c r="AC25" s="6">
        <v>211.93142235617393</v>
      </c>
      <c r="AD25" s="14">
        <f>AC25/$B$25</f>
        <v>0.21625655342466726</v>
      </c>
      <c r="AE25" s="6">
        <v>194.7645627641495</v>
      </c>
      <c r="AF25" s="14">
        <f>AE25/$B$25</f>
        <v>0.19873934975933621</v>
      </c>
      <c r="AG25" s="6">
        <v>141.57050322590834</v>
      </c>
      <c r="AH25" s="14">
        <f>AG25/$B$25</f>
        <v>0.14445969716929422</v>
      </c>
      <c r="AI25" s="6">
        <v>71.27451112030181</v>
      </c>
      <c r="AJ25" s="14">
        <f>AI25/$B$25</f>
        <v>7.2729092979899809E-2</v>
      </c>
      <c r="AK25" s="6">
        <v>67.512550289818506</v>
      </c>
      <c r="AL25" s="14">
        <f>AK25/$B$25</f>
        <v>6.8890357438590316E-2</v>
      </c>
    </row>
    <row r="26" spans="1:38" x14ac:dyDescent="0.25">
      <c r="A26" s="6" t="s">
        <v>89</v>
      </c>
      <c r="B26" s="9">
        <v>4160</v>
      </c>
      <c r="C26" s="6">
        <v>6.4011384628052364</v>
      </c>
      <c r="D26" s="14">
        <f>C26/$B$26</f>
        <v>1.5387352074051049E-3</v>
      </c>
      <c r="E26" s="6">
        <v>8.9882976156327441</v>
      </c>
      <c r="F26" s="14">
        <f>E26/$B$26</f>
        <v>2.1606484652963325E-3</v>
      </c>
      <c r="G26" s="6">
        <v>4.8571495391725152</v>
      </c>
      <c r="H26" s="14">
        <f>G26/$B$26</f>
        <v>1.167584023839547E-3</v>
      </c>
      <c r="I26" s="6">
        <v>8.2892057074082679</v>
      </c>
      <c r="J26" s="14">
        <f>I26/$B$26</f>
        <v>1.9925975258192953E-3</v>
      </c>
      <c r="K26" s="6">
        <v>24.228831709200936</v>
      </c>
      <c r="L26" s="14">
        <f>K26/$B$26</f>
        <v>5.8242383916348407E-3</v>
      </c>
      <c r="M26" s="6">
        <v>13.166159337621176</v>
      </c>
      <c r="N26" s="14">
        <f>M26/$B$26</f>
        <v>3.1649421484666288E-3</v>
      </c>
      <c r="O26" s="6">
        <v>19.549132411461617</v>
      </c>
      <c r="P26" s="14">
        <f>O26/$B$26</f>
        <v>4.6993106758321194E-3</v>
      </c>
      <c r="Q26" s="6">
        <v>24.77614026889399</v>
      </c>
      <c r="R26" s="14">
        <f>Q26/$B$26</f>
        <v>5.955802949253363E-3</v>
      </c>
      <c r="S26" s="6">
        <v>32.644473002367427</v>
      </c>
      <c r="T26" s="14">
        <f>S26/$B$26</f>
        <v>7.8472290871075545E-3</v>
      </c>
      <c r="U26" s="6">
        <v>13.571734812734487</v>
      </c>
      <c r="V26" s="14">
        <f>U26/$B$26</f>
        <v>3.2624362530611749E-3</v>
      </c>
      <c r="W26" s="6">
        <v>18.926788185695301</v>
      </c>
      <c r="X26" s="14">
        <f>W26/$B$26</f>
        <v>4.5497086984844478E-3</v>
      </c>
      <c r="Y26" s="6">
        <v>10.857051260527514</v>
      </c>
      <c r="Z26" s="14">
        <f>Y26/$B$26</f>
        <v>2.6098680914729603E-3</v>
      </c>
      <c r="AA26" s="6">
        <v>38.912113226106221</v>
      </c>
      <c r="AB26" s="14">
        <f>AA26/$B$26</f>
        <v>9.3538733716601492E-3</v>
      </c>
      <c r="AC26" s="6">
        <v>38.435234739874751</v>
      </c>
      <c r="AD26" s="14">
        <f>AC26/$B$26</f>
        <v>9.2392391201621994E-3</v>
      </c>
      <c r="AE26" s="6">
        <v>39.806140324808936</v>
      </c>
      <c r="AF26" s="14">
        <f>AE26/$B$26</f>
        <v>9.5687837319252244E-3</v>
      </c>
      <c r="AG26" s="6">
        <v>29.763347909967155</v>
      </c>
      <c r="AH26" s="14">
        <f>AG26/$B$26</f>
        <v>7.1546509398959512E-3</v>
      </c>
      <c r="AI26" s="6">
        <v>23.201213625211121</v>
      </c>
      <c r="AJ26" s="14">
        <f>AI26/$B$26</f>
        <v>5.5772148137526734E-3</v>
      </c>
      <c r="AK26" s="6">
        <v>19.869495861230885</v>
      </c>
      <c r="AL26" s="14">
        <f>AK26/$B$26</f>
        <v>4.7763211204881932E-3</v>
      </c>
    </row>
    <row r="27" spans="1:38" x14ac:dyDescent="0.25">
      <c r="A27" s="6" t="s">
        <v>90</v>
      </c>
      <c r="B27" s="9">
        <v>1.2</v>
      </c>
      <c r="C27" s="6">
        <v>22.65950735600693</v>
      </c>
      <c r="D27" s="14">
        <f>C27/$B$27</f>
        <v>18.882922796672442</v>
      </c>
      <c r="E27" s="6">
        <v>25.232604934839774</v>
      </c>
      <c r="F27" s="14">
        <f>E27/$B$27</f>
        <v>21.027170779033145</v>
      </c>
      <c r="G27" s="6">
        <v>20.014968216878152</v>
      </c>
      <c r="H27" s="14">
        <f>G27/$B$27</f>
        <v>16.679140180731796</v>
      </c>
      <c r="I27" s="6">
        <v>79.784567062007895</v>
      </c>
      <c r="J27" s="14">
        <f>I27/$B$27</f>
        <v>66.487139218339919</v>
      </c>
      <c r="K27" s="6">
        <v>67.918586168519738</v>
      </c>
      <c r="L27" s="14">
        <f>K27/$B$27</f>
        <v>56.598821807099782</v>
      </c>
      <c r="M27" s="6">
        <v>35.624527656260476</v>
      </c>
      <c r="N27" s="14">
        <f>M27/$B$27</f>
        <v>29.687106380217063</v>
      </c>
      <c r="O27" s="6">
        <v>42.107757016725792</v>
      </c>
      <c r="P27" s="14">
        <f>O27/$B$27</f>
        <v>35.089797513938159</v>
      </c>
      <c r="Q27" s="6">
        <v>47.261930038422811</v>
      </c>
      <c r="R27" s="14">
        <f>Q27/$B$27</f>
        <v>39.38494169868568</v>
      </c>
      <c r="S27" s="6">
        <v>82.805890690089129</v>
      </c>
      <c r="T27" s="14">
        <f>S27/$B$27</f>
        <v>69.004908908407614</v>
      </c>
      <c r="U27" s="6">
        <v>30.052655328028859</v>
      </c>
      <c r="V27" s="14">
        <f>U27/$B$27</f>
        <v>25.04387944002405</v>
      </c>
      <c r="W27" s="6">
        <v>44.237570003923075</v>
      </c>
      <c r="X27" s="14">
        <f>W27/$B$27</f>
        <v>36.864641669935899</v>
      </c>
      <c r="Y27" s="6">
        <v>22.184219071855175</v>
      </c>
      <c r="Z27" s="14">
        <f>Y27/$B$27</f>
        <v>18.486849226545981</v>
      </c>
      <c r="AA27" s="6">
        <v>107.50838596471442</v>
      </c>
      <c r="AB27" s="14">
        <f>AA27/$B$27</f>
        <v>89.590321637262022</v>
      </c>
      <c r="AC27" s="6">
        <v>99.685814156580463</v>
      </c>
      <c r="AD27" s="14">
        <f>AC27/$B$27</f>
        <v>83.071511797150393</v>
      </c>
      <c r="AE27" s="6">
        <v>106.59749789809651</v>
      </c>
      <c r="AF27" s="14">
        <f>AE27/$B$27</f>
        <v>88.831248248413758</v>
      </c>
      <c r="AG27" s="6">
        <v>85.14114525429035</v>
      </c>
      <c r="AH27" s="14">
        <f>AG27/$B$27</f>
        <v>70.95095437857529</v>
      </c>
      <c r="AI27" s="6">
        <v>58.425718402059189</v>
      </c>
      <c r="AJ27" s="14">
        <f>AI27/$B$27</f>
        <v>48.688098668382658</v>
      </c>
      <c r="AK27" s="6">
        <v>49.81674340680361</v>
      </c>
      <c r="AL27" s="14">
        <f>AK27/$B$27</f>
        <v>41.513952839003011</v>
      </c>
    </row>
    <row r="28" spans="1:38" x14ac:dyDescent="0.25">
      <c r="A28" s="6" t="s">
        <v>91</v>
      </c>
      <c r="B28" s="9">
        <v>40</v>
      </c>
      <c r="C28" s="16"/>
      <c r="D28" s="14">
        <f>C28/$B$28</f>
        <v>0</v>
      </c>
      <c r="E28" s="16"/>
      <c r="F28" s="14">
        <f>E28/$B$28</f>
        <v>0</v>
      </c>
      <c r="G28" s="16"/>
      <c r="H28" s="14">
        <f>G28/$B$28</f>
        <v>0</v>
      </c>
      <c r="I28" s="6"/>
      <c r="J28" s="14">
        <f>I28/$B$28</f>
        <v>0</v>
      </c>
      <c r="K28" s="6"/>
      <c r="L28" s="14">
        <f>K28/$B$28</f>
        <v>0</v>
      </c>
      <c r="M28" s="6"/>
      <c r="N28" s="14">
        <f>M28/$B$28</f>
        <v>0</v>
      </c>
      <c r="O28" s="6">
        <v>1.5176325461963227</v>
      </c>
      <c r="P28" s="14">
        <f>O28/$B$28</f>
        <v>3.7940813654908069E-2</v>
      </c>
      <c r="Q28" s="6">
        <v>1.4639326751338633</v>
      </c>
      <c r="R28" s="14">
        <f>Q28/$B$28</f>
        <v>3.6598316878346582E-2</v>
      </c>
      <c r="S28" s="6">
        <v>1.4373129413966015</v>
      </c>
      <c r="T28" s="14">
        <f>S28/$B$28</f>
        <v>3.5932823534915038E-2</v>
      </c>
      <c r="U28" s="16"/>
      <c r="V28" s="14">
        <f>U28/$B$28</f>
        <v>0</v>
      </c>
      <c r="W28" s="16"/>
      <c r="X28" s="14">
        <f>W28/$B$28</f>
        <v>0</v>
      </c>
      <c r="Y28" s="16"/>
      <c r="Z28" s="14">
        <f>Y28/$B$28</f>
        <v>0</v>
      </c>
      <c r="AA28" s="6">
        <v>3.2137963365426003</v>
      </c>
      <c r="AB28" s="14">
        <f>AA28/$B$28</f>
        <v>8.0344908413565008E-2</v>
      </c>
      <c r="AC28" s="6">
        <v>2.4543246188082266</v>
      </c>
      <c r="AD28" s="14">
        <f>AC28/$B$28</f>
        <v>6.1358115470205664E-2</v>
      </c>
      <c r="AE28" s="6">
        <v>2.4175265798847687</v>
      </c>
      <c r="AF28" s="14">
        <f>AE28/$B$28</f>
        <v>6.0438164497119216E-2</v>
      </c>
      <c r="AG28" s="16"/>
      <c r="AH28" s="14">
        <f>AG28/$B$28</f>
        <v>0</v>
      </c>
      <c r="AI28" s="16"/>
      <c r="AJ28" s="14">
        <f>AI28/$B$28</f>
        <v>0</v>
      </c>
      <c r="AK28" s="16"/>
      <c r="AL28" s="14">
        <f>AK28/$B$28</f>
        <v>0</v>
      </c>
    </row>
    <row r="29" spans="1:38" x14ac:dyDescent="0.25">
      <c r="A29" s="6" t="s">
        <v>92</v>
      </c>
      <c r="B29" s="9">
        <v>80</v>
      </c>
      <c r="C29" s="6">
        <v>31.01299883499917</v>
      </c>
      <c r="D29" s="14">
        <f>C29/$B$29</f>
        <v>0.3876624854374896</v>
      </c>
      <c r="E29" s="6">
        <v>38.402377179673053</v>
      </c>
      <c r="F29" s="14">
        <f>E29/$B$29</f>
        <v>0.48002971474591316</v>
      </c>
      <c r="G29" s="6">
        <v>19.497425546970433</v>
      </c>
      <c r="H29" s="14">
        <f>G29/$B$29</f>
        <v>0.24371781933713041</v>
      </c>
      <c r="I29" s="6">
        <v>42.488773871712745</v>
      </c>
      <c r="J29" s="14">
        <f>I29/$B$29</f>
        <v>0.53110967339640935</v>
      </c>
      <c r="K29" s="6">
        <v>133.19107775377219</v>
      </c>
      <c r="L29" s="14">
        <f>K29/$B$29</f>
        <v>1.6648884719221524</v>
      </c>
      <c r="M29" s="6">
        <v>65.954065853052867</v>
      </c>
      <c r="N29" s="14">
        <f>M29/$B$29</f>
        <v>0.82442582316316082</v>
      </c>
      <c r="O29" s="6">
        <v>71.524462788214436</v>
      </c>
      <c r="P29" s="14">
        <f>O29/$B$29</f>
        <v>0.89405578485268045</v>
      </c>
      <c r="Q29" s="6">
        <v>79.143940182521845</v>
      </c>
      <c r="R29" s="14">
        <f>Q29/$B$29</f>
        <v>0.98929925228152304</v>
      </c>
      <c r="S29" s="6">
        <v>117.03958242716635</v>
      </c>
      <c r="T29" s="14">
        <f>S29/$B$29</f>
        <v>1.4629947803395793</v>
      </c>
      <c r="U29" s="6">
        <v>67.455821017633056</v>
      </c>
      <c r="V29" s="14">
        <f>U29/$B$29</f>
        <v>0.84319776272041325</v>
      </c>
      <c r="W29" s="6">
        <v>98.779510666687699</v>
      </c>
      <c r="X29" s="14">
        <f>W29/$B$29</f>
        <v>1.2347438833335962</v>
      </c>
      <c r="Y29" s="6">
        <v>50.549637422573753</v>
      </c>
      <c r="Z29" s="14">
        <f>Y29/$B$29</f>
        <v>0.63187046778217193</v>
      </c>
      <c r="AA29" s="6">
        <v>173.97363496755216</v>
      </c>
      <c r="AB29" s="14">
        <f>AA29/$B$29</f>
        <v>2.1746704370944019</v>
      </c>
      <c r="AC29" s="6">
        <v>160.30094749900942</v>
      </c>
      <c r="AD29" s="14">
        <f>AC29/$B$29</f>
        <v>2.0037618437376179</v>
      </c>
      <c r="AE29" s="6">
        <v>188.73214012596009</v>
      </c>
      <c r="AF29" s="14">
        <f>AE29/$B$29</f>
        <v>2.3591517515745011</v>
      </c>
      <c r="AG29" s="6">
        <v>131.63901756216805</v>
      </c>
      <c r="AH29" s="14">
        <f>AG29/$B$29</f>
        <v>1.6454877195271007</v>
      </c>
      <c r="AI29" s="6">
        <v>108.31242770755236</v>
      </c>
      <c r="AJ29" s="14">
        <f>AI29/$B$29</f>
        <v>1.3539053463444044</v>
      </c>
      <c r="AK29" s="6">
        <v>94.653471785749375</v>
      </c>
      <c r="AL29" s="14">
        <f>AK29/$B$29</f>
        <v>1.1831683973218672</v>
      </c>
    </row>
    <row r="30" spans="1:38" x14ac:dyDescent="0.25">
      <c r="A30" s="6" t="s">
        <v>72</v>
      </c>
      <c r="B30" s="9">
        <v>34</v>
      </c>
      <c r="C30" s="6">
        <v>47.961265186074563</v>
      </c>
      <c r="D30" s="14">
        <f>C30/$B$30</f>
        <v>1.4106254466492518</v>
      </c>
      <c r="E30" s="6">
        <v>61.028292318463151</v>
      </c>
      <c r="F30" s="14">
        <f>E30/$B$30</f>
        <v>1.7949497740724456</v>
      </c>
      <c r="G30" s="6">
        <v>32.468982177113546</v>
      </c>
      <c r="H30" s="14">
        <f>G30/$B$30</f>
        <v>0.95497006403275131</v>
      </c>
      <c r="I30" s="6">
        <v>60.069781085450558</v>
      </c>
      <c r="J30" s="14">
        <f>I30/$B$30</f>
        <v>1.766758267219134</v>
      </c>
      <c r="K30" s="6">
        <v>167.80172794464031</v>
      </c>
      <c r="L30" s="14">
        <f>K30/$B$30</f>
        <v>4.9353449395482443</v>
      </c>
      <c r="M30" s="6">
        <v>94.29584172062394</v>
      </c>
      <c r="N30" s="14">
        <f>M30/$B$30</f>
        <v>2.7734071094301158</v>
      </c>
      <c r="O30" s="6">
        <v>99.877963963729144</v>
      </c>
      <c r="P30" s="14">
        <f>O30/$B$30</f>
        <v>2.9375871754037983</v>
      </c>
      <c r="Q30" s="6">
        <v>105.02236226309772</v>
      </c>
      <c r="R30" s="14">
        <f>Q30/$B$30</f>
        <v>3.088893007738168</v>
      </c>
      <c r="S30" s="6">
        <v>160.90335776723217</v>
      </c>
      <c r="T30" s="14">
        <f>S30/$B$30</f>
        <v>4.7324516990362397</v>
      </c>
      <c r="U30" s="6">
        <v>91.067615522242804</v>
      </c>
      <c r="V30" s="14">
        <f>U30/$B$30</f>
        <v>2.6784592800659648</v>
      </c>
      <c r="W30" s="6">
        <v>125.05726961754627</v>
      </c>
      <c r="X30" s="14">
        <f>W30/$B$30</f>
        <v>3.6781549887513609</v>
      </c>
      <c r="Y30" s="6">
        <v>67.785080025144879</v>
      </c>
      <c r="Z30" s="14">
        <f>Y30/$B$30</f>
        <v>1.9936788242689669</v>
      </c>
      <c r="AA30" s="6">
        <v>237.34592380128782</v>
      </c>
      <c r="AB30" s="14">
        <f>AA30/$B$30</f>
        <v>6.9807624647437594</v>
      </c>
      <c r="AC30" s="6">
        <v>222.23520211444776</v>
      </c>
      <c r="AD30" s="14">
        <f>AC30/$B$30</f>
        <v>6.5363294739543463</v>
      </c>
      <c r="AE30" s="6">
        <v>256.65473033069105</v>
      </c>
      <c r="AF30" s="14">
        <f>AE30/$B$30</f>
        <v>7.5486685391379718</v>
      </c>
      <c r="AG30" s="6">
        <v>178.54821435767045</v>
      </c>
      <c r="AH30" s="14">
        <f>AG30/$B$30</f>
        <v>5.2514180693432486</v>
      </c>
      <c r="AI30" s="6">
        <v>145.67723901508168</v>
      </c>
      <c r="AJ30" s="14">
        <f>AI30/$B$30</f>
        <v>4.2846246769141674</v>
      </c>
      <c r="AK30" s="6">
        <v>127.40852816851259</v>
      </c>
      <c r="AL30" s="14">
        <f>AK30/$B$30</f>
        <v>3.7473096520150762</v>
      </c>
    </row>
    <row r="31" spans="1:38" x14ac:dyDescent="0.25">
      <c r="A31" s="6" t="s">
        <v>93</v>
      </c>
      <c r="B31" s="9">
        <v>1.1000000000000001</v>
      </c>
      <c r="C31" s="6">
        <v>105.19202623922345</v>
      </c>
      <c r="D31" s="14">
        <f>C31/$B$31</f>
        <v>95.629114762930399</v>
      </c>
      <c r="E31" s="6">
        <v>128.39172917635071</v>
      </c>
      <c r="F31" s="14">
        <f>E31/$B$31</f>
        <v>116.71975379668245</v>
      </c>
      <c r="G31" s="6">
        <v>68.91233676220584</v>
      </c>
      <c r="H31" s="14">
        <f>G31/$B$31</f>
        <v>62.647578874732574</v>
      </c>
      <c r="I31" s="6">
        <v>125.24087140744608</v>
      </c>
      <c r="J31" s="14">
        <f>I31/$B$31</f>
        <v>113.85533764313278</v>
      </c>
      <c r="K31" s="6">
        <v>345.53999716192396</v>
      </c>
      <c r="L31" s="14">
        <f>K31/$B$31</f>
        <v>314.1272701472036</v>
      </c>
      <c r="M31" s="6">
        <v>194.14780059135165</v>
      </c>
      <c r="N31" s="14">
        <f>M31/$B$31</f>
        <v>176.49800053759239</v>
      </c>
      <c r="O31" s="6">
        <v>301.35881577434145</v>
      </c>
      <c r="P31" s="14">
        <f>O31/$B$31</f>
        <v>273.96255979485585</v>
      </c>
      <c r="Q31" s="6">
        <v>248.77334089394483</v>
      </c>
      <c r="R31" s="14">
        <f>Q31/$B$31</f>
        <v>226.15758263085891</v>
      </c>
      <c r="S31" s="6">
        <v>402.45871082943466</v>
      </c>
      <c r="T31" s="14">
        <f>S31/$B$31</f>
        <v>365.87155529948603</v>
      </c>
      <c r="U31" s="6">
        <v>194.52284932375113</v>
      </c>
      <c r="V31" s="14">
        <f>U31/$B$31</f>
        <v>176.83895393068283</v>
      </c>
      <c r="W31" s="6">
        <v>238.49534490414464</v>
      </c>
      <c r="X31" s="14">
        <f>W31/$B$31</f>
        <v>216.81394991285876</v>
      </c>
      <c r="Y31" s="6">
        <v>178.9389199255244</v>
      </c>
      <c r="Z31" s="14">
        <f>Y31/$B$31</f>
        <v>162.67174538684034</v>
      </c>
      <c r="AA31" s="6">
        <v>511.70705936937401</v>
      </c>
      <c r="AB31" s="14">
        <f>AA31/$B$31</f>
        <v>465.18823579033995</v>
      </c>
      <c r="AC31" s="6">
        <v>498.69022323336571</v>
      </c>
      <c r="AD31" s="14">
        <f>AC31/$B$31</f>
        <v>453.3547483939688</v>
      </c>
      <c r="AE31" s="6">
        <v>475.94962751532222</v>
      </c>
      <c r="AF31" s="14">
        <f>AE31/$B$31</f>
        <v>432.68147955938377</v>
      </c>
      <c r="AG31" s="6">
        <v>448.98826108358753</v>
      </c>
      <c r="AH31" s="14">
        <f>AG31/$B$31</f>
        <v>408.17114643962498</v>
      </c>
      <c r="AI31" s="6">
        <v>348.9147663586154</v>
      </c>
      <c r="AJ31" s="14">
        <f>AI31/$B$31</f>
        <v>317.19524214419579</v>
      </c>
      <c r="AK31" s="6">
        <v>325.26845287121995</v>
      </c>
      <c r="AL31" s="14">
        <f>AK31/$B$31</f>
        <v>295.69859351929085</v>
      </c>
    </row>
    <row r="32" spans="1:38" x14ac:dyDescent="0.25">
      <c r="A32" s="6" t="s">
        <v>110</v>
      </c>
      <c r="B32" s="9">
        <v>34</v>
      </c>
      <c r="C32" s="16"/>
      <c r="D32" s="14">
        <f>C32/$B$32</f>
        <v>0</v>
      </c>
      <c r="E32" s="16"/>
      <c r="F32" s="14">
        <f>E32/$B$32</f>
        <v>0</v>
      </c>
      <c r="G32" s="16"/>
      <c r="H32" s="14">
        <f>G32/$B$32</f>
        <v>0</v>
      </c>
      <c r="I32" s="16"/>
      <c r="J32" s="14">
        <f>I32/$B$32</f>
        <v>0</v>
      </c>
      <c r="K32" s="16"/>
      <c r="L32" s="14">
        <f>K32/$B$32</f>
        <v>0</v>
      </c>
      <c r="M32" s="16"/>
      <c r="N32" s="14">
        <f>M32/$B$32</f>
        <v>0</v>
      </c>
      <c r="O32" s="16"/>
      <c r="P32" s="14">
        <f>O32/$B$32</f>
        <v>0</v>
      </c>
      <c r="Q32" s="16"/>
      <c r="R32" s="14">
        <f>Q32/$B$32</f>
        <v>0</v>
      </c>
      <c r="S32" s="16"/>
      <c r="T32" s="14">
        <f>S32/$B$32</f>
        <v>0</v>
      </c>
      <c r="U32" s="16"/>
      <c r="V32" s="14">
        <f>U32/$B$32</f>
        <v>0</v>
      </c>
      <c r="W32" s="16"/>
      <c r="X32" s="14">
        <f>W32/$B$32</f>
        <v>0</v>
      </c>
      <c r="Y32" s="16"/>
      <c r="Z32" s="14">
        <f>Y32/$B$32</f>
        <v>0</v>
      </c>
      <c r="AA32" s="6">
        <v>2.6495341833604233</v>
      </c>
      <c r="AB32" s="14">
        <f>AA32/$B$32</f>
        <v>7.7927475981188918E-2</v>
      </c>
      <c r="AC32" s="6">
        <v>2.3617208391567837</v>
      </c>
      <c r="AD32" s="14">
        <f>AC32/$B$32</f>
        <v>6.9462377622258348E-2</v>
      </c>
      <c r="AE32" s="6">
        <v>2.3446115724342076</v>
      </c>
      <c r="AF32" s="14">
        <f>AE32/$B$32</f>
        <v>6.8959163895123757E-2</v>
      </c>
      <c r="AG32" s="6">
        <v>2.4084411007974085</v>
      </c>
      <c r="AH32" s="14">
        <f>AG32/$B$32</f>
        <v>7.0836502964629663E-2</v>
      </c>
      <c r="AI32" s="6">
        <v>1.847582353681583</v>
      </c>
      <c r="AJ32" s="14">
        <f>AI32/$B$32</f>
        <v>5.4340657461223026E-2</v>
      </c>
      <c r="AK32" s="6">
        <v>1.0736088958849594</v>
      </c>
      <c r="AL32" s="14">
        <f>AK32/$B$32</f>
        <v>3.157673223191057E-2</v>
      </c>
    </row>
    <row r="33" spans="1:38" x14ac:dyDescent="0.25">
      <c r="A33" s="6" t="s">
        <v>94</v>
      </c>
      <c r="B33" s="9">
        <v>1000</v>
      </c>
      <c r="C33" s="6">
        <v>79.998666795073348</v>
      </c>
      <c r="D33" s="14">
        <f>C33/$B$33</f>
        <v>7.999866679507335E-2</v>
      </c>
      <c r="E33" s="6">
        <v>93.824271691653195</v>
      </c>
      <c r="F33" s="14">
        <f>E33/$B$33</f>
        <v>9.3824271691653194E-2</v>
      </c>
      <c r="G33" s="6">
        <v>46.423611773860273</v>
      </c>
      <c r="H33" s="14">
        <f>G33/$B$33</f>
        <v>4.6423611773860271E-2</v>
      </c>
      <c r="I33" s="6">
        <v>96.412882886565725</v>
      </c>
      <c r="J33" s="14">
        <f>I33/$B$33</f>
        <v>9.6412882886565729E-2</v>
      </c>
      <c r="K33" s="6">
        <v>290.13890292903153</v>
      </c>
      <c r="L33" s="14">
        <f>K33/$B$33</f>
        <v>0.29013890292903155</v>
      </c>
      <c r="M33" s="6">
        <v>154.23568637058946</v>
      </c>
      <c r="N33" s="14">
        <f>M33/$B$33</f>
        <v>0.15423568637058946</v>
      </c>
      <c r="O33" s="6">
        <v>190.42898965689974</v>
      </c>
      <c r="P33" s="14">
        <f>O33/$B$33</f>
        <v>0.19042898965689975</v>
      </c>
      <c r="Q33" s="6">
        <v>161.36393609837194</v>
      </c>
      <c r="R33" s="14">
        <f>Q33/$B$33</f>
        <v>0.16136393609837194</v>
      </c>
      <c r="S33" s="6">
        <v>282.19071605372642</v>
      </c>
      <c r="T33" s="14">
        <f>S33/$B$33</f>
        <v>0.28219071605372642</v>
      </c>
      <c r="U33" s="6">
        <v>155.87260637684696</v>
      </c>
      <c r="V33" s="14">
        <f>U33/$B$33</f>
        <v>0.15587260637684697</v>
      </c>
      <c r="W33" s="6">
        <v>219.10841726518117</v>
      </c>
      <c r="X33" s="14">
        <f>W33/$B$33</f>
        <v>0.21910841726518118</v>
      </c>
      <c r="Y33" s="6">
        <v>131.88156969211158</v>
      </c>
      <c r="Z33" s="14">
        <f>Y33/$B$33</f>
        <v>0.13188156969211159</v>
      </c>
      <c r="AA33" s="6">
        <v>408.71547455353516</v>
      </c>
      <c r="AB33" s="14">
        <f>AA33/$B$33</f>
        <v>0.40871547455353519</v>
      </c>
      <c r="AC33" s="6">
        <v>378.63407871249967</v>
      </c>
      <c r="AD33" s="14">
        <f>AC33/$B$33</f>
        <v>0.37863407871249966</v>
      </c>
      <c r="AE33" s="6">
        <v>434.47869026851168</v>
      </c>
      <c r="AF33" s="14">
        <f>AE33/$B$33</f>
        <v>0.43447869026851166</v>
      </c>
      <c r="AG33" s="6">
        <v>335.34126609076685</v>
      </c>
      <c r="AH33" s="14">
        <f>AG33/$B$33</f>
        <v>0.33534126609076687</v>
      </c>
      <c r="AI33" s="6">
        <v>285.94887845731347</v>
      </c>
      <c r="AJ33" s="14">
        <f>AI33/$B$33</f>
        <v>0.28594887845731348</v>
      </c>
      <c r="AK33" s="6">
        <v>240.85810887461233</v>
      </c>
      <c r="AL33" s="14">
        <f>AK33/$B$33</f>
        <v>0.24085810887461231</v>
      </c>
    </row>
    <row r="34" spans="1:38" x14ac:dyDescent="0.25">
      <c r="A34" s="6" t="s">
        <v>95</v>
      </c>
      <c r="B34" s="9">
        <v>200</v>
      </c>
      <c r="C34" s="6">
        <v>21.618712311171549</v>
      </c>
      <c r="D34" s="14">
        <f>C34/$B$34</f>
        <v>0.10809356155585775</v>
      </c>
      <c r="E34" s="6">
        <v>25.358843473310923</v>
      </c>
      <c r="F34" s="14">
        <f>E34/$B$34</f>
        <v>0.12679421736655461</v>
      </c>
      <c r="G34" s="6">
        <v>13.398995122698798</v>
      </c>
      <c r="H34" s="14">
        <f>G34/$B$34</f>
        <v>6.699497561349399E-2</v>
      </c>
      <c r="I34" s="6">
        <v>25.578313154564327</v>
      </c>
      <c r="J34" s="14">
        <f>I34/$B$34</f>
        <v>0.12789156577282162</v>
      </c>
      <c r="K34" s="6">
        <v>76.003221022128926</v>
      </c>
      <c r="L34" s="14">
        <f>K34/$B$34</f>
        <v>0.38001610511064465</v>
      </c>
      <c r="M34" s="6">
        <v>41.300118443828943</v>
      </c>
      <c r="N34" s="14">
        <f>M34/$B$34</f>
        <v>0.20650059221914471</v>
      </c>
      <c r="O34" s="6">
        <v>49.216093802851198</v>
      </c>
      <c r="P34" s="14">
        <f>O34/$B$34</f>
        <v>0.24608046901425598</v>
      </c>
      <c r="Q34" s="6">
        <v>39.03816729179573</v>
      </c>
      <c r="R34" s="14">
        <f>Q34/$B$34</f>
        <v>0.19519083645897864</v>
      </c>
      <c r="S34" s="6">
        <v>72.23271295276291</v>
      </c>
      <c r="T34" s="14">
        <f>S34/$B$34</f>
        <v>0.36116356476381456</v>
      </c>
      <c r="U34" s="6">
        <v>38.48458665752689</v>
      </c>
      <c r="V34" s="14">
        <f>U34/$B$34</f>
        <v>0.19242293328763446</v>
      </c>
      <c r="W34" s="6">
        <v>54.099914568574782</v>
      </c>
      <c r="X34" s="14">
        <f>W34/$B$34</f>
        <v>0.2704995728428739</v>
      </c>
      <c r="Y34" s="6">
        <v>32.667639903786714</v>
      </c>
      <c r="Z34" s="14">
        <f>Y34/$B$34</f>
        <v>0.16333819951893358</v>
      </c>
      <c r="AA34" s="6">
        <v>107.59907146094665</v>
      </c>
      <c r="AB34" s="14">
        <f>AA34/$B$34</f>
        <v>0.53799535730473325</v>
      </c>
      <c r="AC34" s="6">
        <v>100.59580243190904</v>
      </c>
      <c r="AD34" s="14">
        <f>AC34/$B$34</f>
        <v>0.50297901215954521</v>
      </c>
      <c r="AE34" s="6">
        <v>112.27024103304203</v>
      </c>
      <c r="AF34" s="14">
        <f>AE34/$B$34</f>
        <v>0.56135120516521009</v>
      </c>
      <c r="AG34" s="6">
        <v>88.207284482000929</v>
      </c>
      <c r="AH34" s="14">
        <f>AG34/$B$34</f>
        <v>0.44103642241000462</v>
      </c>
      <c r="AI34" s="6">
        <v>74.92721775126671</v>
      </c>
      <c r="AJ34" s="14">
        <f>AI34/$B$34</f>
        <v>0.37463608875633353</v>
      </c>
      <c r="AK34" s="6">
        <v>60.456930687469374</v>
      </c>
      <c r="AL34" s="14">
        <f>AK34/$B$34</f>
        <v>0.3022846534373469</v>
      </c>
    </row>
    <row r="35" spans="1:38" x14ac:dyDescent="0.25">
      <c r="A35" s="6" t="s">
        <v>39</v>
      </c>
      <c r="B35" s="9">
        <v>1200</v>
      </c>
      <c r="C35" s="6">
        <v>19.737618838244096</v>
      </c>
      <c r="D35" s="14">
        <f>C35/$B$35</f>
        <v>1.6448015698536746E-2</v>
      </c>
      <c r="E35" s="6">
        <v>26.363925132476933</v>
      </c>
      <c r="F35" s="14">
        <f>E35/$B$35</f>
        <v>2.1969937610397443E-2</v>
      </c>
      <c r="G35" s="6">
        <v>11.913819546664357</v>
      </c>
      <c r="H35" s="14">
        <f>G35/$B$35</f>
        <v>9.92818295555363E-3</v>
      </c>
      <c r="I35" s="6">
        <v>31.810104946103721</v>
      </c>
      <c r="J35" s="14">
        <f>I35/$B$35</f>
        <v>2.6508420788419768E-2</v>
      </c>
      <c r="K35" s="6">
        <v>112.88078289261415</v>
      </c>
      <c r="L35" s="14">
        <f>K35/$B$35</f>
        <v>9.4067319077178455E-2</v>
      </c>
      <c r="M35" s="6">
        <v>56.247869325215504</v>
      </c>
      <c r="N35" s="14">
        <f>M35/$B$35</f>
        <v>4.6873224437679585E-2</v>
      </c>
      <c r="O35" s="6">
        <v>111.91641640010835</v>
      </c>
      <c r="P35" s="14">
        <f>O35/$B$35</f>
        <v>9.3263680333423624E-2</v>
      </c>
      <c r="Q35" s="6">
        <v>70.792543286885703</v>
      </c>
      <c r="R35" s="14">
        <f>Q35/$B$35</f>
        <v>5.8993786072404755E-2</v>
      </c>
      <c r="S35" s="6">
        <v>143.34320453984762</v>
      </c>
      <c r="T35" s="14">
        <f>S35/$B$35</f>
        <v>0.11945267044987301</v>
      </c>
      <c r="U35" s="6">
        <v>62.72379371920109</v>
      </c>
      <c r="V35" s="14">
        <f>U35/$B$35</f>
        <v>5.226982809933424E-2</v>
      </c>
      <c r="W35" s="6">
        <v>85.520391715429881</v>
      </c>
      <c r="X35" s="14">
        <f>W35/$B$35</f>
        <v>7.1266993096191569E-2</v>
      </c>
      <c r="Y35" s="6">
        <v>70.555946825670958</v>
      </c>
      <c r="Z35" s="14">
        <f>Y35/$B$35</f>
        <v>5.8796622354725797E-2</v>
      </c>
      <c r="AA35" s="6">
        <v>157.58653987760874</v>
      </c>
      <c r="AB35" s="14">
        <f>AA35/$B$35</f>
        <v>0.13132211656467396</v>
      </c>
      <c r="AC35" s="6">
        <v>167.35883448200377</v>
      </c>
      <c r="AD35" s="14">
        <f>AC35/$B$35</f>
        <v>0.13946569540166981</v>
      </c>
      <c r="AE35" s="6">
        <v>177.68008350135256</v>
      </c>
      <c r="AF35" s="14">
        <f>AE35/$B$35</f>
        <v>0.14806673625112712</v>
      </c>
      <c r="AG35" s="6">
        <v>205.72424795140651</v>
      </c>
      <c r="AH35" s="14">
        <f>AG35/$B$35</f>
        <v>0.17143687329283877</v>
      </c>
      <c r="AI35" s="6">
        <v>173.84484455560161</v>
      </c>
      <c r="AJ35" s="14">
        <f>AI35/$B$35</f>
        <v>0.14487070379633468</v>
      </c>
      <c r="AK35" s="6">
        <v>123.47338047663048</v>
      </c>
      <c r="AL35" s="14">
        <f>AK35/$B$35</f>
        <v>0.1028944837305254</v>
      </c>
    </row>
    <row r="36" spans="1:38" x14ac:dyDescent="0.25">
      <c r="A36" s="6" t="s">
        <v>96</v>
      </c>
      <c r="B36" s="9">
        <v>1200</v>
      </c>
      <c r="C36" s="6">
        <v>1.2967512978985885</v>
      </c>
      <c r="D36" s="14">
        <f>C36/$B$36</f>
        <v>1.0806260815821569E-3</v>
      </c>
      <c r="E36" s="6">
        <v>2.8329156956349135</v>
      </c>
      <c r="F36" s="14">
        <f>E36/$B$36</f>
        <v>2.3607630796957614E-3</v>
      </c>
      <c r="G36" s="6">
        <v>0.91236606332280645</v>
      </c>
      <c r="H36" s="14">
        <f>G36/$B$36</f>
        <v>7.6030505276900538E-4</v>
      </c>
      <c r="I36" s="6">
        <v>3.4751518471717682</v>
      </c>
      <c r="J36" s="14">
        <f>I36/$B$36</f>
        <v>2.8959598726431401E-3</v>
      </c>
      <c r="K36" s="6">
        <v>9.130540919235127</v>
      </c>
      <c r="L36" s="14">
        <f>K36/$B$36</f>
        <v>7.6087840993626062E-3</v>
      </c>
      <c r="M36" s="6">
        <v>8.3000611911599833</v>
      </c>
      <c r="N36" s="14">
        <f>M36/$B$36</f>
        <v>6.9167176592999863E-3</v>
      </c>
      <c r="O36" s="6">
        <v>7.4302981009893134</v>
      </c>
      <c r="P36" s="14">
        <f>O36/$B$36</f>
        <v>6.1919150841577616E-3</v>
      </c>
      <c r="Q36" s="6">
        <v>4.1729045764054709</v>
      </c>
      <c r="R36" s="14">
        <f>Q36/$B$36</f>
        <v>3.4774204803378925E-3</v>
      </c>
      <c r="S36" s="6">
        <v>10.932926005329088</v>
      </c>
      <c r="T36" s="14">
        <f>S36/$B$36</f>
        <v>9.1107716711075742E-3</v>
      </c>
      <c r="U36" s="6">
        <v>5.9998556771043754</v>
      </c>
      <c r="V36" s="14">
        <f>U36/$B$36</f>
        <v>4.9998797309203126E-3</v>
      </c>
      <c r="W36" s="6">
        <v>7.1418418263315173</v>
      </c>
      <c r="X36" s="14">
        <f>W36/$B$36</f>
        <v>5.9515348552762644E-3</v>
      </c>
      <c r="Y36" s="6">
        <v>7.7007387015227584</v>
      </c>
      <c r="Z36" s="14">
        <f>Y36/$B$36</f>
        <v>6.4172822512689656E-3</v>
      </c>
      <c r="AA36" s="6">
        <v>21.342895146337739</v>
      </c>
      <c r="AB36" s="14">
        <f>AA36/$B$36</f>
        <v>1.778574595528145E-2</v>
      </c>
      <c r="AC36" s="6">
        <v>20.377501599674233</v>
      </c>
      <c r="AD36" s="14">
        <f>AC36/$B$36</f>
        <v>1.6981251333061862E-2</v>
      </c>
      <c r="AE36" s="6">
        <v>19.248925531959756</v>
      </c>
      <c r="AF36" s="14">
        <f>AE36/$B$36</f>
        <v>1.6040771276633128E-2</v>
      </c>
      <c r="AG36" s="6">
        <v>23.516014481166049</v>
      </c>
      <c r="AH36" s="14">
        <f>AG36/$B$36</f>
        <v>1.959667873430504E-2</v>
      </c>
      <c r="AI36" s="6">
        <v>12.703259140204471</v>
      </c>
      <c r="AJ36" s="14">
        <f>AI36/$B$36</f>
        <v>1.0586049283503726E-2</v>
      </c>
      <c r="AK36" s="6">
        <v>10.684250468747695</v>
      </c>
      <c r="AL36" s="14">
        <f>AK36/$B$36</f>
        <v>8.9035420572897463E-3</v>
      </c>
    </row>
    <row r="37" spans="1:38" x14ac:dyDescent="0.25">
      <c r="A37" s="6" t="s">
        <v>97</v>
      </c>
      <c r="B37" s="9">
        <v>64</v>
      </c>
      <c r="C37" s="6">
        <v>2897.8201059366288</v>
      </c>
      <c r="D37" s="14">
        <f>C37/$B$37</f>
        <v>45.278439155259825</v>
      </c>
      <c r="E37" s="6">
        <v>3511.7419261311893</v>
      </c>
      <c r="F37" s="14">
        <f>E37/$B$37</f>
        <v>54.870967595799833</v>
      </c>
      <c r="G37" s="6">
        <v>2747.0999660711504</v>
      </c>
      <c r="H37" s="14">
        <f>G37/$B$37</f>
        <v>42.923436969861726</v>
      </c>
      <c r="I37" s="6">
        <v>3205.4084310006083</v>
      </c>
      <c r="J37" s="14">
        <f>I37/$B$37</f>
        <v>50.084506734384505</v>
      </c>
      <c r="K37" s="6">
        <v>2048.1986227469606</v>
      </c>
      <c r="L37" s="14">
        <f>K37/$B$37</f>
        <v>32.00310348042126</v>
      </c>
      <c r="M37" s="6">
        <v>3724.6973107636577</v>
      </c>
      <c r="N37" s="14">
        <f>M37/$B$37</f>
        <v>58.198395480682152</v>
      </c>
      <c r="O37" s="16"/>
      <c r="P37" s="14">
        <f>O37/$B$37</f>
        <v>0</v>
      </c>
      <c r="Q37" s="16"/>
      <c r="R37" s="14">
        <f>Q37/$B$37</f>
        <v>0</v>
      </c>
      <c r="S37" s="16"/>
      <c r="T37" s="14">
        <f>S37/$B$37</f>
        <v>0</v>
      </c>
      <c r="U37" s="6">
        <v>1694.4988151832097</v>
      </c>
      <c r="V37" s="14">
        <f>U37/$B$37</f>
        <v>26.476543987237651</v>
      </c>
      <c r="W37" s="6">
        <v>1211.3417898134362</v>
      </c>
      <c r="X37" s="14">
        <f>W37/$B$37</f>
        <v>18.927215465834941</v>
      </c>
      <c r="Y37" s="6">
        <v>1218.9936394618328</v>
      </c>
      <c r="Z37" s="14">
        <f>Y37/$B$37</f>
        <v>19.046775616591137</v>
      </c>
      <c r="AA37" s="16"/>
      <c r="AB37" s="14">
        <f>AA37/$B$37</f>
        <v>0</v>
      </c>
      <c r="AC37" s="16"/>
      <c r="AD37" s="14">
        <f>AC37/$B$37</f>
        <v>0</v>
      </c>
      <c r="AE37" s="16"/>
      <c r="AF37" s="14">
        <f>AE37/$B$37</f>
        <v>0</v>
      </c>
      <c r="AG37" s="6">
        <v>1451.0796582117484</v>
      </c>
      <c r="AH37" s="14">
        <f>AG37/$B$37</f>
        <v>22.673119659558569</v>
      </c>
      <c r="AI37" s="6">
        <v>1946.4420649152776</v>
      </c>
      <c r="AJ37" s="14">
        <f>AI37/$B$37</f>
        <v>30.413157264301212</v>
      </c>
      <c r="AK37" s="6">
        <v>1328.169545922101</v>
      </c>
      <c r="AL37" s="14">
        <f>AK37/$B$37</f>
        <v>20.752649155032827</v>
      </c>
    </row>
    <row r="38" spans="1:38" x14ac:dyDescent="0.25">
      <c r="A38" s="9" t="s">
        <v>98</v>
      </c>
      <c r="B38" s="9">
        <v>160</v>
      </c>
      <c r="C38" s="6">
        <v>394.73693156178359</v>
      </c>
      <c r="D38" s="14">
        <f>C38/$B$38</f>
        <v>2.4671058222611473</v>
      </c>
      <c r="E38" s="6">
        <v>465.77654433630397</v>
      </c>
      <c r="F38" s="14">
        <f>E38/$B$38</f>
        <v>2.9111034021019</v>
      </c>
      <c r="G38" s="6">
        <v>342.52073019754232</v>
      </c>
      <c r="H38" s="14">
        <f>G38/$B$38</f>
        <v>2.1407545637346397</v>
      </c>
      <c r="I38" s="6">
        <v>422.07209835111684</v>
      </c>
      <c r="J38" s="14">
        <f>I38/$B$38</f>
        <v>2.6379506146944802</v>
      </c>
      <c r="K38" s="6">
        <v>245.93024433820372</v>
      </c>
      <c r="L38" s="14">
        <f>K38/$B$38</f>
        <v>1.5370640271137732</v>
      </c>
      <c r="M38" s="6">
        <v>497.45584289612572</v>
      </c>
      <c r="N38" s="14">
        <f>M38/$B$38</f>
        <v>3.1090990181007858</v>
      </c>
      <c r="O38" s="16"/>
      <c r="P38" s="14">
        <f>O38/$B$38</f>
        <v>0</v>
      </c>
      <c r="Q38" s="16"/>
      <c r="R38" s="14">
        <f>Q38/$B$38</f>
        <v>0</v>
      </c>
      <c r="S38" s="16"/>
      <c r="T38" s="14">
        <f>S38/$B$38</f>
        <v>0</v>
      </c>
      <c r="U38" s="6">
        <v>201.77719829481424</v>
      </c>
      <c r="V38" s="14">
        <f>U38/$B$38</f>
        <v>1.2611074893425891</v>
      </c>
      <c r="W38" s="6">
        <v>129.39940585508776</v>
      </c>
      <c r="X38" s="14">
        <f>W38/$B$38</f>
        <v>0.80874628659429848</v>
      </c>
      <c r="Y38" s="6">
        <v>141.32768797464041</v>
      </c>
      <c r="Z38" s="14">
        <f>Y38/$B$38</f>
        <v>0.88329804984150262</v>
      </c>
      <c r="AA38" s="16"/>
      <c r="AB38" s="14">
        <f>AA38/$B$38</f>
        <v>0</v>
      </c>
      <c r="AC38" s="16"/>
      <c r="AD38" s="14">
        <f>AC38/$B$38</f>
        <v>0</v>
      </c>
      <c r="AE38" s="16"/>
      <c r="AF38" s="14">
        <f>AE38/$B$38</f>
        <v>0</v>
      </c>
      <c r="AG38" s="6">
        <v>175.50269351766053</v>
      </c>
      <c r="AH38" s="14">
        <f>AG38/$B$38</f>
        <v>1.0968918344853784</v>
      </c>
      <c r="AI38" s="6">
        <v>229.48875572887232</v>
      </c>
      <c r="AJ38" s="14">
        <f>AI38/$B$38</f>
        <v>1.434304723305452</v>
      </c>
      <c r="AK38" s="6">
        <v>158.47717753507146</v>
      </c>
      <c r="AL38" s="14">
        <f>AK38/$B$38</f>
        <v>0.99048235959419662</v>
      </c>
    </row>
    <row r="39" spans="1:38" x14ac:dyDescent="0.25">
      <c r="A39" s="9" t="s">
        <v>99</v>
      </c>
      <c r="B39" s="9">
        <v>410</v>
      </c>
      <c r="C39" s="6">
        <v>216.14182651738</v>
      </c>
      <c r="D39" s="14">
        <f>C39/$B$39</f>
        <v>0.52717518662775609</v>
      </c>
      <c r="E39" s="6">
        <v>207.17810469876332</v>
      </c>
      <c r="F39" s="14">
        <f>E39/$B$39</f>
        <v>0.50531245048478857</v>
      </c>
      <c r="G39" s="6">
        <v>120.0048405528225</v>
      </c>
      <c r="H39" s="14">
        <f>G39/$B$39</f>
        <v>0.29269473305566462</v>
      </c>
      <c r="I39" s="6">
        <v>251.06840808194397</v>
      </c>
      <c r="J39" s="14">
        <f>I39/$B$39</f>
        <v>0.61236197093157063</v>
      </c>
      <c r="K39" s="6">
        <v>46.796981993377813</v>
      </c>
      <c r="L39" s="14">
        <f>K39/$B$39</f>
        <v>0.1141389804716532</v>
      </c>
      <c r="M39" s="6">
        <v>295.11499918624355</v>
      </c>
      <c r="N39" s="14">
        <f>M39/$B$39</f>
        <v>0.71979268094205739</v>
      </c>
      <c r="O39" s="16"/>
      <c r="P39" s="14">
        <f>O39/$B$39</f>
        <v>0</v>
      </c>
      <c r="Q39" s="16"/>
      <c r="R39" s="14">
        <f>Q39/$B$39</f>
        <v>0</v>
      </c>
      <c r="S39" s="16"/>
      <c r="T39" s="14">
        <f>S39/$B$39</f>
        <v>0</v>
      </c>
      <c r="U39" s="6">
        <v>66.273874237433574</v>
      </c>
      <c r="V39" s="14">
        <f>U39/$B$39</f>
        <v>0.16164359570105749</v>
      </c>
      <c r="W39" s="6">
        <v>17.714897111636944</v>
      </c>
      <c r="X39" s="14">
        <f>W39/$B$39</f>
        <v>4.3207066125943765E-2</v>
      </c>
      <c r="Y39" s="6">
        <v>27.745520603715875</v>
      </c>
      <c r="Z39" s="14">
        <f>Y39/$B$39</f>
        <v>6.7672001472477747E-2</v>
      </c>
      <c r="AA39" s="16"/>
      <c r="AB39" s="14">
        <f>AA39/$B$39</f>
        <v>0</v>
      </c>
      <c r="AC39" s="16"/>
      <c r="AD39" s="14">
        <f>AC39/$B$39</f>
        <v>0</v>
      </c>
      <c r="AE39" s="16"/>
      <c r="AF39" s="14">
        <f>AE39/$B$39</f>
        <v>0</v>
      </c>
      <c r="AG39" s="6">
        <v>79.40129044201457</v>
      </c>
      <c r="AH39" s="14">
        <f>AG39/$B$39</f>
        <v>0.1936616840049136</v>
      </c>
      <c r="AI39" s="6">
        <v>61.270625016072508</v>
      </c>
      <c r="AJ39" s="14">
        <f>AI39/$B$39</f>
        <v>0.14944054881968905</v>
      </c>
      <c r="AK39" s="6">
        <v>41.943099022710832</v>
      </c>
      <c r="AL39" s="14">
        <f>AK39/$B$39</f>
        <v>0.10230024151880691</v>
      </c>
    </row>
    <row r="40" spans="1:38" x14ac:dyDescent="0.25">
      <c r="A40" s="9" t="s">
        <v>100</v>
      </c>
      <c r="B40" s="9">
        <v>5.6</v>
      </c>
      <c r="C40" s="6">
        <v>9.4480329826313003</v>
      </c>
      <c r="D40" s="14">
        <f>C40/$B$40</f>
        <v>1.6871487468984465</v>
      </c>
      <c r="E40" s="6">
        <v>9.227707508499412</v>
      </c>
      <c r="F40" s="14">
        <f>E40/$B$40</f>
        <v>1.647804912232038</v>
      </c>
      <c r="G40" s="6">
        <v>9.8942446497011538</v>
      </c>
      <c r="H40" s="14">
        <f>G40/$B$40</f>
        <v>1.7668294017323489</v>
      </c>
      <c r="I40" s="6">
        <v>10.614907971283992</v>
      </c>
      <c r="J40" s="14">
        <f>I40/$B$40</f>
        <v>1.8955192805864274</v>
      </c>
      <c r="K40" s="6">
        <v>9.6677043737436197</v>
      </c>
      <c r="L40" s="14">
        <f>K40/$B$40</f>
        <v>1.7263757810256464</v>
      </c>
      <c r="M40" s="6">
        <v>9.1428925147212432</v>
      </c>
      <c r="N40" s="14">
        <f>M40/$B$40</f>
        <v>1.6326593776287934</v>
      </c>
      <c r="O40" s="16"/>
      <c r="P40" s="14">
        <f>O40/$B$40</f>
        <v>0</v>
      </c>
      <c r="Q40" s="16"/>
      <c r="R40" s="14">
        <f>Q40/$B$40</f>
        <v>0</v>
      </c>
      <c r="S40" s="16"/>
      <c r="T40" s="14">
        <f>S40/$B$40</f>
        <v>0</v>
      </c>
      <c r="U40" s="6">
        <v>9.8653567935153355</v>
      </c>
      <c r="V40" s="14">
        <f>U40/$B$40</f>
        <v>1.7616708559848815</v>
      </c>
      <c r="W40" s="6">
        <v>10.133934669040944</v>
      </c>
      <c r="X40" s="14">
        <f>W40/$B$40</f>
        <v>1.8096311909001686</v>
      </c>
      <c r="Y40" s="6">
        <v>9.4296842113320398</v>
      </c>
      <c r="Z40" s="14">
        <f>Y40/$B$40</f>
        <v>1.6838721805950072</v>
      </c>
      <c r="AA40" s="6">
        <v>10.3055459526832</v>
      </c>
      <c r="AB40" s="14">
        <f>AA40/$B$40</f>
        <v>1.840276062979143</v>
      </c>
      <c r="AC40" s="6">
        <v>10.162946330903639</v>
      </c>
      <c r="AD40" s="14">
        <f>AC40/$B$40</f>
        <v>1.8148118448042212</v>
      </c>
      <c r="AE40" s="6">
        <v>9.2299433052893498</v>
      </c>
      <c r="AF40" s="14">
        <f>AE40/$B$40</f>
        <v>1.6482041616588126</v>
      </c>
      <c r="AG40" s="6">
        <v>9.1030349892571163</v>
      </c>
      <c r="AH40" s="14">
        <f>AG40/$B$40</f>
        <v>1.6255419623673424</v>
      </c>
      <c r="AI40" s="6">
        <v>9.8511768896400547</v>
      </c>
      <c r="AJ40" s="14">
        <f>AI40/$B$40</f>
        <v>1.7591387302928669</v>
      </c>
      <c r="AK40" s="6">
        <v>10.405289155352534</v>
      </c>
      <c r="AL40" s="14">
        <f>AK40/$B$40</f>
        <v>1.8580873491700955</v>
      </c>
    </row>
    <row r="41" spans="1:38" x14ac:dyDescent="0.25">
      <c r="A41" s="9" t="s">
        <v>101</v>
      </c>
      <c r="B41" s="9">
        <v>1000</v>
      </c>
      <c r="C41" s="6">
        <v>11.889527535058534</v>
      </c>
      <c r="D41" s="14">
        <f>C41/$B$41</f>
        <v>1.1889527535058534E-2</v>
      </c>
      <c r="E41" s="6">
        <v>13.735912311467745</v>
      </c>
      <c r="F41" s="14">
        <f>E41/$B$41</f>
        <v>1.3735912311467745E-2</v>
      </c>
      <c r="G41" s="6">
        <v>12.698491051143391</v>
      </c>
      <c r="H41" s="14">
        <f>G41/$B$41</f>
        <v>1.2698491051143391E-2</v>
      </c>
      <c r="I41" s="6">
        <v>13.648503274685698</v>
      </c>
      <c r="J41" s="14">
        <f>I41/$B$41</f>
        <v>1.3648503274685699E-2</v>
      </c>
      <c r="K41" s="6">
        <v>16.664942069640418</v>
      </c>
      <c r="L41" s="14">
        <f>K41/$B$41</f>
        <v>1.6664942069640417E-2</v>
      </c>
      <c r="M41" s="6">
        <v>14.21303872209787</v>
      </c>
      <c r="N41" s="14">
        <f>M41/$B$41</f>
        <v>1.421303872209787E-2</v>
      </c>
      <c r="O41" s="6">
        <v>12.978160172716747</v>
      </c>
      <c r="P41" s="14">
        <f>O41/$B$41</f>
        <v>1.2978160172716746E-2</v>
      </c>
      <c r="Q41" s="6">
        <v>12.682860128524887</v>
      </c>
      <c r="R41" s="14">
        <f>Q41/$B$41</f>
        <v>1.2682860128524886E-2</v>
      </c>
      <c r="S41" s="6">
        <v>16.019095268317287</v>
      </c>
      <c r="T41" s="14">
        <f>S41/$B$41</f>
        <v>1.6019095268317286E-2</v>
      </c>
      <c r="U41" s="6">
        <v>14.54891886302021</v>
      </c>
      <c r="V41" s="14">
        <f>U41/$B$41</f>
        <v>1.454891886302021E-2</v>
      </c>
      <c r="W41" s="6">
        <v>14.633537712943692</v>
      </c>
      <c r="X41" s="14">
        <f>W41/$B$41</f>
        <v>1.4633537712943692E-2</v>
      </c>
      <c r="Y41" s="6">
        <v>12.990463539155774</v>
      </c>
      <c r="Z41" s="14">
        <f>Y41/$B$41</f>
        <v>1.2990463539155775E-2</v>
      </c>
      <c r="AA41" s="6">
        <v>14.979394240938047</v>
      </c>
      <c r="AB41" s="14">
        <f>AA41/$B$41</f>
        <v>1.4979394240938047E-2</v>
      </c>
      <c r="AC41" s="6">
        <v>15.39225861591915</v>
      </c>
      <c r="AD41" s="14">
        <f>AC41/$B$41</f>
        <v>1.539225861591915E-2</v>
      </c>
      <c r="AE41" s="6">
        <v>16.747209016959143</v>
      </c>
      <c r="AF41" s="14">
        <f>AE41/$B$41</f>
        <v>1.6747209016959145E-2</v>
      </c>
      <c r="AG41" s="6">
        <v>18.701897216373716</v>
      </c>
      <c r="AH41" s="14">
        <f>AG41/$B$41</f>
        <v>1.8701897216373716E-2</v>
      </c>
      <c r="AI41" s="6">
        <v>14.174680035572948</v>
      </c>
      <c r="AJ41" s="14">
        <f>AI41/$B$41</f>
        <v>1.4174680035572948E-2</v>
      </c>
      <c r="AK41" s="6">
        <v>13.033767360777532</v>
      </c>
      <c r="AL41" s="14">
        <f>AK41/$B$41</f>
        <v>1.3033767360777531E-2</v>
      </c>
    </row>
    <row r="42" spans="1:38" x14ac:dyDescent="0.25">
      <c r="A42" s="9" t="s">
        <v>102</v>
      </c>
      <c r="B42" s="9">
        <v>350000</v>
      </c>
      <c r="C42" s="6">
        <v>9.3841520901544619</v>
      </c>
      <c r="D42" s="14">
        <f>C42/$B$42</f>
        <v>2.6811863114727033E-5</v>
      </c>
      <c r="E42" s="6">
        <v>9.5812831482132435</v>
      </c>
      <c r="F42" s="14">
        <f>E42/$B$42</f>
        <v>2.7375094709180695E-5</v>
      </c>
      <c r="G42" s="6">
        <v>9.1275764759355766</v>
      </c>
      <c r="H42" s="14">
        <f>G42/$B$42</f>
        <v>2.6078789931244504E-5</v>
      </c>
      <c r="I42" s="16"/>
      <c r="J42" s="14">
        <f>I42/$B$42</f>
        <v>0</v>
      </c>
      <c r="K42" s="16"/>
      <c r="L42" s="14">
        <f>K42/$B$42</f>
        <v>0</v>
      </c>
      <c r="M42" s="16"/>
      <c r="N42" s="14">
        <f>M42/$B$42</f>
        <v>0</v>
      </c>
      <c r="O42" s="16"/>
      <c r="P42" s="14">
        <f>O42/$B$42</f>
        <v>0</v>
      </c>
      <c r="Q42" s="16"/>
      <c r="R42" s="14">
        <f>Q42/$B$42</f>
        <v>0</v>
      </c>
      <c r="S42" s="16"/>
      <c r="T42" s="14">
        <f>S42/$B$42</f>
        <v>0</v>
      </c>
      <c r="U42" s="16"/>
      <c r="V42" s="14">
        <f>U42/$B$42</f>
        <v>0</v>
      </c>
      <c r="W42" s="16"/>
      <c r="X42" s="14">
        <f>W42/$B$42</f>
        <v>0</v>
      </c>
      <c r="Y42" s="16"/>
      <c r="Z42" s="14">
        <f>Y42/$B$42</f>
        <v>0</v>
      </c>
      <c r="AA42" s="6">
        <v>9.7606589322355646</v>
      </c>
      <c r="AB42" s="14">
        <f>AA42/$B$42</f>
        <v>2.788759694924447E-5</v>
      </c>
      <c r="AC42" s="6">
        <v>9.4515773507162724</v>
      </c>
      <c r="AD42" s="14">
        <f>AC42/$B$42</f>
        <v>2.7004506716332208E-5</v>
      </c>
      <c r="AE42" s="6">
        <v>9.5345212780128143</v>
      </c>
      <c r="AF42" s="14">
        <f>AE42/$B$42</f>
        <v>2.7241489365750897E-5</v>
      </c>
      <c r="AG42" s="6">
        <v>9.684154115904283</v>
      </c>
      <c r="AH42" s="14">
        <f>AG42/$B$42</f>
        <v>2.7669011759726523E-5</v>
      </c>
      <c r="AI42" s="6">
        <v>9.1001299123514308</v>
      </c>
      <c r="AJ42" s="14">
        <f>AI42/$B$42</f>
        <v>2.6000371178146946E-5</v>
      </c>
      <c r="AK42" s="6">
        <v>8.9093165911164167</v>
      </c>
      <c r="AL42" s="14">
        <f>AK42/$B$42</f>
        <v>2.5455190260332618E-5</v>
      </c>
    </row>
    <row r="46" spans="1:38" ht="15.6" x14ac:dyDescent="0.25">
      <c r="A46" s="1" t="s">
        <v>73</v>
      </c>
      <c r="B46" s="11" t="s">
        <v>74</v>
      </c>
      <c r="C46" s="2" t="s">
        <v>1</v>
      </c>
      <c r="D46" s="2"/>
      <c r="E46" s="2" t="s">
        <v>2</v>
      </c>
      <c r="F46" s="2"/>
      <c r="G46" s="2" t="s">
        <v>3</v>
      </c>
      <c r="H46" s="2"/>
      <c r="I46" s="1" t="s">
        <v>4</v>
      </c>
      <c r="J46" s="1"/>
      <c r="K46" s="1" t="s">
        <v>5</v>
      </c>
      <c r="L46" s="1"/>
      <c r="M46" s="1" t="s">
        <v>6</v>
      </c>
      <c r="N46" s="1"/>
      <c r="O46" s="1" t="s">
        <v>7</v>
      </c>
      <c r="P46" s="1"/>
      <c r="Q46" s="1" t="s">
        <v>8</v>
      </c>
      <c r="R46" s="1"/>
      <c r="S46" s="1" t="s">
        <v>9</v>
      </c>
      <c r="T46" s="1"/>
      <c r="U46" s="1" t="s">
        <v>10</v>
      </c>
      <c r="V46" s="1"/>
      <c r="W46" s="1" t="s">
        <v>11</v>
      </c>
      <c r="X46" s="1"/>
      <c r="Y46" s="1" t="s">
        <v>12</v>
      </c>
      <c r="Z46" s="1"/>
      <c r="AA46" s="1" t="s">
        <v>13</v>
      </c>
      <c r="AB46" s="1"/>
      <c r="AC46" s="1" t="s">
        <v>14</v>
      </c>
      <c r="AD46" s="1"/>
      <c r="AE46" s="1" t="s">
        <v>15</v>
      </c>
      <c r="AF46" s="1"/>
      <c r="AG46" s="1" t="s">
        <v>16</v>
      </c>
      <c r="AH46" s="1"/>
      <c r="AI46" s="1" t="s">
        <v>17</v>
      </c>
      <c r="AJ46" s="1"/>
      <c r="AK46" s="1" t="s">
        <v>18</v>
      </c>
    </row>
    <row r="47" spans="1:38" x14ac:dyDescent="0.25">
      <c r="A47" s="4" t="s">
        <v>111</v>
      </c>
      <c r="B47" s="3">
        <v>2.2000000000000002</v>
      </c>
      <c r="C47" s="6">
        <v>3.1612262639719209</v>
      </c>
      <c r="D47" s="18">
        <f>C47/$B$47</f>
        <v>1.4369210290781458</v>
      </c>
      <c r="E47" s="6">
        <v>7.1666561397438162</v>
      </c>
      <c r="F47" s="18">
        <f>E47/$B$47</f>
        <v>3.2575709726108251</v>
      </c>
      <c r="G47" s="6">
        <v>4.6024930369618842</v>
      </c>
      <c r="H47" s="18">
        <f>G47/$B$47</f>
        <v>2.0920422895281292</v>
      </c>
      <c r="I47" s="6">
        <v>3.2192861531202959</v>
      </c>
      <c r="J47" s="18">
        <f>I47/$B$47</f>
        <v>1.4633118877819526</v>
      </c>
      <c r="K47" s="6">
        <v>7.6649980730375269</v>
      </c>
      <c r="L47" s="18">
        <f>K47/$B$47</f>
        <v>3.4840900331988758</v>
      </c>
      <c r="M47" s="6">
        <v>4.1863430682832412</v>
      </c>
      <c r="N47" s="18">
        <f>M47/$B$47</f>
        <v>1.9028832128560185</v>
      </c>
      <c r="O47" s="6">
        <v>11.385631162687005</v>
      </c>
      <c r="P47" s="18">
        <f>O47/$B$47</f>
        <v>5.1752868921304565</v>
      </c>
      <c r="Q47" s="6">
        <v>24.36374474942313</v>
      </c>
      <c r="R47" s="18">
        <f>Q47/$B$47</f>
        <v>11.074429431555968</v>
      </c>
      <c r="S47" s="6">
        <v>21.020739897651435</v>
      </c>
      <c r="T47" s="18">
        <f>S47/$B$47</f>
        <v>9.5548817716597423</v>
      </c>
      <c r="U47" s="6">
        <v>3.5976585090539821</v>
      </c>
      <c r="V47" s="18">
        <f>U47/$B$47</f>
        <v>1.6352993222972645</v>
      </c>
      <c r="W47" s="6">
        <v>7.4619336263084097</v>
      </c>
      <c r="X47" s="18">
        <f>W47/$B$47</f>
        <v>3.3917880119583677</v>
      </c>
      <c r="Y47" s="6">
        <v>10.422229065862433</v>
      </c>
      <c r="Z47" s="18">
        <f>Y47/$B$47</f>
        <v>4.7373768481192879</v>
      </c>
      <c r="AA47" s="6">
        <v>12.108811557872803</v>
      </c>
      <c r="AB47" s="18">
        <f>AA47/$B$47</f>
        <v>5.5040052535785469</v>
      </c>
      <c r="AC47" s="6">
        <v>13.212370158605328</v>
      </c>
      <c r="AD47" s="18">
        <f>AC47/$B$47</f>
        <v>6.0056227993660576</v>
      </c>
      <c r="AE47" s="6">
        <v>12.529096596815027</v>
      </c>
      <c r="AF47" s="18">
        <f>AE47/$B$47</f>
        <v>5.6950439076431936</v>
      </c>
      <c r="AG47" s="6">
        <v>7.8376136136695393</v>
      </c>
      <c r="AH47" s="18">
        <f>AG47/$B$47</f>
        <v>3.5625516425770631</v>
      </c>
      <c r="AI47" s="6">
        <v>9.2851139321100149</v>
      </c>
      <c r="AJ47" s="18">
        <f>AI47/$B$47</f>
        <v>4.2205063327772789</v>
      </c>
      <c r="AK47" s="6">
        <v>5.8111847775402596</v>
      </c>
      <c r="AL47" s="18">
        <f>AK47/$B$47</f>
        <v>2.6414476261546631</v>
      </c>
    </row>
    <row r="48" spans="1:38" x14ac:dyDescent="0.25">
      <c r="A48" s="4" t="s">
        <v>88</v>
      </c>
      <c r="B48" s="3">
        <v>980</v>
      </c>
      <c r="C48" s="6">
        <v>1.7480876983513736</v>
      </c>
      <c r="D48" s="18">
        <f>C48/$B$48</f>
        <v>1.7837629575014017E-3</v>
      </c>
      <c r="E48" s="6">
        <v>3.8151686534813067</v>
      </c>
      <c r="F48" s="18">
        <f>E48/$B$48</f>
        <v>3.8930292382462314E-3</v>
      </c>
      <c r="G48" s="6">
        <v>3.2510271470550549</v>
      </c>
      <c r="H48" s="18">
        <f>G48/$B$48</f>
        <v>3.3173746398520968E-3</v>
      </c>
      <c r="I48" s="6">
        <v>1.7092612371960323</v>
      </c>
      <c r="J48" s="18">
        <f>I48/$B$48</f>
        <v>1.744144119587788E-3</v>
      </c>
      <c r="K48" s="6">
        <v>3.1274043080889888</v>
      </c>
      <c r="L48" s="18">
        <f>K48/$B$48</f>
        <v>3.1912288858050907E-3</v>
      </c>
      <c r="M48" s="6">
        <v>2.374990814759343</v>
      </c>
      <c r="N48" s="18">
        <f>M48/$B$48</f>
        <v>2.423460015060554E-3</v>
      </c>
      <c r="O48" s="1"/>
      <c r="P48" s="18">
        <f>O48/$B$48</f>
        <v>0</v>
      </c>
      <c r="Q48" s="1"/>
      <c r="R48" s="18">
        <f>Q48/$B$48</f>
        <v>0</v>
      </c>
      <c r="S48" s="1"/>
      <c r="T48" s="18">
        <f>S48/$B$48</f>
        <v>0</v>
      </c>
      <c r="U48" s="6">
        <v>1.5113783740423756</v>
      </c>
      <c r="V48" s="18">
        <f>U48/$B$48</f>
        <v>1.5422228306554854E-3</v>
      </c>
      <c r="W48" s="6">
        <v>4.7556957361993089</v>
      </c>
      <c r="X48" s="18">
        <f>W48/$B$48</f>
        <v>4.8527507512237849E-3</v>
      </c>
      <c r="Y48" s="6">
        <v>10.909968873591877</v>
      </c>
      <c r="Z48" s="18">
        <f>Y48/$B$48</f>
        <v>1.1132621299583548E-2</v>
      </c>
      <c r="AA48" s="6">
        <v>17.020614198126349</v>
      </c>
      <c r="AB48" s="18">
        <f>AA48/$B$48</f>
        <v>1.7367973671557499E-2</v>
      </c>
      <c r="AC48" s="6">
        <v>20.118344973467575</v>
      </c>
      <c r="AD48" s="18">
        <f>AC48/$B$48</f>
        <v>2.0528923442313853E-2</v>
      </c>
      <c r="AE48" s="6">
        <v>15.809902597343932</v>
      </c>
      <c r="AF48" s="18">
        <f>AE48/$B$48</f>
        <v>1.6132553670759116E-2</v>
      </c>
      <c r="AG48" s="6">
        <v>15.813520054106279</v>
      </c>
      <c r="AH48" s="18">
        <f>AG48/$B$48</f>
        <v>1.6136244953169673E-2</v>
      </c>
      <c r="AI48" s="6">
        <v>3.1053625349644753</v>
      </c>
      <c r="AJ48" s="18">
        <f>AI48/$B$48</f>
        <v>3.1687372805759952E-3</v>
      </c>
      <c r="AK48" s="6">
        <v>1.6958130157411708</v>
      </c>
      <c r="AL48" s="18">
        <f>AK48/$B$48</f>
        <v>1.7304214446338478E-3</v>
      </c>
    </row>
    <row r="49" spans="1:38" x14ac:dyDescent="0.25">
      <c r="A49" s="4" t="s">
        <v>26</v>
      </c>
      <c r="B49" s="3">
        <v>4160</v>
      </c>
      <c r="C49" s="6">
        <v>1.6450841683391493</v>
      </c>
      <c r="D49" s="18">
        <f>C49/$B$49</f>
        <v>3.9545292508152627E-4</v>
      </c>
      <c r="E49" s="6">
        <v>3.9161484314586512</v>
      </c>
      <c r="F49" s="18">
        <f>E49/$B$49</f>
        <v>9.4138183448525274E-4</v>
      </c>
      <c r="G49" s="6">
        <v>2.2972534397195123</v>
      </c>
      <c r="H49" s="18">
        <f>G49/$B$49</f>
        <v>5.522243845479597E-4</v>
      </c>
      <c r="I49" s="6">
        <v>2.1067311962265647</v>
      </c>
      <c r="J49" s="18">
        <f>I49/$B$49</f>
        <v>5.0642576832369342E-4</v>
      </c>
      <c r="K49" s="6">
        <v>5.458221795953742</v>
      </c>
      <c r="L49" s="18">
        <f>K49/$B$49</f>
        <v>1.312072547104265E-3</v>
      </c>
      <c r="M49" s="6">
        <v>3.0080893366756305</v>
      </c>
      <c r="N49" s="18">
        <f>M49/$B$49</f>
        <v>7.2309839823933423E-4</v>
      </c>
      <c r="O49" s="6">
        <v>6.4641281340739631</v>
      </c>
      <c r="P49" s="18">
        <f>O49/$B$49</f>
        <v>1.5538769553062411E-3</v>
      </c>
      <c r="Q49" s="6">
        <v>14.075877909072798</v>
      </c>
      <c r="R49" s="18">
        <f>Q49/$B$49</f>
        <v>3.3836244973732689E-3</v>
      </c>
      <c r="S49" s="6">
        <v>10.858711515562282</v>
      </c>
      <c r="T49" s="18">
        <f>S49/$B$49</f>
        <v>2.6102671912409331E-3</v>
      </c>
      <c r="U49" s="6">
        <v>2.4550442183298609</v>
      </c>
      <c r="V49" s="18">
        <f>U49/$B$49</f>
        <v>5.9015486017544732E-4</v>
      </c>
      <c r="W49" s="6">
        <v>4.8913334353232258</v>
      </c>
      <c r="X49" s="18">
        <f>W49/$B$49</f>
        <v>1.1758013065680832E-3</v>
      </c>
      <c r="Y49" s="6">
        <v>5.3218629405758575</v>
      </c>
      <c r="Z49" s="18">
        <f>Y49/$B$49</f>
        <v>1.2792939760999658E-3</v>
      </c>
      <c r="AA49" s="6">
        <v>9.7075752828558972</v>
      </c>
      <c r="AB49" s="18">
        <f>AA49/$B$49</f>
        <v>2.3335517506865139E-3</v>
      </c>
      <c r="AC49" s="6">
        <v>9.5760049361390074</v>
      </c>
      <c r="AD49" s="18">
        <f>AC49/$B$49</f>
        <v>2.3019242634949536E-3</v>
      </c>
      <c r="AE49" s="6">
        <v>9.2438118773596987</v>
      </c>
      <c r="AF49" s="18">
        <f>AE49/$B$49</f>
        <v>2.2220701628268506E-3</v>
      </c>
      <c r="AG49" s="6">
        <v>7.1146776254602546</v>
      </c>
      <c r="AH49" s="18">
        <f>AG49/$B$49</f>
        <v>1.710259044581792E-3</v>
      </c>
      <c r="AI49" s="6">
        <v>7.3847586208244254</v>
      </c>
      <c r="AJ49" s="18">
        <f>AI49/$B$49</f>
        <v>1.7751823607751022E-3</v>
      </c>
      <c r="AK49" s="6">
        <v>4.8002665396690407</v>
      </c>
      <c r="AL49" s="18">
        <f>AK49/$B$49</f>
        <v>1.1539102258819808E-3</v>
      </c>
    </row>
    <row r="50" spans="1:38" x14ac:dyDescent="0.25">
      <c r="A50" s="4" t="s">
        <v>27</v>
      </c>
      <c r="B50" s="3">
        <v>1.2</v>
      </c>
      <c r="C50" s="6"/>
      <c r="D50" s="18">
        <f>C50/$B$50</f>
        <v>0</v>
      </c>
      <c r="E50" s="6"/>
      <c r="F50" s="18">
        <f>E50/$B$50</f>
        <v>0</v>
      </c>
      <c r="G50" s="6"/>
      <c r="H50" s="18">
        <f>G50/$B$50</f>
        <v>0</v>
      </c>
      <c r="I50" s="6"/>
      <c r="J50" s="18">
        <f>I50/$B$50</f>
        <v>0</v>
      </c>
      <c r="K50" s="6"/>
      <c r="L50" s="18">
        <f>K50/$B$50</f>
        <v>0</v>
      </c>
      <c r="M50" s="6"/>
      <c r="N50" s="18">
        <f>M50/$B$50</f>
        <v>0</v>
      </c>
      <c r="O50" s="6">
        <v>7.9494029517947276</v>
      </c>
      <c r="P50" s="18">
        <f>O50/$B$50</f>
        <v>6.6245024598289399</v>
      </c>
      <c r="Q50" s="6">
        <v>29.120847113933433</v>
      </c>
      <c r="R50" s="18">
        <f>Q50/$B$50</f>
        <v>24.267372594944529</v>
      </c>
      <c r="S50" s="6">
        <v>17.012373246330466</v>
      </c>
      <c r="T50" s="18">
        <f>S50/$B$50</f>
        <v>14.176977705275389</v>
      </c>
      <c r="U50" s="6"/>
      <c r="V50" s="18">
        <f>U50/$B$50</f>
        <v>0</v>
      </c>
      <c r="W50" s="6"/>
      <c r="X50" s="18">
        <f>W50/$B$50</f>
        <v>0</v>
      </c>
      <c r="Y50" s="6"/>
      <c r="Z50" s="18">
        <f>Y50/$B$50</f>
        <v>0</v>
      </c>
      <c r="AA50" s="6">
        <v>16.337354646927057</v>
      </c>
      <c r="AB50" s="18">
        <f>AA50/$B$50</f>
        <v>13.614462205772549</v>
      </c>
      <c r="AC50" s="6">
        <v>14.645154686287556</v>
      </c>
      <c r="AD50" s="18">
        <f>AC50/$B$50</f>
        <v>12.204295571906297</v>
      </c>
      <c r="AE50" s="6">
        <v>12.408601622292096</v>
      </c>
      <c r="AF50" s="18">
        <f>AE50/$B$50</f>
        <v>10.340501351910081</v>
      </c>
      <c r="AG50" s="6">
        <v>11.69015291503708</v>
      </c>
      <c r="AH50" s="18">
        <f>AG50/$B$50</f>
        <v>9.7417940958642344</v>
      </c>
      <c r="AI50" s="6">
        <v>9.5320517662229971</v>
      </c>
      <c r="AJ50" s="18">
        <f>AI50/$B$50</f>
        <v>7.9433764718524982</v>
      </c>
      <c r="AK50" s="6">
        <v>6.3152982959642134</v>
      </c>
      <c r="AL50" s="18">
        <f>AK50/$B$50</f>
        <v>5.2627485799701779</v>
      </c>
    </row>
    <row r="51" spans="1:38" x14ac:dyDescent="0.25">
      <c r="A51" s="4" t="s">
        <v>80</v>
      </c>
      <c r="B51" s="3">
        <v>40</v>
      </c>
      <c r="C51" s="6"/>
      <c r="D51" s="18">
        <f>C51/$B$51</f>
        <v>0</v>
      </c>
      <c r="E51" s="6"/>
      <c r="F51" s="18">
        <f>E51/$B$51</f>
        <v>0</v>
      </c>
      <c r="G51" s="6"/>
      <c r="H51" s="18">
        <f>G51/$B$51</f>
        <v>0</v>
      </c>
      <c r="I51" s="6"/>
      <c r="J51" s="18">
        <f>I51/$B$51</f>
        <v>0</v>
      </c>
      <c r="K51" s="6"/>
      <c r="L51" s="18">
        <f>K51/$B$51</f>
        <v>0</v>
      </c>
      <c r="M51" s="6"/>
      <c r="N51" s="18">
        <f>M51/$B$51</f>
        <v>0</v>
      </c>
      <c r="O51" s="6">
        <v>1.9830235153482663</v>
      </c>
      <c r="P51" s="18">
        <f>O51/$B$51</f>
        <v>4.9575587883706654E-2</v>
      </c>
      <c r="Q51" s="6">
        <v>3.8262506417876936</v>
      </c>
      <c r="R51" s="18">
        <f>Q51/$B$51</f>
        <v>9.5656266044692337E-2</v>
      </c>
      <c r="S51" s="6">
        <v>1.295776783457177</v>
      </c>
      <c r="T51" s="18">
        <f>S51/$B$51</f>
        <v>3.2394419586429427E-2</v>
      </c>
      <c r="U51" s="6"/>
      <c r="V51" s="18">
        <f>U51/$B$51</f>
        <v>0</v>
      </c>
      <c r="W51" s="6"/>
      <c r="X51" s="18">
        <f>W51/$B$51</f>
        <v>0</v>
      </c>
      <c r="Y51" s="6"/>
      <c r="Z51" s="18">
        <f>Y51/$B$51</f>
        <v>0</v>
      </c>
      <c r="AA51" s="6"/>
      <c r="AB51" s="18">
        <f>AA51/$B$51</f>
        <v>0</v>
      </c>
      <c r="AC51" s="6"/>
      <c r="AD51" s="18">
        <f>AC51/$B$51</f>
        <v>0</v>
      </c>
      <c r="AE51" s="6"/>
      <c r="AF51" s="18">
        <f>AE51/$B$51</f>
        <v>0</v>
      </c>
      <c r="AG51" s="6">
        <v>0.2493969613716891</v>
      </c>
      <c r="AH51" s="18">
        <f>AG51/$B$51</f>
        <v>6.2349240342922272E-3</v>
      </c>
      <c r="AI51" s="6">
        <v>1.2490736458722322</v>
      </c>
      <c r="AJ51" s="18">
        <f>AI51/$B$51</f>
        <v>3.1226841146805805E-2</v>
      </c>
      <c r="AK51" s="6">
        <v>0.66307444992002529</v>
      </c>
      <c r="AL51" s="18">
        <f>AK51/$B$51</f>
        <v>1.6576861248000632E-2</v>
      </c>
    </row>
    <row r="52" spans="1:38" x14ac:dyDescent="0.25">
      <c r="A52" s="4" t="s">
        <v>30</v>
      </c>
      <c r="B52" s="3">
        <v>80</v>
      </c>
      <c r="C52" s="6">
        <v>6.4804185595885802</v>
      </c>
      <c r="D52" s="18">
        <f>C52/$B$52</f>
        <v>8.1005231994857249E-2</v>
      </c>
      <c r="E52" s="6">
        <v>16.488658132716367</v>
      </c>
      <c r="F52" s="18">
        <f>E52/$B$52</f>
        <v>0.20610822665895459</v>
      </c>
      <c r="G52" s="6">
        <v>8.3882333430381202</v>
      </c>
      <c r="H52" s="18">
        <f>G52/$B$52</f>
        <v>0.10485291678797651</v>
      </c>
      <c r="I52" s="6">
        <v>13.733928419569949</v>
      </c>
      <c r="J52" s="18">
        <f>I52/$B$52</f>
        <v>0.17167410524462437</v>
      </c>
      <c r="K52" s="6">
        <v>42.408569075922685</v>
      </c>
      <c r="L52" s="18">
        <f>K52/$B$52</f>
        <v>0.53010711344903361</v>
      </c>
      <c r="M52" s="6">
        <v>20.821108824086114</v>
      </c>
      <c r="N52" s="18">
        <f>M52/$B$52</f>
        <v>0.2602638603010764</v>
      </c>
      <c r="O52" s="6">
        <v>51.69551462427102</v>
      </c>
      <c r="P52" s="18">
        <f>O52/$B$52</f>
        <v>0.64619393280338777</v>
      </c>
      <c r="Q52" s="6">
        <v>133.65025424744474</v>
      </c>
      <c r="R52" s="18">
        <f>Q52/$B$52</f>
        <v>1.6706281780930592</v>
      </c>
      <c r="S52" s="6">
        <v>83.164637710664564</v>
      </c>
      <c r="T52" s="18">
        <f>S52/$B$52</f>
        <v>1.039557971383307</v>
      </c>
      <c r="U52" s="6">
        <v>16.381926228762953</v>
      </c>
      <c r="V52" s="18">
        <f>U52/$B$52</f>
        <v>0.20477407785953691</v>
      </c>
      <c r="W52" s="6">
        <v>35.048268156159203</v>
      </c>
      <c r="X52" s="18">
        <f>W52/$B$52</f>
        <v>0.43810335195199002</v>
      </c>
      <c r="Y52" s="6">
        <v>31.223028491376027</v>
      </c>
      <c r="Z52" s="18">
        <f>Y52/$B$52</f>
        <v>0.39028785614220035</v>
      </c>
      <c r="AA52" s="6">
        <v>63.06462975590167</v>
      </c>
      <c r="AB52" s="18">
        <f>AA52/$B$52</f>
        <v>0.78830787194877083</v>
      </c>
      <c r="AC52" s="6">
        <v>58.816780072434653</v>
      </c>
      <c r="AD52" s="18">
        <f>AC52/$B$52</f>
        <v>0.73520975090543317</v>
      </c>
      <c r="AE52" s="6">
        <v>61.490022631530451</v>
      </c>
      <c r="AF52" s="18">
        <f>AE52/$B$52</f>
        <v>0.76862528289413068</v>
      </c>
      <c r="AG52" s="6">
        <v>49.273936527838913</v>
      </c>
      <c r="AH52" s="18">
        <f>AG52/$B$52</f>
        <v>0.61592420659798641</v>
      </c>
      <c r="AI52" s="6">
        <v>70.68894197165703</v>
      </c>
      <c r="AJ52" s="18">
        <f>AI52/$B$52</f>
        <v>0.88361177464571283</v>
      </c>
      <c r="AK52" s="6">
        <v>45.032784685241197</v>
      </c>
      <c r="AL52" s="18">
        <f>AK52/$B$52</f>
        <v>0.56290980856551498</v>
      </c>
    </row>
    <row r="53" spans="1:38" x14ac:dyDescent="0.25">
      <c r="A53" s="4" t="s">
        <v>112</v>
      </c>
      <c r="B53" s="3">
        <v>34</v>
      </c>
      <c r="C53" s="6">
        <v>9.5707085435538755</v>
      </c>
      <c r="D53" s="18">
        <f>C53/$B$53</f>
        <v>0.28149142775158459</v>
      </c>
      <c r="E53" s="6">
        <v>21.581381091423516</v>
      </c>
      <c r="F53" s="18">
        <f>E53/$B$53</f>
        <v>0.63474650268892696</v>
      </c>
      <c r="G53" s="6">
        <v>10.373667579053153</v>
      </c>
      <c r="H53" s="18">
        <f>G53/$B$53</f>
        <v>0.30510786997215156</v>
      </c>
      <c r="I53" s="6">
        <v>15.937904135183926</v>
      </c>
      <c r="J53" s="18">
        <f>I53/$B$53</f>
        <v>0.468761886328939</v>
      </c>
      <c r="K53" s="6">
        <v>45.763423774224769</v>
      </c>
      <c r="L53" s="18">
        <f>K53/$B$53</f>
        <v>1.3459830521830813</v>
      </c>
      <c r="M53" s="6">
        <v>23.132674592352899</v>
      </c>
      <c r="N53" s="18">
        <f>M53/$B$53</f>
        <v>0.68037278212802643</v>
      </c>
      <c r="O53" s="6">
        <v>46.471878649075236</v>
      </c>
      <c r="P53" s="18">
        <f>O53/$B$53</f>
        <v>1.3668199602669187</v>
      </c>
      <c r="Q53" s="6">
        <v>118.99776723121479</v>
      </c>
      <c r="R53" s="18">
        <f>Q53/$B$53</f>
        <v>3.4999343303298467</v>
      </c>
      <c r="S53" s="6">
        <v>75.672243382119774</v>
      </c>
      <c r="T53" s="18">
        <f>S53/$B$53</f>
        <v>2.22565421712117</v>
      </c>
      <c r="U53" s="6">
        <v>16.500223875595701</v>
      </c>
      <c r="V53" s="18">
        <f>U53/$B$53</f>
        <v>0.48530070222340299</v>
      </c>
      <c r="W53" s="6">
        <v>31.707670401759771</v>
      </c>
      <c r="X53" s="18">
        <f>W53/$B$53</f>
        <v>0.93257854122822859</v>
      </c>
      <c r="Y53" s="6">
        <v>29.599570717164404</v>
      </c>
      <c r="Z53" s="18">
        <f>Y53/$B$53</f>
        <v>0.87057560932836486</v>
      </c>
      <c r="AA53" s="6">
        <v>76.04066860761894</v>
      </c>
      <c r="AB53" s="18">
        <f>AA53/$B$53</f>
        <v>2.2364902531652628</v>
      </c>
      <c r="AC53" s="6">
        <v>71.523462976872594</v>
      </c>
      <c r="AD53" s="18">
        <f>AC53/$B$53</f>
        <v>2.1036312640256645</v>
      </c>
      <c r="AE53" s="6">
        <v>69.75236509723787</v>
      </c>
      <c r="AF53" s="18">
        <f>AE53/$B$53</f>
        <v>2.0515401499187611</v>
      </c>
      <c r="AG53" s="6">
        <v>57.862233447495036</v>
      </c>
      <c r="AH53" s="18">
        <f>AG53/$B$53</f>
        <v>1.7018303955145599</v>
      </c>
      <c r="AI53" s="6">
        <v>72.763926456849333</v>
      </c>
      <c r="AJ53" s="18">
        <f>AI53/$B$53</f>
        <v>2.1401154840249803</v>
      </c>
      <c r="AK53" s="6">
        <v>47.602101350416554</v>
      </c>
      <c r="AL53" s="18">
        <f>AK53/$B$53</f>
        <v>1.4000618044240163</v>
      </c>
    </row>
    <row r="54" spans="1:38" x14ac:dyDescent="0.25">
      <c r="A54" s="4" t="s">
        <v>68</v>
      </c>
      <c r="B54" s="3">
        <v>1.1000000000000001</v>
      </c>
      <c r="C54" s="6">
        <v>109.1433495476105</v>
      </c>
      <c r="D54" s="18">
        <f>C54/$B$54</f>
        <v>99.221226861464075</v>
      </c>
      <c r="E54" s="6">
        <v>152.61742068789658</v>
      </c>
      <c r="F54" s="18">
        <f>E54/$B$54</f>
        <v>138.7431097162696</v>
      </c>
      <c r="G54" s="6">
        <v>79.814430636747218</v>
      </c>
      <c r="H54" s="18">
        <f>G54/$B$54</f>
        <v>72.558573306133823</v>
      </c>
      <c r="I54" s="6">
        <v>148.2549939478763</v>
      </c>
      <c r="J54" s="18">
        <f>I54/$B$54</f>
        <v>134.77726722534209</v>
      </c>
      <c r="K54" s="6">
        <v>341.41223731338982</v>
      </c>
      <c r="L54" s="18">
        <f>K54/$B$54</f>
        <v>310.37476119399071</v>
      </c>
      <c r="M54" s="6">
        <v>182.1296277070943</v>
      </c>
      <c r="N54" s="18">
        <f>M54/$B$54</f>
        <v>165.57238882463116</v>
      </c>
      <c r="O54" s="6">
        <v>261.83623762626684</v>
      </c>
      <c r="P54" s="18">
        <f>O54/$B$54</f>
        <v>238.03294329660619</v>
      </c>
      <c r="Q54" s="6">
        <v>499.95403419571267</v>
      </c>
      <c r="R54" s="18">
        <f>Q54/$B$54</f>
        <v>454.50366745064787</v>
      </c>
      <c r="S54" s="6">
        <v>384.8847019059067</v>
      </c>
      <c r="T54" s="18">
        <f>S54/$B$54</f>
        <v>349.89518355082424</v>
      </c>
      <c r="U54" s="6">
        <v>180.51789018144621</v>
      </c>
      <c r="V54" s="18">
        <f>U54/$B$54</f>
        <v>164.10717289222382</v>
      </c>
      <c r="W54" s="6">
        <v>332.61681910254089</v>
      </c>
      <c r="X54" s="18">
        <f>W54/$B$54</f>
        <v>302.37892645685531</v>
      </c>
      <c r="Y54" s="6">
        <v>186.88129707575709</v>
      </c>
      <c r="Z54" s="18">
        <f>Y54/$B$54</f>
        <v>169.89208825068826</v>
      </c>
      <c r="AA54" s="6">
        <v>539.0128322034185</v>
      </c>
      <c r="AB54" s="18">
        <f>AA54/$B$54</f>
        <v>490.01166563947135</v>
      </c>
      <c r="AC54" s="6">
        <v>471.44259629793112</v>
      </c>
      <c r="AD54" s="18">
        <f>AC54/$B$54</f>
        <v>428.58417845266462</v>
      </c>
      <c r="AE54" s="6">
        <v>468.20134920112099</v>
      </c>
      <c r="AF54" s="18">
        <f>AE54/$B$54</f>
        <v>425.63759018283724</v>
      </c>
      <c r="AG54" s="6">
        <v>507.89609260499981</v>
      </c>
      <c r="AH54" s="18">
        <f>AG54/$B$54</f>
        <v>461.72372054999977</v>
      </c>
      <c r="AI54" s="6">
        <v>421.63785245249841</v>
      </c>
      <c r="AJ54" s="18">
        <f>AI54/$B$54</f>
        <v>383.30713859318035</v>
      </c>
      <c r="AK54" s="6">
        <v>331.4426261072278</v>
      </c>
      <c r="AL54" s="18">
        <f>AK54/$B$54</f>
        <v>301.31147827929794</v>
      </c>
    </row>
    <row r="55" spans="1:38" x14ac:dyDescent="0.25">
      <c r="A55" s="4" t="s">
        <v>113</v>
      </c>
      <c r="B55" s="3">
        <v>1000</v>
      </c>
      <c r="C55" s="6">
        <v>24.956523125509101</v>
      </c>
      <c r="D55" s="18">
        <f>C55/$B$55</f>
        <v>2.4956523125509101E-2</v>
      </c>
      <c r="E55" s="6">
        <v>51.088060543284421</v>
      </c>
      <c r="F55" s="18">
        <f>E55/$B$55</f>
        <v>5.1088060543284422E-2</v>
      </c>
      <c r="G55" s="6">
        <v>24.519727383426929</v>
      </c>
      <c r="H55" s="18">
        <f>G55/$B$55</f>
        <v>2.4519727383426927E-2</v>
      </c>
      <c r="I55" s="6">
        <v>41.236272569776219</v>
      </c>
      <c r="J55" s="18">
        <f>I55/$B$55</f>
        <v>4.1236272569776217E-2</v>
      </c>
      <c r="K55" s="6">
        <v>119.64715034089944</v>
      </c>
      <c r="L55" s="18">
        <f>K55/$B$55</f>
        <v>0.11964715034089944</v>
      </c>
      <c r="M55" s="6">
        <v>58.783023888492856</v>
      </c>
      <c r="N55" s="18">
        <f>M55/$B$55</f>
        <v>5.8783023888492859E-2</v>
      </c>
      <c r="O55" s="6">
        <v>128.48342265676953</v>
      </c>
      <c r="P55" s="18">
        <f>O55/$B$55</f>
        <v>0.12848342265676954</v>
      </c>
      <c r="Q55" s="6">
        <v>329.66403878833171</v>
      </c>
      <c r="R55" s="18">
        <f>Q55/$B$55</f>
        <v>0.32966403878833173</v>
      </c>
      <c r="S55" s="6">
        <v>202.87686542154012</v>
      </c>
      <c r="T55" s="18">
        <f>S55/$B$55</f>
        <v>0.20287686542154013</v>
      </c>
      <c r="U55" s="6">
        <v>52.20663771921425</v>
      </c>
      <c r="V55" s="18">
        <f>U55/$B$55</f>
        <v>5.2206637719214251E-2</v>
      </c>
      <c r="W55" s="6">
        <v>101.61275884532277</v>
      </c>
      <c r="X55" s="18">
        <f>W55/$B$55</f>
        <v>0.10161275884532277</v>
      </c>
      <c r="Y55" s="6">
        <v>81.741564079285098</v>
      </c>
      <c r="Z55" s="18">
        <f>Y55/$B$55</f>
        <v>8.1741564079285095E-2</v>
      </c>
      <c r="AA55" s="6">
        <v>205.43893394096597</v>
      </c>
      <c r="AB55" s="18">
        <f>AA55/$B$55</f>
        <v>0.20543893394096596</v>
      </c>
      <c r="AC55" s="6">
        <v>183.73175669159062</v>
      </c>
      <c r="AD55" s="18">
        <f>AC55/$B$55</f>
        <v>0.18373175669159061</v>
      </c>
      <c r="AE55" s="6">
        <v>186.51761132185041</v>
      </c>
      <c r="AF55" s="18">
        <f>AE55/$B$55</f>
        <v>0.18651761132185041</v>
      </c>
      <c r="AG55" s="6">
        <v>162.67839301212399</v>
      </c>
      <c r="AH55" s="18">
        <f>AG55/$B$55</f>
        <v>0.162678393012124</v>
      </c>
      <c r="AI55" s="6">
        <v>198.87150676627252</v>
      </c>
      <c r="AJ55" s="18">
        <f>AI55/$B$55</f>
        <v>0.19887150676627252</v>
      </c>
      <c r="AK55" s="6">
        <v>134.0540243022331</v>
      </c>
      <c r="AL55" s="18">
        <f>AK55/$B$55</f>
        <v>0.13405402430223309</v>
      </c>
    </row>
    <row r="56" spans="1:38" x14ac:dyDescent="0.25">
      <c r="A56" s="4" t="s">
        <v>82</v>
      </c>
      <c r="B56" s="3">
        <v>200</v>
      </c>
      <c r="C56" s="6">
        <v>6.1162004032234618</v>
      </c>
      <c r="D56" s="18">
        <f>C56/$B$56</f>
        <v>3.0581002016117308E-2</v>
      </c>
      <c r="E56" s="6">
        <v>13.380967773081938</v>
      </c>
      <c r="F56" s="18">
        <f>E56/$B$56</f>
        <v>6.6904838865409696E-2</v>
      </c>
      <c r="G56" s="6">
        <v>5.7319673392333801</v>
      </c>
      <c r="H56" s="18">
        <f>G56/$B$56</f>
        <v>2.8659836696166899E-2</v>
      </c>
      <c r="I56" s="6">
        <v>10.426346622887248</v>
      </c>
      <c r="J56" s="18">
        <f>I56/$B$56</f>
        <v>5.2131733114436238E-2</v>
      </c>
      <c r="K56" s="6">
        <v>31.750243917644312</v>
      </c>
      <c r="L56" s="18">
        <f>K56/$B$56</f>
        <v>0.15875121958822155</v>
      </c>
      <c r="M56" s="6">
        <v>14.75098251793769</v>
      </c>
      <c r="N56" s="18">
        <f>M56/$B$56</f>
        <v>7.3754912589688443E-2</v>
      </c>
      <c r="O56" s="6">
        <v>31.715496484388499</v>
      </c>
      <c r="P56" s="18">
        <f>O56/$B$56</f>
        <v>0.1585774824219425</v>
      </c>
      <c r="Q56" s="6">
        <v>88.238370480805941</v>
      </c>
      <c r="R56" s="18">
        <f>Q56/$B$56</f>
        <v>0.44119185240402969</v>
      </c>
      <c r="S56" s="6">
        <v>51.51347190180423</v>
      </c>
      <c r="T56" s="18">
        <f>S56/$B$56</f>
        <v>0.25756735950902115</v>
      </c>
      <c r="U56" s="6">
        <v>13.045391934939708</v>
      </c>
      <c r="V56" s="18">
        <f>U56/$B$56</f>
        <v>6.5226959674698548E-2</v>
      </c>
      <c r="W56" s="6">
        <v>26.36206950753418</v>
      </c>
      <c r="X56" s="18">
        <f>W56/$B$56</f>
        <v>0.1318103475376709</v>
      </c>
      <c r="Y56" s="6">
        <v>19.815979295400815</v>
      </c>
      <c r="Z56" s="18">
        <f>Y56/$B$56</f>
        <v>9.9079896477004076E-2</v>
      </c>
      <c r="AA56" s="6">
        <v>55.510798207408762</v>
      </c>
      <c r="AB56" s="18">
        <f>AA56/$B$56</f>
        <v>0.27755399103704381</v>
      </c>
      <c r="AC56" s="6">
        <v>49.041600843023751</v>
      </c>
      <c r="AD56" s="18">
        <f>AC56/$B$56</f>
        <v>0.24520800421511876</v>
      </c>
      <c r="AE56" s="6">
        <v>50.235900203986375</v>
      </c>
      <c r="AF56" s="18">
        <f>AE56/$B$56</f>
        <v>0.25117950101993186</v>
      </c>
      <c r="AG56" s="6">
        <v>43.89454130972932</v>
      </c>
      <c r="AH56" s="18">
        <f>AG56/$B$56</f>
        <v>0.21947270654864659</v>
      </c>
      <c r="AI56" s="6">
        <v>51.65446281424348</v>
      </c>
      <c r="AJ56" s="18">
        <f>AI56/$B$56</f>
        <v>0.25827231407121742</v>
      </c>
      <c r="AK56" s="6">
        <v>34.03769551286625</v>
      </c>
      <c r="AL56" s="18">
        <f>AK56/$B$56</f>
        <v>0.17018847756433125</v>
      </c>
    </row>
    <row r="57" spans="1:38" x14ac:dyDescent="0.25">
      <c r="A57" s="4" t="s">
        <v>39</v>
      </c>
      <c r="B57" s="3">
        <v>1200</v>
      </c>
      <c r="C57" s="6">
        <v>11.724977406543443</v>
      </c>
      <c r="D57" s="18">
        <f>C57/$B$57</f>
        <v>9.7708145054528697E-3</v>
      </c>
      <c r="E57" s="6">
        <v>18.98666322474573</v>
      </c>
      <c r="F57" s="18">
        <f>E57/$B$57</f>
        <v>1.5822219353954774E-2</v>
      </c>
      <c r="G57" s="6">
        <v>11.152442388552529</v>
      </c>
      <c r="H57" s="18">
        <f>G57/$B$57</f>
        <v>9.2937019904604408E-3</v>
      </c>
      <c r="I57" s="6">
        <v>28.927012922398792</v>
      </c>
      <c r="J57" s="18">
        <f>I57/$B$57</f>
        <v>2.4105844101998994E-2</v>
      </c>
      <c r="K57" s="6">
        <v>103.45394743077014</v>
      </c>
      <c r="L57" s="18">
        <f>K57/$B$57</f>
        <v>8.6211622858975115E-2</v>
      </c>
      <c r="M57" s="6">
        <v>41.349014238907046</v>
      </c>
      <c r="N57" s="18">
        <f>M57/$B$57</f>
        <v>3.4457511865755873E-2</v>
      </c>
      <c r="O57" s="6">
        <v>34.299350694469815</v>
      </c>
      <c r="P57" s="18">
        <f>O57/$B$57</f>
        <v>2.8582792245391512E-2</v>
      </c>
      <c r="Q57" s="6">
        <v>176.37618551384253</v>
      </c>
      <c r="R57" s="18">
        <f>Q57/$B$57</f>
        <v>0.14698015459486877</v>
      </c>
      <c r="S57" s="6">
        <v>76.440949636062555</v>
      </c>
      <c r="T57" s="18">
        <f>S57/$B$57</f>
        <v>6.3700791363385467E-2</v>
      </c>
      <c r="U57" s="6">
        <v>54.137251626069045</v>
      </c>
      <c r="V57" s="18">
        <f>U57/$B$57</f>
        <v>4.5114376355057537E-2</v>
      </c>
      <c r="W57" s="6">
        <v>161.16635952230507</v>
      </c>
      <c r="X57" s="18">
        <f>W57/$B$57</f>
        <v>0.13430529960192089</v>
      </c>
      <c r="Y57" s="6">
        <v>66.261091609363021</v>
      </c>
      <c r="Z57" s="18">
        <f>Y57/$B$57</f>
        <v>5.5217576341135853E-2</v>
      </c>
      <c r="AA57" s="6">
        <v>169.70695855241453</v>
      </c>
      <c r="AB57" s="18">
        <f>AA57/$B$57</f>
        <v>0.14142246546034545</v>
      </c>
      <c r="AC57" s="6">
        <v>201.86783121897676</v>
      </c>
      <c r="AD57" s="18">
        <f>AC57/$B$57</f>
        <v>0.16822319268248062</v>
      </c>
      <c r="AE57" s="6">
        <v>134.76371016317705</v>
      </c>
      <c r="AF57" s="18">
        <f>AE57/$B$57</f>
        <v>0.11230309180264754</v>
      </c>
      <c r="AG57" s="6">
        <v>178.28580104741997</v>
      </c>
      <c r="AH57" s="18">
        <f>AG57/$B$57</f>
        <v>0.14857150087284998</v>
      </c>
      <c r="AI57" s="6">
        <v>175.23619159282043</v>
      </c>
      <c r="AJ57" s="18">
        <f>AI57/$B$57</f>
        <v>0.14603015966068369</v>
      </c>
      <c r="AK57" s="6">
        <v>115.38394738478323</v>
      </c>
      <c r="AL57" s="18">
        <f>AK57/$B$57</f>
        <v>9.6153289487319354E-2</v>
      </c>
    </row>
    <row r="58" spans="1:38" x14ac:dyDescent="0.25">
      <c r="A58" s="4" t="s">
        <v>114</v>
      </c>
      <c r="B58" s="3">
        <v>1200</v>
      </c>
      <c r="C58" s="6"/>
      <c r="D58" s="18">
        <f>C58/$B$58</f>
        <v>0</v>
      </c>
      <c r="E58" s="6"/>
      <c r="F58" s="18">
        <f>E58/$B$58</f>
        <v>0</v>
      </c>
      <c r="G58" s="6"/>
      <c r="H58" s="18">
        <f>G58/$B$58</f>
        <v>0</v>
      </c>
      <c r="I58" s="6">
        <v>3.0887743843908799</v>
      </c>
      <c r="J58" s="18">
        <f>I58/$B$58</f>
        <v>2.5739786536590667E-3</v>
      </c>
      <c r="K58" s="6">
        <v>10.885040140352988</v>
      </c>
      <c r="L58" s="18">
        <f>K58/$B$58</f>
        <v>9.0708667836274896E-3</v>
      </c>
      <c r="M58" s="6">
        <v>3.6311185246691391</v>
      </c>
      <c r="N58" s="18">
        <f>M58/$B$58</f>
        <v>3.0259321038909491E-3</v>
      </c>
      <c r="O58" s="6">
        <v>2.9110636588279744</v>
      </c>
      <c r="P58" s="18">
        <f>O58/$B$58</f>
        <v>2.4258863823566454E-3</v>
      </c>
      <c r="Q58" s="6">
        <v>16.754669051391922</v>
      </c>
      <c r="R58" s="18">
        <f>Q58/$B$58</f>
        <v>1.3962224209493269E-2</v>
      </c>
      <c r="S58" s="6">
        <v>3.526177252083516</v>
      </c>
      <c r="T58" s="18">
        <f>S58/$B$58</f>
        <v>2.9384810434029299E-3</v>
      </c>
      <c r="U58" s="6">
        <v>7.1674469597697534</v>
      </c>
      <c r="V58" s="18">
        <f>U58/$B$58</f>
        <v>5.9728724664747943E-3</v>
      </c>
      <c r="W58" s="6">
        <v>21.694085009795234</v>
      </c>
      <c r="X58" s="18">
        <f>W58/$B$58</f>
        <v>1.8078404174829362E-2</v>
      </c>
      <c r="Y58" s="6">
        <v>7.9632925068664262</v>
      </c>
      <c r="Z58" s="18">
        <f>Y58/$B$58</f>
        <v>6.6360770890553549E-3</v>
      </c>
      <c r="AA58" s="6">
        <v>16.567090977926643</v>
      </c>
      <c r="AB58" s="18">
        <f>AA58/$B$58</f>
        <v>1.3805909148272203E-2</v>
      </c>
      <c r="AC58" s="6">
        <v>24.6188639903202</v>
      </c>
      <c r="AD58" s="18">
        <f>AC58/$B$58</f>
        <v>2.0515719991933499E-2</v>
      </c>
      <c r="AE58" s="6">
        <v>12.633629227162835</v>
      </c>
      <c r="AF58" s="18">
        <f>AE58/$B$58</f>
        <v>1.0528024355969029E-2</v>
      </c>
      <c r="AG58" s="6">
        <v>11.245082751413833</v>
      </c>
      <c r="AH58" s="18">
        <f>AG58/$B$58</f>
        <v>9.3709022928448599E-3</v>
      </c>
      <c r="AI58" s="6">
        <v>10.632175826242477</v>
      </c>
      <c r="AJ58" s="18">
        <f>AI58/$B$58</f>
        <v>8.8601465218687316E-3</v>
      </c>
      <c r="AK58" s="6">
        <v>7.6099671958290509</v>
      </c>
      <c r="AL58" s="18">
        <f>AK58/$B$58</f>
        <v>6.3416393298575428E-3</v>
      </c>
    </row>
    <row r="59" spans="1:38" x14ac:dyDescent="0.25">
      <c r="A59" s="4" t="s">
        <v>69</v>
      </c>
      <c r="B59" s="3">
        <v>64</v>
      </c>
      <c r="C59" s="6">
        <v>279.1950527267677</v>
      </c>
      <c r="D59" s="18">
        <f>C59/$B$59</f>
        <v>4.3624226988557453</v>
      </c>
      <c r="E59" s="6">
        <v>475.47362449873623</v>
      </c>
      <c r="F59" s="18">
        <f>E59/$B$59</f>
        <v>7.4292753827927536</v>
      </c>
      <c r="G59" s="6">
        <v>387.36351274761114</v>
      </c>
      <c r="H59" s="18">
        <f>G59/$B$59</f>
        <v>6.0525548866814241</v>
      </c>
      <c r="I59" s="6">
        <v>542.63749197405321</v>
      </c>
      <c r="J59" s="18">
        <f>I59/$B$59</f>
        <v>8.4787108120945813</v>
      </c>
      <c r="K59" s="6">
        <v>437.06301298626056</v>
      </c>
      <c r="L59" s="18">
        <f>K59/$B$59</f>
        <v>6.8291095779103212</v>
      </c>
      <c r="M59" s="6">
        <v>455.3737826866045</v>
      </c>
      <c r="N59" s="18">
        <f>M59/$B$59</f>
        <v>7.1152153544781953</v>
      </c>
      <c r="O59" s="6">
        <v>13.547034746801295</v>
      </c>
      <c r="P59" s="18">
        <f>O59/$B$59</f>
        <v>0.21167241791877023</v>
      </c>
      <c r="Q59" s="6">
        <v>13.844150105206108</v>
      </c>
      <c r="R59" s="18">
        <f>Q59/$B$59</f>
        <v>0.21631484539384543</v>
      </c>
      <c r="S59" s="6">
        <v>15.02769283147623</v>
      </c>
      <c r="T59" s="18">
        <f>S59/$B$59</f>
        <v>0.2348077004918161</v>
      </c>
      <c r="U59" s="6">
        <v>236.97801563927783</v>
      </c>
      <c r="V59" s="18">
        <f>U59/$B$59</f>
        <v>3.7027814943637161</v>
      </c>
      <c r="W59" s="6">
        <v>264.09296053710437</v>
      </c>
      <c r="X59" s="18">
        <f>W59/$B$59</f>
        <v>4.1264525083922559</v>
      </c>
      <c r="Y59" s="6">
        <v>154.25987046970391</v>
      </c>
      <c r="Z59" s="18">
        <f>Y59/$B$59</f>
        <v>2.4103104760891236</v>
      </c>
      <c r="AA59" s="6">
        <v>13.167888969586292</v>
      </c>
      <c r="AB59" s="18">
        <f>AA59/$B$59</f>
        <v>0.20574826514978581</v>
      </c>
      <c r="AC59" s="6">
        <v>12.667281067939808</v>
      </c>
      <c r="AD59" s="18">
        <f>AC59/$B$59</f>
        <v>0.19792626668655949</v>
      </c>
      <c r="AE59" s="6">
        <v>12.400513190340664</v>
      </c>
      <c r="AF59" s="18">
        <f>AE59/$B$59</f>
        <v>0.19375801859907288</v>
      </c>
      <c r="AG59" s="6">
        <v>187.14533863007017</v>
      </c>
      <c r="AH59" s="18">
        <f>AG59/$B$59</f>
        <v>2.9241459160948464</v>
      </c>
      <c r="AI59" s="6">
        <v>183.42656614300108</v>
      </c>
      <c r="AJ59" s="18">
        <f>AI59/$B$59</f>
        <v>2.8660400959843919</v>
      </c>
      <c r="AK59" s="6">
        <v>124.72464423782111</v>
      </c>
      <c r="AL59" s="18">
        <f>AK59/$B$59</f>
        <v>1.9488225662159548</v>
      </c>
    </row>
    <row r="60" spans="1:38" x14ac:dyDescent="0.25">
      <c r="A60" s="5" t="s">
        <v>115</v>
      </c>
      <c r="B60" s="3">
        <v>160</v>
      </c>
      <c r="C60" s="6">
        <v>39.820952889133558</v>
      </c>
      <c r="D60" s="18">
        <f>C60/$B$60</f>
        <v>0.24888095555708473</v>
      </c>
      <c r="E60" s="6">
        <v>61.458730497158086</v>
      </c>
      <c r="F60" s="18">
        <f>E60/$B$60</f>
        <v>0.38411706560723802</v>
      </c>
      <c r="G60" s="6">
        <v>51.950424497460958</v>
      </c>
      <c r="H60" s="18">
        <f>G60/$B$60</f>
        <v>0.32469015310913096</v>
      </c>
      <c r="I60" s="6">
        <v>71.001197514234505</v>
      </c>
      <c r="J60" s="18">
        <f>I60/$B$60</f>
        <v>0.44375748446396568</v>
      </c>
      <c r="K60" s="6">
        <v>61.13833927406808</v>
      </c>
      <c r="L60" s="18">
        <f>K60/$B$60</f>
        <v>0.38211462046292549</v>
      </c>
      <c r="M60" s="6">
        <v>59.162430945626546</v>
      </c>
      <c r="N60" s="18">
        <f>M60/$B$60</f>
        <v>0.36976519341016589</v>
      </c>
      <c r="O60" s="1"/>
      <c r="P60" s="18">
        <f>O60/$B$60</f>
        <v>0</v>
      </c>
      <c r="Q60" s="1"/>
      <c r="R60" s="18">
        <f>Q60/$B$60</f>
        <v>0</v>
      </c>
      <c r="S60" s="1"/>
      <c r="T60" s="18">
        <f>S60/$B$60</f>
        <v>0</v>
      </c>
      <c r="U60" s="6">
        <v>33.66217665145129</v>
      </c>
      <c r="V60" s="18">
        <f>U60/$B$60</f>
        <v>0.21038860407157056</v>
      </c>
      <c r="W60" s="6">
        <v>37.595547540423887</v>
      </c>
      <c r="X60" s="18">
        <f>W60/$B$60</f>
        <v>0.23497217212764929</v>
      </c>
      <c r="Y60" s="6">
        <v>26.371448733055868</v>
      </c>
      <c r="Z60" s="18">
        <f>Y60/$B$60</f>
        <v>0.16482155458159917</v>
      </c>
      <c r="AA60" s="1"/>
      <c r="AB60" s="18">
        <f>AA60/$B$60</f>
        <v>0</v>
      </c>
      <c r="AC60" s="1"/>
      <c r="AD60" s="18">
        <f>AC60/$B$60</f>
        <v>0</v>
      </c>
      <c r="AE60" s="1"/>
      <c r="AF60" s="18">
        <f>AE60/$B$60</f>
        <v>0</v>
      </c>
      <c r="AG60" s="6">
        <v>29.315910842961859</v>
      </c>
      <c r="AH60" s="18">
        <f>AG60/$B$60</f>
        <v>0.18322444276851163</v>
      </c>
      <c r="AI60" s="6">
        <v>29.838625441992036</v>
      </c>
      <c r="AJ60" s="18">
        <f>AI60/$B$60</f>
        <v>0.18649140901245023</v>
      </c>
      <c r="AK60" s="6">
        <v>22.484201289010596</v>
      </c>
      <c r="AL60" s="18">
        <f>AK60/$B$60</f>
        <v>0.14052625805631622</v>
      </c>
    </row>
    <row r="61" spans="1:38" x14ac:dyDescent="0.25">
      <c r="A61" s="5" t="s">
        <v>116</v>
      </c>
      <c r="B61" s="3">
        <v>410</v>
      </c>
      <c r="C61" s="1"/>
      <c r="D61" s="18">
        <f>C61/$B$61</f>
        <v>0</v>
      </c>
      <c r="E61" s="1"/>
      <c r="F61" s="18">
        <f>E61/$B$61</f>
        <v>0</v>
      </c>
      <c r="G61" s="1"/>
      <c r="H61" s="18">
        <f>G61/$B$61</f>
        <v>0</v>
      </c>
      <c r="I61" s="6">
        <v>17.062840610797277</v>
      </c>
      <c r="J61" s="18">
        <f>I61/$B$61</f>
        <v>4.1616684416578724E-2</v>
      </c>
      <c r="K61" s="6">
        <v>15.966128863253909</v>
      </c>
      <c r="L61" s="18">
        <f>K61/$B$61</f>
        <v>3.8941777715253437E-2</v>
      </c>
      <c r="M61" s="6">
        <v>14.145119203130342</v>
      </c>
      <c r="N61" s="18">
        <f>M61/$B$61</f>
        <v>3.4500290739342299E-2</v>
      </c>
      <c r="O61" s="6"/>
      <c r="P61" s="18">
        <f>O61/$B$61</f>
        <v>0</v>
      </c>
      <c r="Q61" s="6"/>
      <c r="R61" s="18">
        <f>Q61/$B$61</f>
        <v>0</v>
      </c>
      <c r="S61" s="6"/>
      <c r="T61" s="18">
        <f>S61/$B$61</f>
        <v>0</v>
      </c>
      <c r="U61" s="1"/>
      <c r="V61" s="18">
        <f>U61/$B$61</f>
        <v>0</v>
      </c>
      <c r="W61" s="1"/>
      <c r="X61" s="18">
        <f>W61/$B$61</f>
        <v>0</v>
      </c>
      <c r="Y61" s="1"/>
      <c r="Z61" s="18">
        <f>Y61/$B$61</f>
        <v>0</v>
      </c>
      <c r="AA61" s="1"/>
      <c r="AB61" s="18">
        <f>AA61/$B$61</f>
        <v>0</v>
      </c>
      <c r="AC61" s="1"/>
      <c r="AD61" s="18">
        <f>AC61/$B$61</f>
        <v>0</v>
      </c>
      <c r="AE61" s="1"/>
      <c r="AF61" s="18">
        <f>AE61/$B$61</f>
        <v>0</v>
      </c>
      <c r="AG61" s="1"/>
      <c r="AH61" s="18">
        <f>AG61/$B$61</f>
        <v>0</v>
      </c>
      <c r="AI61" s="1"/>
      <c r="AJ61" s="18">
        <f>AI61/$B$61</f>
        <v>0</v>
      </c>
      <c r="AK61" s="1"/>
      <c r="AL61" s="18">
        <f>AK61/$B$61</f>
        <v>0</v>
      </c>
    </row>
    <row r="62" spans="1:38" x14ac:dyDescent="0.25">
      <c r="A62" s="5" t="s">
        <v>48</v>
      </c>
      <c r="B62" s="3">
        <v>5.6</v>
      </c>
      <c r="C62" s="6">
        <v>10.811195489190837</v>
      </c>
      <c r="D62" s="18">
        <f>C62/$B$62</f>
        <v>1.9305706230697923</v>
      </c>
      <c r="E62" s="6">
        <v>10.1321209462689</v>
      </c>
      <c r="F62" s="18">
        <f>E62/$B$62</f>
        <v>1.8093073118337324</v>
      </c>
      <c r="G62" s="6">
        <v>16.076727317473036</v>
      </c>
      <c r="H62" s="18">
        <f>G62/$B$62</f>
        <v>2.8708441638344708</v>
      </c>
      <c r="I62" s="6">
        <v>11.877869538637267</v>
      </c>
      <c r="J62" s="18">
        <f>I62/$B$62</f>
        <v>2.1210481318995122</v>
      </c>
      <c r="K62" s="6">
        <v>10.181276257803637</v>
      </c>
      <c r="L62" s="18">
        <f>K62/$B$62</f>
        <v>1.8180850460363638</v>
      </c>
      <c r="M62" s="6">
        <v>12.046021557933154</v>
      </c>
      <c r="N62" s="18">
        <f>M62/$B$62</f>
        <v>2.1510752782023488</v>
      </c>
      <c r="O62" s="6">
        <v>9.2944679467603581</v>
      </c>
      <c r="P62" s="18">
        <f>O62/$B$62</f>
        <v>1.6597264190643497</v>
      </c>
      <c r="Q62" s="6">
        <v>9.0137062552856655</v>
      </c>
      <c r="R62" s="18">
        <f>Q62/$B$62</f>
        <v>1.6095904027295833</v>
      </c>
      <c r="S62" s="6">
        <v>8.9353820425997643</v>
      </c>
      <c r="T62" s="18">
        <f>S62/$B$62</f>
        <v>1.5956039361785295</v>
      </c>
      <c r="U62" s="6">
        <v>13.249003631340805</v>
      </c>
      <c r="V62" s="18">
        <f>U62/$B$62</f>
        <v>2.3658935055965724</v>
      </c>
      <c r="W62" s="6">
        <v>19.013344276570344</v>
      </c>
      <c r="X62" s="18">
        <f>W62/$B$62</f>
        <v>3.3952400493875614</v>
      </c>
      <c r="Y62" s="6">
        <v>11.71171259412783</v>
      </c>
      <c r="Z62" s="18">
        <f>Y62/$B$62</f>
        <v>2.0913772489513982</v>
      </c>
      <c r="AA62" s="6">
        <v>15.605183712095434</v>
      </c>
      <c r="AB62" s="18">
        <f>AA62/$B$62</f>
        <v>2.7866399485884705</v>
      </c>
      <c r="AC62" s="6">
        <v>18.465645793329493</v>
      </c>
      <c r="AD62" s="18">
        <f>AC62/$B$62</f>
        <v>3.2974367488088383</v>
      </c>
      <c r="AE62" s="6">
        <v>12.153041738137111</v>
      </c>
      <c r="AF62" s="18">
        <f>AE62/$B$62</f>
        <v>2.1701860246673412</v>
      </c>
      <c r="AG62" s="6">
        <v>15.300682535364665</v>
      </c>
      <c r="AH62" s="18">
        <f>AG62/$B$62</f>
        <v>2.7322647384579759</v>
      </c>
      <c r="AI62" s="6">
        <v>18.911358185132855</v>
      </c>
      <c r="AJ62" s="18">
        <f>AI62/$B$62</f>
        <v>3.3770282473451529</v>
      </c>
      <c r="AK62" s="6">
        <v>16.602259518854321</v>
      </c>
      <c r="AL62" s="18">
        <f>AK62/$B$62</f>
        <v>2.9646891997954148</v>
      </c>
    </row>
    <row r="63" spans="1:38" x14ac:dyDescent="0.25">
      <c r="A63" s="5" t="s">
        <v>49</v>
      </c>
      <c r="B63" s="3">
        <v>1000</v>
      </c>
      <c r="C63" s="6">
        <v>9.9495211489490707</v>
      </c>
      <c r="D63" s="18">
        <f>C63/$B$63</f>
        <v>9.9495211489490712E-3</v>
      </c>
      <c r="E63" s="6">
        <v>10.624239596222093</v>
      </c>
      <c r="F63" s="18">
        <f>E63/$B$63</f>
        <v>1.0624239596222093E-2</v>
      </c>
      <c r="G63" s="6">
        <v>10.616769919507915</v>
      </c>
      <c r="H63" s="18">
        <f>G63/$B$63</f>
        <v>1.0616769919507914E-2</v>
      </c>
      <c r="I63" s="6">
        <v>10.190099894473445</v>
      </c>
      <c r="J63" s="18">
        <f>I63/$B$63</f>
        <v>1.0190099894473444E-2</v>
      </c>
      <c r="K63" s="6">
        <v>11.114282728093057</v>
      </c>
      <c r="L63" s="18">
        <f>K63/$B$63</f>
        <v>1.1114282728093058E-2</v>
      </c>
      <c r="M63" s="6">
        <v>10.510101298795576</v>
      </c>
      <c r="N63" s="18">
        <f>M63/$B$63</f>
        <v>1.0510101298795576E-2</v>
      </c>
      <c r="O63" s="6">
        <v>10.219177613047531</v>
      </c>
      <c r="P63" s="18">
        <f>O63/$B$63</f>
        <v>1.0219177613047531E-2</v>
      </c>
      <c r="Q63" s="6">
        <v>11.109547312923505</v>
      </c>
      <c r="R63" s="18">
        <f>Q63/$B$63</f>
        <v>1.1109547312923506E-2</v>
      </c>
      <c r="S63" s="6">
        <v>10.894873537546824</v>
      </c>
      <c r="T63" s="18">
        <f>S63/$B$63</f>
        <v>1.0894873537546824E-2</v>
      </c>
      <c r="U63" s="6">
        <v>10.247017477480803</v>
      </c>
      <c r="V63" s="18">
        <f>U63/$B$63</f>
        <v>1.0247017477480804E-2</v>
      </c>
      <c r="W63" s="6">
        <v>11.213832015815141</v>
      </c>
      <c r="X63" s="18">
        <f>W63/$B$63</f>
        <v>1.1213832015815141E-2</v>
      </c>
      <c r="Y63" s="6">
        <v>9.6481990021111184</v>
      </c>
      <c r="Z63" s="18">
        <f>Y63/$B$63</f>
        <v>9.6481990021111182E-3</v>
      </c>
      <c r="AA63" s="6">
        <v>13.781834491447265</v>
      </c>
      <c r="AB63" s="18">
        <f>AA63/$B$63</f>
        <v>1.3781834491447265E-2</v>
      </c>
      <c r="AC63" s="6">
        <v>12.792291378694719</v>
      </c>
      <c r="AD63" s="18">
        <f>AC63/$B$63</f>
        <v>1.2792291378694719E-2</v>
      </c>
      <c r="AE63" s="6">
        <v>12.554505859448152</v>
      </c>
      <c r="AF63" s="18">
        <f>AE63/$B$63</f>
        <v>1.2554505859448152E-2</v>
      </c>
      <c r="AG63" s="6">
        <v>11.757532041737177</v>
      </c>
      <c r="AH63" s="18">
        <f>AG63/$B$63</f>
        <v>1.1757532041737177E-2</v>
      </c>
      <c r="AI63" s="6">
        <v>11.137203596434929</v>
      </c>
      <c r="AJ63" s="18">
        <f>AI63/$B$63</f>
        <v>1.1137203596434929E-2</v>
      </c>
      <c r="AK63" s="6">
        <v>10.385939199356963</v>
      </c>
      <c r="AL63" s="18">
        <f>AK63/$B$63</f>
        <v>1.0385939199356964E-2</v>
      </c>
    </row>
    <row r="64" spans="1:38" x14ac:dyDescent="0.25">
      <c r="A64" s="5" t="s">
        <v>51</v>
      </c>
      <c r="B64" s="3">
        <v>350000</v>
      </c>
      <c r="C64" s="6">
        <v>11.449087725117684</v>
      </c>
      <c r="D64" s="18">
        <f>C64/$B$64</f>
        <v>3.2711679214621957E-5</v>
      </c>
      <c r="E64" s="6">
        <v>13.636627047963291</v>
      </c>
      <c r="F64" s="18">
        <f>E64/$B$64</f>
        <v>3.89617915656094E-5</v>
      </c>
      <c r="G64" s="6">
        <v>10.440119278772512</v>
      </c>
      <c r="H64" s="18">
        <f>G64/$B$64</f>
        <v>2.9828912225064319E-5</v>
      </c>
      <c r="I64" s="6">
        <v>11.546522590191314</v>
      </c>
      <c r="J64" s="18">
        <f>I64/$B$64</f>
        <v>3.2990064543403751E-5</v>
      </c>
      <c r="K64" s="6">
        <v>12.436521683548454</v>
      </c>
      <c r="L64" s="18">
        <f>K64/$B$64</f>
        <v>3.5532919095852727E-5</v>
      </c>
      <c r="M64" s="6">
        <v>11.423821033009533</v>
      </c>
      <c r="N64" s="18">
        <f>M64/$B$64</f>
        <v>3.2639488665741522E-5</v>
      </c>
      <c r="O64" s="6">
        <v>9.9212906178300067</v>
      </c>
      <c r="P64" s="18">
        <f>O64/$B$64</f>
        <v>2.8346544622371448E-5</v>
      </c>
      <c r="Q64" s="6">
        <v>10.264572149847698</v>
      </c>
      <c r="R64" s="18">
        <f>Q64/$B$64</f>
        <v>2.9327348999564852E-5</v>
      </c>
      <c r="S64" s="6">
        <v>10.684870741651896</v>
      </c>
      <c r="T64" s="18">
        <f>S64/$B$64</f>
        <v>3.0528202119005414E-5</v>
      </c>
      <c r="U64" s="6">
        <v>11.429211341710452</v>
      </c>
      <c r="V64" s="18">
        <f>U64/$B$64</f>
        <v>3.265488954774415E-5</v>
      </c>
      <c r="W64" s="6">
        <v>11.179153052845162</v>
      </c>
      <c r="X64" s="18">
        <f>W64/$B$64</f>
        <v>3.1940437293843323E-5</v>
      </c>
      <c r="Y64" s="6">
        <v>10.261660994103538</v>
      </c>
      <c r="Z64" s="18">
        <f>Y64/$B$64</f>
        <v>2.9319031411724396E-5</v>
      </c>
      <c r="AA64" s="6">
        <v>12.339554686409206</v>
      </c>
      <c r="AB64" s="18">
        <f>AA64/$B$64</f>
        <v>3.5255870532597736E-5</v>
      </c>
      <c r="AC64" s="6">
        <v>14.070657533247395</v>
      </c>
      <c r="AD64" s="18">
        <f>AC64/$B$64</f>
        <v>4.0201878666421127E-5</v>
      </c>
      <c r="AE64" s="6">
        <v>13.345045024008744</v>
      </c>
      <c r="AF64" s="18">
        <f>AE64/$B$64</f>
        <v>3.8128700068596414E-5</v>
      </c>
      <c r="AG64" s="6">
        <v>15.235016490656601</v>
      </c>
      <c r="AH64" s="18">
        <f>AG64/$B$64</f>
        <v>4.3528618544733147E-5</v>
      </c>
      <c r="AI64" s="6">
        <v>10.674600138797846</v>
      </c>
      <c r="AJ64" s="18">
        <f>AI64/$B$64</f>
        <v>3.0498857539422418E-5</v>
      </c>
      <c r="AK64" s="6">
        <v>10.058520396331508</v>
      </c>
      <c r="AL64" s="18">
        <f>AK64/$B$64</f>
        <v>2.8738629703804306E-5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6"/>
  <sheetViews>
    <sheetView zoomScale="55" zoomScaleNormal="55" workbookViewId="0">
      <selection activeCell="F21" sqref="F21"/>
    </sheetView>
  </sheetViews>
  <sheetFormatPr defaultRowHeight="13.8" x14ac:dyDescent="0.25"/>
  <cols>
    <col min="1" max="1" width="20.5546875" bestFit="1" customWidth="1"/>
    <col min="22" max="22" width="20.5546875" bestFit="1" customWidth="1"/>
    <col min="43" max="43" width="20.5546875" bestFit="1" customWidth="1"/>
  </cols>
  <sheetData>
    <row r="1" spans="1:19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15.6" x14ac:dyDescent="0.25">
      <c r="A2" s="1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</row>
    <row r="3" spans="1:19" x14ac:dyDescent="0.25">
      <c r="A3" s="1" t="s">
        <v>65</v>
      </c>
      <c r="B3" s="10">
        <v>12.490745217110716</v>
      </c>
      <c r="C3" s="10">
        <v>5.8692061679903942</v>
      </c>
      <c r="D3" s="10">
        <v>18.088728864451245</v>
      </c>
      <c r="E3" s="10">
        <v>32.001808284541688</v>
      </c>
      <c r="F3" s="10">
        <v>23.323221880131083</v>
      </c>
      <c r="G3" s="10">
        <v>16.594840575963001</v>
      </c>
      <c r="H3" s="10">
        <v>49.552361921985401</v>
      </c>
      <c r="I3" s="10">
        <v>52.861883407156917</v>
      </c>
      <c r="J3" s="10">
        <v>81.347635398320122</v>
      </c>
      <c r="K3" s="10">
        <v>17.982164521505482</v>
      </c>
      <c r="L3" s="10">
        <v>34.568633293474818</v>
      </c>
      <c r="M3" s="10">
        <v>48.118397744996393</v>
      </c>
      <c r="N3" s="10">
        <v>41.412183955469139</v>
      </c>
      <c r="O3" s="10">
        <v>45.048834873699107</v>
      </c>
      <c r="P3" s="10">
        <v>43.294341101144418</v>
      </c>
      <c r="Q3" s="10">
        <v>36.923887587160742</v>
      </c>
      <c r="R3" s="10">
        <v>37.757696953417749</v>
      </c>
      <c r="S3" s="10">
        <v>32.150282692355248</v>
      </c>
    </row>
    <row r="4" spans="1:19" x14ac:dyDescent="0.25">
      <c r="A4" s="1" t="s">
        <v>24</v>
      </c>
      <c r="B4" s="10">
        <v>8.0738007864437036E-2</v>
      </c>
      <c r="C4" s="10">
        <v>4.4399772869265254E-2</v>
      </c>
      <c r="D4" s="10">
        <v>0.12879621105247932</v>
      </c>
      <c r="E4" s="10">
        <v>0.25704270429944392</v>
      </c>
      <c r="F4" s="10">
        <v>0.18560211616696637</v>
      </c>
      <c r="G4" s="10">
        <v>0.19892840576747528</v>
      </c>
      <c r="H4" s="10">
        <v>0.31664847353119224</v>
      </c>
      <c r="I4" s="10">
        <v>0.32055165739402541</v>
      </c>
      <c r="J4" s="10">
        <v>0.64911003845666071</v>
      </c>
      <c r="K4" s="10">
        <v>0.14333494137832625</v>
      </c>
      <c r="L4" s="10">
        <v>0.24012142690565699</v>
      </c>
      <c r="M4" s="10">
        <v>0.34818838093502108</v>
      </c>
      <c r="N4" s="10">
        <v>0.37538119271981324</v>
      </c>
      <c r="O4" s="10">
        <v>0.55790614003177241</v>
      </c>
      <c r="P4" s="10">
        <v>0.29775067702948221</v>
      </c>
      <c r="Q4" s="10">
        <v>0.45688277315193565</v>
      </c>
      <c r="R4" s="10">
        <v>0.28866180847516359</v>
      </c>
      <c r="S4" s="10">
        <v>0.22455661379131509</v>
      </c>
    </row>
    <row r="5" spans="1:19" x14ac:dyDescent="0.25">
      <c r="A5" s="1" t="s">
        <v>26</v>
      </c>
      <c r="B5" s="10">
        <v>2.8531655219902396E-3</v>
      </c>
      <c r="C5" s="10">
        <v>1.3416243599985859E-3</v>
      </c>
      <c r="D5" s="10">
        <v>4.2659993759670296E-3</v>
      </c>
      <c r="E5" s="10">
        <v>7.4463099817719085E-3</v>
      </c>
      <c r="F5" s="10">
        <v>5.3305790156497482E-3</v>
      </c>
      <c r="G5" s="10">
        <v>4.1852626903924441E-3</v>
      </c>
      <c r="H5" s="10">
        <v>1.1757652022592326E-2</v>
      </c>
      <c r="I5" s="10">
        <v>1.2227094013430364E-2</v>
      </c>
      <c r="J5" s="10">
        <v>1.8974366186233028E-2</v>
      </c>
      <c r="K5" s="10">
        <v>4.3883099831287199E-3</v>
      </c>
      <c r="L5" s="10">
        <v>7.91549367104891E-3</v>
      </c>
      <c r="M5" s="10">
        <v>1.0940567564619799E-2</v>
      </c>
      <c r="N5" s="10">
        <v>9.7753039223611501E-3</v>
      </c>
      <c r="O5" s="10">
        <v>1.0356539876615639E-2</v>
      </c>
      <c r="P5" s="10">
        <v>1.0784248436934461E-2</v>
      </c>
      <c r="Q5" s="10">
        <v>8.8687873435036643E-3</v>
      </c>
      <c r="R5" s="10">
        <v>8.3538510663863277E-3</v>
      </c>
      <c r="S5" s="10">
        <v>7.1655667769627875E-3</v>
      </c>
    </row>
    <row r="6" spans="1:19" x14ac:dyDescent="0.25">
      <c r="A6" s="1" t="s">
        <v>27</v>
      </c>
      <c r="B6" s="10">
        <v>30.506989625882639</v>
      </c>
      <c r="C6" s="10">
        <v>15.13537315632059</v>
      </c>
      <c r="D6" s="10">
        <v>45.270219856108945</v>
      </c>
      <c r="E6" s="10">
        <v>81.536592201507048</v>
      </c>
      <c r="F6" s="10">
        <v>61.756368138038056</v>
      </c>
      <c r="G6" s="10">
        <v>35.430448494082469</v>
      </c>
      <c r="H6" s="10">
        <v>105.05831897316601</v>
      </c>
      <c r="I6" s="10">
        <v>129.16480857098432</v>
      </c>
      <c r="J6" s="10">
        <v>196.00667173031158</v>
      </c>
      <c r="K6" s="10">
        <v>45.449970873987795</v>
      </c>
      <c r="L6" s="10">
        <v>84.678144213698928</v>
      </c>
      <c r="M6" s="10">
        <v>100.64580365678016</v>
      </c>
      <c r="N6" s="10">
        <v>100.22779443078331</v>
      </c>
      <c r="O6" s="10">
        <v>109.93148760329908</v>
      </c>
      <c r="P6" s="10">
        <v>103.09203371241486</v>
      </c>
      <c r="Q6" s="10">
        <v>89.798638693479361</v>
      </c>
      <c r="R6" s="10">
        <v>84.918929517306637</v>
      </c>
      <c r="S6" s="10">
        <v>67.692020532210307</v>
      </c>
    </row>
    <row r="7" spans="1:19" x14ac:dyDescent="0.25">
      <c r="A7" s="1" t="s">
        <v>29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6.4925377344342519E-2</v>
      </c>
      <c r="I7" s="10">
        <v>4.7555786057125432E-2</v>
      </c>
      <c r="J7" s="10">
        <v>7.1302891347068881E-2</v>
      </c>
      <c r="K7" s="10">
        <v>0</v>
      </c>
      <c r="L7" s="10">
        <v>0</v>
      </c>
      <c r="M7" s="10">
        <v>0</v>
      </c>
      <c r="N7" s="10">
        <v>3.5519608395870053E-2</v>
      </c>
      <c r="O7" s="10">
        <v>3.2832231096359868E-2</v>
      </c>
      <c r="P7" s="10">
        <v>3.1218288848543017E-2</v>
      </c>
      <c r="Q7" s="10">
        <v>0</v>
      </c>
      <c r="R7" s="10">
        <v>0</v>
      </c>
      <c r="S7" s="10">
        <v>0</v>
      </c>
    </row>
    <row r="8" spans="1:19" x14ac:dyDescent="0.25">
      <c r="A8" s="1" t="s">
        <v>30</v>
      </c>
      <c r="B8" s="10">
        <v>0.4372848464144406</v>
      </c>
      <c r="C8" s="10">
        <v>0.20265044685103159</v>
      </c>
      <c r="D8" s="10">
        <v>0.62272214049159347</v>
      </c>
      <c r="E8" s="10">
        <v>1.0351919015004409</v>
      </c>
      <c r="F8" s="10">
        <v>0.7737905159152898</v>
      </c>
      <c r="G8" s="10">
        <v>0.38397818648052795</v>
      </c>
      <c r="H8" s="10">
        <v>1.6883388251108271</v>
      </c>
      <c r="I8" s="10">
        <v>1.9300164168823593</v>
      </c>
      <c r="J8" s="10">
        <v>2.6270033992102868</v>
      </c>
      <c r="K8" s="10">
        <v>0.69758341362508414</v>
      </c>
      <c r="L8" s="10">
        <v>1.3078840526571924</v>
      </c>
      <c r="M8" s="10">
        <v>1.5084819202445081</v>
      </c>
      <c r="N8" s="10">
        <v>1.2707597372307839</v>
      </c>
      <c r="O8" s="10">
        <v>0.85710869367298059</v>
      </c>
      <c r="P8" s="10">
        <v>1.4684547417099723</v>
      </c>
      <c r="Q8" s="10">
        <v>0.87269520374423482</v>
      </c>
      <c r="R8" s="10">
        <v>1.1106227148880941</v>
      </c>
      <c r="S8" s="10">
        <v>1.006494513871216</v>
      </c>
    </row>
    <row r="9" spans="1:19" x14ac:dyDescent="0.25">
      <c r="A9" s="1" t="s">
        <v>72</v>
      </c>
      <c r="B9" s="10">
        <v>1.3528600546295728</v>
      </c>
      <c r="C9" s="10">
        <v>0.68539051962527819</v>
      </c>
      <c r="D9" s="10">
        <v>2.1157845245559899</v>
      </c>
      <c r="E9" s="10">
        <v>3.6015319135593331</v>
      </c>
      <c r="F9" s="10">
        <v>2.6933841308194904</v>
      </c>
      <c r="G9" s="10">
        <v>1.8354197324968371</v>
      </c>
      <c r="H9" s="10">
        <v>5.2462742937597078</v>
      </c>
      <c r="I9" s="10">
        <v>5.849868846105946</v>
      </c>
      <c r="J9" s="10">
        <v>9.0232200236570375</v>
      </c>
      <c r="K9" s="10">
        <v>2.3083087830639402</v>
      </c>
      <c r="L9" s="10">
        <v>3.9932002287896911</v>
      </c>
      <c r="M9" s="10">
        <v>4.8139187071389955</v>
      </c>
      <c r="N9" s="10">
        <v>4.8352919781914423</v>
      </c>
      <c r="O9" s="10">
        <v>4.6688754372879933</v>
      </c>
      <c r="P9" s="10">
        <v>4.8726798240781424</v>
      </c>
      <c r="Q9" s="10">
        <v>4.4744514044504209</v>
      </c>
      <c r="R9" s="10">
        <v>3.9427705716064918</v>
      </c>
      <c r="S9" s="10">
        <v>3.3818027158685133</v>
      </c>
    </row>
    <row r="10" spans="1:19" x14ac:dyDescent="0.25">
      <c r="A10" s="1" t="s">
        <v>33</v>
      </c>
      <c r="B10" s="10">
        <v>95.61447228011302</v>
      </c>
      <c r="C10" s="10">
        <v>57.23724515820669</v>
      </c>
      <c r="D10" s="10">
        <v>146.53949732191717</v>
      </c>
      <c r="E10" s="10">
        <v>238.94198334504168</v>
      </c>
      <c r="F10" s="10">
        <v>172.36473714493181</v>
      </c>
      <c r="G10" s="10">
        <v>160.85950798946317</v>
      </c>
      <c r="H10" s="10">
        <v>367.19680436628795</v>
      </c>
      <c r="I10" s="10">
        <v>376.26131179248284</v>
      </c>
      <c r="J10" s="10">
        <v>521.87479336333831</v>
      </c>
      <c r="K10" s="10">
        <v>148.35924453759719</v>
      </c>
      <c r="L10" s="10">
        <v>236.59006718080485</v>
      </c>
      <c r="M10" s="10">
        <v>294.49744432377463</v>
      </c>
      <c r="N10" s="10">
        <v>359.42511219631075</v>
      </c>
      <c r="O10" s="10">
        <v>320.04489481436929</v>
      </c>
      <c r="P10" s="10">
        <v>391.82872429602065</v>
      </c>
      <c r="Q10" s="10">
        <v>330.91237318872021</v>
      </c>
      <c r="R10" s="10">
        <v>277.95364682340443</v>
      </c>
      <c r="S10" s="10">
        <v>246.94133240542234</v>
      </c>
    </row>
    <row r="11" spans="1:19" x14ac:dyDescent="0.25">
      <c r="A11" s="1" t="s">
        <v>34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7.5665990315016876E-2</v>
      </c>
      <c r="I11" s="10">
        <v>9.1083798676766234E-2</v>
      </c>
      <c r="J11" s="10">
        <v>0.14818538171450643</v>
      </c>
      <c r="K11" s="10">
        <v>0</v>
      </c>
      <c r="L11" s="10">
        <v>0</v>
      </c>
      <c r="M11" s="10">
        <v>0</v>
      </c>
      <c r="N11" s="10">
        <v>7.7839589283656072E-2</v>
      </c>
      <c r="O11" s="10">
        <v>7.7535282451940662E-2</v>
      </c>
      <c r="P11" s="10">
        <v>0.11030072072842902</v>
      </c>
      <c r="Q11" s="10">
        <v>6.3170386029831799E-2</v>
      </c>
      <c r="R11" s="10">
        <v>6.0558956092107978E-2</v>
      </c>
      <c r="S11" s="10">
        <v>4.2501662270929504E-2</v>
      </c>
    </row>
    <row r="12" spans="1:19" x14ac:dyDescent="0.25">
      <c r="A12" s="1" t="s">
        <v>37</v>
      </c>
      <c r="B12" s="10">
        <v>6.5269022675781302E-2</v>
      </c>
      <c r="C12" s="10">
        <v>3.2070056673350236E-2</v>
      </c>
      <c r="D12" s="10">
        <v>9.6596216140137858E-2</v>
      </c>
      <c r="E12" s="10">
        <v>0.15675807417199139</v>
      </c>
      <c r="F12" s="10">
        <v>0.11409401056203225</v>
      </c>
      <c r="G12" s="10">
        <v>7.1158001769738327E-2</v>
      </c>
      <c r="H12" s="10">
        <v>0.25841735958642592</v>
      </c>
      <c r="I12" s="10">
        <v>0.27926448464193332</v>
      </c>
      <c r="J12" s="10">
        <v>0.37010705127488253</v>
      </c>
      <c r="K12" s="10">
        <v>0.10382639447425557</v>
      </c>
      <c r="L12" s="10">
        <v>0.18533243791501583</v>
      </c>
      <c r="M12" s="10">
        <v>0.22034198986947914</v>
      </c>
      <c r="N12" s="10">
        <v>0.22098100553099895</v>
      </c>
      <c r="O12" s="10">
        <v>0.14520979393761432</v>
      </c>
      <c r="P12" s="10">
        <v>0.26696055368933702</v>
      </c>
      <c r="Q12" s="10">
        <v>0.16276022614993596</v>
      </c>
      <c r="R12" s="10">
        <v>0.18470599831566048</v>
      </c>
      <c r="S12" s="10">
        <v>0.1640479738178415</v>
      </c>
    </row>
    <row r="13" spans="1:19" x14ac:dyDescent="0.25">
      <c r="A13" s="1" t="s">
        <v>38</v>
      </c>
      <c r="B13" s="10">
        <v>7.318092008104933E-2</v>
      </c>
      <c r="C13" s="10">
        <v>3.441792301115567E-2</v>
      </c>
      <c r="D13" s="10">
        <v>0.11542640521988799</v>
      </c>
      <c r="E13" s="10">
        <v>0.20138864906466933</v>
      </c>
      <c r="F13" s="10">
        <v>0.13921598984340972</v>
      </c>
      <c r="G13" s="10">
        <v>9.4211074048957483E-2</v>
      </c>
      <c r="H13" s="10">
        <v>0.31200068111905976</v>
      </c>
      <c r="I13" s="10">
        <v>0.34833341080181318</v>
      </c>
      <c r="J13" s="10">
        <v>0.4556635922882783</v>
      </c>
      <c r="K13" s="10">
        <v>0.11382570103466083</v>
      </c>
      <c r="L13" s="10">
        <v>0.21787870604203502</v>
      </c>
      <c r="M13" s="10">
        <v>0.26047647970817622</v>
      </c>
      <c r="N13" s="10">
        <v>0.31397074145572218</v>
      </c>
      <c r="O13" s="10">
        <v>0.22245097874401662</v>
      </c>
      <c r="P13" s="10">
        <v>0.37634384747829047</v>
      </c>
      <c r="Q13" s="10">
        <v>0.24290670821006288</v>
      </c>
      <c r="R13" s="10">
        <v>0.25621296929742388</v>
      </c>
      <c r="S13" s="10">
        <v>0.21430439217042277</v>
      </c>
    </row>
    <row r="14" spans="1:19" x14ac:dyDescent="0.25">
      <c r="A14" s="1" t="s">
        <v>40</v>
      </c>
      <c r="B14" s="10">
        <v>5.7013541463082247E-2</v>
      </c>
      <c r="C14" s="10">
        <v>2.9974154849933664E-2</v>
      </c>
      <c r="D14" s="10">
        <v>8.2264436566767088E-2</v>
      </c>
      <c r="E14" s="10">
        <v>0.17501574611995649</v>
      </c>
      <c r="F14" s="10">
        <v>7.8676990684955442E-2</v>
      </c>
      <c r="G14" s="10">
        <v>7.5587382290297267E-2</v>
      </c>
      <c r="H14" s="10">
        <v>0.17514103745166593</v>
      </c>
      <c r="I14" s="10">
        <v>0.17291703904476532</v>
      </c>
      <c r="J14" s="10">
        <v>0.2485094571403845</v>
      </c>
      <c r="K14" s="10">
        <v>0.10053116848221977</v>
      </c>
      <c r="L14" s="10">
        <v>0.15323275347619983</v>
      </c>
      <c r="M14" s="10">
        <v>0.13560569520113372</v>
      </c>
      <c r="N14" s="10">
        <v>0.3558784210454527</v>
      </c>
      <c r="O14" s="10">
        <v>0.30361784826794669</v>
      </c>
      <c r="P14" s="10">
        <v>0.58155327046482908</v>
      </c>
      <c r="Q14" s="10">
        <v>0.30749440918164905</v>
      </c>
      <c r="R14" s="10">
        <v>0.32391241604610371</v>
      </c>
      <c r="S14" s="10">
        <v>0.25571164555685516</v>
      </c>
    </row>
    <row r="15" spans="1:19" x14ac:dyDescent="0.25">
      <c r="A15" s="1" t="s">
        <v>41</v>
      </c>
      <c r="B15" s="10">
        <v>2.0181642314071706E-2</v>
      </c>
      <c r="C15" s="10">
        <v>1.4036561421659112E-2</v>
      </c>
      <c r="D15" s="10">
        <v>4.2019053455454751E-2</v>
      </c>
      <c r="E15" s="10">
        <v>6.4359789565470449E-2</v>
      </c>
      <c r="F15" s="10">
        <v>3.7940988135414022E-2</v>
      </c>
      <c r="G15" s="10">
        <v>3.3940685811632815E-2</v>
      </c>
      <c r="H15" s="10">
        <v>5.9670008544813531E-2</v>
      </c>
      <c r="I15" s="10">
        <v>5.428594501075195E-2</v>
      </c>
      <c r="J15" s="10">
        <v>8.1121518064599246E-2</v>
      </c>
      <c r="K15" s="10">
        <v>3.5094071717154132E-2</v>
      </c>
      <c r="L15" s="10">
        <v>4.7914706260929897E-2</v>
      </c>
      <c r="M15" s="10">
        <v>5.4469690668665006E-2</v>
      </c>
      <c r="N15" s="10">
        <v>0.14416899048058657</v>
      </c>
      <c r="O15" s="10">
        <v>0.16735610282604757</v>
      </c>
      <c r="P15" s="10">
        <v>0.28071066234177183</v>
      </c>
      <c r="Q15" s="10">
        <v>0.10656101745267707</v>
      </c>
      <c r="R15" s="10">
        <v>0.10266417458689055</v>
      </c>
      <c r="S15" s="10">
        <v>9.7702169080172499E-2</v>
      </c>
    </row>
    <row r="16" spans="1:19" x14ac:dyDescent="0.25">
      <c r="A16" s="1" t="s">
        <v>42</v>
      </c>
      <c r="B16" s="10">
        <v>11.21510310159333</v>
      </c>
      <c r="C16" s="10">
        <v>8.1192477356437216</v>
      </c>
      <c r="D16" s="10">
        <v>12.77076492241622</v>
      </c>
      <c r="E16" s="10">
        <v>8.3068930109421313</v>
      </c>
      <c r="F16" s="10">
        <v>12.616681453435257</v>
      </c>
      <c r="G16" s="10">
        <v>2.8805153486632973</v>
      </c>
      <c r="H16" s="10">
        <v>0</v>
      </c>
      <c r="I16" s="10">
        <v>0</v>
      </c>
      <c r="J16" s="10">
        <v>0</v>
      </c>
      <c r="K16" s="10">
        <v>3.5422383375824835</v>
      </c>
      <c r="L16" s="10">
        <v>6.346231162544532</v>
      </c>
      <c r="M16" s="10">
        <v>1.8685461419345493</v>
      </c>
      <c r="N16" s="10">
        <v>0.2356397066087865</v>
      </c>
      <c r="O16" s="10">
        <v>0.25628376544244269</v>
      </c>
      <c r="P16" s="10">
        <v>0.23713379216968508</v>
      </c>
      <c r="Q16" s="10">
        <v>1.9610247243400658</v>
      </c>
      <c r="R16" s="10">
        <v>3.2132714261737307</v>
      </c>
      <c r="S16" s="10">
        <v>3.4822626574380866</v>
      </c>
    </row>
    <row r="17" spans="1:43" x14ac:dyDescent="0.25">
      <c r="A17" s="1" t="s">
        <v>45</v>
      </c>
      <c r="B17" s="10">
        <v>0.58551663528555586</v>
      </c>
      <c r="C17" s="10">
        <v>0.41904324145023664</v>
      </c>
      <c r="D17" s="10">
        <v>0.60644109941035629</v>
      </c>
      <c r="E17" s="10">
        <v>0.41266160838716087</v>
      </c>
      <c r="F17" s="10">
        <v>0.62224896949230979</v>
      </c>
      <c r="G17" s="10">
        <v>0.1678607178071076</v>
      </c>
      <c r="H17" s="10">
        <v>0</v>
      </c>
      <c r="I17" s="10">
        <v>0</v>
      </c>
      <c r="J17" s="10">
        <v>0</v>
      </c>
      <c r="K17" s="10">
        <v>0.1979911437288408</v>
      </c>
      <c r="L17" s="10">
        <v>0.322358751463101</v>
      </c>
      <c r="M17" s="10">
        <v>0.12342466845975957</v>
      </c>
      <c r="N17" s="10">
        <v>0</v>
      </c>
      <c r="O17" s="10">
        <v>0</v>
      </c>
      <c r="P17" s="10">
        <v>0</v>
      </c>
      <c r="Q17" s="10">
        <v>0.13709076762730449</v>
      </c>
      <c r="R17" s="10">
        <v>0.18665677439463862</v>
      </c>
      <c r="S17" s="10">
        <v>0.20102084592947519</v>
      </c>
    </row>
    <row r="18" spans="1:43" x14ac:dyDescent="0.25">
      <c r="A18" s="1" t="s">
        <v>47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0.25429249500233547</v>
      </c>
      <c r="I18" s="10">
        <v>0.29822722071953539</v>
      </c>
      <c r="J18" s="10">
        <v>0.21943259073379651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</row>
    <row r="19" spans="1:43" x14ac:dyDescent="0.25">
      <c r="A19" s="1" t="s">
        <v>49</v>
      </c>
      <c r="B19" s="10">
        <v>6.8300846435343163E-2</v>
      </c>
      <c r="C19" s="10">
        <v>8.6688632733056534E-2</v>
      </c>
      <c r="D19" s="10">
        <v>0.10086185231755523</v>
      </c>
      <c r="E19" s="10">
        <v>8.4546178939388775E-2</v>
      </c>
      <c r="F19" s="10">
        <v>7.7474004767486421E-2</v>
      </c>
      <c r="G19" s="10">
        <v>5.0298164483589564E-2</v>
      </c>
      <c r="H19" s="10">
        <v>7.4472881808689426E-2</v>
      </c>
      <c r="I19" s="10">
        <v>8.5546501251147503E-2</v>
      </c>
      <c r="J19" s="10">
        <v>7.7008132515775082E-2</v>
      </c>
      <c r="K19" s="10">
        <v>6.6592454939547532E-2</v>
      </c>
      <c r="L19" s="10">
        <v>6.0137228568245278E-2</v>
      </c>
      <c r="M19" s="10">
        <v>6.4943195547614518E-2</v>
      </c>
      <c r="N19" s="10">
        <v>0.11237794514405094</v>
      </c>
      <c r="O19" s="10">
        <v>9.8121599672357465E-2</v>
      </c>
      <c r="P19" s="10">
        <v>0.13986551981457621</v>
      </c>
      <c r="Q19" s="10">
        <v>8.9749963142241845E-2</v>
      </c>
      <c r="R19" s="10">
        <v>0.11450397411879576</v>
      </c>
      <c r="S19" s="10">
        <v>8.772041343916287E-2</v>
      </c>
    </row>
    <row r="20" spans="1:43" x14ac:dyDescent="0.25">
      <c r="A20" s="1" t="s">
        <v>51</v>
      </c>
      <c r="B20" s="10">
        <v>1.015254420080051E-4</v>
      </c>
      <c r="C20" s="10">
        <v>1.3793008011679043E-4</v>
      </c>
      <c r="D20" s="10">
        <v>1.3999692514386452E-4</v>
      </c>
      <c r="E20" s="10">
        <v>1.0722191806633241E-4</v>
      </c>
      <c r="F20" s="10">
        <v>8.621954793534225E-5</v>
      </c>
      <c r="G20" s="10">
        <v>9.0554261125194724E-5</v>
      </c>
      <c r="H20" s="10">
        <v>6.7982130536018762E-5</v>
      </c>
      <c r="I20" s="10">
        <v>8.0757127420975206E-5</v>
      </c>
      <c r="J20" s="10">
        <v>5.7325954483881504E-5</v>
      </c>
      <c r="K20" s="10">
        <v>9.2131485239150011E-5</v>
      </c>
      <c r="L20" s="10">
        <v>6.7907979127528403E-5</v>
      </c>
      <c r="M20" s="10">
        <v>9.1033061705833715E-5</v>
      </c>
      <c r="N20" s="10">
        <v>1.0052051622081849E-4</v>
      </c>
      <c r="O20" s="10">
        <v>1.0746033821631542E-4</v>
      </c>
      <c r="P20" s="10">
        <v>1.5740170666959192E-4</v>
      </c>
      <c r="Q20" s="10">
        <v>7.3426807210355061E-5</v>
      </c>
      <c r="R20" s="10">
        <v>8.561347152946514E-5</v>
      </c>
      <c r="S20" s="10">
        <v>7.956228656225176E-5</v>
      </c>
    </row>
    <row r="21" spans="1:43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43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43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AQ23" s="1"/>
    </row>
    <row r="24" spans="1:43" ht="15.6" x14ac:dyDescent="0.25">
      <c r="A24" s="11" t="s">
        <v>59</v>
      </c>
      <c r="B24" s="2" t="s">
        <v>1</v>
      </c>
      <c r="C24" s="2" t="s">
        <v>2</v>
      </c>
      <c r="D24" s="2" t="s">
        <v>3</v>
      </c>
      <c r="E24" s="1" t="s">
        <v>4</v>
      </c>
      <c r="F24" s="1" t="s">
        <v>5</v>
      </c>
      <c r="G24" s="1" t="s">
        <v>6</v>
      </c>
      <c r="H24" s="1" t="s">
        <v>19</v>
      </c>
      <c r="I24" s="1" t="s">
        <v>8</v>
      </c>
      <c r="J24" s="1" t="s">
        <v>9</v>
      </c>
      <c r="K24" s="1" t="s">
        <v>10</v>
      </c>
      <c r="L24" s="1" t="s">
        <v>11</v>
      </c>
      <c r="M24" s="1" t="s">
        <v>12</v>
      </c>
      <c r="N24" s="1" t="s">
        <v>13</v>
      </c>
      <c r="O24" s="1" t="s">
        <v>14</v>
      </c>
      <c r="P24" s="1" t="s">
        <v>15</v>
      </c>
      <c r="Q24" s="1" t="s">
        <v>16</v>
      </c>
      <c r="R24" s="1" t="s">
        <v>17</v>
      </c>
      <c r="S24" s="1" t="s">
        <v>18</v>
      </c>
    </row>
    <row r="25" spans="1:43" x14ac:dyDescent="0.25">
      <c r="A25" s="1" t="s">
        <v>22</v>
      </c>
      <c r="B25" s="10">
        <v>4.9249475271059788</v>
      </c>
      <c r="C25" s="10">
        <v>6.7662951115331511</v>
      </c>
      <c r="D25" s="10">
        <v>3.8157002018597468</v>
      </c>
      <c r="E25" s="10">
        <v>5.8257377786754674</v>
      </c>
      <c r="F25" s="10">
        <v>16.665112534951785</v>
      </c>
      <c r="G25" s="10">
        <v>8.7731585464990598</v>
      </c>
      <c r="H25" s="10">
        <v>15.245160894888921</v>
      </c>
      <c r="I25" s="10">
        <v>21.831495857475218</v>
      </c>
      <c r="J25" s="10">
        <v>25.48004180285357</v>
      </c>
      <c r="K25" s="10">
        <v>9.05128186876534</v>
      </c>
      <c r="L25" s="10">
        <v>13.451349016803418</v>
      </c>
      <c r="M25" s="10">
        <v>8.2903641943541562</v>
      </c>
      <c r="N25" s="10">
        <v>26.797335790524723</v>
      </c>
      <c r="O25" s="10">
        <v>27.547570919994445</v>
      </c>
      <c r="P25" s="10">
        <v>27.343166480528105</v>
      </c>
      <c r="Q25" s="10">
        <v>19.59419853390273</v>
      </c>
      <c r="R25" s="10">
        <v>14.241950746411529</v>
      </c>
      <c r="S25" s="10">
        <v>12.244744712764518</v>
      </c>
    </row>
    <row r="26" spans="1:43" x14ac:dyDescent="0.25">
      <c r="A26" s="1" t="s">
        <v>24</v>
      </c>
      <c r="B26" s="10">
        <v>3.4028364170860512E-2</v>
      </c>
      <c r="C26" s="10">
        <v>6.5060306636929702E-2</v>
      </c>
      <c r="D26" s="10">
        <v>3.4595327278470624E-2</v>
      </c>
      <c r="E26" s="10">
        <v>3.9623227616837807E-2</v>
      </c>
      <c r="F26" s="10">
        <v>8.4693175467726589E-2</v>
      </c>
      <c r="G26" s="10">
        <v>5.8392159642673781E-2</v>
      </c>
      <c r="H26" s="10">
        <v>0.12907043143883357</v>
      </c>
      <c r="I26" s="10">
        <v>0.15801947636657629</v>
      </c>
      <c r="J26" s="10">
        <v>0.23299120323333178</v>
      </c>
      <c r="K26" s="10">
        <v>6.3773286121874606E-2</v>
      </c>
      <c r="L26" s="10">
        <v>8.9326321844608716E-2</v>
      </c>
      <c r="M26" s="10">
        <v>5.2362377349603972E-2</v>
      </c>
      <c r="N26" s="10">
        <v>0.20508109644673728</v>
      </c>
      <c r="O26" s="10">
        <v>0.21625655342466726</v>
      </c>
      <c r="P26" s="10">
        <v>0.19873934975933621</v>
      </c>
      <c r="Q26" s="10">
        <v>0.14445969716929422</v>
      </c>
      <c r="R26" s="10">
        <v>7.2729092979899809E-2</v>
      </c>
      <c r="S26" s="10">
        <v>6.8890357438590316E-2</v>
      </c>
    </row>
    <row r="27" spans="1:43" x14ac:dyDescent="0.25">
      <c r="A27" s="1" t="s">
        <v>26</v>
      </c>
      <c r="B27" s="10">
        <v>1.5387352074051049E-3</v>
      </c>
      <c r="C27" s="10">
        <v>2.1606484652963325E-3</v>
      </c>
      <c r="D27" s="10">
        <v>1.167584023839547E-3</v>
      </c>
      <c r="E27" s="10">
        <v>1.9925975258192953E-3</v>
      </c>
      <c r="F27" s="10">
        <v>5.8242383916348407E-3</v>
      </c>
      <c r="G27" s="10">
        <v>3.1649421484666288E-3</v>
      </c>
      <c r="H27" s="10">
        <v>4.6993106758321194E-3</v>
      </c>
      <c r="I27" s="10">
        <v>5.955802949253363E-3</v>
      </c>
      <c r="J27" s="10">
        <v>7.8472290871075545E-3</v>
      </c>
      <c r="K27" s="10">
        <v>3.2624362530611749E-3</v>
      </c>
      <c r="L27" s="10">
        <v>4.5497086984844478E-3</v>
      </c>
      <c r="M27" s="10">
        <v>2.6098680914729603E-3</v>
      </c>
      <c r="N27" s="10">
        <v>9.3538733716601492E-3</v>
      </c>
      <c r="O27" s="10">
        <v>9.2392391201621994E-3</v>
      </c>
      <c r="P27" s="10">
        <v>9.5687837319252244E-3</v>
      </c>
      <c r="Q27" s="10">
        <v>7.1546509398959512E-3</v>
      </c>
      <c r="R27" s="10">
        <v>5.5772148137526734E-3</v>
      </c>
      <c r="S27" s="10">
        <v>4.7763211204881932E-3</v>
      </c>
    </row>
    <row r="28" spans="1:43" x14ac:dyDescent="0.25">
      <c r="A28" s="1" t="s">
        <v>27</v>
      </c>
      <c r="B28" s="10">
        <v>18.882922796672442</v>
      </c>
      <c r="C28" s="10">
        <v>21.027170779033145</v>
      </c>
      <c r="D28" s="10">
        <v>16.679140180731796</v>
      </c>
      <c r="E28" s="10">
        <v>66.487139218339919</v>
      </c>
      <c r="F28" s="10">
        <v>56.598821807099782</v>
      </c>
      <c r="G28" s="10">
        <v>29.687106380217063</v>
      </c>
      <c r="H28" s="10">
        <v>35.089797513938159</v>
      </c>
      <c r="I28" s="10">
        <v>39.38494169868568</v>
      </c>
      <c r="J28" s="10">
        <v>69.004908908407614</v>
      </c>
      <c r="K28" s="10">
        <v>25.04387944002405</v>
      </c>
      <c r="L28" s="10">
        <v>36.864641669935899</v>
      </c>
      <c r="M28" s="10">
        <v>18.486849226545981</v>
      </c>
      <c r="N28" s="10">
        <v>89.590321637262022</v>
      </c>
      <c r="O28" s="10">
        <v>83.071511797150393</v>
      </c>
      <c r="P28" s="10">
        <v>88.831248248413758</v>
      </c>
      <c r="Q28" s="10">
        <v>70.95095437857529</v>
      </c>
      <c r="R28" s="10">
        <v>48.688098668382658</v>
      </c>
      <c r="S28" s="10">
        <v>41.513952839003011</v>
      </c>
    </row>
    <row r="29" spans="1:43" x14ac:dyDescent="0.25">
      <c r="A29" s="1" t="s">
        <v>29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3.7940813654908069E-2</v>
      </c>
      <c r="I29" s="10">
        <v>3.6598316878346582E-2</v>
      </c>
      <c r="J29" s="10">
        <v>3.5932823534915038E-2</v>
      </c>
      <c r="K29" s="10">
        <v>0</v>
      </c>
      <c r="L29" s="10">
        <v>0</v>
      </c>
      <c r="M29" s="10">
        <v>0</v>
      </c>
      <c r="N29" s="10">
        <v>8.0344908413565008E-2</v>
      </c>
      <c r="O29" s="10">
        <v>6.1358115470205664E-2</v>
      </c>
      <c r="P29" s="10">
        <v>6.0438164497119216E-2</v>
      </c>
      <c r="Q29" s="10">
        <v>0</v>
      </c>
      <c r="R29" s="10">
        <v>0</v>
      </c>
      <c r="S29" s="10">
        <v>0</v>
      </c>
    </row>
    <row r="30" spans="1:43" x14ac:dyDescent="0.25">
      <c r="A30" s="1" t="s">
        <v>30</v>
      </c>
      <c r="B30" s="10">
        <v>0.3876624854374896</v>
      </c>
      <c r="C30" s="10">
        <v>0.48002971474591316</v>
      </c>
      <c r="D30" s="10">
        <v>0.24371781933713041</v>
      </c>
      <c r="E30" s="10">
        <v>0.53110967339640935</v>
      </c>
      <c r="F30" s="10">
        <v>1.6648884719221524</v>
      </c>
      <c r="G30" s="10">
        <v>0.82442582316316082</v>
      </c>
      <c r="H30" s="10">
        <v>0.89405578485268045</v>
      </c>
      <c r="I30" s="10">
        <v>0.98929925228152304</v>
      </c>
      <c r="J30" s="10">
        <v>1.4629947803395793</v>
      </c>
      <c r="K30" s="10">
        <v>0.84319776272041325</v>
      </c>
      <c r="L30" s="10">
        <v>1.2347438833335962</v>
      </c>
      <c r="M30" s="10">
        <v>0.63187046778217193</v>
      </c>
      <c r="N30" s="10">
        <v>2.1746704370944019</v>
      </c>
      <c r="O30" s="10">
        <v>2.0037618437376179</v>
      </c>
      <c r="P30" s="10">
        <v>2.3591517515745011</v>
      </c>
      <c r="Q30" s="10">
        <v>1.6454877195271007</v>
      </c>
      <c r="R30" s="10">
        <v>1.3539053463444044</v>
      </c>
      <c r="S30" s="10">
        <v>1.1831683973218672</v>
      </c>
    </row>
    <row r="31" spans="1:43" x14ac:dyDescent="0.25">
      <c r="A31" s="1" t="s">
        <v>31</v>
      </c>
      <c r="B31" s="10">
        <v>1.4106254466492518</v>
      </c>
      <c r="C31" s="10">
        <v>1.7949497740724456</v>
      </c>
      <c r="D31" s="10">
        <v>0.95497006403275131</v>
      </c>
      <c r="E31" s="10">
        <v>1.766758267219134</v>
      </c>
      <c r="F31" s="10">
        <v>4.9353449395482443</v>
      </c>
      <c r="G31" s="10">
        <v>2.7734071094301158</v>
      </c>
      <c r="H31" s="10">
        <v>2.9375871754037983</v>
      </c>
      <c r="I31" s="10">
        <v>3.088893007738168</v>
      </c>
      <c r="J31" s="10">
        <v>4.7324516990362397</v>
      </c>
      <c r="K31" s="10">
        <v>2.6784592800659648</v>
      </c>
      <c r="L31" s="10">
        <v>3.6781549887513609</v>
      </c>
      <c r="M31" s="10">
        <v>1.9936788242689669</v>
      </c>
      <c r="N31" s="10">
        <v>6.9807624647437594</v>
      </c>
      <c r="O31" s="10">
        <v>6.5363294739543463</v>
      </c>
      <c r="P31" s="10">
        <v>7.5486685391379718</v>
      </c>
      <c r="Q31" s="10">
        <v>5.2514180693432486</v>
      </c>
      <c r="R31" s="10">
        <v>4.2846246769141674</v>
      </c>
      <c r="S31" s="10">
        <v>3.7473096520150762</v>
      </c>
    </row>
    <row r="32" spans="1:43" x14ac:dyDescent="0.25">
      <c r="A32" s="1" t="s">
        <v>33</v>
      </c>
      <c r="B32" s="10">
        <v>95.629114762930399</v>
      </c>
      <c r="C32" s="10">
        <v>116.71975379668245</v>
      </c>
      <c r="D32" s="10">
        <v>62.647578874732574</v>
      </c>
      <c r="E32" s="10">
        <v>113.85533764313278</v>
      </c>
      <c r="F32" s="10">
        <v>314.1272701472036</v>
      </c>
      <c r="G32" s="10">
        <v>176.49800053759239</v>
      </c>
      <c r="H32" s="10">
        <v>273.96255979485585</v>
      </c>
      <c r="I32" s="10">
        <v>226.15758263085891</v>
      </c>
      <c r="J32" s="10">
        <v>365.87155529948603</v>
      </c>
      <c r="K32" s="10">
        <v>176.83895393068283</v>
      </c>
      <c r="L32" s="10">
        <v>216.81394991285876</v>
      </c>
      <c r="M32" s="10">
        <v>162.67174538684034</v>
      </c>
      <c r="N32" s="10">
        <v>465.18823579033995</v>
      </c>
      <c r="O32" s="10">
        <v>453.3547483939688</v>
      </c>
      <c r="P32" s="10">
        <v>432.68147955938377</v>
      </c>
      <c r="Q32" s="10">
        <v>408.17114643962498</v>
      </c>
      <c r="R32" s="10">
        <v>317.19524214419579</v>
      </c>
      <c r="S32" s="10">
        <v>295.69859351929085</v>
      </c>
    </row>
    <row r="33" spans="1:19" x14ac:dyDescent="0.25">
      <c r="A33" s="1" t="s">
        <v>35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7.7927475981188918E-2</v>
      </c>
      <c r="O33" s="10">
        <v>6.9462377622258348E-2</v>
      </c>
      <c r="P33" s="10">
        <v>6.8959163895123757E-2</v>
      </c>
      <c r="Q33" s="10">
        <v>7.0836502964629663E-2</v>
      </c>
      <c r="R33" s="10">
        <v>5.4340657461223026E-2</v>
      </c>
      <c r="S33" s="10">
        <v>3.157673223191057E-2</v>
      </c>
    </row>
    <row r="34" spans="1:19" x14ac:dyDescent="0.25">
      <c r="A34" s="1" t="s">
        <v>36</v>
      </c>
      <c r="B34" s="10">
        <v>7.999866679507335E-2</v>
      </c>
      <c r="C34" s="10">
        <v>9.3824271691653194E-2</v>
      </c>
      <c r="D34" s="10">
        <v>4.6423611773860271E-2</v>
      </c>
      <c r="E34" s="10">
        <v>9.6412882886565729E-2</v>
      </c>
      <c r="F34" s="10">
        <v>0.29013890292903155</v>
      </c>
      <c r="G34" s="10">
        <v>0.15423568637058946</v>
      </c>
      <c r="H34" s="10">
        <v>0.19042898965689975</v>
      </c>
      <c r="I34" s="10">
        <v>0.16136393609837194</v>
      </c>
      <c r="J34" s="10">
        <v>0.28219071605372642</v>
      </c>
      <c r="K34" s="10">
        <v>0.15587260637684697</v>
      </c>
      <c r="L34" s="10">
        <v>0.21910841726518118</v>
      </c>
      <c r="M34" s="10">
        <v>0.13188156969211159</v>
      </c>
      <c r="N34" s="10">
        <v>0.40871547455353519</v>
      </c>
      <c r="O34" s="10">
        <v>0.37863407871249966</v>
      </c>
      <c r="P34" s="10">
        <v>0.43447869026851166</v>
      </c>
      <c r="Q34" s="10">
        <v>0.33534126609076687</v>
      </c>
      <c r="R34" s="10">
        <v>0.28594887845731348</v>
      </c>
      <c r="S34" s="10">
        <v>0.24085810887461231</v>
      </c>
    </row>
    <row r="35" spans="1:19" x14ac:dyDescent="0.25">
      <c r="A35" s="1" t="s">
        <v>38</v>
      </c>
      <c r="B35" s="10">
        <v>0.10809356155585775</v>
      </c>
      <c r="C35" s="10">
        <v>0.12679421736655461</v>
      </c>
      <c r="D35" s="10">
        <v>6.699497561349399E-2</v>
      </c>
      <c r="E35" s="10">
        <v>0.12789156577282162</v>
      </c>
      <c r="F35" s="10">
        <v>0.38001610511064465</v>
      </c>
      <c r="G35" s="10">
        <v>0.20650059221914471</v>
      </c>
      <c r="H35" s="10">
        <v>0.24608046901425598</v>
      </c>
      <c r="I35" s="10">
        <v>0.19519083645897864</v>
      </c>
      <c r="J35" s="10">
        <v>0.36116356476381456</v>
      </c>
      <c r="K35" s="10">
        <v>0.19242293328763446</v>
      </c>
      <c r="L35" s="10">
        <v>0.2704995728428739</v>
      </c>
      <c r="M35" s="10">
        <v>0.16333819951893358</v>
      </c>
      <c r="N35" s="10">
        <v>0.53799535730473325</v>
      </c>
      <c r="O35" s="10">
        <v>0.50297901215954521</v>
      </c>
      <c r="P35" s="10">
        <v>0.56135120516521009</v>
      </c>
      <c r="Q35" s="10">
        <v>0.44103642241000462</v>
      </c>
      <c r="R35" s="10">
        <v>0.37463608875633353</v>
      </c>
      <c r="S35" s="10">
        <v>0.3022846534373469</v>
      </c>
    </row>
    <row r="36" spans="1:19" x14ac:dyDescent="0.25">
      <c r="A36" s="1" t="s">
        <v>39</v>
      </c>
      <c r="B36" s="10">
        <v>1.6448015698536746E-2</v>
      </c>
      <c r="C36" s="10">
        <v>2.1969937610397443E-2</v>
      </c>
      <c r="D36" s="10">
        <v>9.92818295555363E-3</v>
      </c>
      <c r="E36" s="10">
        <v>2.6508420788419768E-2</v>
      </c>
      <c r="F36" s="10">
        <v>9.4067319077178455E-2</v>
      </c>
      <c r="G36" s="10">
        <v>4.6873224437679585E-2</v>
      </c>
      <c r="H36" s="10">
        <v>9.3263680333423624E-2</v>
      </c>
      <c r="I36" s="10">
        <v>5.8993786072404755E-2</v>
      </c>
      <c r="J36" s="10">
        <v>0.11945267044987301</v>
      </c>
      <c r="K36" s="10">
        <v>5.226982809933424E-2</v>
      </c>
      <c r="L36" s="10">
        <v>7.1266993096191569E-2</v>
      </c>
      <c r="M36" s="10">
        <v>5.8796622354725797E-2</v>
      </c>
      <c r="N36" s="10">
        <v>0.13132211656467396</v>
      </c>
      <c r="O36" s="10">
        <v>0.13946569540166981</v>
      </c>
      <c r="P36" s="10">
        <v>0.14806673625112712</v>
      </c>
      <c r="Q36" s="10">
        <v>0.17143687329283877</v>
      </c>
      <c r="R36" s="10">
        <v>0.14487070379633468</v>
      </c>
      <c r="S36" s="10">
        <v>0.1028944837305254</v>
      </c>
    </row>
    <row r="37" spans="1:19" x14ac:dyDescent="0.25">
      <c r="A37" s="1" t="s">
        <v>41</v>
      </c>
      <c r="B37" s="10">
        <v>1.0806260815821569E-3</v>
      </c>
      <c r="C37" s="10">
        <v>2.3607630796957614E-3</v>
      </c>
      <c r="D37" s="10">
        <v>7.6030505276900538E-4</v>
      </c>
      <c r="E37" s="10">
        <v>2.8959598726431401E-3</v>
      </c>
      <c r="F37" s="10">
        <v>7.6087840993626062E-3</v>
      </c>
      <c r="G37" s="10">
        <v>6.9167176592999863E-3</v>
      </c>
      <c r="H37" s="10">
        <v>6.1919150841577616E-3</v>
      </c>
      <c r="I37" s="10">
        <v>3.4774204803378925E-3</v>
      </c>
      <c r="J37" s="10">
        <v>9.1107716711075742E-3</v>
      </c>
      <c r="K37" s="10">
        <v>4.9998797309203126E-3</v>
      </c>
      <c r="L37" s="10">
        <v>5.9515348552762644E-3</v>
      </c>
      <c r="M37" s="10">
        <v>6.4172822512689656E-3</v>
      </c>
      <c r="N37" s="10">
        <v>1.778574595528145E-2</v>
      </c>
      <c r="O37" s="10">
        <v>1.6981251333061862E-2</v>
      </c>
      <c r="P37" s="10">
        <v>1.6040771276633128E-2</v>
      </c>
      <c r="Q37" s="10">
        <v>1.959667873430504E-2</v>
      </c>
      <c r="R37" s="10">
        <v>1.0586049283503726E-2</v>
      </c>
      <c r="S37" s="10">
        <v>8.9035420572897463E-3</v>
      </c>
    </row>
    <row r="38" spans="1:19" x14ac:dyDescent="0.25">
      <c r="A38" s="1" t="s">
        <v>43</v>
      </c>
      <c r="B38" s="10">
        <v>45.278439155259825</v>
      </c>
      <c r="C38" s="10">
        <v>54.870967595799833</v>
      </c>
      <c r="D38" s="10">
        <v>42.923436969861726</v>
      </c>
      <c r="E38" s="10">
        <v>50.084506734384505</v>
      </c>
      <c r="F38" s="10">
        <v>32.00310348042126</v>
      </c>
      <c r="G38" s="10">
        <v>58.198395480682152</v>
      </c>
      <c r="H38" s="10">
        <v>0</v>
      </c>
      <c r="I38" s="10">
        <v>0</v>
      </c>
      <c r="J38" s="10">
        <v>0</v>
      </c>
      <c r="K38" s="10">
        <v>26.476543987237651</v>
      </c>
      <c r="L38" s="10">
        <v>18.927215465834941</v>
      </c>
      <c r="M38" s="10">
        <v>19.046775616591137</v>
      </c>
      <c r="N38" s="10">
        <v>0</v>
      </c>
      <c r="O38" s="10">
        <v>0</v>
      </c>
      <c r="P38" s="10">
        <v>0</v>
      </c>
      <c r="Q38" s="10">
        <v>22.673119659558569</v>
      </c>
      <c r="R38" s="10">
        <v>30.413157264301212</v>
      </c>
      <c r="S38" s="10">
        <v>20.752649155032827</v>
      </c>
    </row>
    <row r="39" spans="1:19" x14ac:dyDescent="0.25">
      <c r="A39" s="11" t="s">
        <v>44</v>
      </c>
      <c r="B39" s="10">
        <v>2.4671058222611473</v>
      </c>
      <c r="C39" s="10">
        <v>2.9111034021019</v>
      </c>
      <c r="D39" s="10">
        <v>2.1407545637346397</v>
      </c>
      <c r="E39" s="10">
        <v>2.6379506146944802</v>
      </c>
      <c r="F39" s="10">
        <v>1.5370640271137732</v>
      </c>
      <c r="G39" s="10">
        <v>3.1090990181007858</v>
      </c>
      <c r="H39" s="10">
        <v>0</v>
      </c>
      <c r="I39" s="10">
        <v>0</v>
      </c>
      <c r="J39" s="10">
        <v>0</v>
      </c>
      <c r="K39" s="10">
        <v>1.2611074893425891</v>
      </c>
      <c r="L39" s="10">
        <v>0.80874628659429848</v>
      </c>
      <c r="M39" s="10">
        <v>0.88329804984150262</v>
      </c>
      <c r="N39" s="10">
        <v>0</v>
      </c>
      <c r="O39" s="10">
        <v>0</v>
      </c>
      <c r="P39" s="10">
        <v>0</v>
      </c>
      <c r="Q39" s="10">
        <v>1.0968918344853784</v>
      </c>
      <c r="R39" s="10">
        <v>1.434304723305452</v>
      </c>
      <c r="S39" s="10">
        <v>0.99048235959419662</v>
      </c>
    </row>
    <row r="40" spans="1:19" x14ac:dyDescent="0.25">
      <c r="A40" s="11" t="s">
        <v>46</v>
      </c>
      <c r="B40" s="10">
        <v>0.52717518662775609</v>
      </c>
      <c r="C40" s="10">
        <v>0.50531245048478857</v>
      </c>
      <c r="D40" s="10">
        <v>0.29269473305566462</v>
      </c>
      <c r="E40" s="10">
        <v>0.61236197093157063</v>
      </c>
      <c r="F40" s="10">
        <v>0.1141389804716532</v>
      </c>
      <c r="G40" s="10">
        <v>0.71979268094205739</v>
      </c>
      <c r="H40" s="10">
        <v>0</v>
      </c>
      <c r="I40" s="10">
        <v>0</v>
      </c>
      <c r="J40" s="10">
        <v>0</v>
      </c>
      <c r="K40" s="10">
        <v>0.16164359570105749</v>
      </c>
      <c r="L40" s="10">
        <v>4.3207066125943765E-2</v>
      </c>
      <c r="M40" s="10">
        <v>6.7672001472477747E-2</v>
      </c>
      <c r="N40" s="10">
        <v>0</v>
      </c>
      <c r="O40" s="10">
        <v>0</v>
      </c>
      <c r="P40" s="10">
        <v>0</v>
      </c>
      <c r="Q40" s="10">
        <v>0.1936616840049136</v>
      </c>
      <c r="R40" s="10">
        <v>0.14944054881968905</v>
      </c>
      <c r="S40" s="10">
        <v>0.10230024151880691</v>
      </c>
    </row>
    <row r="41" spans="1:19" x14ac:dyDescent="0.25">
      <c r="A41" s="11" t="s">
        <v>48</v>
      </c>
      <c r="B41" s="10">
        <v>1.6871487468984465</v>
      </c>
      <c r="C41" s="10">
        <v>1.647804912232038</v>
      </c>
      <c r="D41" s="10">
        <v>1.7668294017323489</v>
      </c>
      <c r="E41" s="10">
        <v>1.8955192805864274</v>
      </c>
      <c r="F41" s="10">
        <v>1.7263757810256464</v>
      </c>
      <c r="G41" s="10">
        <v>1.6326593776287934</v>
      </c>
      <c r="H41" s="10">
        <v>0</v>
      </c>
      <c r="I41" s="10">
        <v>0</v>
      </c>
      <c r="J41" s="10">
        <v>0</v>
      </c>
      <c r="K41" s="10">
        <v>1.7616708559848815</v>
      </c>
      <c r="L41" s="10">
        <v>1.8096311909001686</v>
      </c>
      <c r="M41" s="10">
        <v>1.6838721805950072</v>
      </c>
      <c r="N41" s="10">
        <v>1.840276062979143</v>
      </c>
      <c r="O41" s="10">
        <v>1.8148118448042212</v>
      </c>
      <c r="P41" s="10">
        <v>1.6482041616588126</v>
      </c>
      <c r="Q41" s="10">
        <v>1.6255419623673424</v>
      </c>
      <c r="R41" s="10">
        <v>1.7591387302928669</v>
      </c>
      <c r="S41" s="10">
        <v>1.8580873491700955</v>
      </c>
    </row>
    <row r="42" spans="1:19" x14ac:dyDescent="0.25">
      <c r="A42" s="11" t="s">
        <v>50</v>
      </c>
      <c r="B42" s="10">
        <v>1.1889527535058534E-2</v>
      </c>
      <c r="C42" s="10">
        <v>1.3735912311467745E-2</v>
      </c>
      <c r="D42" s="10">
        <v>1.2698491051143391E-2</v>
      </c>
      <c r="E42" s="10">
        <v>1.3648503274685699E-2</v>
      </c>
      <c r="F42" s="10">
        <v>1.6664942069640417E-2</v>
      </c>
      <c r="G42" s="10">
        <v>1.421303872209787E-2</v>
      </c>
      <c r="H42" s="10">
        <v>1.2978160172716746E-2</v>
      </c>
      <c r="I42" s="10">
        <v>1.2682860128524886E-2</v>
      </c>
      <c r="J42" s="10">
        <v>1.6019095268317286E-2</v>
      </c>
      <c r="K42" s="10">
        <v>1.454891886302021E-2</v>
      </c>
      <c r="L42" s="10">
        <v>1.4633537712943692E-2</v>
      </c>
      <c r="M42" s="10">
        <v>1.2990463539155775E-2</v>
      </c>
      <c r="N42" s="10">
        <v>1.4979394240938047E-2</v>
      </c>
      <c r="O42" s="10">
        <v>1.539225861591915E-2</v>
      </c>
      <c r="P42" s="10">
        <v>1.6747209016959145E-2</v>
      </c>
      <c r="Q42" s="10">
        <v>1.8701897216373716E-2</v>
      </c>
      <c r="R42" s="10">
        <v>1.4174680035572948E-2</v>
      </c>
      <c r="S42" s="10">
        <v>1.3033767360777531E-2</v>
      </c>
    </row>
    <row r="43" spans="1:19" x14ac:dyDescent="0.25">
      <c r="A43" s="11" t="s">
        <v>51</v>
      </c>
      <c r="B43" s="10">
        <v>2.6811863114727033E-5</v>
      </c>
      <c r="C43" s="10">
        <v>2.7375094709180695E-5</v>
      </c>
      <c r="D43" s="10">
        <v>2.6078789931244504E-5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2.788759694924447E-5</v>
      </c>
      <c r="O43" s="10">
        <v>2.7004506716332208E-5</v>
      </c>
      <c r="P43" s="10">
        <v>2.7241489365750897E-5</v>
      </c>
      <c r="Q43" s="10">
        <v>2.7669011759726523E-5</v>
      </c>
      <c r="R43" s="10">
        <v>2.6000371178146946E-5</v>
      </c>
      <c r="S43" s="10">
        <v>2.5455190260332618E-5</v>
      </c>
    </row>
    <row r="44" spans="1:19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ht="15.6" x14ac:dyDescent="0.25">
      <c r="A47" s="1" t="s">
        <v>73</v>
      </c>
      <c r="B47" s="2" t="s">
        <v>1</v>
      </c>
      <c r="C47" s="2" t="s">
        <v>2</v>
      </c>
      <c r="D47" s="2" t="s">
        <v>3</v>
      </c>
      <c r="E47" s="1" t="s">
        <v>20</v>
      </c>
      <c r="F47" s="1" t="s">
        <v>5</v>
      </c>
      <c r="G47" s="1" t="s">
        <v>6</v>
      </c>
      <c r="H47" s="1" t="s">
        <v>7</v>
      </c>
      <c r="I47" s="1" t="s">
        <v>8</v>
      </c>
      <c r="J47" s="1" t="s">
        <v>9</v>
      </c>
      <c r="K47" s="1" t="s">
        <v>10</v>
      </c>
      <c r="L47" s="1" t="s">
        <v>11</v>
      </c>
      <c r="M47" s="1" t="s">
        <v>12</v>
      </c>
      <c r="N47" s="1" t="s">
        <v>21</v>
      </c>
      <c r="O47" s="1" t="s">
        <v>14</v>
      </c>
      <c r="P47" s="1" t="s">
        <v>15</v>
      </c>
      <c r="Q47" s="1" t="s">
        <v>16</v>
      </c>
      <c r="R47" s="1" t="s">
        <v>17</v>
      </c>
      <c r="S47" s="1" t="s">
        <v>18</v>
      </c>
    </row>
    <row r="48" spans="1:19" x14ac:dyDescent="0.25">
      <c r="A48" s="1" t="s">
        <v>23</v>
      </c>
      <c r="B48" s="10">
        <v>1.4369210290781458</v>
      </c>
      <c r="C48" s="10">
        <v>3.2575709726108251</v>
      </c>
      <c r="D48" s="10">
        <v>2.0920422895281292</v>
      </c>
      <c r="E48" s="10">
        <v>1.4633118877819526</v>
      </c>
      <c r="F48" s="10">
        <v>3.4840900331988758</v>
      </c>
      <c r="G48" s="10">
        <v>1.9028832128560185</v>
      </c>
      <c r="H48" s="10">
        <v>5.1752868921304565</v>
      </c>
      <c r="I48" s="10">
        <v>11.074429431555968</v>
      </c>
      <c r="J48" s="10">
        <v>9.5548817716597423</v>
      </c>
      <c r="K48" s="10">
        <v>1.6352993222972645</v>
      </c>
      <c r="L48" s="10">
        <v>3.3917880119583677</v>
      </c>
      <c r="M48" s="10">
        <v>4.7373768481192879</v>
      </c>
      <c r="N48" s="10">
        <v>5.5040052535785469</v>
      </c>
      <c r="O48" s="10">
        <v>6.0056227993660576</v>
      </c>
      <c r="P48" s="10">
        <v>5.6950439076431936</v>
      </c>
      <c r="Q48" s="10">
        <v>3.5625516425770631</v>
      </c>
      <c r="R48" s="10">
        <v>4.2205063327772789</v>
      </c>
      <c r="S48" s="10">
        <v>2.6414476261546631</v>
      </c>
    </row>
    <row r="49" spans="1:19" x14ac:dyDescent="0.25">
      <c r="A49" s="1" t="s">
        <v>25</v>
      </c>
      <c r="B49" s="10">
        <v>1.7837629575014017E-3</v>
      </c>
      <c r="C49" s="10">
        <v>3.8930292382462314E-3</v>
      </c>
      <c r="D49" s="10">
        <v>3.3173746398520968E-3</v>
      </c>
      <c r="E49" s="10">
        <v>1.744144119587788E-3</v>
      </c>
      <c r="F49" s="10">
        <v>3.1912288858050907E-3</v>
      </c>
      <c r="G49" s="10">
        <v>2.423460015060554E-3</v>
      </c>
      <c r="H49" s="10">
        <v>0</v>
      </c>
      <c r="I49" s="10">
        <v>0</v>
      </c>
      <c r="J49" s="10">
        <v>0</v>
      </c>
      <c r="K49" s="10">
        <v>1.5422228306554854E-3</v>
      </c>
      <c r="L49" s="10">
        <v>4.8527507512237849E-3</v>
      </c>
      <c r="M49" s="10">
        <v>1.1132621299583548E-2</v>
      </c>
      <c r="N49" s="10">
        <v>1.7367973671557499E-2</v>
      </c>
      <c r="O49" s="10">
        <v>2.0528923442313853E-2</v>
      </c>
      <c r="P49" s="10">
        <v>1.6132553670759116E-2</v>
      </c>
      <c r="Q49" s="10">
        <v>1.6136244953169673E-2</v>
      </c>
      <c r="R49" s="10">
        <v>3.1687372805759952E-3</v>
      </c>
      <c r="S49" s="10">
        <v>1.7304214446338478E-3</v>
      </c>
    </row>
    <row r="50" spans="1:19" x14ac:dyDescent="0.25">
      <c r="A50" s="1" t="s">
        <v>26</v>
      </c>
      <c r="B50" s="10">
        <v>3.9545292508152627E-4</v>
      </c>
      <c r="C50" s="10">
        <v>9.4138183448525274E-4</v>
      </c>
      <c r="D50" s="10">
        <v>5.522243845479597E-4</v>
      </c>
      <c r="E50" s="10">
        <v>5.0642576832369342E-4</v>
      </c>
      <c r="F50" s="10">
        <v>1.312072547104265E-3</v>
      </c>
      <c r="G50" s="10">
        <v>7.2309839823933423E-4</v>
      </c>
      <c r="H50" s="10">
        <v>1.5538769553062411E-3</v>
      </c>
      <c r="I50" s="10">
        <v>3.3836244973732689E-3</v>
      </c>
      <c r="J50" s="10">
        <v>2.6102671912409331E-3</v>
      </c>
      <c r="K50" s="10">
        <v>5.9015486017544732E-4</v>
      </c>
      <c r="L50" s="10">
        <v>1.1758013065680832E-3</v>
      </c>
      <c r="M50" s="10">
        <v>1.2792939760999658E-3</v>
      </c>
      <c r="N50" s="10">
        <v>2.3335517506865139E-3</v>
      </c>
      <c r="O50" s="10">
        <v>2.3019242634949536E-3</v>
      </c>
      <c r="P50" s="10">
        <v>2.2220701628268506E-3</v>
      </c>
      <c r="Q50" s="10">
        <v>1.710259044581792E-3</v>
      </c>
      <c r="R50" s="10">
        <v>1.7751823607751022E-3</v>
      </c>
      <c r="S50" s="10">
        <v>1.1539102258819808E-3</v>
      </c>
    </row>
    <row r="51" spans="1:19" x14ac:dyDescent="0.25">
      <c r="A51" s="1" t="s">
        <v>28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6.6245024598289399</v>
      </c>
      <c r="I51" s="10">
        <v>24.267372594944529</v>
      </c>
      <c r="J51" s="10">
        <v>14.176977705275389</v>
      </c>
      <c r="K51" s="10">
        <v>0</v>
      </c>
      <c r="L51" s="10">
        <v>0</v>
      </c>
      <c r="M51" s="10">
        <v>0</v>
      </c>
      <c r="N51" s="10">
        <v>13.614462205772549</v>
      </c>
      <c r="O51" s="10">
        <v>12.204295571906297</v>
      </c>
      <c r="P51" s="10">
        <v>10.340501351910081</v>
      </c>
      <c r="Q51" s="10">
        <v>9.7417940958642344</v>
      </c>
      <c r="R51" s="10">
        <v>7.9433764718524982</v>
      </c>
      <c r="S51" s="10">
        <v>5.2627485799701779</v>
      </c>
    </row>
    <row r="52" spans="1:19" x14ac:dyDescent="0.25">
      <c r="A52" s="1" t="s">
        <v>29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4.9575587883706654E-2</v>
      </c>
      <c r="I52" s="10">
        <v>9.5656266044692337E-2</v>
      </c>
      <c r="J52" s="10">
        <v>3.2394419586429427E-2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6.2349240342922272E-3</v>
      </c>
      <c r="R52" s="10">
        <v>3.1226841146805805E-2</v>
      </c>
      <c r="S52" s="10">
        <v>1.6576861248000632E-2</v>
      </c>
    </row>
    <row r="53" spans="1:19" x14ac:dyDescent="0.25">
      <c r="A53" s="1" t="s">
        <v>30</v>
      </c>
      <c r="B53" s="10">
        <v>8.1005231994857249E-2</v>
      </c>
      <c r="C53" s="10">
        <v>0.20610822665895459</v>
      </c>
      <c r="D53" s="10">
        <v>0.10485291678797651</v>
      </c>
      <c r="E53" s="10">
        <v>0.17167410524462437</v>
      </c>
      <c r="F53" s="10">
        <v>0.53010711344903361</v>
      </c>
      <c r="G53" s="10">
        <v>0.2602638603010764</v>
      </c>
      <c r="H53" s="10">
        <v>0.64619393280338777</v>
      </c>
      <c r="I53" s="10">
        <v>1.6706281780930592</v>
      </c>
      <c r="J53" s="10">
        <v>1.039557971383307</v>
      </c>
      <c r="K53" s="10">
        <v>0.20477407785953691</v>
      </c>
      <c r="L53" s="10">
        <v>0.43810335195199002</v>
      </c>
      <c r="M53" s="10">
        <v>0.39028785614220035</v>
      </c>
      <c r="N53" s="10">
        <v>0.78830787194877083</v>
      </c>
      <c r="O53" s="10">
        <v>0.73520975090543317</v>
      </c>
      <c r="P53" s="10">
        <v>0.76862528289413068</v>
      </c>
      <c r="Q53" s="10">
        <v>0.61592420659798641</v>
      </c>
      <c r="R53" s="10">
        <v>0.88361177464571283</v>
      </c>
      <c r="S53" s="10">
        <v>0.56290980856551498</v>
      </c>
    </row>
    <row r="54" spans="1:19" x14ac:dyDescent="0.25">
      <c r="A54" s="1" t="s">
        <v>32</v>
      </c>
      <c r="B54" s="10">
        <v>0.28149142775158459</v>
      </c>
      <c r="C54" s="10">
        <v>0.63474650268892696</v>
      </c>
      <c r="D54" s="10">
        <v>0.30510786997215156</v>
      </c>
      <c r="E54" s="10">
        <v>0.468761886328939</v>
      </c>
      <c r="F54" s="10">
        <v>1.3459830521830813</v>
      </c>
      <c r="G54" s="10">
        <v>0.68037278212802643</v>
      </c>
      <c r="H54" s="10">
        <v>1.3668199602669187</v>
      </c>
      <c r="I54" s="10">
        <v>3.4999343303298467</v>
      </c>
      <c r="J54" s="10">
        <v>2.22565421712117</v>
      </c>
      <c r="K54" s="10">
        <v>0.48530070222340299</v>
      </c>
      <c r="L54" s="10">
        <v>0.93257854122822859</v>
      </c>
      <c r="M54" s="10">
        <v>0.87057560932836486</v>
      </c>
      <c r="N54" s="10">
        <v>2.2364902531652628</v>
      </c>
      <c r="O54" s="10">
        <v>2.1036312640256645</v>
      </c>
      <c r="P54" s="10">
        <v>2.0515401499187611</v>
      </c>
      <c r="Q54" s="10">
        <v>1.7018303955145599</v>
      </c>
      <c r="R54" s="10">
        <v>2.1401154840249803</v>
      </c>
      <c r="S54" s="10">
        <v>1.4000618044240163</v>
      </c>
    </row>
    <row r="55" spans="1:19" x14ac:dyDescent="0.25">
      <c r="A55" s="1" t="s">
        <v>33</v>
      </c>
      <c r="B55" s="10">
        <v>99.221226861464075</v>
      </c>
      <c r="C55" s="10">
        <v>138.7431097162696</v>
      </c>
      <c r="D55" s="10">
        <v>72.558573306133823</v>
      </c>
      <c r="E55" s="10">
        <v>134.77726722534209</v>
      </c>
      <c r="F55" s="10">
        <v>310.37476119399071</v>
      </c>
      <c r="G55" s="10">
        <v>165.57238882463116</v>
      </c>
      <c r="H55" s="10">
        <v>238.03294329660619</v>
      </c>
      <c r="I55" s="10">
        <v>454.50366745064787</v>
      </c>
      <c r="J55" s="10">
        <v>349.89518355082424</v>
      </c>
      <c r="K55" s="10">
        <v>164.10717289222382</v>
      </c>
      <c r="L55" s="10">
        <v>302.37892645685531</v>
      </c>
      <c r="M55" s="10">
        <v>169.89208825068826</v>
      </c>
      <c r="N55" s="10">
        <v>490.01166563947135</v>
      </c>
      <c r="O55" s="10">
        <v>428.58417845266462</v>
      </c>
      <c r="P55" s="10">
        <v>425.63759018283724</v>
      </c>
      <c r="Q55" s="10">
        <v>461.72372054999977</v>
      </c>
      <c r="R55" s="10">
        <v>383.30713859318035</v>
      </c>
      <c r="S55" s="10">
        <v>301.31147827929794</v>
      </c>
    </row>
    <row r="56" spans="1:19" x14ac:dyDescent="0.25">
      <c r="A56" s="1" t="s">
        <v>36</v>
      </c>
      <c r="B56" s="10">
        <v>2.4956523125509101E-2</v>
      </c>
      <c r="C56" s="10">
        <v>5.1088060543284422E-2</v>
      </c>
      <c r="D56" s="10">
        <v>2.4519727383426927E-2</v>
      </c>
      <c r="E56" s="10">
        <v>4.1236272569776217E-2</v>
      </c>
      <c r="F56" s="10">
        <v>0.11964715034089944</v>
      </c>
      <c r="G56" s="10">
        <v>5.8783023888492859E-2</v>
      </c>
      <c r="H56" s="10">
        <v>0.12848342265676954</v>
      </c>
      <c r="I56" s="10">
        <v>0.32966403878833173</v>
      </c>
      <c r="J56" s="10">
        <v>0.20287686542154013</v>
      </c>
      <c r="K56" s="10">
        <v>5.2206637719214251E-2</v>
      </c>
      <c r="L56" s="10">
        <v>0.10161275884532277</v>
      </c>
      <c r="M56" s="10">
        <v>8.1741564079285095E-2</v>
      </c>
      <c r="N56" s="10">
        <v>0.20543893394096596</v>
      </c>
      <c r="O56" s="10">
        <v>0.18373175669159061</v>
      </c>
      <c r="P56" s="10">
        <v>0.18651761132185041</v>
      </c>
      <c r="Q56" s="10">
        <v>0.162678393012124</v>
      </c>
      <c r="R56" s="10">
        <v>0.19887150676627252</v>
      </c>
      <c r="S56" s="10">
        <v>0.13405402430223309</v>
      </c>
    </row>
    <row r="57" spans="1:19" x14ac:dyDescent="0.25">
      <c r="A57" s="1" t="s">
        <v>38</v>
      </c>
      <c r="B57" s="10">
        <v>3.0581002016117308E-2</v>
      </c>
      <c r="C57" s="10">
        <v>6.6904838865409696E-2</v>
      </c>
      <c r="D57" s="10">
        <v>2.8659836696166899E-2</v>
      </c>
      <c r="E57" s="10">
        <v>5.2131733114436238E-2</v>
      </c>
      <c r="F57" s="10">
        <v>0.15875121958822155</v>
      </c>
      <c r="G57" s="10">
        <v>7.3754912589688443E-2</v>
      </c>
      <c r="H57" s="10">
        <v>0.1585774824219425</v>
      </c>
      <c r="I57" s="10">
        <v>0.44119185240402969</v>
      </c>
      <c r="J57" s="10">
        <v>0.25756735950902115</v>
      </c>
      <c r="K57" s="10">
        <v>6.5226959674698548E-2</v>
      </c>
      <c r="L57" s="10">
        <v>0.1318103475376709</v>
      </c>
      <c r="M57" s="10">
        <v>9.9079896477004076E-2</v>
      </c>
      <c r="N57" s="10">
        <v>0.27755399103704381</v>
      </c>
      <c r="O57" s="10">
        <v>0.24520800421511876</v>
      </c>
      <c r="P57" s="10">
        <v>0.25117950101993186</v>
      </c>
      <c r="Q57" s="10">
        <v>0.21947270654864659</v>
      </c>
      <c r="R57" s="10">
        <v>0.25827231407121742</v>
      </c>
      <c r="S57" s="10">
        <v>0.17018847756433125</v>
      </c>
    </row>
    <row r="58" spans="1:19" x14ac:dyDescent="0.25">
      <c r="A58" s="1" t="s">
        <v>39</v>
      </c>
      <c r="B58" s="10">
        <v>9.7708145054528697E-3</v>
      </c>
      <c r="C58" s="10">
        <v>1.5822219353954774E-2</v>
      </c>
      <c r="D58" s="10">
        <v>9.2937019904604408E-3</v>
      </c>
      <c r="E58" s="10">
        <v>2.4105844101998994E-2</v>
      </c>
      <c r="F58" s="10">
        <v>8.6211622858975115E-2</v>
      </c>
      <c r="G58" s="10">
        <v>3.4457511865755873E-2</v>
      </c>
      <c r="H58" s="10">
        <v>2.8582792245391512E-2</v>
      </c>
      <c r="I58" s="10">
        <v>0.14698015459486877</v>
      </c>
      <c r="J58" s="10">
        <v>6.3700791363385467E-2</v>
      </c>
      <c r="K58" s="10">
        <v>4.5114376355057537E-2</v>
      </c>
      <c r="L58" s="10">
        <v>0.13430529960192089</v>
      </c>
      <c r="M58" s="10">
        <v>5.5217576341135853E-2</v>
      </c>
      <c r="N58" s="10">
        <v>0.14142246546034545</v>
      </c>
      <c r="O58" s="10">
        <v>0.16822319268248062</v>
      </c>
      <c r="P58" s="10">
        <v>0.11230309180264754</v>
      </c>
      <c r="Q58" s="10">
        <v>0.14857150087284998</v>
      </c>
      <c r="R58" s="10">
        <v>0.14603015966068369</v>
      </c>
      <c r="S58" s="10">
        <v>9.6153289487319354E-2</v>
      </c>
    </row>
    <row r="59" spans="1:19" x14ac:dyDescent="0.25">
      <c r="A59" s="1" t="s">
        <v>41</v>
      </c>
      <c r="B59" s="10">
        <v>0</v>
      </c>
      <c r="C59" s="10">
        <v>0</v>
      </c>
      <c r="D59" s="10">
        <v>0</v>
      </c>
      <c r="E59" s="10">
        <v>2.5739786536590667E-3</v>
      </c>
      <c r="F59" s="10">
        <v>9.0708667836274896E-3</v>
      </c>
      <c r="G59" s="10">
        <v>3.0259321038909491E-3</v>
      </c>
      <c r="H59" s="10">
        <v>2.4258863823566454E-3</v>
      </c>
      <c r="I59" s="10">
        <v>1.3962224209493269E-2</v>
      </c>
      <c r="J59" s="10">
        <v>2.9384810434029299E-3</v>
      </c>
      <c r="K59" s="10">
        <v>5.9728724664747943E-3</v>
      </c>
      <c r="L59" s="10">
        <v>1.8078404174829362E-2</v>
      </c>
      <c r="M59" s="10">
        <v>6.6360770890553549E-3</v>
      </c>
      <c r="N59" s="10">
        <v>1.3805909148272203E-2</v>
      </c>
      <c r="O59" s="10">
        <v>2.0515719991933499E-2</v>
      </c>
      <c r="P59" s="10">
        <v>1.0528024355969029E-2</v>
      </c>
      <c r="Q59" s="10">
        <v>9.3709022928448599E-3</v>
      </c>
      <c r="R59" s="10">
        <v>8.8601465218687316E-3</v>
      </c>
      <c r="S59" s="10">
        <v>6.3416393298575428E-3</v>
      </c>
    </row>
    <row r="60" spans="1:19" x14ac:dyDescent="0.25">
      <c r="A60" s="1" t="s">
        <v>42</v>
      </c>
      <c r="B60" s="10">
        <v>4.3624226988557453</v>
      </c>
      <c r="C60" s="10">
        <v>7.4292753827927536</v>
      </c>
      <c r="D60" s="10">
        <v>6.0525548866814241</v>
      </c>
      <c r="E60" s="10">
        <v>8.4787108120945813</v>
      </c>
      <c r="F60" s="10">
        <v>6.8291095779103212</v>
      </c>
      <c r="G60" s="10">
        <v>7.1152153544781953</v>
      </c>
      <c r="H60" s="10">
        <v>0.21167241791877023</v>
      </c>
      <c r="I60" s="10">
        <v>0.21631484539384543</v>
      </c>
      <c r="J60" s="10">
        <v>0.2348077004918161</v>
      </c>
      <c r="K60" s="10">
        <v>3.7027814943637161</v>
      </c>
      <c r="L60" s="10">
        <v>4.1264525083922559</v>
      </c>
      <c r="M60" s="10">
        <v>2.4103104760891236</v>
      </c>
      <c r="N60" s="10">
        <v>0.20574826514978581</v>
      </c>
      <c r="O60" s="10">
        <v>0.19792626668655949</v>
      </c>
      <c r="P60" s="10">
        <v>0.19375801859907288</v>
      </c>
      <c r="Q60" s="10">
        <v>2.9241459160948464</v>
      </c>
      <c r="R60" s="10">
        <v>2.8660400959843919</v>
      </c>
      <c r="S60" s="10">
        <v>1.9488225662159548</v>
      </c>
    </row>
    <row r="61" spans="1:19" x14ac:dyDescent="0.25">
      <c r="A61" s="11" t="s">
        <v>44</v>
      </c>
      <c r="B61" s="10">
        <v>0.24888095555708473</v>
      </c>
      <c r="C61" s="10">
        <v>0.38411706560723802</v>
      </c>
      <c r="D61" s="10">
        <v>0.32469015310913096</v>
      </c>
      <c r="E61" s="10">
        <v>0.44375748446396568</v>
      </c>
      <c r="F61" s="10">
        <v>0.38211462046292549</v>
      </c>
      <c r="G61" s="10">
        <v>0.36976519341016589</v>
      </c>
      <c r="H61" s="10">
        <v>0</v>
      </c>
      <c r="I61" s="10">
        <v>0</v>
      </c>
      <c r="J61" s="10">
        <v>0</v>
      </c>
      <c r="K61" s="10">
        <v>0.21038860407157056</v>
      </c>
      <c r="L61" s="10">
        <v>0.23497217212764929</v>
      </c>
      <c r="M61" s="10">
        <v>0.16482155458159917</v>
      </c>
      <c r="N61" s="10">
        <v>0</v>
      </c>
      <c r="O61" s="10">
        <v>0</v>
      </c>
      <c r="P61" s="10">
        <v>0</v>
      </c>
      <c r="Q61" s="10">
        <v>0.18322444276851163</v>
      </c>
      <c r="R61" s="10">
        <v>0.18649140901245023</v>
      </c>
      <c r="S61" s="10">
        <v>0.14052625805631622</v>
      </c>
    </row>
    <row r="62" spans="1:19" x14ac:dyDescent="0.25">
      <c r="A62" s="11" t="s">
        <v>46</v>
      </c>
      <c r="B62" s="10">
        <v>0</v>
      </c>
      <c r="C62" s="10">
        <v>0</v>
      </c>
      <c r="D62" s="10">
        <v>0</v>
      </c>
      <c r="E62" s="10">
        <v>4.1616684416578724E-2</v>
      </c>
      <c r="F62" s="10">
        <v>3.8941777715253437E-2</v>
      </c>
      <c r="G62" s="10">
        <v>3.4500290739342299E-2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</row>
    <row r="63" spans="1:19" x14ac:dyDescent="0.25">
      <c r="A63" s="11" t="s">
        <v>48</v>
      </c>
      <c r="B63" s="10">
        <v>1.9305706230697923</v>
      </c>
      <c r="C63" s="10">
        <v>1.8093073118337324</v>
      </c>
      <c r="D63" s="10">
        <v>2.8708441638344708</v>
      </c>
      <c r="E63" s="10">
        <v>2.1210481318995122</v>
      </c>
      <c r="F63" s="10">
        <v>1.8180850460363638</v>
      </c>
      <c r="G63" s="10">
        <v>2.1510752782023488</v>
      </c>
      <c r="H63" s="10">
        <v>1.6597264190643497</v>
      </c>
      <c r="I63" s="10">
        <v>1.6095904027295833</v>
      </c>
      <c r="J63" s="10">
        <v>1.5956039361785295</v>
      </c>
      <c r="K63" s="10">
        <v>2.3658935055965724</v>
      </c>
      <c r="L63" s="10">
        <v>3.3952400493875614</v>
      </c>
      <c r="M63" s="10">
        <v>2.0913772489513982</v>
      </c>
      <c r="N63" s="10">
        <v>2.7866399485884705</v>
      </c>
      <c r="O63" s="10">
        <v>3.2974367488088383</v>
      </c>
      <c r="P63" s="10">
        <v>2.1701860246673412</v>
      </c>
      <c r="Q63" s="10">
        <v>2.7322647384579759</v>
      </c>
      <c r="R63" s="10">
        <v>3.3770282473451529</v>
      </c>
      <c r="S63" s="10">
        <v>2.9646891997954148</v>
      </c>
    </row>
    <row r="64" spans="1:19" x14ac:dyDescent="0.25">
      <c r="A64" s="11" t="s">
        <v>50</v>
      </c>
      <c r="B64" s="10">
        <v>9.9495211489490712E-3</v>
      </c>
      <c r="C64" s="10">
        <v>1.0624239596222093E-2</v>
      </c>
      <c r="D64" s="10">
        <v>1.0616769919507914E-2</v>
      </c>
      <c r="E64" s="10">
        <v>1.0190099894473444E-2</v>
      </c>
      <c r="F64" s="10">
        <v>1.1114282728093058E-2</v>
      </c>
      <c r="G64" s="10">
        <v>1.0510101298795576E-2</v>
      </c>
      <c r="H64" s="10">
        <v>1.0219177613047531E-2</v>
      </c>
      <c r="I64" s="10">
        <v>1.1109547312923506E-2</v>
      </c>
      <c r="J64" s="10">
        <v>1.0894873537546824E-2</v>
      </c>
      <c r="K64" s="10">
        <v>1.0247017477480804E-2</v>
      </c>
      <c r="L64" s="10">
        <v>1.1213832015815141E-2</v>
      </c>
      <c r="M64" s="10">
        <v>9.6481990021111182E-3</v>
      </c>
      <c r="N64" s="10">
        <v>1.3781834491447265E-2</v>
      </c>
      <c r="O64" s="10">
        <v>1.2792291378694719E-2</v>
      </c>
      <c r="P64" s="10">
        <v>1.2554505859448152E-2</v>
      </c>
      <c r="Q64" s="10">
        <v>1.1757532041737177E-2</v>
      </c>
      <c r="R64" s="10">
        <v>1.1137203596434929E-2</v>
      </c>
      <c r="S64" s="10">
        <v>1.0385939199356964E-2</v>
      </c>
    </row>
    <row r="65" spans="1:19" x14ac:dyDescent="0.25">
      <c r="A65" s="11" t="s">
        <v>51</v>
      </c>
      <c r="B65" s="10">
        <v>3.2711679214621957E-5</v>
      </c>
      <c r="C65" s="10">
        <v>3.89617915656094E-5</v>
      </c>
      <c r="D65" s="10">
        <v>2.9828912225064319E-5</v>
      </c>
      <c r="E65" s="10">
        <v>3.2990064543403751E-5</v>
      </c>
      <c r="F65" s="10">
        <v>3.5532919095852727E-5</v>
      </c>
      <c r="G65" s="10">
        <v>3.2639488665741522E-5</v>
      </c>
      <c r="H65" s="10">
        <v>2.8346544622371448E-5</v>
      </c>
      <c r="I65" s="10">
        <v>2.9327348999564852E-5</v>
      </c>
      <c r="J65" s="10">
        <v>3.0528202119005414E-5</v>
      </c>
      <c r="K65" s="10">
        <v>3.265488954774415E-5</v>
      </c>
      <c r="L65" s="10">
        <v>3.1940437293843323E-5</v>
      </c>
      <c r="M65" s="10">
        <v>2.9319031411724396E-5</v>
      </c>
      <c r="N65" s="10">
        <v>3.5255870532597736E-5</v>
      </c>
      <c r="O65" s="10">
        <v>4.0201878666421127E-5</v>
      </c>
      <c r="P65" s="10">
        <v>3.8128700068596414E-5</v>
      </c>
      <c r="Q65" s="10">
        <v>4.3528618544733147E-5</v>
      </c>
      <c r="R65" s="10">
        <v>3.0498857539422418E-5</v>
      </c>
      <c r="S65" s="10">
        <v>2.8738629703804306E-5</v>
      </c>
    </row>
    <row r="66" spans="1:19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zoomScale="85" zoomScaleNormal="85" workbookViewId="0">
      <selection activeCell="F13" sqref="F13"/>
    </sheetView>
  </sheetViews>
  <sheetFormatPr defaultRowHeight="13.8" x14ac:dyDescent="0.25"/>
  <cols>
    <col min="1" max="1" width="13.44140625" style="12" bestFit="1" customWidth="1"/>
    <col min="2" max="19" width="8.88671875" style="12"/>
  </cols>
  <sheetData>
    <row r="1" spans="1:19" ht="15.6" x14ac:dyDescent="0.25">
      <c r="A1" s="1" t="s">
        <v>52</v>
      </c>
      <c r="B1" s="2" t="s">
        <v>53</v>
      </c>
      <c r="C1" s="2" t="s">
        <v>2</v>
      </c>
      <c r="D1" s="2" t="s">
        <v>3</v>
      </c>
      <c r="E1" s="1" t="s">
        <v>54</v>
      </c>
      <c r="F1" s="1" t="s">
        <v>5</v>
      </c>
      <c r="G1" s="1" t="s">
        <v>6</v>
      </c>
      <c r="H1" s="1" t="s">
        <v>55</v>
      </c>
      <c r="I1" s="1" t="s">
        <v>8</v>
      </c>
      <c r="J1" s="1" t="s">
        <v>9</v>
      </c>
      <c r="K1" s="1" t="s">
        <v>56</v>
      </c>
      <c r="L1" s="1" t="s">
        <v>11</v>
      </c>
      <c r="M1" s="1" t="s">
        <v>12</v>
      </c>
      <c r="N1" s="1" t="s">
        <v>57</v>
      </c>
      <c r="O1" s="1" t="s">
        <v>14</v>
      </c>
      <c r="P1" s="1" t="s">
        <v>15</v>
      </c>
      <c r="Q1" s="1" t="s">
        <v>58</v>
      </c>
      <c r="R1" s="1" t="s">
        <v>17</v>
      </c>
      <c r="S1" s="1" t="s">
        <v>18</v>
      </c>
    </row>
    <row r="2" spans="1:19" x14ac:dyDescent="0.25">
      <c r="A2" s="1" t="s">
        <v>65</v>
      </c>
      <c r="B2" s="10">
        <v>12.490745217110716</v>
      </c>
      <c r="C2" s="10">
        <v>5.8692061679903942</v>
      </c>
      <c r="D2" s="10">
        <v>18.088728864451245</v>
      </c>
      <c r="E2" s="10">
        <v>32.001808284541688</v>
      </c>
      <c r="F2" s="10">
        <v>23.323221880131083</v>
      </c>
      <c r="G2" s="10">
        <v>16.594840575963001</v>
      </c>
      <c r="H2" s="10">
        <v>49.552361921985401</v>
      </c>
      <c r="I2" s="10">
        <v>52.861883407156917</v>
      </c>
      <c r="J2" s="10">
        <v>81.347635398320122</v>
      </c>
      <c r="K2" s="10">
        <v>17.982164521505482</v>
      </c>
      <c r="L2" s="10">
        <v>34.568633293474818</v>
      </c>
      <c r="M2" s="10">
        <v>48.118397744996393</v>
      </c>
      <c r="N2" s="10">
        <v>41.412183955469139</v>
      </c>
      <c r="O2" s="10">
        <v>45.048834873699107</v>
      </c>
      <c r="P2" s="10">
        <v>43.294341101144418</v>
      </c>
      <c r="Q2" s="10">
        <v>36.923887587160742</v>
      </c>
      <c r="R2" s="10">
        <v>37.757696953417749</v>
      </c>
      <c r="S2" s="10">
        <v>32.150282692355248</v>
      </c>
    </row>
    <row r="3" spans="1:19" x14ac:dyDescent="0.25">
      <c r="A3" s="1" t="s">
        <v>28</v>
      </c>
      <c r="B3" s="10">
        <v>30.506989625882639</v>
      </c>
      <c r="C3" s="10">
        <v>15.13537315632059</v>
      </c>
      <c r="D3" s="10">
        <v>45.270219856108945</v>
      </c>
      <c r="E3" s="10">
        <v>81.536592201507048</v>
      </c>
      <c r="F3" s="10">
        <v>61.756368138038056</v>
      </c>
      <c r="G3" s="10">
        <v>35.430448494082469</v>
      </c>
      <c r="H3" s="10">
        <v>105.05831897316601</v>
      </c>
      <c r="I3" s="10">
        <v>129.16480857098432</v>
      </c>
      <c r="J3" s="10">
        <v>196.00667173031158</v>
      </c>
      <c r="K3" s="10">
        <v>45.449970873987795</v>
      </c>
      <c r="L3" s="10">
        <v>84.678144213698928</v>
      </c>
      <c r="M3" s="10">
        <v>100.64580365678016</v>
      </c>
      <c r="N3" s="10">
        <v>100.22779443078331</v>
      </c>
      <c r="O3" s="10">
        <v>109.93148760329908</v>
      </c>
      <c r="P3" s="10">
        <v>103.09203371241486</v>
      </c>
      <c r="Q3" s="10">
        <v>89.798638693479361</v>
      </c>
      <c r="R3" s="10">
        <v>84.918929517306637</v>
      </c>
      <c r="S3" s="10">
        <v>67.692020532210307</v>
      </c>
    </row>
    <row r="4" spans="1:19" x14ac:dyDescent="0.25">
      <c r="A4" s="1" t="s">
        <v>66</v>
      </c>
      <c r="B4" s="10">
        <v>0.4372848464144406</v>
      </c>
      <c r="C4" s="10">
        <v>0.20265044685103159</v>
      </c>
      <c r="D4" s="10">
        <v>0.62272214049159347</v>
      </c>
      <c r="E4" s="10">
        <v>1.0351919015004409</v>
      </c>
      <c r="F4" s="10">
        <v>0.7737905159152898</v>
      </c>
      <c r="G4" s="10">
        <v>0.38397818648052795</v>
      </c>
      <c r="H4" s="10">
        <v>1.6883388251108271</v>
      </c>
      <c r="I4" s="10">
        <v>1.9300164168823593</v>
      </c>
      <c r="J4" s="10">
        <v>2.6270033992102868</v>
      </c>
      <c r="K4" s="10">
        <v>0.69758341362508414</v>
      </c>
      <c r="L4" s="10">
        <v>1.3078840526571924</v>
      </c>
      <c r="M4" s="10">
        <v>1.5084819202445081</v>
      </c>
      <c r="N4" s="10">
        <v>1.2707597372307839</v>
      </c>
      <c r="O4" s="10">
        <v>0.85710869367298059</v>
      </c>
      <c r="P4" s="10">
        <v>1.4684547417099723</v>
      </c>
      <c r="Q4" s="10">
        <v>0.87269520374423482</v>
      </c>
      <c r="R4" s="10">
        <v>1.1106227148880941</v>
      </c>
      <c r="S4" s="10">
        <v>1.006494513871216</v>
      </c>
    </row>
    <row r="5" spans="1:19" x14ac:dyDescent="0.25">
      <c r="A5" s="1" t="s">
        <v>72</v>
      </c>
      <c r="B5" s="10">
        <v>1.3528600546295728</v>
      </c>
      <c r="C5" s="10">
        <v>0.68539051962527819</v>
      </c>
      <c r="D5" s="10">
        <v>2.1157845245559899</v>
      </c>
      <c r="E5" s="10">
        <v>3.6015319135593331</v>
      </c>
      <c r="F5" s="10">
        <v>2.6933841308194904</v>
      </c>
      <c r="G5" s="10">
        <v>1.8354197324968371</v>
      </c>
      <c r="H5" s="10">
        <v>5.2462742937597078</v>
      </c>
      <c r="I5" s="10">
        <v>5.849868846105946</v>
      </c>
      <c r="J5" s="10">
        <v>9.0232200236570375</v>
      </c>
      <c r="K5" s="10">
        <v>2.3083087830639402</v>
      </c>
      <c r="L5" s="10">
        <v>3.9932002287896911</v>
      </c>
      <c r="M5" s="10">
        <v>4.8139187071389955</v>
      </c>
      <c r="N5" s="10">
        <v>4.8352919781914423</v>
      </c>
      <c r="O5" s="10">
        <v>4.6688754372879933</v>
      </c>
      <c r="P5" s="10">
        <v>4.8726798240781424</v>
      </c>
      <c r="Q5" s="10">
        <v>4.4744514044504209</v>
      </c>
      <c r="R5" s="10">
        <v>3.9427705716064918</v>
      </c>
      <c r="S5" s="10">
        <v>3.3818027158685133</v>
      </c>
    </row>
    <row r="6" spans="1:19" x14ac:dyDescent="0.25">
      <c r="A6" s="1" t="s">
        <v>33</v>
      </c>
      <c r="B6" s="10">
        <v>95.61447228011302</v>
      </c>
      <c r="C6" s="10">
        <v>57.23724515820669</v>
      </c>
      <c r="D6" s="10">
        <v>146.53949732191717</v>
      </c>
      <c r="E6" s="10">
        <v>238.94198334504168</v>
      </c>
      <c r="F6" s="10">
        <v>172.36473714493181</v>
      </c>
      <c r="G6" s="10">
        <v>160.85950798946317</v>
      </c>
      <c r="H6" s="10">
        <v>367.19680436628795</v>
      </c>
      <c r="I6" s="10">
        <v>376.26131179248284</v>
      </c>
      <c r="J6" s="10">
        <v>521.87479336333831</v>
      </c>
      <c r="K6" s="10">
        <v>148.35924453759719</v>
      </c>
      <c r="L6" s="10">
        <v>236.59006718080485</v>
      </c>
      <c r="M6" s="10">
        <v>294.49744432377463</v>
      </c>
      <c r="N6" s="10">
        <v>359.42511219631075</v>
      </c>
      <c r="O6" s="10">
        <v>320.04489481436929</v>
      </c>
      <c r="P6" s="10">
        <v>391.82872429602065</v>
      </c>
      <c r="Q6" s="10">
        <v>330.91237318872021</v>
      </c>
      <c r="R6" s="10">
        <v>277.95364682340443</v>
      </c>
      <c r="S6" s="10">
        <v>246.94133240542234</v>
      </c>
    </row>
    <row r="7" spans="1:19" x14ac:dyDescent="0.25">
      <c r="A7" s="1" t="s">
        <v>69</v>
      </c>
      <c r="B7" s="10">
        <v>11.21510310159333</v>
      </c>
      <c r="C7" s="10">
        <v>8.1192477356437216</v>
      </c>
      <c r="D7" s="10">
        <v>12.77076492241622</v>
      </c>
      <c r="E7" s="10">
        <v>8.3068930109421313</v>
      </c>
      <c r="F7" s="10">
        <v>12.616681453435257</v>
      </c>
      <c r="G7" s="10">
        <v>2.8805153486632973</v>
      </c>
      <c r="H7" s="10">
        <v>0</v>
      </c>
      <c r="I7" s="10">
        <v>0</v>
      </c>
      <c r="J7" s="10">
        <v>0</v>
      </c>
      <c r="K7" s="10">
        <v>3.5422383375824835</v>
      </c>
      <c r="L7" s="10">
        <v>6.346231162544532</v>
      </c>
      <c r="M7" s="10">
        <v>1.8685461419345493</v>
      </c>
      <c r="N7" s="10">
        <v>0.2356397066087865</v>
      </c>
      <c r="O7" s="10">
        <v>0.25628376544244269</v>
      </c>
      <c r="P7" s="10">
        <v>0.23713379216968508</v>
      </c>
      <c r="Q7" s="10">
        <v>1.9610247243400658</v>
      </c>
      <c r="R7" s="10">
        <v>3.2132714261737307</v>
      </c>
      <c r="S7" s="10">
        <v>3.4822626574380866</v>
      </c>
    </row>
    <row r="11" spans="1:19" ht="15.6" x14ac:dyDescent="0.25">
      <c r="A11" s="11" t="s">
        <v>59</v>
      </c>
      <c r="B11" s="2" t="s">
        <v>60</v>
      </c>
      <c r="C11" s="2" t="s">
        <v>2</v>
      </c>
      <c r="D11" s="2" t="s">
        <v>3</v>
      </c>
      <c r="E11" s="1" t="s">
        <v>61</v>
      </c>
      <c r="F11" s="1" t="s">
        <v>5</v>
      </c>
      <c r="G11" s="1" t="s">
        <v>6</v>
      </c>
      <c r="H11" s="1" t="s">
        <v>62</v>
      </c>
      <c r="I11" s="1" t="s">
        <v>8</v>
      </c>
      <c r="J11" s="1" t="s">
        <v>9</v>
      </c>
      <c r="K11" s="1" t="s">
        <v>56</v>
      </c>
      <c r="L11" s="1" t="s">
        <v>11</v>
      </c>
      <c r="M11" s="1" t="s">
        <v>12</v>
      </c>
      <c r="N11" s="1" t="s">
        <v>63</v>
      </c>
      <c r="O11" s="1" t="s">
        <v>14</v>
      </c>
      <c r="P11" s="1" t="s">
        <v>15</v>
      </c>
      <c r="Q11" s="1" t="s">
        <v>64</v>
      </c>
      <c r="R11" s="1" t="s">
        <v>17</v>
      </c>
      <c r="S11" s="1" t="s">
        <v>18</v>
      </c>
    </row>
    <row r="12" spans="1:19" x14ac:dyDescent="0.25">
      <c r="A12" s="1" t="s">
        <v>65</v>
      </c>
      <c r="B12" s="10">
        <v>4.9249475271059788</v>
      </c>
      <c r="C12" s="10">
        <v>6.7662951115331511</v>
      </c>
      <c r="D12" s="10">
        <v>3.8157002018597468</v>
      </c>
      <c r="E12" s="10">
        <v>5.8257377786754674</v>
      </c>
      <c r="F12" s="10">
        <v>16.665112534951785</v>
      </c>
      <c r="G12" s="10">
        <v>8.7731585464990598</v>
      </c>
      <c r="H12" s="10">
        <v>15.245160894888921</v>
      </c>
      <c r="I12" s="10">
        <v>21.831495857475218</v>
      </c>
      <c r="J12" s="10">
        <v>25.48004180285357</v>
      </c>
      <c r="K12" s="10">
        <v>9.05128186876534</v>
      </c>
      <c r="L12" s="10">
        <v>13.451349016803418</v>
      </c>
      <c r="M12" s="10">
        <v>8.2903641943541562</v>
      </c>
      <c r="N12" s="10">
        <v>26.797335790524723</v>
      </c>
      <c r="O12" s="10">
        <v>27.547570919994445</v>
      </c>
      <c r="P12" s="10">
        <v>27.343166480528105</v>
      </c>
      <c r="Q12" s="10">
        <v>19.59419853390273</v>
      </c>
      <c r="R12" s="10">
        <v>14.241950746411529</v>
      </c>
      <c r="S12" s="10">
        <v>12.244744712764518</v>
      </c>
    </row>
    <row r="13" spans="1:19" x14ac:dyDescent="0.25">
      <c r="A13" s="1" t="s">
        <v>28</v>
      </c>
      <c r="B13" s="10">
        <v>18.882922796672442</v>
      </c>
      <c r="C13" s="10">
        <v>21.027170779033145</v>
      </c>
      <c r="D13" s="10">
        <v>16.679140180731796</v>
      </c>
      <c r="E13" s="10">
        <v>66.487139218339919</v>
      </c>
      <c r="F13" s="10">
        <v>56.598821807099782</v>
      </c>
      <c r="G13" s="10">
        <v>29.687106380217063</v>
      </c>
      <c r="H13" s="10">
        <v>35.089797513938159</v>
      </c>
      <c r="I13" s="10">
        <v>39.38494169868568</v>
      </c>
      <c r="J13" s="10">
        <v>69.004908908407614</v>
      </c>
      <c r="K13" s="10">
        <v>25.04387944002405</v>
      </c>
      <c r="L13" s="10">
        <v>36.864641669935899</v>
      </c>
      <c r="M13" s="10">
        <v>18.486849226545981</v>
      </c>
      <c r="N13" s="10">
        <v>89.590321637262022</v>
      </c>
      <c r="O13" s="10">
        <v>83.071511797150393</v>
      </c>
      <c r="P13" s="10">
        <v>88.831248248413758</v>
      </c>
      <c r="Q13" s="10">
        <v>70.95095437857529</v>
      </c>
      <c r="R13" s="10">
        <v>48.688098668382658</v>
      </c>
      <c r="S13" s="10">
        <v>41.513952839003011</v>
      </c>
    </row>
    <row r="14" spans="1:19" x14ac:dyDescent="0.25">
      <c r="A14" s="1" t="s">
        <v>66</v>
      </c>
      <c r="B14" s="10">
        <v>0.3876624854374896</v>
      </c>
      <c r="C14" s="10">
        <v>0.48002971474591316</v>
      </c>
      <c r="D14" s="10">
        <v>0.24371781933713041</v>
      </c>
      <c r="E14" s="10">
        <v>0.53110967339640935</v>
      </c>
      <c r="F14" s="10">
        <v>1.6648884719221524</v>
      </c>
      <c r="G14" s="10">
        <v>0.82442582316316082</v>
      </c>
      <c r="H14" s="10">
        <v>0.89405578485268045</v>
      </c>
      <c r="I14" s="10">
        <v>0.98929925228152304</v>
      </c>
      <c r="J14" s="10">
        <v>1.4629947803395793</v>
      </c>
      <c r="K14" s="10">
        <v>0.84319776272041325</v>
      </c>
      <c r="L14" s="10">
        <v>1.2347438833335962</v>
      </c>
      <c r="M14" s="10">
        <v>0.63187046778217193</v>
      </c>
      <c r="N14" s="10">
        <v>2.1746704370944019</v>
      </c>
      <c r="O14" s="10">
        <v>2.0037618437376179</v>
      </c>
      <c r="P14" s="10">
        <v>2.3591517515745011</v>
      </c>
      <c r="Q14" s="10">
        <v>1.6454877195271007</v>
      </c>
      <c r="R14" s="10">
        <v>1.3539053463444044</v>
      </c>
      <c r="S14" s="10">
        <v>1.1831683973218672</v>
      </c>
    </row>
    <row r="15" spans="1:19" x14ac:dyDescent="0.25">
      <c r="A15" s="1" t="s">
        <v>67</v>
      </c>
      <c r="B15" s="10">
        <v>1.4106254466492518</v>
      </c>
      <c r="C15" s="10">
        <v>1.7949497740724456</v>
      </c>
      <c r="D15" s="10">
        <v>0.95497006403275131</v>
      </c>
      <c r="E15" s="10">
        <v>1.766758267219134</v>
      </c>
      <c r="F15" s="10">
        <v>4.9353449395482443</v>
      </c>
      <c r="G15" s="10">
        <v>2.7734071094301158</v>
      </c>
      <c r="H15" s="10">
        <v>2.9375871754037983</v>
      </c>
      <c r="I15" s="10">
        <v>3.088893007738168</v>
      </c>
      <c r="J15" s="10">
        <v>4.7324516990362397</v>
      </c>
      <c r="K15" s="10">
        <v>2.6784592800659648</v>
      </c>
      <c r="L15" s="10">
        <v>3.6781549887513609</v>
      </c>
      <c r="M15" s="10">
        <v>1.9936788242689669</v>
      </c>
      <c r="N15" s="10">
        <v>6.9807624647437594</v>
      </c>
      <c r="O15" s="10">
        <v>6.5363294739543463</v>
      </c>
      <c r="P15" s="10">
        <v>7.5486685391379718</v>
      </c>
      <c r="Q15" s="10">
        <v>5.2514180693432486</v>
      </c>
      <c r="R15" s="10">
        <v>4.2846246769141674</v>
      </c>
      <c r="S15" s="10">
        <v>3.7473096520150762</v>
      </c>
    </row>
    <row r="16" spans="1:19" x14ac:dyDescent="0.25">
      <c r="A16" s="1" t="s">
        <v>68</v>
      </c>
      <c r="B16" s="10">
        <v>95.629114762930399</v>
      </c>
      <c r="C16" s="10">
        <v>116.71975379668245</v>
      </c>
      <c r="D16" s="10">
        <v>62.647578874732574</v>
      </c>
      <c r="E16" s="10">
        <v>113.85533764313278</v>
      </c>
      <c r="F16" s="10">
        <v>314.1272701472036</v>
      </c>
      <c r="G16" s="10">
        <v>176.49800053759239</v>
      </c>
      <c r="H16" s="10">
        <v>273.96255979485585</v>
      </c>
      <c r="I16" s="10">
        <v>226.15758263085891</v>
      </c>
      <c r="J16" s="10">
        <v>365.87155529948603</v>
      </c>
      <c r="K16" s="10">
        <v>176.83895393068283</v>
      </c>
      <c r="L16" s="10">
        <v>216.81394991285876</v>
      </c>
      <c r="M16" s="10">
        <v>162.67174538684034</v>
      </c>
      <c r="N16" s="10">
        <v>465.18823579033995</v>
      </c>
      <c r="O16" s="10">
        <v>453.3547483939688</v>
      </c>
      <c r="P16" s="10">
        <v>432.68147955938377</v>
      </c>
      <c r="Q16" s="10">
        <v>408.17114643962498</v>
      </c>
      <c r="R16" s="10">
        <v>317.19524214419579</v>
      </c>
      <c r="S16" s="10">
        <v>295.69859351929085</v>
      </c>
    </row>
    <row r="17" spans="1:19" x14ac:dyDescent="0.25">
      <c r="A17" s="1" t="s">
        <v>69</v>
      </c>
      <c r="B17" s="10">
        <v>45.278439155259825</v>
      </c>
      <c r="C17" s="10">
        <v>54.870967595799833</v>
      </c>
      <c r="D17" s="10">
        <v>42.923436969861726</v>
      </c>
      <c r="E17" s="10">
        <v>50.084506734384505</v>
      </c>
      <c r="F17" s="10">
        <v>32.00310348042126</v>
      </c>
      <c r="G17" s="10">
        <v>58.198395480682152</v>
      </c>
      <c r="H17" s="10">
        <v>0</v>
      </c>
      <c r="I17" s="10">
        <v>0</v>
      </c>
      <c r="J17" s="10">
        <v>0</v>
      </c>
      <c r="K17" s="10">
        <v>26.476543987237651</v>
      </c>
      <c r="L17" s="10">
        <v>18.927215465834941</v>
      </c>
      <c r="M17" s="10">
        <v>19.046775616591137</v>
      </c>
      <c r="N17" s="10">
        <v>0</v>
      </c>
      <c r="O17" s="10">
        <v>0</v>
      </c>
      <c r="P17" s="10">
        <v>0</v>
      </c>
      <c r="Q17" s="10">
        <v>22.673119659558569</v>
      </c>
      <c r="R17" s="10">
        <v>30.413157264301212</v>
      </c>
      <c r="S17" s="10">
        <v>20.752649155032827</v>
      </c>
    </row>
    <row r="18" spans="1:19" x14ac:dyDescent="0.25">
      <c r="A18" s="11" t="s">
        <v>70</v>
      </c>
      <c r="B18" s="10">
        <v>2.4671058222611473</v>
      </c>
      <c r="C18" s="10">
        <v>2.9111034021019</v>
      </c>
      <c r="D18" s="10">
        <v>2.1407545637346397</v>
      </c>
      <c r="E18" s="10">
        <v>2.6379506146944802</v>
      </c>
      <c r="F18" s="10">
        <v>1.5370640271137732</v>
      </c>
      <c r="G18" s="10">
        <v>3.1090990181007858</v>
      </c>
      <c r="H18" s="10">
        <v>0</v>
      </c>
      <c r="I18" s="10">
        <v>0</v>
      </c>
      <c r="J18" s="10">
        <v>0</v>
      </c>
      <c r="K18" s="10">
        <v>1.2611074893425891</v>
      </c>
      <c r="L18" s="10">
        <v>0.80874628659429848</v>
      </c>
      <c r="M18" s="10">
        <v>0.88329804984150262</v>
      </c>
      <c r="N18" s="10">
        <v>0</v>
      </c>
      <c r="O18" s="10">
        <v>0</v>
      </c>
      <c r="P18" s="10">
        <v>0</v>
      </c>
      <c r="Q18" s="10">
        <v>1.0968918344853784</v>
      </c>
      <c r="R18" s="10">
        <v>1.434304723305452</v>
      </c>
      <c r="S18" s="10">
        <v>0.99048235959419662</v>
      </c>
    </row>
    <row r="19" spans="1:19" x14ac:dyDescent="0.25">
      <c r="A19" s="11" t="s">
        <v>48</v>
      </c>
      <c r="B19" s="10">
        <v>1.6871487468984465</v>
      </c>
      <c r="C19" s="10">
        <v>1.647804912232038</v>
      </c>
      <c r="D19" s="10">
        <v>1.7668294017323489</v>
      </c>
      <c r="E19" s="10">
        <v>1.8955192805864274</v>
      </c>
      <c r="F19" s="10">
        <v>1.7263757810256464</v>
      </c>
      <c r="G19" s="10">
        <v>1.6326593776287934</v>
      </c>
      <c r="H19" s="10">
        <v>0</v>
      </c>
      <c r="I19" s="10">
        <v>0</v>
      </c>
      <c r="J19" s="10">
        <v>0</v>
      </c>
      <c r="K19" s="10">
        <v>1.7616708559848815</v>
      </c>
      <c r="L19" s="10">
        <v>1.8096311909001686</v>
      </c>
      <c r="M19" s="10">
        <v>1.6838721805950072</v>
      </c>
      <c r="N19" s="10">
        <v>1.840276062979143</v>
      </c>
      <c r="O19" s="10">
        <v>1.8148118448042212</v>
      </c>
      <c r="P19" s="10">
        <v>1.6482041616588126</v>
      </c>
      <c r="Q19" s="10">
        <v>1.6255419623673424</v>
      </c>
      <c r="R19" s="10">
        <v>1.7591387302928669</v>
      </c>
      <c r="S19" s="10">
        <v>1.8580873491700955</v>
      </c>
    </row>
    <row r="22" spans="1:19" ht="15.6" x14ac:dyDescent="0.25">
      <c r="A22" s="1" t="s">
        <v>73</v>
      </c>
      <c r="B22" s="2" t="s">
        <v>60</v>
      </c>
      <c r="C22" s="2" t="s">
        <v>2</v>
      </c>
      <c r="D22" s="2" t="s">
        <v>3</v>
      </c>
      <c r="E22" s="1" t="s">
        <v>54</v>
      </c>
      <c r="F22" s="1" t="s">
        <v>5</v>
      </c>
      <c r="G22" s="1" t="s">
        <v>6</v>
      </c>
      <c r="H22" s="1" t="s">
        <v>55</v>
      </c>
      <c r="I22" s="1" t="s">
        <v>8</v>
      </c>
      <c r="J22" s="1" t="s">
        <v>9</v>
      </c>
      <c r="K22" s="1" t="s">
        <v>56</v>
      </c>
      <c r="L22" s="1" t="s">
        <v>11</v>
      </c>
      <c r="M22" s="1" t="s">
        <v>12</v>
      </c>
      <c r="N22" s="1" t="s">
        <v>13</v>
      </c>
      <c r="O22" s="1" t="s">
        <v>14</v>
      </c>
      <c r="P22" s="1" t="s">
        <v>15</v>
      </c>
      <c r="Q22" s="1" t="s">
        <v>58</v>
      </c>
      <c r="R22" s="1" t="s">
        <v>17</v>
      </c>
      <c r="S22" s="1" t="s">
        <v>18</v>
      </c>
    </row>
    <row r="23" spans="1:19" x14ac:dyDescent="0.25">
      <c r="A23" s="1" t="s">
        <v>65</v>
      </c>
      <c r="B23" s="10">
        <v>1.4369210290781458</v>
      </c>
      <c r="C23" s="10">
        <v>3.2575709726108251</v>
      </c>
      <c r="D23" s="10">
        <v>2.0920422895281292</v>
      </c>
      <c r="E23" s="10">
        <v>1.4633118877819526</v>
      </c>
      <c r="F23" s="10">
        <v>3.4840900331988758</v>
      </c>
      <c r="G23" s="10">
        <v>1.9028832128560185</v>
      </c>
      <c r="H23" s="10">
        <v>5.1752868921304565</v>
      </c>
      <c r="I23" s="10">
        <v>11.074429431555968</v>
      </c>
      <c r="J23" s="10">
        <v>9.5548817716597423</v>
      </c>
      <c r="K23" s="10">
        <v>1.6352993222972645</v>
      </c>
      <c r="L23" s="10">
        <v>3.3917880119583677</v>
      </c>
      <c r="M23" s="10">
        <v>4.7373768481192879</v>
      </c>
      <c r="N23" s="10">
        <v>5.5040052535785469</v>
      </c>
      <c r="O23" s="10">
        <v>6.0056227993660576</v>
      </c>
      <c r="P23" s="10">
        <v>5.6950439076431936</v>
      </c>
      <c r="Q23" s="10">
        <v>3.5625516425770631</v>
      </c>
      <c r="R23" s="10">
        <v>4.2205063327772789</v>
      </c>
      <c r="S23" s="10">
        <v>2.6414476261546631</v>
      </c>
    </row>
    <row r="24" spans="1:19" x14ac:dyDescent="0.25">
      <c r="A24" s="1" t="s">
        <v>28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6.6245024598289399</v>
      </c>
      <c r="I24" s="10">
        <v>24.267372594944529</v>
      </c>
      <c r="J24" s="10">
        <v>14.176977705275389</v>
      </c>
      <c r="K24" s="10">
        <v>0</v>
      </c>
      <c r="L24" s="10">
        <v>0</v>
      </c>
      <c r="M24" s="10">
        <v>0</v>
      </c>
      <c r="N24" s="10">
        <v>13.614462205772549</v>
      </c>
      <c r="O24" s="10">
        <v>12.204295571906297</v>
      </c>
      <c r="P24" s="10">
        <v>10.340501351910081</v>
      </c>
      <c r="Q24" s="10">
        <v>9.7417940958642344</v>
      </c>
      <c r="R24" s="10">
        <v>7.9433764718524982</v>
      </c>
      <c r="S24" s="10">
        <v>5.2627485799701779</v>
      </c>
    </row>
    <row r="25" spans="1:19" x14ac:dyDescent="0.25">
      <c r="A25" s="1" t="s">
        <v>30</v>
      </c>
      <c r="B25" s="10">
        <v>8.1005231994857249E-2</v>
      </c>
      <c r="C25" s="10">
        <v>0.20610822665895459</v>
      </c>
      <c r="D25" s="10">
        <v>0.10485291678797651</v>
      </c>
      <c r="E25" s="10">
        <v>0.17167410524462437</v>
      </c>
      <c r="F25" s="10">
        <v>0.53010711344903361</v>
      </c>
      <c r="G25" s="10">
        <v>0.2602638603010764</v>
      </c>
      <c r="H25" s="10">
        <v>0.64619393280338777</v>
      </c>
      <c r="I25" s="10">
        <v>1.6706281780930592</v>
      </c>
      <c r="J25" s="10">
        <v>1.039557971383307</v>
      </c>
      <c r="K25" s="10">
        <v>0.20477407785953691</v>
      </c>
      <c r="L25" s="10">
        <v>0.43810335195199002</v>
      </c>
      <c r="M25" s="10">
        <v>0.39028785614220035</v>
      </c>
      <c r="N25" s="10">
        <v>0.78830787194877083</v>
      </c>
      <c r="O25" s="10">
        <v>0.73520975090543317</v>
      </c>
      <c r="P25" s="10">
        <v>0.76862528289413068</v>
      </c>
      <c r="Q25" s="10">
        <v>0.61592420659798641</v>
      </c>
      <c r="R25" s="10">
        <v>0.88361177464571283</v>
      </c>
      <c r="S25" s="10">
        <v>0.56290980856551498</v>
      </c>
    </row>
    <row r="26" spans="1:19" x14ac:dyDescent="0.25">
      <c r="A26" s="1" t="s">
        <v>32</v>
      </c>
      <c r="B26" s="10">
        <v>0.28149142775158459</v>
      </c>
      <c r="C26" s="10">
        <v>0.63474650268892696</v>
      </c>
      <c r="D26" s="10">
        <v>0.30510786997215156</v>
      </c>
      <c r="E26" s="10">
        <v>0.468761886328939</v>
      </c>
      <c r="F26" s="10">
        <v>1.3459830521830813</v>
      </c>
      <c r="G26" s="10">
        <v>0.68037278212802643</v>
      </c>
      <c r="H26" s="10">
        <v>1.3668199602669187</v>
      </c>
      <c r="I26" s="10">
        <v>3.4999343303298467</v>
      </c>
      <c r="J26" s="10">
        <v>2.22565421712117</v>
      </c>
      <c r="K26" s="10">
        <v>0.48530070222340299</v>
      </c>
      <c r="L26" s="10">
        <v>0.93257854122822859</v>
      </c>
      <c r="M26" s="10">
        <v>0.87057560932836486</v>
      </c>
      <c r="N26" s="10">
        <v>2.2364902531652628</v>
      </c>
      <c r="O26" s="10">
        <v>2.1036312640256645</v>
      </c>
      <c r="P26" s="10">
        <v>2.0515401499187611</v>
      </c>
      <c r="Q26" s="10">
        <v>1.7018303955145599</v>
      </c>
      <c r="R26" s="10">
        <v>2.1401154840249803</v>
      </c>
      <c r="S26" s="10">
        <v>1.4000618044240163</v>
      </c>
    </row>
    <row r="27" spans="1:19" x14ac:dyDescent="0.25">
      <c r="A27" s="1" t="s">
        <v>68</v>
      </c>
      <c r="B27" s="10">
        <v>99.221226861464075</v>
      </c>
      <c r="C27" s="10">
        <v>138.7431097162696</v>
      </c>
      <c r="D27" s="10">
        <v>72.558573306133823</v>
      </c>
      <c r="E27" s="10">
        <v>134.77726722534209</v>
      </c>
      <c r="F27" s="10">
        <v>310.37476119399071</v>
      </c>
      <c r="G27" s="10">
        <v>165.57238882463116</v>
      </c>
      <c r="H27" s="10">
        <v>238.03294329660619</v>
      </c>
      <c r="I27" s="10">
        <v>454.50366745064787</v>
      </c>
      <c r="J27" s="10">
        <v>349.89518355082424</v>
      </c>
      <c r="K27" s="10">
        <v>164.10717289222382</v>
      </c>
      <c r="L27" s="10">
        <v>302.37892645685531</v>
      </c>
      <c r="M27" s="10">
        <v>169.89208825068826</v>
      </c>
      <c r="N27" s="10">
        <v>490.01166563947135</v>
      </c>
      <c r="O27" s="10">
        <v>428.58417845266462</v>
      </c>
      <c r="P27" s="10">
        <v>425.63759018283724</v>
      </c>
      <c r="Q27" s="10">
        <v>461.72372054999977</v>
      </c>
      <c r="R27" s="10">
        <v>383.30713859318035</v>
      </c>
      <c r="S27" s="10">
        <v>301.31147827929794</v>
      </c>
    </row>
    <row r="28" spans="1:19" x14ac:dyDescent="0.25">
      <c r="A28" s="1" t="s">
        <v>42</v>
      </c>
      <c r="B28" s="10">
        <v>4.3624226988557453</v>
      </c>
      <c r="C28" s="10">
        <v>7.4292753827927536</v>
      </c>
      <c r="D28" s="10">
        <v>6.0525548866814241</v>
      </c>
      <c r="E28" s="10">
        <v>8.4787108120945813</v>
      </c>
      <c r="F28" s="10">
        <v>6.8291095779103212</v>
      </c>
      <c r="G28" s="10">
        <v>7.1152153544781953</v>
      </c>
      <c r="H28" s="10">
        <v>0.21167241791877023</v>
      </c>
      <c r="I28" s="10">
        <v>0.21631484539384543</v>
      </c>
      <c r="J28" s="10">
        <v>0.2348077004918161</v>
      </c>
      <c r="K28" s="10">
        <v>3.7027814943637161</v>
      </c>
      <c r="L28" s="10">
        <v>4.1264525083922559</v>
      </c>
      <c r="M28" s="10">
        <v>2.4103104760891236</v>
      </c>
      <c r="N28" s="10">
        <v>0.20574826514978581</v>
      </c>
      <c r="O28" s="10">
        <v>0.19792626668655949</v>
      </c>
      <c r="P28" s="10">
        <v>0.19375801859907288</v>
      </c>
      <c r="Q28" s="10">
        <v>2.9241459160948464</v>
      </c>
      <c r="R28" s="10">
        <v>2.8660400959843919</v>
      </c>
      <c r="S28" s="10">
        <v>1.9488225662159548</v>
      </c>
    </row>
    <row r="29" spans="1:19" x14ac:dyDescent="0.25">
      <c r="A29" s="11" t="s">
        <v>71</v>
      </c>
      <c r="B29" s="10">
        <v>1.9305706230697923</v>
      </c>
      <c r="C29" s="10">
        <v>1.8093073118337324</v>
      </c>
      <c r="D29" s="10">
        <v>2.8708441638344708</v>
      </c>
      <c r="E29" s="10">
        <v>2.1210481318995122</v>
      </c>
      <c r="F29" s="10">
        <v>1.8180850460363638</v>
      </c>
      <c r="G29" s="10">
        <v>2.1510752782023488</v>
      </c>
      <c r="H29" s="10">
        <v>1.6597264190643497</v>
      </c>
      <c r="I29" s="10">
        <v>1.6095904027295833</v>
      </c>
      <c r="J29" s="10">
        <v>1.5956039361785295</v>
      </c>
      <c r="K29" s="10">
        <v>2.3658935055965724</v>
      </c>
      <c r="L29" s="10">
        <v>3.3952400493875614</v>
      </c>
      <c r="M29" s="10">
        <v>2.0913772489513982</v>
      </c>
      <c r="N29" s="10">
        <v>2.7866399485884705</v>
      </c>
      <c r="O29" s="10">
        <v>3.2974367488088383</v>
      </c>
      <c r="P29" s="10">
        <v>2.1701860246673412</v>
      </c>
      <c r="Q29" s="10">
        <v>2.7322647384579759</v>
      </c>
      <c r="R29" s="10">
        <v>3.3770282473451529</v>
      </c>
      <c r="S29" s="10">
        <v>2.9646891997954148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Counting process</vt:lpstr>
      <vt:lpstr>Preliminary Screening</vt:lpstr>
      <vt:lpstr>Last Chioce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2025-04-29T11:33:22Z</dcterms:modified>
</cp:coreProperties>
</file>