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PI" sheetId="1" state="visible" r:id="rId2"/>
    <sheet name="ICI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<sst xmlns="http://schemas.openxmlformats.org/spreadsheetml/2006/main" count="1604" uniqueCount="56">
  <si>
    <t xml:space="preserve">Audio_file</t>
  </si>
  <si>
    <t xml:space="preserve">Nb_id</t>
  </si>
  <si>
    <t xml:space="preserve">Ind</t>
  </si>
  <si>
    <t xml:space="preserve">Annotation</t>
  </si>
  <si>
    <t xml:space="preserve">Samples</t>
  </si>
  <si>
    <t xml:space="preserve">IPI.ms</t>
  </si>
  <si>
    <t xml:space="preserve">Mean_IPI</t>
  </si>
  <si>
    <t xml:space="preserve">Sd_IPI</t>
  </si>
  <si>
    <t xml:space="preserve">Sum_Sd_IPI</t>
  </si>
  <si>
    <t xml:space="preserve">AS.m</t>
  </si>
  <si>
    <t xml:space="preserve">Group_sex</t>
  </si>
  <si>
    <t xml:space="preserve">20240112_3</t>
  </si>
  <si>
    <t xml:space="preserve">a</t>
  </si>
  <si>
    <t xml:space="preserve">M</t>
  </si>
  <si>
    <t xml:space="preserve">b</t>
  </si>
  <si>
    <t xml:space="preserve">FJ</t>
  </si>
  <si>
    <t xml:space="preserve">c</t>
  </si>
  <si>
    <t xml:space="preserve">I</t>
  </si>
  <si>
    <t xml:space="preserve">d</t>
  </si>
  <si>
    <t xml:space="preserve">20240112_4</t>
  </si>
  <si>
    <t xml:space="preserve">20240112_6</t>
  </si>
  <si>
    <t xml:space="preserve">20240112_7</t>
  </si>
  <si>
    <t xml:space="preserve">e</t>
  </si>
  <si>
    <t xml:space="preserve">20240119_4</t>
  </si>
  <si>
    <t xml:space="preserve">20240119_5</t>
  </si>
  <si>
    <t xml:space="preserve">20240201_12</t>
  </si>
  <si>
    <t xml:space="preserve">20240201_13</t>
  </si>
  <si>
    <t xml:space="preserve">20240201_14</t>
  </si>
  <si>
    <t xml:space="preserve">20240308_2</t>
  </si>
  <si>
    <t xml:space="preserve">20240308_9</t>
  </si>
  <si>
    <t xml:space="preserve">20240321_8</t>
  </si>
  <si>
    <t xml:space="preserve">20240327_19</t>
  </si>
  <si>
    <t xml:space="preserve">20240328_11</t>
  </si>
  <si>
    <t xml:space="preserve">f</t>
  </si>
  <si>
    <t xml:space="preserve">20240409_13</t>
  </si>
  <si>
    <t xml:space="preserve">20240409_15</t>
  </si>
  <si>
    <t xml:space="preserve">20240409_30</t>
  </si>
  <si>
    <t xml:space="preserve">20240409_33</t>
  </si>
  <si>
    <t xml:space="preserve">20240415_7</t>
  </si>
  <si>
    <t xml:space="preserve">20240424_11</t>
  </si>
  <si>
    <t xml:space="preserve">20240424_13</t>
  </si>
  <si>
    <t xml:space="preserve">20240424_18</t>
  </si>
  <si>
    <t xml:space="preserve">20240424_15</t>
  </si>
  <si>
    <t xml:space="preserve">20240504_6</t>
  </si>
  <si>
    <t xml:space="preserve">h</t>
  </si>
  <si>
    <t xml:space="preserve">Duration_file</t>
  </si>
  <si>
    <t xml:space="preserve">Date</t>
  </si>
  <si>
    <t xml:space="preserve">Nb_observation</t>
  </si>
  <si>
    <t xml:space="preserve">Nb_ind_cluster</t>
  </si>
  <si>
    <t xml:space="preserve">IPI_ind</t>
  </si>
  <si>
    <t xml:space="preserve">Duration_annotaiton</t>
  </si>
  <si>
    <t xml:space="preserve">Time_clics</t>
  </si>
  <si>
    <t xml:space="preserve">ICI</t>
  </si>
  <si>
    <t xml:space="preserve">Mean_ICI</t>
  </si>
  <si>
    <t xml:space="preserve">SD_ICI</t>
  </si>
  <si>
    <t xml:space="preserve">Mean_SD_ICI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</si>
</sst>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"/>
    <numFmt numFmtId="166" formatCode="0.000"/>
    <numFmt numFmtId="167" formatCode="0.00E+00"/>
    <numFmt numFmtId="168" formatCode="0.0"/>
    <numFmt numFmtId="169" formatCode="0.00"/>
    <numFmt numFmtId="170" formatCode="hh:mm:ss"/>
    <numFmt numFmtId="171" formatCode="dd/mm/yyyy"/>
    <numFmt numFmtId="172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4472C4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E2F0D9"/>
        <bgColor rgb="FFE7E6E6"/>
      </patternFill>
    </fill>
    <fill>
      <patternFill patternType="solid">
        <fgColor rgb="FFFBE5D6"/>
        <bgColor rgb="FFE7E6E6"/>
      </patternFill>
    </fill>
    <fill>
      <patternFill patternType="solid">
        <fgColor rgb="FFDEEBF7"/>
        <bgColor rgb="FFDAE3F3"/>
      </patternFill>
    </fill>
    <fill>
      <patternFill patternType="solid">
        <fgColor rgb="FFE7E6E6"/>
        <bgColor rgb="FFDEEBF7"/>
      </patternFill>
    </fill>
    <fill>
      <patternFill patternType="solid">
        <fgColor rgb="FFF8CBAD"/>
        <bgColor rgb="FFFBE5D6"/>
      </patternFill>
    </fill>
    <fill>
      <patternFill patternType="solid">
        <fgColor rgb="FFFFFFFF"/>
        <bgColor rgb="FFE2F0D9"/>
      </patternFill>
    </fill>
    <fill>
      <patternFill patternType="solid">
        <fgColor rgb="FFDAE3F3"/>
        <bgColor rgb="FFDEEBF7"/>
      </patternFill>
    </fill>
    <fill>
      <patternFill patternType="solid">
        <fgColor rgb="FFD0CECE"/>
        <bgColor rgb="FFC5E0B4"/>
      </patternFill>
    </fill>
    <fill>
      <patternFill patternType="solid">
        <fgColor rgb="FFB4C7E7"/>
        <bgColor rgb="FFD0CECE"/>
      </patternFill>
    </fill>
    <fill>
      <patternFill patternType="solid">
        <fgColor rgb="FFC5E0B4"/>
        <bgColor rgb="FFD0CECE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6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6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6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6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6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7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7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7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7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7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5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5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BE5D6"/>
      <rgbColor rgb="FFDEEBF7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E7E6E6"/>
      <rgbColor rgb="FFC5E0B4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738"/>
  <sheetViews>
    <sheetView showFormulas="false" showGridLines="true" showRowColHeaders="true" showZeros="true" rightToLeft="false" tabSelected="true" showOutlineSymbols="true" defaultGridColor="true" view="normal" topLeftCell="A336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1.64"/>
    <col collapsed="false" customWidth="true" hidden="false" outlineLevel="0" max="2" min="2" style="1" width="16.94"/>
    <col collapsed="false" customWidth="true" hidden="false" outlineLevel="0" max="4" min="3" style="2" width="18.47"/>
    <col collapsed="false" customWidth="true" hidden="false" outlineLevel="0" max="5" min="5" style="3" width="14.56"/>
    <col collapsed="false" customWidth="true" hidden="false" outlineLevel="0" max="6" min="6" style="4" width="14.56"/>
    <col collapsed="false" customWidth="true" hidden="false" outlineLevel="0" max="7" min="7" style="5" width="14.56"/>
    <col collapsed="false" customWidth="true" hidden="false" outlineLevel="0" max="8" min="8" style="6" width="14.56"/>
    <col collapsed="false" customWidth="true" hidden="false" outlineLevel="0" max="9" min="9" style="7" width="14.56"/>
    <col collapsed="false" customWidth="true" hidden="false" outlineLevel="0" max="10" min="10" style="8" width="14.56"/>
    <col collapsed="false" customWidth="true" hidden="false" outlineLevel="0" max="11" min="11" style="9" width="14.56"/>
  </cols>
  <sheetData>
    <row r="1" customFormat="false" ht="13.8" hidden="false" customHeight="false" outlineLevel="0" collapsed="false">
      <c r="A1" s="10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3" t="s">
        <v>5</v>
      </c>
      <c r="G1" s="13" t="s">
        <v>6</v>
      </c>
      <c r="H1" s="14" t="s">
        <v>7</v>
      </c>
      <c r="I1" s="15" t="s">
        <v>8</v>
      </c>
      <c r="J1" s="16" t="s">
        <v>9</v>
      </c>
      <c r="K1" s="17" t="s">
        <v>10</v>
      </c>
    </row>
    <row r="2" customFormat="false" ht="13.8" hidden="false" customHeight="false" outlineLevel="0" collapsed="false">
      <c r="A2" s="18" t="s">
        <v>11</v>
      </c>
      <c r="B2" s="18" t="n">
        <v>4</v>
      </c>
      <c r="C2" s="19" t="s">
        <v>12</v>
      </c>
      <c r="D2" s="19" t="n">
        <v>1</v>
      </c>
      <c r="E2" s="20"/>
      <c r="F2" s="21" t="n">
        <v>5.927</v>
      </c>
      <c r="G2" s="22" t="n">
        <f aca="false">AVERAGE(F2:F11)</f>
        <v>5.8643</v>
      </c>
      <c r="H2" s="23" t="n">
        <f aca="false">(F2-$G$2)^2/10</f>
        <v>0.000393128999999994</v>
      </c>
      <c r="I2" s="24" t="n">
        <f aca="false">SUM(H2:H11)</f>
        <v>0.01184881</v>
      </c>
      <c r="J2" s="25" t="n">
        <f aca="false">1.258*G2+5.736</f>
        <v>13.1132894</v>
      </c>
      <c r="K2" s="26" t="s">
        <v>13</v>
      </c>
    </row>
    <row r="3" customFormat="false" ht="13.8" hidden="false" customHeight="false" outlineLevel="0" collapsed="false">
      <c r="A3" s="18" t="s">
        <v>11</v>
      </c>
      <c r="B3" s="1" t="n">
        <v>4</v>
      </c>
      <c r="C3" s="2" t="s">
        <v>12</v>
      </c>
      <c r="D3" s="2" t="n">
        <v>2</v>
      </c>
      <c r="F3" s="4" t="n">
        <v>5.802</v>
      </c>
      <c r="H3" s="6" t="n">
        <f aca="false">(F3-$G$2)^2/10</f>
        <v>0.000388129000000006</v>
      </c>
    </row>
    <row r="4" customFormat="false" ht="13.8" hidden="false" customHeight="false" outlineLevel="0" collapsed="false">
      <c r="A4" s="18" t="s">
        <v>11</v>
      </c>
      <c r="B4" s="1" t="n">
        <v>4</v>
      </c>
      <c r="C4" s="2" t="s">
        <v>12</v>
      </c>
      <c r="D4" s="2" t="n">
        <v>3</v>
      </c>
      <c r="F4" s="4" t="n">
        <v>6.05</v>
      </c>
      <c r="H4" s="6" t="n">
        <f aca="false">(F4-$G$2)^2/10</f>
        <v>0.00344844899999999</v>
      </c>
    </row>
    <row r="5" customFormat="false" ht="13.8" hidden="false" customHeight="false" outlineLevel="0" collapsed="false">
      <c r="A5" s="18" t="s">
        <v>11</v>
      </c>
      <c r="B5" s="1" t="n">
        <v>4</v>
      </c>
      <c r="C5" s="2" t="s">
        <v>12</v>
      </c>
      <c r="D5" s="2" t="n">
        <v>4</v>
      </c>
      <c r="F5" s="4" t="n">
        <v>5.927</v>
      </c>
      <c r="H5" s="6" t="n">
        <f aca="false">(F5-$G$2)^2/10</f>
        <v>0.000393128999999994</v>
      </c>
    </row>
    <row r="6" customFormat="false" ht="13.8" hidden="false" customHeight="false" outlineLevel="0" collapsed="false">
      <c r="A6" s="18" t="s">
        <v>11</v>
      </c>
      <c r="B6" s="1" t="n">
        <v>4</v>
      </c>
      <c r="C6" s="2" t="s">
        <v>12</v>
      </c>
      <c r="D6" s="2" t="n">
        <v>5</v>
      </c>
      <c r="F6" s="4" t="n">
        <v>5.802</v>
      </c>
      <c r="H6" s="6" t="n">
        <f aca="false">(F6-$G$2)^2/10</f>
        <v>0.000388129000000006</v>
      </c>
    </row>
    <row r="7" customFormat="false" ht="13.8" hidden="false" customHeight="false" outlineLevel="0" collapsed="false">
      <c r="A7" s="18" t="s">
        <v>11</v>
      </c>
      <c r="B7" s="1" t="n">
        <v>4</v>
      </c>
      <c r="C7" s="2" t="s">
        <v>12</v>
      </c>
      <c r="D7" s="2" t="n">
        <v>6</v>
      </c>
      <c r="F7" s="4" t="n">
        <v>5.708</v>
      </c>
      <c r="H7" s="6" t="n">
        <f aca="false">(F7-$G$2)^2/10</f>
        <v>0.002442969</v>
      </c>
    </row>
    <row r="8" customFormat="false" ht="13.8" hidden="false" customHeight="false" outlineLevel="0" collapsed="false">
      <c r="A8" s="18" t="s">
        <v>11</v>
      </c>
      <c r="B8" s="1" t="n">
        <v>4</v>
      </c>
      <c r="C8" s="2" t="s">
        <v>12</v>
      </c>
      <c r="D8" s="2" t="n">
        <v>7</v>
      </c>
      <c r="F8" s="4" t="n">
        <v>5.927</v>
      </c>
      <c r="H8" s="6" t="n">
        <f aca="false">(F8-$G$2)^2/10</f>
        <v>0.000393128999999994</v>
      </c>
    </row>
    <row r="9" customFormat="false" ht="13.8" hidden="false" customHeight="false" outlineLevel="0" collapsed="false">
      <c r="A9" s="18" t="s">
        <v>11</v>
      </c>
      <c r="B9" s="1" t="n">
        <v>4</v>
      </c>
      <c r="C9" s="2" t="s">
        <v>12</v>
      </c>
      <c r="D9" s="2" t="n">
        <v>8</v>
      </c>
      <c r="F9" s="4" t="n">
        <v>5.677</v>
      </c>
      <c r="H9" s="6" t="n">
        <f aca="false">(F9-$G$2)^2/10</f>
        <v>0.00350812900000002</v>
      </c>
    </row>
    <row r="10" customFormat="false" ht="13.8" hidden="false" customHeight="false" outlineLevel="0" collapsed="false">
      <c r="A10" s="18" t="s">
        <v>11</v>
      </c>
      <c r="B10" s="1" t="n">
        <v>4</v>
      </c>
      <c r="C10" s="2" t="s">
        <v>12</v>
      </c>
      <c r="D10" s="2" t="n">
        <v>9</v>
      </c>
      <c r="F10" s="4" t="n">
        <v>5.927</v>
      </c>
      <c r="H10" s="6" t="n">
        <f aca="false">(F10-$G$2)^2/10</f>
        <v>0.000393128999999994</v>
      </c>
    </row>
    <row r="11" customFormat="false" ht="13.8" hidden="false" customHeight="false" outlineLevel="0" collapsed="false">
      <c r="A11" s="27" t="s">
        <v>11</v>
      </c>
      <c r="B11" s="27" t="n">
        <v>4</v>
      </c>
      <c r="C11" s="28" t="s">
        <v>12</v>
      </c>
      <c r="D11" s="28" t="n">
        <v>10</v>
      </c>
      <c r="E11" s="29"/>
      <c r="F11" s="30" t="n">
        <v>5.896</v>
      </c>
      <c r="G11" s="31"/>
      <c r="H11" s="32" t="n">
        <f aca="false">(F11-$G$2)^2/10</f>
        <v>0.000100488999999999</v>
      </c>
      <c r="I11" s="33"/>
      <c r="J11" s="34"/>
      <c r="K11" s="35"/>
    </row>
    <row r="12" customFormat="false" ht="13.8" hidden="false" customHeight="false" outlineLevel="0" collapsed="false">
      <c r="A12" s="18" t="s">
        <v>11</v>
      </c>
      <c r="B12" s="18" t="n">
        <v>4</v>
      </c>
      <c r="C12" s="19" t="s">
        <v>14</v>
      </c>
      <c r="D12" s="19" t="n">
        <v>1</v>
      </c>
      <c r="E12" s="20"/>
      <c r="F12" s="21" t="n">
        <v>3.458</v>
      </c>
      <c r="G12" s="22" t="n">
        <f aca="false">AVERAGE(F12:F21)</f>
        <v>3.2342</v>
      </c>
      <c r="H12" s="23" t="n">
        <f aca="false">(F12-$G$12)^2/10</f>
        <v>0.00500864400000001</v>
      </c>
      <c r="I12" s="24" t="n">
        <f aca="false">SUM(H12:H21)</f>
        <v>0.03390696</v>
      </c>
      <c r="J12" s="25" t="n">
        <f aca="false">4.833+1.453*G12-0.001*G12^2</f>
        <v>9.52183255036</v>
      </c>
      <c r="K12" s="26" t="s">
        <v>15</v>
      </c>
    </row>
    <row r="13" customFormat="false" ht="13.8" hidden="false" customHeight="false" outlineLevel="0" collapsed="false">
      <c r="A13" s="18" t="s">
        <v>11</v>
      </c>
      <c r="B13" s="1" t="n">
        <v>4</v>
      </c>
      <c r="C13" s="2" t="s">
        <v>14</v>
      </c>
      <c r="D13" s="2" t="n">
        <v>2</v>
      </c>
      <c r="F13" s="4" t="n">
        <v>3.458</v>
      </c>
      <c r="H13" s="23" t="n">
        <f aca="false">(F13-$G$12)^2/10</f>
        <v>0.00500864400000001</v>
      </c>
    </row>
    <row r="14" customFormat="false" ht="13.8" hidden="false" customHeight="false" outlineLevel="0" collapsed="false">
      <c r="A14" s="18" t="s">
        <v>11</v>
      </c>
      <c r="B14" s="1" t="n">
        <v>4</v>
      </c>
      <c r="C14" s="2" t="s">
        <v>14</v>
      </c>
      <c r="D14" s="19" t="n">
        <v>3</v>
      </c>
      <c r="F14" s="4" t="n">
        <v>3.021</v>
      </c>
      <c r="H14" s="23" t="n">
        <f aca="false">(F14-$G$12)^2/10</f>
        <v>0.004545424</v>
      </c>
    </row>
    <row r="15" customFormat="false" ht="13.8" hidden="false" customHeight="false" outlineLevel="0" collapsed="false">
      <c r="A15" s="18" t="s">
        <v>11</v>
      </c>
      <c r="B15" s="1" t="n">
        <v>4</v>
      </c>
      <c r="C15" s="2" t="s">
        <v>14</v>
      </c>
      <c r="D15" s="2" t="n">
        <v>4</v>
      </c>
      <c r="F15" s="4" t="n">
        <v>3.083</v>
      </c>
      <c r="H15" s="23" t="n">
        <f aca="false">(F15-$G$12)^2/10</f>
        <v>0.00228614399999999</v>
      </c>
    </row>
    <row r="16" customFormat="false" ht="13.8" hidden="false" customHeight="false" outlineLevel="0" collapsed="false">
      <c r="A16" s="18" t="s">
        <v>11</v>
      </c>
      <c r="B16" s="1" t="n">
        <v>4</v>
      </c>
      <c r="C16" s="2" t="s">
        <v>14</v>
      </c>
      <c r="D16" s="19" t="n">
        <v>5</v>
      </c>
      <c r="F16" s="4" t="n">
        <v>2.969</v>
      </c>
      <c r="H16" s="23" t="n">
        <f aca="false">(F16-$G$12)^2/10</f>
        <v>0.00703310400000001</v>
      </c>
    </row>
    <row r="17" customFormat="false" ht="13.8" hidden="false" customHeight="false" outlineLevel="0" collapsed="false">
      <c r="A17" s="18" t="s">
        <v>11</v>
      </c>
      <c r="B17" s="1" t="n">
        <v>4</v>
      </c>
      <c r="C17" s="2" t="s">
        <v>14</v>
      </c>
      <c r="D17" s="2" t="n">
        <v>6</v>
      </c>
      <c r="F17" s="4" t="n">
        <v>3.333</v>
      </c>
      <c r="H17" s="23" t="n">
        <f aca="false">(F17-$G$12)^2/10</f>
        <v>0.000976144000000004</v>
      </c>
    </row>
    <row r="18" customFormat="false" ht="13.8" hidden="false" customHeight="false" outlineLevel="0" collapsed="false">
      <c r="A18" s="18" t="s">
        <v>11</v>
      </c>
      <c r="B18" s="1" t="n">
        <v>4</v>
      </c>
      <c r="C18" s="2" t="s">
        <v>14</v>
      </c>
      <c r="D18" s="19" t="n">
        <v>7</v>
      </c>
      <c r="F18" s="4" t="n">
        <v>3.458</v>
      </c>
      <c r="H18" s="23" t="n">
        <f aca="false">(F18-$G$12)^2/10</f>
        <v>0.00500864400000001</v>
      </c>
    </row>
    <row r="19" customFormat="false" ht="13.8" hidden="false" customHeight="false" outlineLevel="0" collapsed="false">
      <c r="A19" s="18" t="s">
        <v>11</v>
      </c>
      <c r="B19" s="1" t="n">
        <v>4</v>
      </c>
      <c r="C19" s="2" t="s">
        <v>14</v>
      </c>
      <c r="D19" s="2" t="n">
        <v>8</v>
      </c>
      <c r="F19" s="4" t="n">
        <v>3.333</v>
      </c>
      <c r="H19" s="23" t="n">
        <f aca="false">(F19-$G$12)^2/10</f>
        <v>0.000976144000000004</v>
      </c>
    </row>
    <row r="20" customFormat="false" ht="13.8" hidden="false" customHeight="false" outlineLevel="0" collapsed="false">
      <c r="A20" s="18" t="s">
        <v>11</v>
      </c>
      <c r="B20" s="1" t="n">
        <v>4</v>
      </c>
      <c r="C20" s="2" t="s">
        <v>14</v>
      </c>
      <c r="D20" s="19" t="n">
        <v>9</v>
      </c>
      <c r="F20" s="4" t="n">
        <v>3.083</v>
      </c>
      <c r="H20" s="23" t="n">
        <f aca="false">(F20-$G$12)^2/10</f>
        <v>0.00228614399999999</v>
      </c>
    </row>
    <row r="21" customFormat="false" ht="13.8" hidden="false" customHeight="false" outlineLevel="0" collapsed="false">
      <c r="A21" s="27" t="s">
        <v>11</v>
      </c>
      <c r="B21" s="27" t="n">
        <v>4</v>
      </c>
      <c r="C21" s="28" t="s">
        <v>14</v>
      </c>
      <c r="D21" s="28" t="n">
        <v>10</v>
      </c>
      <c r="E21" s="29"/>
      <c r="F21" s="30" t="n">
        <v>3.146</v>
      </c>
      <c r="G21" s="31"/>
      <c r="H21" s="32" t="n">
        <f aca="false">(F21-$G$12)^2/10</f>
        <v>0.000777924000000001</v>
      </c>
      <c r="I21" s="33"/>
      <c r="J21" s="34"/>
      <c r="K21" s="35"/>
    </row>
    <row r="22" customFormat="false" ht="13.8" hidden="false" customHeight="false" outlineLevel="0" collapsed="false">
      <c r="A22" s="18" t="s">
        <v>11</v>
      </c>
      <c r="B22" s="18" t="n">
        <v>4</v>
      </c>
      <c r="C22" s="19" t="s">
        <v>16</v>
      </c>
      <c r="D22" s="19" t="n">
        <v>1</v>
      </c>
      <c r="E22" s="36"/>
      <c r="F22" s="37" t="n">
        <v>1.979</v>
      </c>
      <c r="G22" s="22" t="n">
        <f aca="false">AVERAGE(F22:F26)</f>
        <v>2.0272</v>
      </c>
      <c r="H22" s="23" t="n">
        <f aca="false">(F23-$G$22)^2/10</f>
        <v>0.000232323999999996</v>
      </c>
      <c r="I22" s="24" t="n">
        <f aca="false">SUM(H22:H26)</f>
        <v>1.52605635736111</v>
      </c>
      <c r="J22" s="25" t="n">
        <f aca="false">4.833+1.453*G22-0.001*G22^2</f>
        <v>7.77441206016</v>
      </c>
      <c r="K22" s="26" t="s">
        <v>17</v>
      </c>
    </row>
    <row r="23" customFormat="false" ht="13.8" hidden="false" customHeight="false" outlineLevel="0" collapsed="false">
      <c r="A23" s="18" t="s">
        <v>11</v>
      </c>
      <c r="B23" s="1" t="n">
        <v>4</v>
      </c>
      <c r="C23" s="2" t="s">
        <v>16</v>
      </c>
      <c r="D23" s="2" t="n">
        <v>2</v>
      </c>
      <c r="F23" s="4" t="n">
        <v>1.979</v>
      </c>
      <c r="H23" s="23" t="n">
        <f aca="false">(F24-$G$22)^2/10</f>
        <v>2.19040000000004E-005</v>
      </c>
    </row>
    <row r="24" customFormat="false" ht="13.8" hidden="false" customHeight="false" outlineLevel="0" collapsed="false">
      <c r="A24" s="18" t="s">
        <v>11</v>
      </c>
      <c r="B24" s="1" t="n">
        <v>4</v>
      </c>
      <c r="C24" s="2" t="s">
        <v>16</v>
      </c>
      <c r="D24" s="19" t="n">
        <v>3</v>
      </c>
      <c r="F24" s="4" t="n">
        <v>2.042</v>
      </c>
      <c r="H24" s="23" t="n">
        <f aca="false">(F25-$G$22)^2/10</f>
        <v>0.00367872400000001</v>
      </c>
    </row>
    <row r="25" customFormat="false" ht="13.8" hidden="false" customHeight="false" outlineLevel="0" collapsed="false">
      <c r="A25" s="18" t="s">
        <v>11</v>
      </c>
      <c r="B25" s="1" t="n">
        <v>4</v>
      </c>
      <c r="C25" s="2" t="s">
        <v>16</v>
      </c>
      <c r="D25" s="2" t="n">
        <v>4</v>
      </c>
      <c r="F25" s="4" t="n">
        <v>2.219</v>
      </c>
      <c r="H25" s="23" t="n">
        <f aca="false">(F26-$G$22)^2/10</f>
        <v>0.00121440399999999</v>
      </c>
    </row>
    <row r="26" customFormat="false" ht="13.8" hidden="false" customHeight="false" outlineLevel="0" collapsed="false">
      <c r="A26" s="27" t="s">
        <v>11</v>
      </c>
      <c r="B26" s="27" t="n">
        <v>4</v>
      </c>
      <c r="C26" s="28" t="s">
        <v>16</v>
      </c>
      <c r="D26" s="28" t="n">
        <v>5</v>
      </c>
      <c r="E26" s="29"/>
      <c r="F26" s="30" t="n">
        <v>1.917</v>
      </c>
      <c r="G26" s="31"/>
      <c r="H26" s="32" t="n">
        <f aca="false">(F27-$G$22)^2/10</f>
        <v>1.52090900136111</v>
      </c>
      <c r="I26" s="33"/>
      <c r="J26" s="34"/>
      <c r="K26" s="35"/>
    </row>
    <row r="27" customFormat="false" ht="13.8" hidden="false" customHeight="false" outlineLevel="0" collapsed="false">
      <c r="A27" s="18" t="s">
        <v>11</v>
      </c>
      <c r="B27" s="18" t="n">
        <v>4</v>
      </c>
      <c r="C27" s="19" t="s">
        <v>18</v>
      </c>
      <c r="D27" s="19" t="n">
        <v>1</v>
      </c>
      <c r="E27" s="20" t="n">
        <v>569</v>
      </c>
      <c r="F27" s="21" t="n">
        <f aca="false">E27*(1000/96000)</f>
        <v>5.92708333333333</v>
      </c>
      <c r="G27" s="22" t="n">
        <v>7.75</v>
      </c>
      <c r="H27" s="23" t="n">
        <f aca="false">(F27-$G$27)^2/10</f>
        <v>0.332302517361111</v>
      </c>
      <c r="I27" s="24" t="n">
        <f aca="false">SUM(H27:H34)</f>
        <v>2.65333116319445</v>
      </c>
      <c r="J27" s="25" t="n">
        <f aca="false">1.258*G27+5.736</f>
        <v>15.4855</v>
      </c>
      <c r="K27" s="26" t="s">
        <v>13</v>
      </c>
    </row>
    <row r="28" customFormat="false" ht="13.8" hidden="false" customHeight="false" outlineLevel="0" collapsed="false">
      <c r="A28" s="18" t="s">
        <v>11</v>
      </c>
      <c r="B28" s="1" t="n">
        <v>4</v>
      </c>
      <c r="C28" s="19" t="s">
        <v>18</v>
      </c>
      <c r="D28" s="2" t="n">
        <v>2</v>
      </c>
      <c r="E28" s="3" t="n">
        <v>593</v>
      </c>
      <c r="F28" s="21" t="n">
        <f aca="false">E28*(1000/96000)</f>
        <v>6.17708333333333</v>
      </c>
      <c r="H28" s="23" t="n">
        <f aca="false">(F28-$G$27)^2/10</f>
        <v>0.247406684027778</v>
      </c>
    </row>
    <row r="29" customFormat="false" ht="13.8" hidden="false" customHeight="false" outlineLevel="0" collapsed="false">
      <c r="A29" s="18" t="s">
        <v>11</v>
      </c>
      <c r="B29" s="1" t="n">
        <v>4</v>
      </c>
      <c r="C29" s="19" t="s">
        <v>18</v>
      </c>
      <c r="D29" s="19" t="n">
        <v>3</v>
      </c>
      <c r="E29" s="3" t="n">
        <v>569</v>
      </c>
      <c r="F29" s="4" t="n">
        <f aca="false">E29*(1000/96000)</f>
        <v>5.92708333333333</v>
      </c>
      <c r="H29" s="23" t="n">
        <f aca="false">(F29-$G$27)^2/10</f>
        <v>0.332302517361111</v>
      </c>
    </row>
    <row r="30" customFormat="false" ht="13.8" hidden="false" customHeight="false" outlineLevel="0" collapsed="false">
      <c r="A30" s="18" t="s">
        <v>11</v>
      </c>
      <c r="B30" s="1" t="n">
        <v>4</v>
      </c>
      <c r="C30" s="19" t="s">
        <v>18</v>
      </c>
      <c r="D30" s="2" t="n">
        <v>4</v>
      </c>
      <c r="E30" s="3" t="n">
        <v>593</v>
      </c>
      <c r="F30" s="4" t="n">
        <f aca="false">E30*(1000/96000)</f>
        <v>6.17708333333333</v>
      </c>
      <c r="H30" s="23" t="n">
        <f aca="false">(F30-$G$27)^2/10</f>
        <v>0.247406684027778</v>
      </c>
    </row>
    <row r="31" customFormat="false" ht="13.8" hidden="false" customHeight="false" outlineLevel="0" collapsed="false">
      <c r="A31" s="18" t="s">
        <v>11</v>
      </c>
      <c r="B31" s="1" t="n">
        <v>4</v>
      </c>
      <c r="C31" s="19" t="s">
        <v>18</v>
      </c>
      <c r="D31" s="19" t="n">
        <v>5</v>
      </c>
      <c r="E31" s="3" t="n">
        <v>593</v>
      </c>
      <c r="F31" s="4" t="n">
        <f aca="false">E31*(1000/96000)</f>
        <v>6.17708333333333</v>
      </c>
      <c r="H31" s="23" t="n">
        <f aca="false">(F31-$G$27)^2/10</f>
        <v>0.247406684027778</v>
      </c>
    </row>
    <row r="32" customFormat="false" ht="13.8" hidden="false" customHeight="false" outlineLevel="0" collapsed="false">
      <c r="A32" s="18" t="s">
        <v>11</v>
      </c>
      <c r="B32" s="1" t="n">
        <v>4</v>
      </c>
      <c r="C32" s="19" t="s">
        <v>18</v>
      </c>
      <c r="D32" s="2" t="n">
        <v>6</v>
      </c>
      <c r="E32" s="3" t="n">
        <v>522</v>
      </c>
      <c r="F32" s="4" t="n">
        <f aca="false">E32*(1000/96000)</f>
        <v>5.4375</v>
      </c>
      <c r="H32" s="23" t="n">
        <f aca="false">(F32-$G$27)^2/10</f>
        <v>0.534765625</v>
      </c>
    </row>
    <row r="33" customFormat="false" ht="13.8" hidden="false" customHeight="false" outlineLevel="0" collapsed="false">
      <c r="A33" s="18" t="s">
        <v>11</v>
      </c>
      <c r="B33" s="1" t="n">
        <v>4</v>
      </c>
      <c r="C33" s="19" t="s">
        <v>18</v>
      </c>
      <c r="D33" s="19" t="n">
        <v>7</v>
      </c>
      <c r="E33" s="3" t="n">
        <v>569</v>
      </c>
      <c r="F33" s="4" t="n">
        <f aca="false">E33*(1000/96000)</f>
        <v>5.92708333333333</v>
      </c>
      <c r="H33" s="23" t="n">
        <f aca="false">(F33-$G$27)^2/10</f>
        <v>0.332302517361111</v>
      </c>
    </row>
    <row r="34" customFormat="false" ht="13.8" hidden="false" customHeight="false" outlineLevel="0" collapsed="false">
      <c r="A34" s="27" t="s">
        <v>11</v>
      </c>
      <c r="B34" s="27" t="n">
        <v>4</v>
      </c>
      <c r="C34" s="28" t="s">
        <v>18</v>
      </c>
      <c r="D34" s="28" t="n">
        <v>8</v>
      </c>
      <c r="E34" s="29" t="n">
        <v>557</v>
      </c>
      <c r="F34" s="30" t="n">
        <f aca="false">E34*(1000/96000)</f>
        <v>5.80208333333333</v>
      </c>
      <c r="G34" s="31"/>
      <c r="H34" s="32" t="n">
        <f aca="false">(F34-$G$27)^2/10</f>
        <v>0.379437934027778</v>
      </c>
      <c r="I34" s="33"/>
      <c r="J34" s="34"/>
      <c r="K34" s="35"/>
    </row>
    <row r="35" customFormat="false" ht="13.8" hidden="false" customHeight="false" outlineLevel="0" collapsed="false">
      <c r="A35" s="18" t="s">
        <v>19</v>
      </c>
      <c r="B35" s="18" t="n">
        <v>3</v>
      </c>
      <c r="C35" s="19" t="s">
        <v>12</v>
      </c>
      <c r="D35" s="19" t="n">
        <v>1</v>
      </c>
      <c r="E35" s="20" t="n">
        <v>495</v>
      </c>
      <c r="F35" s="21" t="n">
        <f aca="false">E35*(1000/96000)</f>
        <v>5.15625</v>
      </c>
      <c r="G35" s="22" t="n">
        <f aca="false">AVERAGE(F36:F44)</f>
        <v>5.28356481481481</v>
      </c>
      <c r="H35" s="23" t="n">
        <f aca="false">(F35-$G$35)^2/10</f>
        <v>0.00162090620713304</v>
      </c>
      <c r="I35" s="24" t="n">
        <f aca="false">SUM(H35:H44)</f>
        <v>0.00981920867626884</v>
      </c>
      <c r="J35" s="25" t="n">
        <f aca="false">1.258*G35+5.736</f>
        <v>12.382724537037</v>
      </c>
      <c r="K35" s="26" t="s">
        <v>13</v>
      </c>
    </row>
    <row r="36" customFormat="false" ht="13.8" hidden="false" customHeight="false" outlineLevel="0" collapsed="false">
      <c r="A36" s="18" t="s">
        <v>19</v>
      </c>
      <c r="B36" s="18" t="n">
        <v>3</v>
      </c>
      <c r="C36" s="19" t="s">
        <v>12</v>
      </c>
      <c r="D36" s="2" t="n">
        <v>2</v>
      </c>
      <c r="E36" s="3" t="n">
        <v>515</v>
      </c>
      <c r="F36" s="4" t="n">
        <f aca="false">E36*(1000/96000)</f>
        <v>5.36458333333333</v>
      </c>
      <c r="H36" s="23" t="n">
        <f aca="false">(F36-$G$35)^2/10</f>
        <v>0.000656400034293561</v>
      </c>
    </row>
    <row r="37" customFormat="false" ht="13.8" hidden="false" customHeight="false" outlineLevel="0" collapsed="false">
      <c r="A37" s="18" t="s">
        <v>19</v>
      </c>
      <c r="B37" s="18" t="n">
        <v>3</v>
      </c>
      <c r="C37" s="19" t="s">
        <v>12</v>
      </c>
      <c r="D37" s="19" t="n">
        <v>3</v>
      </c>
      <c r="E37" s="3" t="n">
        <v>495</v>
      </c>
      <c r="F37" s="4" t="n">
        <f aca="false">E37*(1000/96000)</f>
        <v>5.15625</v>
      </c>
      <c r="H37" s="23" t="n">
        <f aca="false">(F37-$G$35)^2/10</f>
        <v>0.00162090620713304</v>
      </c>
    </row>
    <row r="38" customFormat="false" ht="13.8" hidden="false" customHeight="false" outlineLevel="0" collapsed="false">
      <c r="A38" s="18" t="s">
        <v>19</v>
      </c>
      <c r="B38" s="18" t="n">
        <v>3</v>
      </c>
      <c r="C38" s="19" t="s">
        <v>12</v>
      </c>
      <c r="D38" s="2" t="n">
        <v>4</v>
      </c>
      <c r="E38" s="3" t="n">
        <v>505</v>
      </c>
      <c r="F38" s="4" t="n">
        <f aca="false">E38*(1000/96000)</f>
        <v>5.26041666666667</v>
      </c>
      <c r="H38" s="23" t="n">
        <f aca="false">(F38-$G$35)^2/10</f>
        <v>5.35836762688604E-005</v>
      </c>
    </row>
    <row r="39" customFormat="false" ht="13.8" hidden="false" customHeight="false" outlineLevel="0" collapsed="false">
      <c r="A39" s="18" t="s">
        <v>19</v>
      </c>
      <c r="B39" s="18" t="n">
        <v>3</v>
      </c>
      <c r="C39" s="19" t="s">
        <v>12</v>
      </c>
      <c r="D39" s="19" t="n">
        <v>5</v>
      </c>
      <c r="E39" s="3" t="n">
        <v>505</v>
      </c>
      <c r="F39" s="4" t="n">
        <f aca="false">E39*(1000/96000)</f>
        <v>5.26041666666667</v>
      </c>
      <c r="H39" s="23" t="n">
        <f aca="false">(F39-$G$35)^2/10</f>
        <v>5.35836762688604E-005</v>
      </c>
    </row>
    <row r="40" customFormat="false" ht="13.8" hidden="false" customHeight="false" outlineLevel="0" collapsed="false">
      <c r="A40" s="18" t="s">
        <v>19</v>
      </c>
      <c r="B40" s="18" t="n">
        <v>3</v>
      </c>
      <c r="C40" s="19" t="s">
        <v>12</v>
      </c>
      <c r="D40" s="2" t="n">
        <v>6</v>
      </c>
      <c r="E40" s="3" t="n">
        <v>495</v>
      </c>
      <c r="F40" s="4" t="n">
        <f aca="false">E40*(1000/96000)</f>
        <v>5.15625</v>
      </c>
      <c r="H40" s="23" t="n">
        <f aca="false">(F40-$G$35)^2/10</f>
        <v>0.00162090620713304</v>
      </c>
    </row>
    <row r="41" customFormat="false" ht="13.8" hidden="false" customHeight="false" outlineLevel="0" collapsed="false">
      <c r="A41" s="18" t="s">
        <v>19</v>
      </c>
      <c r="B41" s="18" t="n">
        <v>3</v>
      </c>
      <c r="C41" s="19" t="s">
        <v>12</v>
      </c>
      <c r="D41" s="19" t="n">
        <v>7</v>
      </c>
      <c r="E41" s="3" t="n">
        <v>505</v>
      </c>
      <c r="F41" s="4" t="n">
        <f aca="false">E41*(1000/96000)</f>
        <v>5.26041666666667</v>
      </c>
      <c r="H41" s="23" t="n">
        <f aca="false">(F41-$G$35)^2/10</f>
        <v>5.35836762688604E-005</v>
      </c>
    </row>
    <row r="42" customFormat="false" ht="13.8" hidden="false" customHeight="false" outlineLevel="0" collapsed="false">
      <c r="A42" s="18" t="s">
        <v>19</v>
      </c>
      <c r="B42" s="18" t="n">
        <v>3</v>
      </c>
      <c r="C42" s="19" t="s">
        <v>12</v>
      </c>
      <c r="D42" s="2" t="n">
        <v>8</v>
      </c>
      <c r="E42" s="3" t="n">
        <v>505</v>
      </c>
      <c r="F42" s="4" t="n">
        <f aca="false">E42*(1000/96000)</f>
        <v>5.26041666666667</v>
      </c>
      <c r="H42" s="23" t="n">
        <f aca="false">(F42-$G$35)^2/10</f>
        <v>5.35836762688604E-005</v>
      </c>
    </row>
    <row r="43" customFormat="false" ht="13.8" hidden="false" customHeight="false" outlineLevel="0" collapsed="false">
      <c r="A43" s="1" t="s">
        <v>19</v>
      </c>
      <c r="B43" s="18" t="n">
        <v>3</v>
      </c>
      <c r="C43" s="2" t="s">
        <v>12</v>
      </c>
      <c r="D43" s="2" t="n">
        <v>9</v>
      </c>
      <c r="E43" s="3" t="n">
        <v>515</v>
      </c>
      <c r="F43" s="4" t="n">
        <f aca="false">E43*(1000/96000)</f>
        <v>5.36458333333333</v>
      </c>
      <c r="H43" s="6" t="n">
        <f aca="false">(F43-$G$35)^2/10</f>
        <v>0.000656400034293561</v>
      </c>
    </row>
    <row r="44" customFormat="false" ht="13.8" hidden="false" customHeight="false" outlineLevel="0" collapsed="false">
      <c r="A44" s="38" t="s">
        <v>19</v>
      </c>
      <c r="B44" s="27" t="n">
        <v>3</v>
      </c>
      <c r="C44" s="39" t="s">
        <v>12</v>
      </c>
      <c r="D44" s="28" t="n">
        <v>10</v>
      </c>
      <c r="E44" s="29" t="n">
        <v>525</v>
      </c>
      <c r="F44" s="30" t="n">
        <f aca="false">E44*(1000/96000)</f>
        <v>5.46875</v>
      </c>
      <c r="G44" s="31"/>
      <c r="H44" s="40" t="n">
        <f aca="false">(F44-$G$35)^2/10</f>
        <v>0.00342935528120716</v>
      </c>
      <c r="I44" s="33"/>
      <c r="J44" s="34"/>
      <c r="K44" s="35"/>
    </row>
    <row r="45" customFormat="false" ht="13.8" hidden="false" customHeight="false" outlineLevel="0" collapsed="false">
      <c r="A45" s="18" t="s">
        <v>19</v>
      </c>
      <c r="B45" s="18" t="n">
        <v>3</v>
      </c>
      <c r="C45" s="19" t="s">
        <v>14</v>
      </c>
      <c r="D45" s="19" t="n">
        <v>1</v>
      </c>
      <c r="E45" s="20" t="n">
        <v>515</v>
      </c>
      <c r="F45" s="21" t="n">
        <f aca="false">E45*(1000/96000)</f>
        <v>5.36458333333333</v>
      </c>
      <c r="G45" s="22" t="n">
        <f aca="false">AVERAGE(F45:F54)</f>
        <v>5.515625</v>
      </c>
      <c r="H45" s="23" t="n">
        <f aca="false">(F45-$G$45)^2/10</f>
        <v>0.00228135850694445</v>
      </c>
      <c r="I45" s="24" t="n">
        <f aca="false">SUM(H45:H54)</f>
        <v>0.0218370225694444</v>
      </c>
      <c r="J45" s="25" t="n">
        <f aca="false">1.258*G45+5.736</f>
        <v>12.67465625</v>
      </c>
      <c r="K45" s="26" t="s">
        <v>13</v>
      </c>
    </row>
    <row r="46" customFormat="false" ht="13.8" hidden="false" customHeight="false" outlineLevel="0" collapsed="false">
      <c r="A46" s="18" t="s">
        <v>19</v>
      </c>
      <c r="B46" s="18" t="n">
        <v>3</v>
      </c>
      <c r="C46" s="2" t="s">
        <v>14</v>
      </c>
      <c r="D46" s="2" t="n">
        <v>2</v>
      </c>
      <c r="E46" s="3" t="n">
        <v>536</v>
      </c>
      <c r="F46" s="4" t="n">
        <f aca="false">E46*(1000/96000)</f>
        <v>5.58333333333333</v>
      </c>
      <c r="H46" s="6" t="n">
        <f aca="false">(F46-$G$45)^2/10</f>
        <v>0.000458441840277774</v>
      </c>
    </row>
    <row r="47" customFormat="false" ht="13.8" hidden="false" customHeight="false" outlineLevel="0" collapsed="false">
      <c r="A47" s="18" t="s">
        <v>19</v>
      </c>
      <c r="B47" s="18" t="n">
        <v>3</v>
      </c>
      <c r="C47" s="2" t="s">
        <v>14</v>
      </c>
      <c r="D47" s="2" t="n">
        <v>3</v>
      </c>
      <c r="E47" s="3" t="n">
        <v>556</v>
      </c>
      <c r="F47" s="4" t="n">
        <f aca="false">E47*(1000/96000)</f>
        <v>5.79166666666667</v>
      </c>
      <c r="H47" s="6" t="n">
        <f aca="false">(F47-$G$45)^2/10</f>
        <v>0.00761990017361108</v>
      </c>
    </row>
    <row r="48" customFormat="false" ht="13.8" hidden="false" customHeight="false" outlineLevel="0" collapsed="false">
      <c r="A48" s="18" t="s">
        <v>19</v>
      </c>
      <c r="B48" s="18" t="n">
        <v>3</v>
      </c>
      <c r="C48" s="2" t="s">
        <v>14</v>
      </c>
      <c r="D48" s="2" t="n">
        <v>4</v>
      </c>
      <c r="E48" s="3" t="n">
        <v>515</v>
      </c>
      <c r="F48" s="4" t="n">
        <f aca="false">E48*(1000/96000)</f>
        <v>5.36458333333333</v>
      </c>
      <c r="H48" s="6" t="n">
        <f aca="false">(F48-$G$45)^2/10</f>
        <v>0.00228135850694445</v>
      </c>
    </row>
    <row r="49" customFormat="false" ht="13.8" hidden="false" customHeight="false" outlineLevel="0" collapsed="false">
      <c r="A49" s="18" t="s">
        <v>19</v>
      </c>
      <c r="B49" s="18" t="n">
        <v>3</v>
      </c>
      <c r="C49" s="2" t="s">
        <v>14</v>
      </c>
      <c r="D49" s="2" t="n">
        <v>5</v>
      </c>
      <c r="E49" s="3" t="n">
        <v>525</v>
      </c>
      <c r="F49" s="4" t="n">
        <f aca="false">E49*(1000/96000)</f>
        <v>5.46875</v>
      </c>
      <c r="H49" s="6" t="n">
        <f aca="false">(F49-$G$45)^2/10</f>
        <v>0.0002197265625</v>
      </c>
    </row>
    <row r="50" customFormat="false" ht="13.8" hidden="false" customHeight="false" outlineLevel="0" collapsed="false">
      <c r="A50" s="18" t="s">
        <v>19</v>
      </c>
      <c r="B50" s="18" t="n">
        <v>3</v>
      </c>
      <c r="C50" s="2" t="s">
        <v>14</v>
      </c>
      <c r="D50" s="2" t="n">
        <v>6</v>
      </c>
      <c r="E50" s="41" t="n">
        <v>531</v>
      </c>
      <c r="F50" s="42" t="n">
        <f aca="false">E50*(1000/96000)</f>
        <v>5.53125</v>
      </c>
      <c r="G50" s="43"/>
      <c r="H50" s="6" t="n">
        <f aca="false">(F50-$G$45)^2/10</f>
        <v>2.44140625E-005</v>
      </c>
      <c r="I50" s="44"/>
      <c r="J50" s="45"/>
      <c r="K50" s="46"/>
    </row>
    <row r="51" customFormat="false" ht="13.8" hidden="false" customHeight="false" outlineLevel="0" collapsed="false">
      <c r="A51" s="18" t="s">
        <v>19</v>
      </c>
      <c r="B51" s="18" t="n">
        <v>3</v>
      </c>
      <c r="C51" s="2" t="s">
        <v>14</v>
      </c>
      <c r="D51" s="2" t="n">
        <v>7</v>
      </c>
      <c r="E51" s="41" t="n">
        <v>515</v>
      </c>
      <c r="F51" s="42" t="n">
        <f aca="false">E51*(1000/96000)</f>
        <v>5.36458333333333</v>
      </c>
      <c r="G51" s="43"/>
      <c r="H51" s="6" t="n">
        <f aca="false">(F51-$G$45)^2/10</f>
        <v>0.00228135850694445</v>
      </c>
      <c r="I51" s="44"/>
      <c r="J51" s="45"/>
      <c r="K51" s="46"/>
    </row>
    <row r="52" customFormat="false" ht="13.8" hidden="false" customHeight="false" outlineLevel="0" collapsed="false">
      <c r="A52" s="18" t="s">
        <v>19</v>
      </c>
      <c r="B52" s="18" t="n">
        <v>3</v>
      </c>
      <c r="C52" s="2" t="s">
        <v>14</v>
      </c>
      <c r="D52" s="2" t="n">
        <v>8</v>
      </c>
      <c r="E52" s="41" t="n">
        <v>541</v>
      </c>
      <c r="F52" s="42" t="n">
        <f aca="false">E52*(1000/96000)</f>
        <v>5.63541666666667</v>
      </c>
      <c r="G52" s="43"/>
      <c r="H52" s="6" t="n">
        <f aca="false">(F52-$G$45)^2/10</f>
        <v>0.00143500434027776</v>
      </c>
      <c r="I52" s="44"/>
      <c r="J52" s="45"/>
      <c r="K52" s="46"/>
    </row>
    <row r="53" customFormat="false" ht="13.8" hidden="false" customHeight="false" outlineLevel="0" collapsed="false">
      <c r="A53" s="1" t="s">
        <v>19</v>
      </c>
      <c r="B53" s="18" t="n">
        <v>3</v>
      </c>
      <c r="C53" s="2" t="s">
        <v>14</v>
      </c>
      <c r="D53" s="2" t="n">
        <v>9</v>
      </c>
      <c r="E53" s="41" t="n">
        <v>546</v>
      </c>
      <c r="F53" s="42" t="n">
        <f aca="false">E53*(1000/96000)</f>
        <v>5.6875</v>
      </c>
      <c r="G53" s="43"/>
      <c r="H53" s="6" t="n">
        <f aca="false">(F53-$G$45)^2/10</f>
        <v>0.0029541015625</v>
      </c>
      <c r="I53" s="44"/>
      <c r="J53" s="45"/>
      <c r="K53" s="46"/>
    </row>
    <row r="54" customFormat="false" ht="13.8" hidden="false" customHeight="false" outlineLevel="0" collapsed="false">
      <c r="A54" s="27" t="s">
        <v>19</v>
      </c>
      <c r="B54" s="27" t="n">
        <v>3</v>
      </c>
      <c r="C54" s="28" t="s">
        <v>14</v>
      </c>
      <c r="D54" s="28" t="n">
        <v>10</v>
      </c>
      <c r="E54" s="29" t="n">
        <v>515</v>
      </c>
      <c r="F54" s="30" t="n">
        <f aca="false">E54*(1000/96000)</f>
        <v>5.36458333333333</v>
      </c>
      <c r="G54" s="31"/>
      <c r="H54" s="32" t="n">
        <f aca="false">(F54-$G$45)^2/10</f>
        <v>0.00228135850694445</v>
      </c>
      <c r="I54" s="33"/>
      <c r="J54" s="34"/>
      <c r="K54" s="35"/>
    </row>
    <row r="55" customFormat="false" ht="13.8" hidden="false" customHeight="false" outlineLevel="0" collapsed="false">
      <c r="A55" s="1" t="s">
        <v>19</v>
      </c>
      <c r="B55" s="1" t="n">
        <v>3</v>
      </c>
      <c r="C55" s="2" t="s">
        <v>16</v>
      </c>
      <c r="D55" s="2" t="n">
        <v>1</v>
      </c>
      <c r="E55" s="3" t="n">
        <v>247</v>
      </c>
      <c r="F55" s="4" t="n">
        <f aca="false">E55*(1000/96000)</f>
        <v>2.57291666666667</v>
      </c>
      <c r="G55" s="5" t="n">
        <f aca="false">AVERAGE(F55:F64)</f>
        <v>2.446875</v>
      </c>
      <c r="H55" s="6" t="n">
        <f aca="false">(F55-$G$55)^2/10</f>
        <v>0.00158865017361111</v>
      </c>
      <c r="I55" s="7" t="n">
        <f aca="false">SUM(H55:H64)</f>
        <v>0.0171321614583333</v>
      </c>
      <c r="J55" s="45" t="n">
        <f aca="false">4.833+1.453*G55-0.001*G55^2</f>
        <v>8.38232217773438</v>
      </c>
      <c r="K55" s="9" t="s">
        <v>17</v>
      </c>
    </row>
    <row r="56" customFormat="false" ht="13.8" hidden="false" customHeight="false" outlineLevel="0" collapsed="false">
      <c r="A56" s="47" t="s">
        <v>19</v>
      </c>
      <c r="B56" s="1" t="n">
        <v>3</v>
      </c>
      <c r="C56" s="2" t="s">
        <v>16</v>
      </c>
      <c r="D56" s="2" t="n">
        <v>2</v>
      </c>
      <c r="E56" s="3" t="n">
        <v>242</v>
      </c>
      <c r="F56" s="4" t="n">
        <f aca="false">E56*(1000/96000)</f>
        <v>2.52083333333333</v>
      </c>
      <c r="H56" s="6" t="n">
        <f aca="false">(F56-$G$55)^2/10</f>
        <v>0.000546983506944441</v>
      </c>
    </row>
    <row r="57" customFormat="false" ht="13.8" hidden="false" customHeight="false" outlineLevel="0" collapsed="false">
      <c r="A57" s="1" t="s">
        <v>19</v>
      </c>
      <c r="B57" s="1" t="n">
        <v>3</v>
      </c>
      <c r="C57" s="2" t="s">
        <v>16</v>
      </c>
      <c r="D57" s="2" t="n">
        <v>3</v>
      </c>
      <c r="E57" s="3" t="n">
        <v>216</v>
      </c>
      <c r="F57" s="4" t="n">
        <f aca="false">E56*(1000/96000)</f>
        <v>2.52083333333333</v>
      </c>
      <c r="H57" s="6" t="n">
        <f aca="false">(F57-$G$55)^2/10</f>
        <v>0.000546983506944441</v>
      </c>
    </row>
    <row r="58" customFormat="false" ht="13.8" hidden="false" customHeight="false" outlineLevel="0" collapsed="false">
      <c r="A58" s="47" t="s">
        <v>19</v>
      </c>
      <c r="B58" s="1" t="n">
        <v>3</v>
      </c>
      <c r="C58" s="2" t="s">
        <v>16</v>
      </c>
      <c r="D58" s="2" t="n">
        <v>4</v>
      </c>
      <c r="E58" s="3" t="n">
        <v>216</v>
      </c>
      <c r="F58" s="4" t="n">
        <f aca="false">E57*(1000/96000)</f>
        <v>2.25</v>
      </c>
      <c r="H58" s="6" t="n">
        <f aca="false">(F58-$G$55)^2/10</f>
        <v>0.0038759765625</v>
      </c>
    </row>
    <row r="59" customFormat="false" ht="13.8" hidden="false" customHeight="false" outlineLevel="0" collapsed="false">
      <c r="A59" s="1" t="s">
        <v>19</v>
      </c>
      <c r="B59" s="1" t="n">
        <v>3</v>
      </c>
      <c r="C59" s="2" t="s">
        <v>16</v>
      </c>
      <c r="D59" s="2" t="n">
        <v>5</v>
      </c>
      <c r="E59" s="3" t="n">
        <v>227</v>
      </c>
      <c r="F59" s="4" t="n">
        <f aca="false">E58*(1000/96000)</f>
        <v>2.25</v>
      </c>
      <c r="H59" s="6" t="n">
        <f aca="false">(F59-$G$55)^2/10</f>
        <v>0.0038759765625</v>
      </c>
    </row>
    <row r="60" customFormat="false" ht="13.8" hidden="false" customHeight="false" outlineLevel="0" collapsed="false">
      <c r="A60" s="47" t="s">
        <v>19</v>
      </c>
      <c r="B60" s="1" t="n">
        <v>3</v>
      </c>
      <c r="C60" s="2" t="s">
        <v>16</v>
      </c>
      <c r="D60" s="2" t="n">
        <v>6</v>
      </c>
      <c r="E60" s="3" t="n">
        <v>258</v>
      </c>
      <c r="F60" s="4" t="n">
        <f aca="false">E59*(1000/96000)</f>
        <v>2.36458333333333</v>
      </c>
      <c r="H60" s="6" t="n">
        <f aca="false">(F60-$G$55)^2/10</f>
        <v>0.000677191840277781</v>
      </c>
    </row>
    <row r="61" customFormat="false" ht="13.8" hidden="false" customHeight="false" outlineLevel="0" collapsed="false">
      <c r="A61" s="1" t="s">
        <v>19</v>
      </c>
      <c r="B61" s="1" t="n">
        <v>3</v>
      </c>
      <c r="C61" s="2" t="s">
        <v>16</v>
      </c>
      <c r="D61" s="2" t="n">
        <v>7</v>
      </c>
      <c r="E61" s="3" t="n">
        <v>232</v>
      </c>
      <c r="F61" s="4" t="n">
        <f aca="false">E60*(1000/96000)</f>
        <v>2.6875</v>
      </c>
      <c r="H61" s="6" t="n">
        <f aca="false">(F61-$G$55)^2/10</f>
        <v>0.0057900390625</v>
      </c>
    </row>
    <row r="62" customFormat="false" ht="13.8" hidden="false" customHeight="false" outlineLevel="0" collapsed="false">
      <c r="A62" s="47" t="s">
        <v>19</v>
      </c>
      <c r="B62" s="1" t="n">
        <v>3</v>
      </c>
      <c r="C62" s="2" t="s">
        <v>16</v>
      </c>
      <c r="D62" s="2" t="n">
        <v>8</v>
      </c>
      <c r="E62" s="3" t="n">
        <v>237</v>
      </c>
      <c r="F62" s="4" t="n">
        <f aca="false">E61*(1000/96000)</f>
        <v>2.41666666666667</v>
      </c>
      <c r="H62" s="6" t="n">
        <f aca="false">(F62-$G$55)^2/10</f>
        <v>9.12543402777781E-005</v>
      </c>
    </row>
    <row r="63" customFormat="false" ht="13.8" hidden="false" customHeight="false" outlineLevel="0" collapsed="false">
      <c r="A63" s="1" t="s">
        <v>19</v>
      </c>
      <c r="B63" s="1" t="n">
        <v>3</v>
      </c>
      <c r="C63" s="2" t="s">
        <v>16</v>
      </c>
      <c r="D63" s="2" t="n">
        <v>9</v>
      </c>
      <c r="E63" s="3" t="n">
        <v>232</v>
      </c>
      <c r="F63" s="4" t="n">
        <f aca="false">E62*(1000/96000)</f>
        <v>2.46875</v>
      </c>
      <c r="H63" s="6" t="n">
        <f aca="false">(F63-$G$55)^2/10</f>
        <v>4.78515625000004E-005</v>
      </c>
    </row>
    <row r="64" customFormat="false" ht="13.8" hidden="false" customHeight="false" outlineLevel="0" collapsed="false">
      <c r="A64" s="27" t="s">
        <v>19</v>
      </c>
      <c r="B64" s="27" t="n">
        <v>3</v>
      </c>
      <c r="C64" s="28" t="s">
        <v>16</v>
      </c>
      <c r="D64" s="28" t="n">
        <v>10</v>
      </c>
      <c r="E64" s="48" t="n">
        <v>247</v>
      </c>
      <c r="F64" s="30" t="n">
        <f aca="false">E63*(1000/96000)</f>
        <v>2.41666666666667</v>
      </c>
      <c r="G64" s="31"/>
      <c r="H64" s="32" t="n">
        <f aca="false">(F64-$G$55)^2/10</f>
        <v>9.12543402777781E-005</v>
      </c>
      <c r="I64" s="33"/>
      <c r="J64" s="34"/>
      <c r="K64" s="35"/>
    </row>
    <row r="65" customFormat="false" ht="13.8" hidden="false" customHeight="false" outlineLevel="0" collapsed="false">
      <c r="A65" s="49" t="s">
        <v>20</v>
      </c>
      <c r="B65" s="49" t="n">
        <v>4</v>
      </c>
      <c r="C65" s="19" t="s">
        <v>12</v>
      </c>
      <c r="D65" s="19" t="n">
        <v>1</v>
      </c>
      <c r="E65" s="20"/>
      <c r="F65" s="21" t="n">
        <v>5.417</v>
      </c>
      <c r="G65" s="22" t="n">
        <f aca="false">AVERAGE(F65:F74)</f>
        <v>5.4001</v>
      </c>
      <c r="H65" s="23" t="n">
        <f aca="false">(F65-$G$65)^2/10</f>
        <v>2.8560999999999E-005</v>
      </c>
      <c r="I65" s="24" t="n">
        <f aca="false">SUM(H65:H74)</f>
        <v>0.02724509</v>
      </c>
      <c r="J65" s="25" t="n">
        <f aca="false">1.258*G65+5.736</f>
        <v>12.5293258</v>
      </c>
      <c r="K65" s="26" t="s">
        <v>13</v>
      </c>
    </row>
    <row r="66" customFormat="false" ht="13.8" hidden="false" customHeight="false" outlineLevel="0" collapsed="false">
      <c r="A66" s="50" t="s">
        <v>20</v>
      </c>
      <c r="B66" s="50" t="n">
        <v>4</v>
      </c>
      <c r="C66" s="2" t="s">
        <v>12</v>
      </c>
      <c r="D66" s="2" t="n">
        <v>2</v>
      </c>
      <c r="F66" s="4" t="n">
        <v>5.094</v>
      </c>
      <c r="H66" s="23" t="n">
        <f aca="false">(F66-$G$65)^2/10</f>
        <v>0.00936972099999999</v>
      </c>
    </row>
    <row r="67" customFormat="false" ht="13.8" hidden="false" customHeight="false" outlineLevel="0" collapsed="false">
      <c r="A67" s="50" t="s">
        <v>20</v>
      </c>
      <c r="B67" s="50" t="n">
        <v>4</v>
      </c>
      <c r="C67" s="2" t="s">
        <v>12</v>
      </c>
      <c r="D67" s="2" t="n">
        <v>3</v>
      </c>
      <c r="F67" s="4" t="n">
        <v>5.417</v>
      </c>
      <c r="H67" s="23" t="n">
        <f aca="false">(F67-$G$65)^2/10</f>
        <v>2.8560999999999E-005</v>
      </c>
    </row>
    <row r="68" customFormat="false" ht="13.8" hidden="false" customHeight="false" outlineLevel="0" collapsed="false">
      <c r="A68" s="50" t="s">
        <v>20</v>
      </c>
      <c r="B68" s="50" t="n">
        <v>4</v>
      </c>
      <c r="C68" s="2" t="s">
        <v>12</v>
      </c>
      <c r="D68" s="2" t="n">
        <v>4</v>
      </c>
      <c r="F68" s="4" t="n">
        <v>5.417</v>
      </c>
      <c r="H68" s="23" t="n">
        <f aca="false">(F68-$G$65)^2/10</f>
        <v>2.8560999999999E-005</v>
      </c>
    </row>
    <row r="69" customFormat="false" ht="13.8" hidden="false" customHeight="false" outlineLevel="0" collapsed="false">
      <c r="A69" s="50" t="s">
        <v>20</v>
      </c>
      <c r="B69" s="50" t="n">
        <v>4</v>
      </c>
      <c r="C69" s="2" t="s">
        <v>12</v>
      </c>
      <c r="D69" s="2" t="n">
        <v>5</v>
      </c>
      <c r="F69" s="4" t="n">
        <v>5.417</v>
      </c>
      <c r="H69" s="23" t="n">
        <f aca="false">(F69-$G$65)^2/10</f>
        <v>2.8560999999999E-005</v>
      </c>
    </row>
    <row r="70" customFormat="false" ht="13.8" hidden="false" customHeight="false" outlineLevel="0" collapsed="false">
      <c r="A70" s="50" t="s">
        <v>20</v>
      </c>
      <c r="B70" s="50" t="n">
        <v>4</v>
      </c>
      <c r="C70" s="2" t="s">
        <v>12</v>
      </c>
      <c r="D70" s="2" t="n">
        <v>6</v>
      </c>
      <c r="F70" s="4" t="n">
        <v>5.26</v>
      </c>
      <c r="H70" s="23" t="n">
        <f aca="false">(F70-$G$65)^2/10</f>
        <v>0.00196280100000001</v>
      </c>
    </row>
    <row r="71" customFormat="false" ht="13.8" hidden="false" customHeight="false" outlineLevel="0" collapsed="false">
      <c r="A71" s="50" t="s">
        <v>20</v>
      </c>
      <c r="B71" s="50" t="n">
        <v>4</v>
      </c>
      <c r="C71" s="2" t="s">
        <v>12</v>
      </c>
      <c r="D71" s="2" t="n">
        <v>7</v>
      </c>
      <c r="F71" s="4" t="n">
        <v>5.729</v>
      </c>
      <c r="H71" s="23" t="n">
        <f aca="false">(F71-$G$65)^2/10</f>
        <v>0.010817521</v>
      </c>
    </row>
    <row r="72" customFormat="false" ht="13.8" hidden="false" customHeight="false" outlineLevel="0" collapsed="false">
      <c r="A72" s="50" t="s">
        <v>20</v>
      </c>
      <c r="B72" s="50" t="n">
        <v>4</v>
      </c>
      <c r="C72" s="2" t="s">
        <v>12</v>
      </c>
      <c r="D72" s="2" t="n">
        <v>8</v>
      </c>
      <c r="F72" s="4" t="n">
        <v>5.26</v>
      </c>
      <c r="H72" s="23" t="n">
        <f aca="false">(F72-$G$65)^2/10</f>
        <v>0.00196280100000001</v>
      </c>
    </row>
    <row r="73" customFormat="false" ht="13.8" hidden="false" customHeight="false" outlineLevel="0" collapsed="false">
      <c r="A73" s="50" t="s">
        <v>20</v>
      </c>
      <c r="B73" s="50" t="n">
        <v>4</v>
      </c>
      <c r="C73" s="2" t="s">
        <v>12</v>
      </c>
      <c r="D73" s="2" t="n">
        <v>9</v>
      </c>
      <c r="F73" s="4" t="n">
        <v>5.417</v>
      </c>
      <c r="H73" s="23" t="n">
        <f aca="false">(F73-$G$65)^2/10</f>
        <v>2.8560999999999E-005</v>
      </c>
    </row>
    <row r="74" customFormat="false" ht="13.8" hidden="false" customHeight="false" outlineLevel="0" collapsed="false">
      <c r="A74" s="51" t="s">
        <v>20</v>
      </c>
      <c r="B74" s="51" t="n">
        <v>4</v>
      </c>
      <c r="C74" s="28" t="s">
        <v>12</v>
      </c>
      <c r="D74" s="28" t="n">
        <v>10</v>
      </c>
      <c r="E74" s="29"/>
      <c r="F74" s="30" t="n">
        <v>5.573</v>
      </c>
      <c r="G74" s="31"/>
      <c r="H74" s="32" t="n">
        <f aca="false">(F74-$G$65)^2/10</f>
        <v>0.00298944100000001</v>
      </c>
      <c r="I74" s="33"/>
      <c r="J74" s="34"/>
      <c r="K74" s="35"/>
    </row>
    <row r="75" customFormat="false" ht="13.8" hidden="false" customHeight="false" outlineLevel="0" collapsed="false">
      <c r="A75" s="49" t="s">
        <v>20</v>
      </c>
      <c r="B75" s="49" t="n">
        <v>4</v>
      </c>
      <c r="C75" s="19" t="s">
        <v>14</v>
      </c>
      <c r="D75" s="19" t="n">
        <v>1</v>
      </c>
      <c r="E75" s="52"/>
      <c r="F75" s="21" t="n">
        <v>3.5</v>
      </c>
      <c r="G75" s="22" t="n">
        <f aca="false">AVERAGE(F75:F84)</f>
        <v>3.5583</v>
      </c>
      <c r="H75" s="23" t="n">
        <f aca="false">(F75-$G$75)^2/10</f>
        <v>0.000339889</v>
      </c>
      <c r="I75" s="24" t="n">
        <f aca="false">SUM(H75:H84)</f>
        <v>0.03731521</v>
      </c>
      <c r="J75" s="25" t="n">
        <f aca="false">4.833+1.453*G75-0.001*G75^2</f>
        <v>9.99054840111</v>
      </c>
      <c r="K75" s="26" t="s">
        <v>15</v>
      </c>
    </row>
    <row r="76" customFormat="false" ht="13.8" hidden="false" customHeight="false" outlineLevel="0" collapsed="false">
      <c r="A76" s="50" t="s">
        <v>20</v>
      </c>
      <c r="B76" s="50" t="n">
        <v>4</v>
      </c>
      <c r="C76" s="19" t="s">
        <v>14</v>
      </c>
      <c r="D76" s="2" t="n">
        <v>2</v>
      </c>
      <c r="E76" s="20"/>
      <c r="F76" s="4" t="n">
        <v>3.823</v>
      </c>
      <c r="H76" s="23" t="n">
        <f aca="false">(F76-$G$75)^2/10</f>
        <v>0.007006609</v>
      </c>
    </row>
    <row r="77" customFormat="false" ht="13.8" hidden="false" customHeight="false" outlineLevel="0" collapsed="false">
      <c r="A77" s="50" t="s">
        <v>20</v>
      </c>
      <c r="B77" s="50" t="n">
        <v>4</v>
      </c>
      <c r="C77" s="19" t="s">
        <v>14</v>
      </c>
      <c r="D77" s="19" t="n">
        <v>3</v>
      </c>
      <c r="F77" s="4" t="n">
        <v>3.26</v>
      </c>
      <c r="H77" s="23" t="n">
        <f aca="false">(F77-$G$75)^2/10</f>
        <v>0.00889828900000001</v>
      </c>
    </row>
    <row r="78" customFormat="false" ht="13.8" hidden="false" customHeight="false" outlineLevel="0" collapsed="false">
      <c r="A78" s="50" t="s">
        <v>20</v>
      </c>
      <c r="B78" s="50" t="n">
        <v>4</v>
      </c>
      <c r="C78" s="19" t="s">
        <v>14</v>
      </c>
      <c r="D78" s="2" t="n">
        <v>4</v>
      </c>
      <c r="F78" s="4" t="n">
        <v>3.823</v>
      </c>
      <c r="H78" s="23" t="n">
        <f aca="false">(F78-$G$75)^2/10</f>
        <v>0.007006609</v>
      </c>
    </row>
    <row r="79" customFormat="false" ht="13.8" hidden="false" customHeight="false" outlineLevel="0" collapsed="false">
      <c r="A79" s="50" t="s">
        <v>20</v>
      </c>
      <c r="B79" s="50" t="n">
        <v>4</v>
      </c>
      <c r="C79" s="19" t="s">
        <v>14</v>
      </c>
      <c r="D79" s="19" t="n">
        <v>5</v>
      </c>
      <c r="F79" s="4" t="n">
        <v>3.5</v>
      </c>
      <c r="H79" s="23" t="n">
        <f aca="false">(F79-$G$75)^2/10</f>
        <v>0.000339889</v>
      </c>
    </row>
    <row r="80" customFormat="false" ht="13.8" hidden="false" customHeight="false" outlineLevel="0" collapsed="false">
      <c r="A80" s="50" t="s">
        <v>20</v>
      </c>
      <c r="B80" s="50" t="n">
        <v>4</v>
      </c>
      <c r="C80" s="19" t="s">
        <v>14</v>
      </c>
      <c r="D80" s="2" t="n">
        <v>6</v>
      </c>
      <c r="F80" s="4" t="n">
        <v>3.427</v>
      </c>
      <c r="H80" s="23" t="n">
        <f aca="false">(F80-$G$75)^2/10</f>
        <v>0.001723969</v>
      </c>
    </row>
    <row r="81" customFormat="false" ht="13.8" hidden="false" customHeight="false" outlineLevel="0" collapsed="false">
      <c r="A81" s="50" t="s">
        <v>20</v>
      </c>
      <c r="B81" s="50" t="n">
        <v>4</v>
      </c>
      <c r="C81" s="19" t="s">
        <v>14</v>
      </c>
      <c r="D81" s="19" t="n">
        <v>7</v>
      </c>
      <c r="F81" s="4" t="n">
        <v>3.344</v>
      </c>
      <c r="H81" s="23" t="n">
        <f aca="false">(F81-$G$75)^2/10</f>
        <v>0.00459244900000001</v>
      </c>
    </row>
    <row r="82" customFormat="false" ht="13.8" hidden="false" customHeight="false" outlineLevel="0" collapsed="false">
      <c r="A82" s="50" t="s">
        <v>20</v>
      </c>
      <c r="B82" s="50" t="n">
        <v>4</v>
      </c>
      <c r="C82" s="19" t="s">
        <v>14</v>
      </c>
      <c r="D82" s="2" t="n">
        <v>8</v>
      </c>
      <c r="F82" s="4" t="n">
        <v>3.5</v>
      </c>
      <c r="H82" s="23" t="n">
        <f aca="false">(F82-$G$75)^2/10</f>
        <v>0.000339889</v>
      </c>
    </row>
    <row r="83" customFormat="false" ht="13.8" hidden="false" customHeight="false" outlineLevel="0" collapsed="false">
      <c r="A83" s="50" t="s">
        <v>20</v>
      </c>
      <c r="B83" s="50" t="n">
        <v>4</v>
      </c>
      <c r="C83" s="19" t="s">
        <v>14</v>
      </c>
      <c r="D83" s="19" t="n">
        <v>9</v>
      </c>
      <c r="F83" s="4" t="n">
        <v>3.823</v>
      </c>
      <c r="H83" s="23" t="n">
        <f aca="false">(F83-$G$75)^2/10</f>
        <v>0.007006609</v>
      </c>
    </row>
    <row r="84" customFormat="false" ht="13.8" hidden="false" customHeight="false" outlineLevel="0" collapsed="false">
      <c r="A84" s="51" t="s">
        <v>20</v>
      </c>
      <c r="B84" s="51" t="n">
        <v>4</v>
      </c>
      <c r="C84" s="28" t="s">
        <v>14</v>
      </c>
      <c r="D84" s="28" t="n">
        <v>10</v>
      </c>
      <c r="E84" s="29"/>
      <c r="F84" s="30" t="n">
        <v>3.583</v>
      </c>
      <c r="G84" s="31"/>
      <c r="H84" s="32" t="n">
        <f aca="false">(F84-$G$75)^2/10</f>
        <v>6.10090000000008E-005</v>
      </c>
      <c r="I84" s="33"/>
      <c r="J84" s="34"/>
      <c r="K84" s="35"/>
    </row>
    <row r="85" customFormat="false" ht="13.8" hidden="false" customHeight="false" outlineLevel="0" collapsed="false">
      <c r="A85" s="49" t="s">
        <v>20</v>
      </c>
      <c r="B85" s="49" t="n">
        <v>4</v>
      </c>
      <c r="C85" s="19" t="s">
        <v>16</v>
      </c>
      <c r="D85" s="19" t="n">
        <v>1</v>
      </c>
      <c r="E85" s="52"/>
      <c r="F85" s="21" t="n">
        <v>5.26</v>
      </c>
      <c r="G85" s="22" t="n">
        <f aca="false">AVERAGE(F85:F91)</f>
        <v>5.43657142857143</v>
      </c>
      <c r="H85" s="23" t="n">
        <f aca="false">(F85-$G$85)^2/10</f>
        <v>0.0031177469387755</v>
      </c>
      <c r="I85" s="24" t="n">
        <f aca="false">SUM(H85:H91)</f>
        <v>0.0617667714285715</v>
      </c>
      <c r="J85" s="25" t="n">
        <f aca="false">1.258*G85+5.736</f>
        <v>12.5752068571429</v>
      </c>
      <c r="K85" s="26" t="s">
        <v>13</v>
      </c>
    </row>
    <row r="86" customFormat="false" ht="13.8" hidden="false" customHeight="false" outlineLevel="0" collapsed="false">
      <c r="A86" s="50" t="s">
        <v>20</v>
      </c>
      <c r="B86" s="50" t="n">
        <v>4</v>
      </c>
      <c r="C86" s="2" t="s">
        <v>16</v>
      </c>
      <c r="D86" s="2" t="n">
        <v>2</v>
      </c>
      <c r="F86" s="4" t="n">
        <v>5.33</v>
      </c>
      <c r="H86" s="23" t="n">
        <f aca="false">(F86-$G$85)^2/10</f>
        <v>0.0011357469387755</v>
      </c>
    </row>
    <row r="87" customFormat="false" ht="13.8" hidden="false" customHeight="false" outlineLevel="0" collapsed="false">
      <c r="A87" s="50" t="s">
        <v>20</v>
      </c>
      <c r="B87" s="50" t="n">
        <v>4</v>
      </c>
      <c r="C87" s="2" t="s">
        <v>16</v>
      </c>
      <c r="D87" s="2" t="n">
        <v>3</v>
      </c>
      <c r="F87" s="4" t="n">
        <v>5.33</v>
      </c>
      <c r="H87" s="23" t="n">
        <f aca="false">(F87-$G$85)^2/10</f>
        <v>0.0011357469387755</v>
      </c>
    </row>
    <row r="88" customFormat="false" ht="13.8" hidden="false" customHeight="false" outlineLevel="0" collapsed="false">
      <c r="A88" s="50" t="s">
        <v>20</v>
      </c>
      <c r="B88" s="50" t="n">
        <v>4</v>
      </c>
      <c r="C88" s="2" t="s">
        <v>16</v>
      </c>
      <c r="D88" s="2" t="n">
        <v>4</v>
      </c>
      <c r="F88" s="4" t="n">
        <v>5.729</v>
      </c>
      <c r="H88" s="23" t="n">
        <f aca="false">(F88-$G$85)^2/10</f>
        <v>0.00855144693877555</v>
      </c>
    </row>
    <row r="89" customFormat="false" ht="13.8" hidden="false" customHeight="false" outlineLevel="0" collapsed="false">
      <c r="A89" s="50" t="s">
        <v>20</v>
      </c>
      <c r="B89" s="50" t="n">
        <v>4</v>
      </c>
      <c r="C89" s="2" t="s">
        <v>16</v>
      </c>
      <c r="D89" s="2" t="n">
        <v>5</v>
      </c>
      <c r="F89" s="4" t="n">
        <v>4.938</v>
      </c>
      <c r="H89" s="23" t="n">
        <f aca="false">(F89-$G$85)^2/10</f>
        <v>0.0248573469387755</v>
      </c>
    </row>
    <row r="90" customFormat="false" ht="13.8" hidden="false" customHeight="false" outlineLevel="0" collapsed="false">
      <c r="A90" s="50" t="s">
        <v>20</v>
      </c>
      <c r="B90" s="50" t="n">
        <v>4</v>
      </c>
      <c r="C90" s="2" t="s">
        <v>16</v>
      </c>
      <c r="D90" s="2" t="n">
        <v>6</v>
      </c>
      <c r="F90" s="4" t="n">
        <v>5.896</v>
      </c>
      <c r="H90" s="23" t="n">
        <f aca="false">(F90-$G$85)^2/10</f>
        <v>0.0211074612244898</v>
      </c>
    </row>
    <row r="91" customFormat="false" ht="13.8" hidden="false" customHeight="false" outlineLevel="0" collapsed="false">
      <c r="A91" s="51" t="s">
        <v>20</v>
      </c>
      <c r="B91" s="51" t="n">
        <v>4</v>
      </c>
      <c r="C91" s="28" t="s">
        <v>16</v>
      </c>
      <c r="D91" s="28" t="n">
        <v>7</v>
      </c>
      <c r="E91" s="29"/>
      <c r="F91" s="30" t="n">
        <v>5.573</v>
      </c>
      <c r="G91" s="31"/>
      <c r="H91" s="32" t="n">
        <f aca="false">(F91-$G$85)^2/10</f>
        <v>0.00186127551020411</v>
      </c>
      <c r="I91" s="33"/>
      <c r="J91" s="34"/>
      <c r="K91" s="35"/>
    </row>
    <row r="92" customFormat="false" ht="13.8" hidden="false" customHeight="false" outlineLevel="0" collapsed="false">
      <c r="A92" s="49" t="s">
        <v>20</v>
      </c>
      <c r="B92" s="49" t="n">
        <v>4</v>
      </c>
      <c r="C92" s="19" t="s">
        <v>18</v>
      </c>
      <c r="D92" s="19" t="n">
        <v>1</v>
      </c>
      <c r="E92" s="53" t="n">
        <v>359</v>
      </c>
      <c r="F92" s="21" t="n">
        <f aca="false">E92*(1000/96000)</f>
        <v>3.73958333333333</v>
      </c>
      <c r="G92" s="22" t="n">
        <f aca="false">AVERAGE(F92:F101)</f>
        <v>3.42291666666667</v>
      </c>
      <c r="H92" s="54" t="n">
        <f aca="false">(F92-$G$92)^2/10</f>
        <v>0.0100277777777778</v>
      </c>
      <c r="I92" s="24" t="n">
        <f aca="false">SUM(H92:H101)</f>
        <v>0.0367230902777778</v>
      </c>
      <c r="J92" s="25" t="n">
        <f aca="false">4.833+1.453*G92-0.001*G92^2</f>
        <v>9.79478155815972</v>
      </c>
      <c r="K92" s="26" t="s">
        <v>15</v>
      </c>
    </row>
    <row r="93" customFormat="false" ht="13.8" hidden="false" customHeight="false" outlineLevel="0" collapsed="false">
      <c r="A93" s="50" t="s">
        <v>20</v>
      </c>
      <c r="B93" s="50" t="n">
        <v>4</v>
      </c>
      <c r="C93" s="2" t="s">
        <v>18</v>
      </c>
      <c r="D93" s="2" t="n">
        <v>2</v>
      </c>
      <c r="E93" s="55" t="n">
        <v>336</v>
      </c>
      <c r="F93" s="21" t="n">
        <f aca="false">E93*(1000/96000)</f>
        <v>3.5</v>
      </c>
      <c r="H93" s="23" t="n">
        <f aca="false">(F93-$G$92)^2/10</f>
        <v>0.000594184027777779</v>
      </c>
    </row>
    <row r="94" customFormat="false" ht="13.8" hidden="false" customHeight="false" outlineLevel="0" collapsed="false">
      <c r="A94" s="50" t="s">
        <v>20</v>
      </c>
      <c r="B94" s="50" t="n">
        <v>4</v>
      </c>
      <c r="C94" s="2" t="s">
        <v>18</v>
      </c>
      <c r="D94" s="2" t="n">
        <v>3</v>
      </c>
      <c r="E94" s="55" t="n">
        <v>336</v>
      </c>
      <c r="F94" s="21" t="n">
        <f aca="false">E94*(1000/96000)</f>
        <v>3.5</v>
      </c>
      <c r="H94" s="23" t="n">
        <f aca="false">(F94-$G$92)^2/10</f>
        <v>0.000594184027777779</v>
      </c>
    </row>
    <row r="95" customFormat="false" ht="13.8" hidden="false" customHeight="false" outlineLevel="0" collapsed="false">
      <c r="A95" s="50" t="s">
        <v>20</v>
      </c>
      <c r="B95" s="50" t="n">
        <v>4</v>
      </c>
      <c r="C95" s="2" t="s">
        <v>18</v>
      </c>
      <c r="D95" s="2" t="n">
        <v>4</v>
      </c>
      <c r="E95" s="55" t="n">
        <v>313</v>
      </c>
      <c r="F95" s="21" t="n">
        <f aca="false">E95*(1000/96000)</f>
        <v>3.26041666666667</v>
      </c>
      <c r="H95" s="23" t="n">
        <f aca="false">(F95-$G$92)^2/10</f>
        <v>0.002640625</v>
      </c>
    </row>
    <row r="96" customFormat="false" ht="13.8" hidden="false" customHeight="false" outlineLevel="0" collapsed="false">
      <c r="A96" s="50" t="s">
        <v>20</v>
      </c>
      <c r="B96" s="50" t="n">
        <v>4</v>
      </c>
      <c r="C96" s="2" t="s">
        <v>18</v>
      </c>
      <c r="D96" s="2" t="n">
        <v>5</v>
      </c>
      <c r="E96" s="55" t="n">
        <v>298</v>
      </c>
      <c r="F96" s="4" t="n">
        <f aca="false">E96*(1000/96000)</f>
        <v>3.10416666666667</v>
      </c>
      <c r="H96" s="23" t="n">
        <f aca="false">(F96-$G$92)^2/10</f>
        <v>0.01016015625</v>
      </c>
    </row>
    <row r="97" customFormat="false" ht="13.8" hidden="false" customHeight="false" outlineLevel="0" collapsed="false">
      <c r="A97" s="50" t="s">
        <v>20</v>
      </c>
      <c r="B97" s="50" t="n">
        <v>4</v>
      </c>
      <c r="C97" s="2" t="s">
        <v>18</v>
      </c>
      <c r="D97" s="2" t="n">
        <v>6</v>
      </c>
      <c r="E97" s="3" t="n">
        <v>352</v>
      </c>
      <c r="F97" s="4" t="n">
        <f aca="false">E97*(1000/96000)</f>
        <v>3.66666666666667</v>
      </c>
      <c r="H97" s="23" t="n">
        <f aca="false">(F97-$G$92)^2/10</f>
        <v>0.00594140625</v>
      </c>
    </row>
    <row r="98" customFormat="false" ht="13.8" hidden="false" customHeight="false" outlineLevel="0" collapsed="false">
      <c r="A98" s="50" t="s">
        <v>20</v>
      </c>
      <c r="B98" s="50" t="n">
        <v>4</v>
      </c>
      <c r="C98" s="2" t="s">
        <v>18</v>
      </c>
      <c r="D98" s="2" t="n">
        <v>7</v>
      </c>
      <c r="E98" s="3" t="n">
        <v>306</v>
      </c>
      <c r="F98" s="4" t="n">
        <f aca="false">E98*(1000/96000)</f>
        <v>3.1875</v>
      </c>
      <c r="H98" s="23" t="n">
        <f aca="false">(F98-$G$92)^2/10</f>
        <v>0.00554210069444444</v>
      </c>
    </row>
    <row r="99" customFormat="false" ht="13.8" hidden="false" customHeight="false" outlineLevel="0" collapsed="false">
      <c r="A99" s="50" t="s">
        <v>20</v>
      </c>
      <c r="B99" s="50" t="n">
        <v>4</v>
      </c>
      <c r="C99" s="2" t="s">
        <v>18</v>
      </c>
      <c r="D99" s="2" t="n">
        <v>8</v>
      </c>
      <c r="E99" s="3" t="n">
        <v>336</v>
      </c>
      <c r="F99" s="4" t="n">
        <f aca="false">E99*(1000/96000)</f>
        <v>3.5</v>
      </c>
      <c r="H99" s="23" t="n">
        <f aca="false">(F99-$G$92)^2/10</f>
        <v>0.000594184027777779</v>
      </c>
    </row>
    <row r="100" customFormat="false" ht="13.8" hidden="false" customHeight="false" outlineLevel="0" collapsed="false">
      <c r="A100" s="50" t="s">
        <v>20</v>
      </c>
      <c r="B100" s="50" t="n">
        <v>4</v>
      </c>
      <c r="C100" s="2" t="s">
        <v>18</v>
      </c>
      <c r="D100" s="2" t="n">
        <v>9</v>
      </c>
      <c r="E100" s="3" t="n">
        <v>329</v>
      </c>
      <c r="F100" s="4" t="n">
        <f aca="false">E100*(1000/96000)</f>
        <v>3.42708333333333</v>
      </c>
      <c r="H100" s="23" t="n">
        <f aca="false">(F100-$G$92)^2/10</f>
        <v>1.73611111111091E-006</v>
      </c>
    </row>
    <row r="101" customFormat="false" ht="13.8" hidden="false" customHeight="false" outlineLevel="0" collapsed="false">
      <c r="A101" s="51" t="s">
        <v>20</v>
      </c>
      <c r="B101" s="51" t="n">
        <v>4</v>
      </c>
      <c r="C101" s="28" t="s">
        <v>18</v>
      </c>
      <c r="D101" s="28" t="n">
        <v>10</v>
      </c>
      <c r="E101" s="29" t="n">
        <v>321</v>
      </c>
      <c r="F101" s="30" t="n">
        <f aca="false">E101*(1000/96000)</f>
        <v>3.34375</v>
      </c>
      <c r="G101" s="31"/>
      <c r="H101" s="40" t="n">
        <f aca="false">(F101-$G$92)^2/10</f>
        <v>0.00062673611111111</v>
      </c>
      <c r="I101" s="33"/>
      <c r="J101" s="34"/>
      <c r="K101" s="35"/>
    </row>
    <row r="102" customFormat="false" ht="13.8" hidden="false" customHeight="false" outlineLevel="0" collapsed="false">
      <c r="A102" s="49" t="s">
        <v>21</v>
      </c>
      <c r="B102" s="18" t="n">
        <v>5</v>
      </c>
      <c r="C102" s="19" t="s">
        <v>12</v>
      </c>
      <c r="D102" s="19" t="n">
        <v>1</v>
      </c>
      <c r="E102" s="53" t="n">
        <v>725</v>
      </c>
      <c r="F102" s="21" t="n">
        <f aca="false">E102*(1000/96000)</f>
        <v>7.55208333333333</v>
      </c>
      <c r="G102" s="22" t="n">
        <f aca="false">AVERAGE(F102:F111)</f>
        <v>7.65520833333333</v>
      </c>
      <c r="H102" s="23" t="n">
        <f aca="false">(F102-$G$102)^2/10</f>
        <v>0.00106347656249999</v>
      </c>
      <c r="I102" s="24" t="n">
        <f aca="false">SUM(H102:H111)</f>
        <v>0.0182172309027778</v>
      </c>
      <c r="J102" s="25" t="n">
        <f aca="false">1.258*G102+5.736</f>
        <v>15.3662520833333</v>
      </c>
      <c r="K102" s="26" t="s">
        <v>13</v>
      </c>
    </row>
    <row r="103" customFormat="false" ht="13.8" hidden="false" customHeight="false" outlineLevel="0" collapsed="false">
      <c r="A103" s="50" t="s">
        <v>21</v>
      </c>
      <c r="B103" s="1" t="n">
        <v>5</v>
      </c>
      <c r="C103" s="2" t="s">
        <v>12</v>
      </c>
      <c r="D103" s="2" t="n">
        <v>2</v>
      </c>
      <c r="E103" s="55" t="n">
        <v>737</v>
      </c>
      <c r="F103" s="21" t="n">
        <f aca="false">E103*(1000/96000)</f>
        <v>7.67708333333333</v>
      </c>
      <c r="H103" s="23" t="n">
        <f aca="false">(F103-$G$102)^2/10</f>
        <v>4.78515625000023E-005</v>
      </c>
    </row>
    <row r="104" customFormat="false" ht="13.8" hidden="false" customHeight="false" outlineLevel="0" collapsed="false">
      <c r="A104" s="50" t="s">
        <v>21</v>
      </c>
      <c r="B104" s="18" t="n">
        <v>5</v>
      </c>
      <c r="C104" s="2" t="s">
        <v>12</v>
      </c>
      <c r="D104" s="19" t="n">
        <v>3</v>
      </c>
      <c r="E104" s="55" t="n">
        <v>725</v>
      </c>
      <c r="F104" s="21" t="n">
        <f aca="false">E104*(1000/96000)</f>
        <v>7.55208333333333</v>
      </c>
      <c r="H104" s="23" t="n">
        <f aca="false">(F104-$G$102)^2/10</f>
        <v>0.00106347656249999</v>
      </c>
    </row>
    <row r="105" customFormat="false" ht="13.8" hidden="false" customHeight="false" outlineLevel="0" collapsed="false">
      <c r="A105" s="50" t="s">
        <v>21</v>
      </c>
      <c r="B105" s="1" t="n">
        <v>5</v>
      </c>
      <c r="C105" s="2" t="s">
        <v>12</v>
      </c>
      <c r="D105" s="2" t="n">
        <v>4</v>
      </c>
      <c r="E105" s="55" t="n">
        <v>737</v>
      </c>
      <c r="F105" s="21" t="n">
        <f aca="false">E105*(1000/96000)</f>
        <v>7.67708333333333</v>
      </c>
      <c r="H105" s="23" t="n">
        <f aca="false">(F105-$G$102)^2/10</f>
        <v>4.78515625000023E-005</v>
      </c>
    </row>
    <row r="106" customFormat="false" ht="13.8" hidden="false" customHeight="false" outlineLevel="0" collapsed="false">
      <c r="A106" s="50" t="s">
        <v>21</v>
      </c>
      <c r="B106" s="18" t="n">
        <v>5</v>
      </c>
      <c r="C106" s="2" t="s">
        <v>12</v>
      </c>
      <c r="D106" s="19" t="n">
        <v>5</v>
      </c>
      <c r="E106" s="55" t="n">
        <v>731</v>
      </c>
      <c r="F106" s="21" t="n">
        <f aca="false">E106*(1000/96000)</f>
        <v>7.61458333333333</v>
      </c>
      <c r="H106" s="23" t="n">
        <f aca="false">(F106-$G$102)^2/10</f>
        <v>0.000165039062499996</v>
      </c>
    </row>
    <row r="107" customFormat="false" ht="13.8" hidden="false" customHeight="false" outlineLevel="0" collapsed="false">
      <c r="A107" s="50" t="s">
        <v>21</v>
      </c>
      <c r="B107" s="1" t="n">
        <v>5</v>
      </c>
      <c r="C107" s="2" t="s">
        <v>12</v>
      </c>
      <c r="D107" s="2" t="n">
        <v>6</v>
      </c>
      <c r="E107" s="55" t="n">
        <v>748</v>
      </c>
      <c r="F107" s="21" t="n">
        <f aca="false">E107*(1000/96000)</f>
        <v>7.79166666666667</v>
      </c>
      <c r="H107" s="23" t="n">
        <f aca="false">(F107-$G$102)^2/10</f>
        <v>0.00186208767361112</v>
      </c>
    </row>
    <row r="108" customFormat="false" ht="13.8" hidden="false" customHeight="false" outlineLevel="0" collapsed="false">
      <c r="A108" s="50" t="s">
        <v>21</v>
      </c>
      <c r="B108" s="18" t="n">
        <v>5</v>
      </c>
      <c r="C108" s="2" t="s">
        <v>12</v>
      </c>
      <c r="D108" s="19" t="n">
        <v>7</v>
      </c>
      <c r="E108" s="55" t="n">
        <v>759</v>
      </c>
      <c r="F108" s="21" t="n">
        <f aca="false">E108*(1000/96000)</f>
        <v>7.90625</v>
      </c>
      <c r="H108" s="23" t="n">
        <f aca="false">(F108-$G$102)^2/10</f>
        <v>0.00630219184027782</v>
      </c>
    </row>
    <row r="109" customFormat="false" ht="13.8" hidden="false" customHeight="false" outlineLevel="0" collapsed="false">
      <c r="A109" s="50" t="s">
        <v>21</v>
      </c>
      <c r="B109" s="1" t="n">
        <v>5</v>
      </c>
      <c r="C109" s="2" t="s">
        <v>12</v>
      </c>
      <c r="D109" s="2" t="n">
        <v>8</v>
      </c>
      <c r="E109" s="55" t="n">
        <v>748</v>
      </c>
      <c r="F109" s="21" t="n">
        <f aca="false">E109*(1000/96000)</f>
        <v>7.79166666666667</v>
      </c>
      <c r="H109" s="23" t="n">
        <f aca="false">(F109-$G$102)^2/10</f>
        <v>0.00186208767361112</v>
      </c>
    </row>
    <row r="110" customFormat="false" ht="13.8" hidden="false" customHeight="false" outlineLevel="0" collapsed="false">
      <c r="A110" s="50" t="s">
        <v>21</v>
      </c>
      <c r="B110" s="18" t="n">
        <v>5</v>
      </c>
      <c r="C110" s="2" t="s">
        <v>12</v>
      </c>
      <c r="D110" s="19" t="n">
        <v>9</v>
      </c>
      <c r="E110" s="55" t="n">
        <v>714</v>
      </c>
      <c r="F110" s="21" t="n">
        <f aca="false">E110*(1000/96000)</f>
        <v>7.4375</v>
      </c>
      <c r="H110" s="23" t="n">
        <f aca="false">(F110-$G$102)^2/10</f>
        <v>0.00473969184027774</v>
      </c>
    </row>
    <row r="111" customFormat="false" ht="13.8" hidden="false" customHeight="false" outlineLevel="0" collapsed="false">
      <c r="A111" s="51" t="s">
        <v>21</v>
      </c>
      <c r="B111" s="27" t="n">
        <v>5</v>
      </c>
      <c r="C111" s="28" t="s">
        <v>12</v>
      </c>
      <c r="D111" s="28" t="n">
        <v>10</v>
      </c>
      <c r="E111" s="48" t="n">
        <v>725</v>
      </c>
      <c r="F111" s="30" t="n">
        <f aca="false">E111*(1000/96000)</f>
        <v>7.55208333333333</v>
      </c>
      <c r="G111" s="31"/>
      <c r="H111" s="32" t="n">
        <f aca="false">(F111-$G$102)^2/10</f>
        <v>0.00106347656249999</v>
      </c>
      <c r="I111" s="33"/>
      <c r="J111" s="34"/>
      <c r="K111" s="35"/>
    </row>
    <row r="112" customFormat="false" ht="13.8" hidden="false" customHeight="false" outlineLevel="0" collapsed="false">
      <c r="A112" s="49" t="s">
        <v>21</v>
      </c>
      <c r="B112" s="18" t="n">
        <v>5</v>
      </c>
      <c r="C112" s="19" t="s">
        <v>14</v>
      </c>
      <c r="D112" s="19" t="n">
        <v>1</v>
      </c>
      <c r="E112" s="53" t="n">
        <v>521</v>
      </c>
      <c r="F112" s="21" t="n">
        <f aca="false">E112*(1000/96000)</f>
        <v>5.42708333333333</v>
      </c>
      <c r="G112" s="22" t="n">
        <f aca="false">AVERAGE(F112:F121)</f>
        <v>5.54791666666667</v>
      </c>
      <c r="H112" s="23" t="n">
        <f aca="false">(F112-$G$112)^2/10</f>
        <v>0.00146006944444445</v>
      </c>
      <c r="I112" s="24" t="n">
        <f aca="false">SUM(H112:H121)</f>
        <v>0.011484375</v>
      </c>
      <c r="J112" s="25" t="n">
        <f aca="false">1.258*G112+5.736</f>
        <v>12.7152791666667</v>
      </c>
      <c r="K112" s="26" t="s">
        <v>13</v>
      </c>
    </row>
    <row r="113" customFormat="false" ht="13.8" hidden="false" customHeight="false" outlineLevel="0" collapsed="false">
      <c r="A113" s="50" t="s">
        <v>21</v>
      </c>
      <c r="B113" s="1" t="n">
        <v>5</v>
      </c>
      <c r="C113" s="2" t="s">
        <v>14</v>
      </c>
      <c r="D113" s="2" t="n">
        <v>2</v>
      </c>
      <c r="E113" s="3" t="n">
        <v>521</v>
      </c>
      <c r="F113" s="21" t="n">
        <f aca="false">E113*(1000/96000)</f>
        <v>5.42708333333333</v>
      </c>
      <c r="H113" s="23" t="n">
        <f aca="false">(F113-$G$112)^2/10</f>
        <v>0.00146006944444445</v>
      </c>
    </row>
    <row r="114" customFormat="false" ht="13.8" hidden="false" customHeight="false" outlineLevel="0" collapsed="false">
      <c r="A114" s="50" t="s">
        <v>21</v>
      </c>
      <c r="B114" s="18" t="n">
        <v>5</v>
      </c>
      <c r="C114" s="2" t="s">
        <v>14</v>
      </c>
      <c r="D114" s="2" t="n">
        <v>3</v>
      </c>
      <c r="E114" s="3" t="n">
        <v>533</v>
      </c>
      <c r="F114" s="21" t="n">
        <f aca="false">E114*(1000/96000)</f>
        <v>5.55208333333333</v>
      </c>
      <c r="H114" s="23" t="n">
        <f aca="false">(F114-$G$112)^2/10</f>
        <v>1.73611111111091E-006</v>
      </c>
    </row>
    <row r="115" customFormat="false" ht="13.8" hidden="false" customHeight="false" outlineLevel="0" collapsed="false">
      <c r="A115" s="50" t="s">
        <v>21</v>
      </c>
      <c r="B115" s="1" t="n">
        <v>5</v>
      </c>
      <c r="C115" s="2" t="s">
        <v>14</v>
      </c>
      <c r="D115" s="2" t="n">
        <v>4</v>
      </c>
      <c r="E115" s="3" t="n">
        <v>544</v>
      </c>
      <c r="F115" s="21" t="n">
        <f aca="false">E115*(1000/96000)</f>
        <v>5.66666666666667</v>
      </c>
      <c r="H115" s="23" t="n">
        <f aca="false">(F115-$G$112)^2/10</f>
        <v>0.00141015624999999</v>
      </c>
    </row>
    <row r="116" customFormat="false" ht="13.8" hidden="false" customHeight="false" outlineLevel="0" collapsed="false">
      <c r="A116" s="50" t="s">
        <v>21</v>
      </c>
      <c r="B116" s="18" t="n">
        <v>5</v>
      </c>
      <c r="C116" s="2" t="s">
        <v>14</v>
      </c>
      <c r="D116" s="2" t="n">
        <v>5</v>
      </c>
      <c r="E116" s="3" t="n">
        <v>521</v>
      </c>
      <c r="F116" s="21" t="n">
        <f aca="false">E116*(1000/96000)</f>
        <v>5.42708333333333</v>
      </c>
      <c r="H116" s="23" t="n">
        <f aca="false">(F116-$G$112)^2/10</f>
        <v>0.00146006944444445</v>
      </c>
    </row>
    <row r="117" customFormat="false" ht="13.8" hidden="false" customHeight="false" outlineLevel="0" collapsed="false">
      <c r="A117" s="50" t="s">
        <v>21</v>
      </c>
      <c r="B117" s="1" t="n">
        <v>5</v>
      </c>
      <c r="C117" s="2" t="s">
        <v>14</v>
      </c>
      <c r="D117" s="2" t="n">
        <v>6</v>
      </c>
      <c r="E117" s="3" t="n">
        <v>544</v>
      </c>
      <c r="F117" s="21" t="n">
        <f aca="false">E117*(1000/96000)</f>
        <v>5.66666666666667</v>
      </c>
      <c r="H117" s="23" t="n">
        <f aca="false">(F117-$G$112)^2/10</f>
        <v>0.00141015624999999</v>
      </c>
    </row>
    <row r="118" customFormat="false" ht="13.8" hidden="false" customHeight="false" outlineLevel="0" collapsed="false">
      <c r="A118" s="50" t="s">
        <v>21</v>
      </c>
      <c r="B118" s="18" t="n">
        <v>5</v>
      </c>
      <c r="C118" s="2" t="s">
        <v>14</v>
      </c>
      <c r="D118" s="2" t="n">
        <v>7</v>
      </c>
      <c r="E118" s="3" t="n">
        <v>544</v>
      </c>
      <c r="F118" s="21" t="n">
        <f aca="false">E118*(1000/96000)</f>
        <v>5.66666666666667</v>
      </c>
      <c r="H118" s="23" t="n">
        <f aca="false">(F118-$G$112)^2/10</f>
        <v>0.00141015624999999</v>
      </c>
    </row>
    <row r="119" customFormat="false" ht="13.8" hidden="false" customHeight="false" outlineLevel="0" collapsed="false">
      <c r="A119" s="50" t="s">
        <v>21</v>
      </c>
      <c r="B119" s="1" t="n">
        <v>5</v>
      </c>
      <c r="C119" s="2" t="s">
        <v>14</v>
      </c>
      <c r="D119" s="2" t="n">
        <v>8</v>
      </c>
      <c r="E119" s="3" t="n">
        <v>544</v>
      </c>
      <c r="F119" s="21" t="n">
        <f aca="false">E119*(1000/96000)</f>
        <v>5.66666666666667</v>
      </c>
      <c r="H119" s="23" t="n">
        <f aca="false">(F119-$G$112)^2/10</f>
        <v>0.00141015624999999</v>
      </c>
    </row>
    <row r="120" customFormat="false" ht="13.8" hidden="false" customHeight="false" outlineLevel="0" collapsed="false">
      <c r="A120" s="50" t="s">
        <v>21</v>
      </c>
      <c r="B120" s="18" t="n">
        <v>5</v>
      </c>
      <c r="C120" s="2" t="s">
        <v>14</v>
      </c>
      <c r="D120" s="2" t="n">
        <v>9</v>
      </c>
      <c r="E120" s="3" t="n">
        <v>521</v>
      </c>
      <c r="F120" s="21" t="n">
        <f aca="false">E120*(1000/96000)</f>
        <v>5.42708333333333</v>
      </c>
      <c r="H120" s="23" t="n">
        <f aca="false">(F120-$G$112)^2/10</f>
        <v>0.00146006944444445</v>
      </c>
    </row>
    <row r="121" customFormat="false" ht="13.8" hidden="false" customHeight="false" outlineLevel="0" collapsed="false">
      <c r="A121" s="51" t="s">
        <v>21</v>
      </c>
      <c r="B121" s="27" t="n">
        <v>5</v>
      </c>
      <c r="C121" s="28" t="s">
        <v>14</v>
      </c>
      <c r="D121" s="28" t="n">
        <v>10</v>
      </c>
      <c r="E121" s="29" t="n">
        <v>533</v>
      </c>
      <c r="F121" s="30" t="n">
        <f aca="false">E121*(1000/96000)</f>
        <v>5.55208333333333</v>
      </c>
      <c r="G121" s="31"/>
      <c r="H121" s="32" t="n">
        <f aca="false">(F121-$G$112)^2/10</f>
        <v>1.73611111111091E-006</v>
      </c>
      <c r="I121" s="33"/>
      <c r="J121" s="34"/>
      <c r="K121" s="35"/>
    </row>
    <row r="122" customFormat="false" ht="13.8" hidden="false" customHeight="false" outlineLevel="0" collapsed="false">
      <c r="A122" s="49" t="s">
        <v>21</v>
      </c>
      <c r="B122" s="18" t="n">
        <v>5</v>
      </c>
      <c r="C122" s="19" t="s">
        <v>16</v>
      </c>
      <c r="D122" s="19" t="n">
        <v>1</v>
      </c>
      <c r="E122" s="53" t="n">
        <v>465</v>
      </c>
      <c r="F122" s="21" t="n">
        <f aca="false">E122*(1000/96000)</f>
        <v>4.84375</v>
      </c>
      <c r="G122" s="22" t="n">
        <f aca="false">AVERAGE(F122:F130)</f>
        <v>4.91319444444444</v>
      </c>
      <c r="H122" s="23" t="n">
        <f aca="false">(F122-$G$122)^2/10</f>
        <v>0.000482253086419756</v>
      </c>
      <c r="I122" s="24" t="n">
        <f aca="false">SUM(H122:H130)</f>
        <v>0.0416883680555555</v>
      </c>
      <c r="J122" s="25" t="n">
        <f aca="false">1.258*G122+5.736</f>
        <v>11.9167986111111</v>
      </c>
      <c r="K122" s="26" t="s">
        <v>15</v>
      </c>
    </row>
    <row r="123" customFormat="false" ht="13.8" hidden="false" customHeight="false" outlineLevel="0" collapsed="false">
      <c r="A123" s="50" t="s">
        <v>21</v>
      </c>
      <c r="B123" s="1" t="n">
        <v>5</v>
      </c>
      <c r="C123" s="2" t="s">
        <v>16</v>
      </c>
      <c r="D123" s="2" t="n">
        <v>2</v>
      </c>
      <c r="E123" s="3" t="n">
        <v>453</v>
      </c>
      <c r="F123" s="21" t="n">
        <f aca="false">E123*(1000/96000)</f>
        <v>4.71875</v>
      </c>
      <c r="H123" s="23" t="n">
        <f aca="false">(F123-$G$122)^2/10</f>
        <v>0.00378086419753087</v>
      </c>
    </row>
    <row r="124" customFormat="false" ht="13.8" hidden="false" customHeight="false" outlineLevel="0" collapsed="false">
      <c r="A124" s="50" t="s">
        <v>21</v>
      </c>
      <c r="B124" s="18" t="n">
        <v>5</v>
      </c>
      <c r="C124" s="19" t="s">
        <v>16</v>
      </c>
      <c r="D124" s="2" t="n">
        <v>3</v>
      </c>
      <c r="E124" s="3" t="n">
        <v>476</v>
      </c>
      <c r="F124" s="21" t="n">
        <f aca="false">E124*(1000/96000)</f>
        <v>4.95833333333333</v>
      </c>
      <c r="H124" s="23" t="n">
        <f aca="false">(F124-$G$122)^2/10</f>
        <v>0.000203751929012341</v>
      </c>
    </row>
    <row r="125" customFormat="false" ht="13.8" hidden="false" customHeight="false" outlineLevel="0" collapsed="false">
      <c r="A125" s="50" t="s">
        <v>21</v>
      </c>
      <c r="B125" s="1" t="n">
        <v>5</v>
      </c>
      <c r="C125" s="2" t="s">
        <v>16</v>
      </c>
      <c r="D125" s="2" t="n">
        <v>4</v>
      </c>
      <c r="E125" s="3" t="n">
        <v>499</v>
      </c>
      <c r="F125" s="21" t="n">
        <f aca="false">E125*(1000/96000)</f>
        <v>5.19791666666667</v>
      </c>
      <c r="H125" s="23" t="n">
        <f aca="false">(F125-$G$122)^2/10</f>
        <v>0.008106674382716</v>
      </c>
    </row>
    <row r="126" customFormat="false" ht="13.8" hidden="false" customHeight="false" outlineLevel="0" collapsed="false">
      <c r="A126" s="50" t="s">
        <v>21</v>
      </c>
      <c r="B126" s="18" t="n">
        <v>5</v>
      </c>
      <c r="C126" s="19" t="s">
        <v>16</v>
      </c>
      <c r="D126" s="2" t="n">
        <v>5</v>
      </c>
      <c r="E126" s="3" t="n">
        <v>470</v>
      </c>
      <c r="F126" s="21" t="n">
        <f aca="false">E126*(1000/96000)</f>
        <v>4.89583333333333</v>
      </c>
      <c r="H126" s="23" t="n">
        <f aca="false">(F126-$G$122)^2/10</f>
        <v>3.01408179012363E-005</v>
      </c>
    </row>
    <row r="127" customFormat="false" ht="13.8" hidden="false" customHeight="false" outlineLevel="0" collapsed="false">
      <c r="A127" s="50" t="s">
        <v>21</v>
      </c>
      <c r="B127" s="1" t="n">
        <v>5</v>
      </c>
      <c r="C127" s="2" t="s">
        <v>16</v>
      </c>
      <c r="D127" s="2" t="n">
        <v>6</v>
      </c>
      <c r="E127" s="3" t="n">
        <v>499</v>
      </c>
      <c r="F127" s="21" t="n">
        <f aca="false">E127*(1000/96000)</f>
        <v>5.19791666666667</v>
      </c>
      <c r="H127" s="23" t="n">
        <f aca="false">(F127-$G$122)^2/10</f>
        <v>0.008106674382716</v>
      </c>
    </row>
    <row r="128" customFormat="false" ht="13.8" hidden="false" customHeight="false" outlineLevel="0" collapsed="false">
      <c r="A128" s="50" t="s">
        <v>21</v>
      </c>
      <c r="B128" s="18" t="n">
        <v>5</v>
      </c>
      <c r="C128" s="19" t="s">
        <v>16</v>
      </c>
      <c r="D128" s="2" t="n">
        <v>7</v>
      </c>
      <c r="E128" s="3" t="n">
        <v>465</v>
      </c>
      <c r="F128" s="21" t="n">
        <f aca="false">E128*(1000/96000)</f>
        <v>4.84375</v>
      </c>
      <c r="H128" s="23" t="n">
        <f aca="false">(F128-$G$122)^2/10</f>
        <v>0.000482253086419756</v>
      </c>
    </row>
    <row r="129" customFormat="false" ht="13.8" hidden="false" customHeight="false" outlineLevel="0" collapsed="false">
      <c r="A129" s="50" t="s">
        <v>21</v>
      </c>
      <c r="B129" s="1" t="n">
        <v>5</v>
      </c>
      <c r="C129" s="2" t="s">
        <v>16</v>
      </c>
      <c r="D129" s="2" t="n">
        <v>8</v>
      </c>
      <c r="E129" s="3" t="n">
        <v>487</v>
      </c>
      <c r="F129" s="21" t="n">
        <f aca="false">E129*(1000/96000)</f>
        <v>5.07291666666667</v>
      </c>
      <c r="H129" s="23" t="n">
        <f aca="false">(F129-$G$122)^2/10</f>
        <v>0.00255111882716047</v>
      </c>
    </row>
    <row r="130" customFormat="false" ht="13.8" hidden="false" customHeight="false" outlineLevel="0" collapsed="false">
      <c r="A130" s="51" t="s">
        <v>21</v>
      </c>
      <c r="B130" s="27" t="n">
        <v>5</v>
      </c>
      <c r="C130" s="28" t="s">
        <v>16</v>
      </c>
      <c r="D130" s="28" t="n">
        <v>9</v>
      </c>
      <c r="E130" s="29" t="n">
        <v>431</v>
      </c>
      <c r="F130" s="30" t="n">
        <f aca="false">E130*(1000/96000)</f>
        <v>4.48958333333333</v>
      </c>
      <c r="G130" s="31"/>
      <c r="H130" s="32" t="n">
        <f aca="false">(F130-$G$122)^2/10</f>
        <v>0.0179446373456791</v>
      </c>
      <c r="I130" s="33"/>
      <c r="J130" s="34"/>
      <c r="K130" s="35"/>
    </row>
    <row r="131" customFormat="false" ht="13.8" hidden="false" customHeight="false" outlineLevel="0" collapsed="false">
      <c r="A131" s="50" t="s">
        <v>21</v>
      </c>
      <c r="B131" s="18" t="n">
        <v>5</v>
      </c>
      <c r="C131" s="19" t="s">
        <v>18</v>
      </c>
      <c r="D131" s="19" t="n">
        <v>1</v>
      </c>
      <c r="E131" s="20" t="n">
        <v>306</v>
      </c>
      <c r="F131" s="21" t="n">
        <f aca="false">E131*(1000/96000)</f>
        <v>3.1875</v>
      </c>
      <c r="G131" s="22" t="n">
        <f aca="false">AVERAGE(F131:F140)</f>
        <v>3.14479166666667</v>
      </c>
      <c r="H131" s="23" t="n">
        <f aca="false">(F131-$G$131)^2/10</f>
        <v>0.000182400173611113</v>
      </c>
      <c r="I131" s="24" t="n">
        <f aca="false">SUM(H131:H140)</f>
        <v>0.0221017795138889</v>
      </c>
      <c r="J131" s="25" t="n">
        <f aca="false">4.833+1.453*G131-0.001*G131^2</f>
        <v>9.39249257703993</v>
      </c>
      <c r="K131" s="26" t="s">
        <v>15</v>
      </c>
    </row>
    <row r="132" customFormat="false" ht="13.8" hidden="false" customHeight="false" outlineLevel="0" collapsed="false">
      <c r="A132" s="50" t="s">
        <v>21</v>
      </c>
      <c r="B132" s="1" t="n">
        <v>5</v>
      </c>
      <c r="C132" s="2" t="s">
        <v>18</v>
      </c>
      <c r="D132" s="2" t="n">
        <v>2</v>
      </c>
      <c r="E132" s="3" t="n">
        <v>272</v>
      </c>
      <c r="F132" s="4" t="n">
        <f aca="false">E132*(1000/96000)</f>
        <v>2.83333333333333</v>
      </c>
      <c r="H132" s="23" t="n">
        <f aca="false">(F132-$G$131)^2/10</f>
        <v>0.00970062934027778</v>
      </c>
    </row>
    <row r="133" customFormat="false" ht="13.8" hidden="false" customHeight="false" outlineLevel="0" collapsed="false">
      <c r="A133" s="50" t="s">
        <v>21</v>
      </c>
      <c r="B133" s="1" t="n">
        <v>5</v>
      </c>
      <c r="C133" s="2" t="s">
        <v>18</v>
      </c>
      <c r="D133" s="19" t="n">
        <v>3</v>
      </c>
      <c r="E133" s="3" t="n">
        <v>295</v>
      </c>
      <c r="F133" s="4" t="n">
        <f aca="false">E133*(1000/96000)</f>
        <v>3.07291666666667</v>
      </c>
      <c r="H133" s="23" t="n">
        <f aca="false">(F133-$G$131)^2/10</f>
        <v>0.000516601562499999</v>
      </c>
    </row>
    <row r="134" customFormat="false" ht="13.8" hidden="false" customHeight="false" outlineLevel="0" collapsed="false">
      <c r="A134" s="50" t="s">
        <v>21</v>
      </c>
      <c r="B134" s="1" t="n">
        <v>5</v>
      </c>
      <c r="C134" s="2" t="s">
        <v>18</v>
      </c>
      <c r="D134" s="2" t="n">
        <v>4</v>
      </c>
      <c r="E134" s="3" t="n">
        <v>306</v>
      </c>
      <c r="F134" s="4" t="n">
        <f aca="false">E134*(1000/96000)</f>
        <v>3.1875</v>
      </c>
      <c r="H134" s="23" t="n">
        <f aca="false">(F134-$G$131)^2/10</f>
        <v>0.000182400173611113</v>
      </c>
    </row>
    <row r="135" customFormat="false" ht="13.8" hidden="false" customHeight="false" outlineLevel="0" collapsed="false">
      <c r="A135" s="50" t="s">
        <v>21</v>
      </c>
      <c r="B135" s="1" t="n">
        <v>5</v>
      </c>
      <c r="C135" s="2" t="s">
        <v>18</v>
      </c>
      <c r="D135" s="19" t="n">
        <v>5</v>
      </c>
      <c r="E135" s="3" t="n">
        <v>283</v>
      </c>
      <c r="F135" s="4" t="n">
        <f aca="false">E135*(1000/96000)</f>
        <v>2.94791666666667</v>
      </c>
      <c r="H135" s="23" t="n">
        <f aca="false">(F135-$G$131)^2/10</f>
        <v>0.0038759765625</v>
      </c>
    </row>
    <row r="136" customFormat="false" ht="13.8" hidden="false" customHeight="false" outlineLevel="0" collapsed="false">
      <c r="A136" s="50" t="s">
        <v>21</v>
      </c>
      <c r="B136" s="1" t="n">
        <v>5</v>
      </c>
      <c r="C136" s="2" t="s">
        <v>18</v>
      </c>
      <c r="D136" s="2" t="n">
        <v>6</v>
      </c>
      <c r="E136" s="3" t="n">
        <v>317</v>
      </c>
      <c r="F136" s="4" t="n">
        <f aca="false">E136*(1000/96000)</f>
        <v>3.30208333333333</v>
      </c>
      <c r="H136" s="23" t="n">
        <f aca="false">(F136-$G$131)^2/10</f>
        <v>0.00247406684027778</v>
      </c>
    </row>
    <row r="137" customFormat="false" ht="13.8" hidden="false" customHeight="false" outlineLevel="0" collapsed="false">
      <c r="A137" s="50" t="s">
        <v>21</v>
      </c>
      <c r="B137" s="1" t="n">
        <v>5</v>
      </c>
      <c r="C137" s="2" t="s">
        <v>18</v>
      </c>
      <c r="D137" s="19" t="n">
        <v>7</v>
      </c>
      <c r="E137" s="3" t="n">
        <v>317</v>
      </c>
      <c r="F137" s="4" t="n">
        <f aca="false">E137*(1000/96000)</f>
        <v>3.30208333333333</v>
      </c>
      <c r="H137" s="23" t="n">
        <f aca="false">(F137-$G$131)^2/10</f>
        <v>0.00247406684027778</v>
      </c>
    </row>
    <row r="138" customFormat="false" ht="13.8" hidden="false" customHeight="false" outlineLevel="0" collapsed="false">
      <c r="A138" s="50" t="s">
        <v>21</v>
      </c>
      <c r="B138" s="1" t="n">
        <v>5</v>
      </c>
      <c r="C138" s="2" t="s">
        <v>18</v>
      </c>
      <c r="D138" s="2" t="n">
        <v>8</v>
      </c>
      <c r="E138" s="3" t="n">
        <v>306</v>
      </c>
      <c r="F138" s="4" t="n">
        <f aca="false">E138*(1000/96000)</f>
        <v>3.1875</v>
      </c>
      <c r="H138" s="23" t="n">
        <f aca="false">(F138-$G$131)^2/10</f>
        <v>0.000182400173611113</v>
      </c>
    </row>
    <row r="139" customFormat="false" ht="13.8" hidden="false" customHeight="false" outlineLevel="0" collapsed="false">
      <c r="A139" s="50" t="s">
        <v>21</v>
      </c>
      <c r="B139" s="1" t="n">
        <v>5</v>
      </c>
      <c r="C139" s="2" t="s">
        <v>18</v>
      </c>
      <c r="D139" s="19" t="n">
        <v>9</v>
      </c>
      <c r="E139" s="3" t="n">
        <v>300</v>
      </c>
      <c r="F139" s="4" t="n">
        <f aca="false">E139*(1000/96000)</f>
        <v>3.125</v>
      </c>
      <c r="H139" s="23" t="n">
        <f aca="false">(F139-$G$131)^2/10</f>
        <v>3.91710069444435E-005</v>
      </c>
    </row>
    <row r="140" customFormat="false" ht="13.8" hidden="false" customHeight="false" outlineLevel="0" collapsed="false">
      <c r="A140" s="51" t="s">
        <v>21</v>
      </c>
      <c r="B140" s="27" t="n">
        <v>5</v>
      </c>
      <c r="C140" s="28" t="s">
        <v>18</v>
      </c>
      <c r="D140" s="28" t="n">
        <v>10</v>
      </c>
      <c r="E140" s="29" t="n">
        <v>317</v>
      </c>
      <c r="F140" s="30" t="n">
        <f aca="false">E140*(1000/96000)</f>
        <v>3.30208333333333</v>
      </c>
      <c r="G140" s="31"/>
      <c r="H140" s="32" t="n">
        <f aca="false">(F140-$G$131)^2/10</f>
        <v>0.00247406684027778</v>
      </c>
      <c r="I140" s="33"/>
      <c r="J140" s="34"/>
      <c r="K140" s="35"/>
    </row>
    <row r="141" customFormat="false" ht="13.8" hidden="false" customHeight="false" outlineLevel="0" collapsed="false">
      <c r="A141" s="49" t="s">
        <v>21</v>
      </c>
      <c r="B141" s="18" t="n">
        <v>5</v>
      </c>
      <c r="C141" s="19" t="s">
        <v>22</v>
      </c>
      <c r="D141" s="19" t="n">
        <v>1</v>
      </c>
      <c r="E141" s="20" t="n">
        <v>295</v>
      </c>
      <c r="F141" s="21" t="n">
        <f aca="false">E141*(1000/96000)</f>
        <v>3.07291666666667</v>
      </c>
      <c r="G141" s="22" t="n">
        <f aca="false">AVERAGE(F141:F148)</f>
        <v>2.80338541666667</v>
      </c>
      <c r="H141" s="23" t="n">
        <f aca="false">(F141-$G$141)^2/10</f>
        <v>0.00726470947265625</v>
      </c>
      <c r="I141" s="24" t="n">
        <f aca="false">SUM(H141:H148)</f>
        <v>0.0685641818576389</v>
      </c>
      <c r="J141" s="25" t="n">
        <f aca="false">4.833+1.453*G141-0.001*G141^2</f>
        <v>8.89846004062229</v>
      </c>
      <c r="K141" s="26" t="s">
        <v>17</v>
      </c>
    </row>
    <row r="142" customFormat="false" ht="13.8" hidden="false" customHeight="false" outlineLevel="0" collapsed="false">
      <c r="A142" s="50" t="s">
        <v>21</v>
      </c>
      <c r="B142" s="1" t="n">
        <v>5</v>
      </c>
      <c r="C142" s="2" t="s">
        <v>22</v>
      </c>
      <c r="D142" s="2" t="n">
        <v>2</v>
      </c>
      <c r="E142" s="3" t="n">
        <v>306</v>
      </c>
      <c r="F142" s="4" t="n">
        <f aca="false">E142*(1000/96000)</f>
        <v>3.1875</v>
      </c>
      <c r="H142" s="23" t="n">
        <f aca="false">(F142-$G$141)^2/10</f>
        <v>0.014754401312934</v>
      </c>
    </row>
    <row r="143" customFormat="false" ht="13.8" hidden="false" customHeight="false" outlineLevel="0" collapsed="false">
      <c r="A143" s="50" t="s">
        <v>21</v>
      </c>
      <c r="B143" s="1" t="n">
        <v>5</v>
      </c>
      <c r="C143" s="2" t="s">
        <v>22</v>
      </c>
      <c r="D143" s="2" t="n">
        <v>3</v>
      </c>
      <c r="E143" s="3" t="n">
        <v>227</v>
      </c>
      <c r="F143" s="4" t="n">
        <f aca="false">E143*(1000/96000)</f>
        <v>2.36458333333333</v>
      </c>
      <c r="H143" s="23" t="n">
        <f aca="false">(F143-$G$141)^2/10</f>
        <v>0.0192547268337674</v>
      </c>
    </row>
    <row r="144" customFormat="false" ht="13.8" hidden="false" customHeight="false" outlineLevel="0" collapsed="false">
      <c r="A144" s="50" t="s">
        <v>21</v>
      </c>
      <c r="B144" s="1" t="n">
        <v>5</v>
      </c>
      <c r="C144" s="2" t="s">
        <v>22</v>
      </c>
      <c r="D144" s="2" t="n">
        <v>4</v>
      </c>
      <c r="E144" s="3" t="n">
        <v>238</v>
      </c>
      <c r="F144" s="4" t="n">
        <f aca="false">E144*(1000/96000)</f>
        <v>2.47916666666667</v>
      </c>
      <c r="H144" s="23" t="n">
        <f aca="false">(F144-$G$141)^2/10</f>
        <v>0.0105117797851563</v>
      </c>
    </row>
    <row r="145" customFormat="false" ht="13.8" hidden="false" customHeight="false" outlineLevel="0" collapsed="false">
      <c r="A145" s="50" t="s">
        <v>21</v>
      </c>
      <c r="B145" s="1" t="n">
        <v>5</v>
      </c>
      <c r="C145" s="2" t="s">
        <v>22</v>
      </c>
      <c r="D145" s="2" t="n">
        <v>5</v>
      </c>
      <c r="E145" s="3" t="n">
        <v>283</v>
      </c>
      <c r="F145" s="4" t="n">
        <f aca="false">E145*(1000/96000)</f>
        <v>2.94791666666667</v>
      </c>
      <c r="H145" s="23" t="n">
        <f aca="false">(F145-$G$141)^2/10</f>
        <v>0.00208892822265625</v>
      </c>
    </row>
    <row r="146" customFormat="false" ht="13.8" hidden="false" customHeight="false" outlineLevel="0" collapsed="false">
      <c r="A146" s="50" t="s">
        <v>21</v>
      </c>
      <c r="B146" s="1" t="n">
        <v>5</v>
      </c>
      <c r="C146" s="2" t="s">
        <v>22</v>
      </c>
      <c r="D146" s="2" t="n">
        <v>6</v>
      </c>
      <c r="E146" s="3" t="n">
        <v>283</v>
      </c>
      <c r="F146" s="4" t="n">
        <f aca="false">E146*(1000/96000)</f>
        <v>2.94791666666667</v>
      </c>
      <c r="H146" s="23" t="n">
        <f aca="false">(F146-$G$141)^2/10</f>
        <v>0.00208892822265625</v>
      </c>
    </row>
    <row r="147" customFormat="false" ht="13.8" hidden="false" customHeight="false" outlineLevel="0" collapsed="false">
      <c r="A147" s="50" t="s">
        <v>21</v>
      </c>
      <c r="B147" s="1" t="n">
        <v>5</v>
      </c>
      <c r="C147" s="2" t="s">
        <v>22</v>
      </c>
      <c r="D147" s="2" t="n">
        <v>7</v>
      </c>
      <c r="E147" s="3" t="n">
        <v>238</v>
      </c>
      <c r="F147" s="4" t="n">
        <f aca="false">E147*(1000/96000)</f>
        <v>2.47916666666667</v>
      </c>
      <c r="H147" s="23" t="n">
        <f aca="false">(F147-$G$141)^2/10</f>
        <v>0.0105117797851563</v>
      </c>
    </row>
    <row r="148" customFormat="false" ht="13.8" hidden="false" customHeight="false" outlineLevel="0" collapsed="false">
      <c r="A148" s="51" t="s">
        <v>21</v>
      </c>
      <c r="B148" s="27" t="n">
        <v>5</v>
      </c>
      <c r="C148" s="28" t="s">
        <v>22</v>
      </c>
      <c r="D148" s="28" t="n">
        <v>8</v>
      </c>
      <c r="E148" s="29" t="n">
        <v>283</v>
      </c>
      <c r="F148" s="30" t="n">
        <f aca="false">E148*(1000/96000)</f>
        <v>2.94791666666667</v>
      </c>
      <c r="G148" s="31"/>
      <c r="H148" s="32" t="n">
        <f aca="false">(F148-$G$141)^2/10</f>
        <v>0.00208892822265625</v>
      </c>
      <c r="I148" s="33"/>
      <c r="J148" s="34"/>
      <c r="K148" s="35"/>
    </row>
    <row r="149" customFormat="false" ht="13.8" hidden="false" customHeight="false" outlineLevel="0" collapsed="false">
      <c r="A149" s="18" t="s">
        <v>23</v>
      </c>
      <c r="B149" s="18" t="n">
        <v>5</v>
      </c>
      <c r="C149" s="19" t="s">
        <v>12</v>
      </c>
      <c r="D149" s="19" t="n">
        <v>1</v>
      </c>
      <c r="E149" s="20" t="n">
        <v>633</v>
      </c>
      <c r="F149" s="21" t="n">
        <f aca="false">E149*(1000/96000)</f>
        <v>6.59375</v>
      </c>
      <c r="G149" s="22" t="n">
        <f aca="false">AVERAGE(F149:F158)</f>
        <v>6.71875</v>
      </c>
      <c r="H149" s="23" t="n">
        <f aca="false">(F149-$G$149)^2/10</f>
        <v>0.0015625</v>
      </c>
      <c r="I149" s="24" t="n">
        <f aca="false">SUM(H149:H158)</f>
        <v>0.0294270833333333</v>
      </c>
      <c r="J149" s="25" t="n">
        <f aca="false">1.258*G149+5.736</f>
        <v>14.1881875</v>
      </c>
      <c r="K149" s="26" t="s">
        <v>13</v>
      </c>
    </row>
    <row r="150" customFormat="false" ht="13.8" hidden="false" customHeight="false" outlineLevel="0" collapsed="false">
      <c r="A150" s="18" t="s">
        <v>23</v>
      </c>
      <c r="B150" s="18" t="n">
        <v>5</v>
      </c>
      <c r="C150" s="19" t="s">
        <v>12</v>
      </c>
      <c r="D150" s="2" t="n">
        <v>2</v>
      </c>
      <c r="E150" s="3" t="n">
        <v>633</v>
      </c>
      <c r="F150" s="4" t="n">
        <f aca="false">E150*(1000/96000)</f>
        <v>6.59375</v>
      </c>
      <c r="H150" s="23" t="n">
        <f aca="false">(F150-$G$149)^2/10</f>
        <v>0.0015625</v>
      </c>
    </row>
    <row r="151" customFormat="false" ht="13.8" hidden="false" customHeight="false" outlineLevel="0" collapsed="false">
      <c r="A151" s="18" t="s">
        <v>23</v>
      </c>
      <c r="B151" s="18" t="n">
        <v>5</v>
      </c>
      <c r="C151" s="19" t="s">
        <v>12</v>
      </c>
      <c r="D151" s="19" t="n">
        <v>3</v>
      </c>
      <c r="E151" s="3" t="n">
        <v>661</v>
      </c>
      <c r="F151" s="4" t="n">
        <f aca="false">E151*(1000/96000)</f>
        <v>6.88541666666667</v>
      </c>
      <c r="H151" s="23" t="n">
        <f aca="false">(F151-$G$149)^2/10</f>
        <v>0.00277777777777776</v>
      </c>
    </row>
    <row r="152" customFormat="false" ht="13.8" hidden="false" customHeight="false" outlineLevel="0" collapsed="false">
      <c r="A152" s="18" t="s">
        <v>23</v>
      </c>
      <c r="B152" s="18" t="n">
        <v>5</v>
      </c>
      <c r="C152" s="19" t="s">
        <v>12</v>
      </c>
      <c r="D152" s="2" t="n">
        <v>4</v>
      </c>
      <c r="E152" s="3" t="n">
        <v>627</v>
      </c>
      <c r="F152" s="4" t="n">
        <f aca="false">E152*(1000/96000)</f>
        <v>6.53125</v>
      </c>
      <c r="H152" s="23" t="n">
        <f aca="false">(F152-$G$149)^2/10</f>
        <v>0.003515625</v>
      </c>
    </row>
    <row r="153" customFormat="false" ht="13.8" hidden="false" customHeight="false" outlineLevel="0" collapsed="false">
      <c r="A153" s="18" t="s">
        <v>23</v>
      </c>
      <c r="B153" s="18" t="n">
        <v>5</v>
      </c>
      <c r="C153" s="19" t="s">
        <v>12</v>
      </c>
      <c r="D153" s="19" t="n">
        <v>5</v>
      </c>
      <c r="E153" s="3" t="n">
        <v>661</v>
      </c>
      <c r="F153" s="4" t="n">
        <f aca="false">E153*(1000/96000)</f>
        <v>6.88541666666667</v>
      </c>
      <c r="H153" s="23" t="n">
        <f aca="false">(F153-$G$149)^2/10</f>
        <v>0.00277777777777776</v>
      </c>
    </row>
    <row r="154" customFormat="false" ht="13.8" hidden="false" customHeight="false" outlineLevel="0" collapsed="false">
      <c r="A154" s="18" t="s">
        <v>23</v>
      </c>
      <c r="B154" s="18" t="n">
        <v>5</v>
      </c>
      <c r="C154" s="19" t="s">
        <v>12</v>
      </c>
      <c r="D154" s="2" t="n">
        <v>6</v>
      </c>
      <c r="E154" s="3" t="n">
        <v>633</v>
      </c>
      <c r="F154" s="4" t="n">
        <f aca="false">E154*(1000/96000)</f>
        <v>6.59375</v>
      </c>
      <c r="H154" s="23" t="n">
        <f aca="false">(F154-$G$149)^2/10</f>
        <v>0.0015625</v>
      </c>
    </row>
    <row r="155" customFormat="false" ht="13.8" hidden="false" customHeight="false" outlineLevel="0" collapsed="false">
      <c r="A155" s="18" t="s">
        <v>23</v>
      </c>
      <c r="B155" s="18" t="n">
        <v>5</v>
      </c>
      <c r="C155" s="19" t="s">
        <v>12</v>
      </c>
      <c r="D155" s="19" t="n">
        <v>7</v>
      </c>
      <c r="E155" s="3" t="n">
        <v>633</v>
      </c>
      <c r="F155" s="4" t="n">
        <f aca="false">E155*(1000/96000)</f>
        <v>6.59375</v>
      </c>
      <c r="H155" s="23" t="n">
        <f aca="false">(F155-$G$149)^2/10</f>
        <v>0.0015625</v>
      </c>
    </row>
    <row r="156" customFormat="false" ht="13.8" hidden="false" customHeight="false" outlineLevel="0" collapsed="false">
      <c r="A156" s="18" t="s">
        <v>23</v>
      </c>
      <c r="B156" s="18" t="n">
        <v>5</v>
      </c>
      <c r="C156" s="19" t="s">
        <v>12</v>
      </c>
      <c r="D156" s="2" t="n">
        <v>8</v>
      </c>
      <c r="E156" s="3" t="n">
        <v>661</v>
      </c>
      <c r="F156" s="4" t="n">
        <f aca="false">E156*(1000/96000)</f>
        <v>6.88541666666667</v>
      </c>
      <c r="H156" s="23" t="n">
        <f aca="false">(F156-$G$149)^2/10</f>
        <v>0.00277777777777776</v>
      </c>
    </row>
    <row r="157" customFormat="false" ht="13.8" hidden="false" customHeight="false" outlineLevel="0" collapsed="false">
      <c r="A157" s="18" t="s">
        <v>23</v>
      </c>
      <c r="B157" s="18" t="n">
        <v>5</v>
      </c>
      <c r="C157" s="19" t="s">
        <v>12</v>
      </c>
      <c r="D157" s="19" t="n">
        <v>9</v>
      </c>
      <c r="E157" s="3" t="n">
        <v>675</v>
      </c>
      <c r="F157" s="4" t="n">
        <f aca="false">E157*(1000/96000)</f>
        <v>7.03125</v>
      </c>
      <c r="H157" s="23" t="n">
        <f aca="false">(F157-$G$149)^2/10</f>
        <v>0.009765625</v>
      </c>
    </row>
    <row r="158" customFormat="false" ht="13.8" hidden="false" customHeight="false" outlineLevel="0" collapsed="false">
      <c r="A158" s="27" t="s">
        <v>23</v>
      </c>
      <c r="B158" s="27" t="n">
        <v>5</v>
      </c>
      <c r="C158" s="28" t="s">
        <v>12</v>
      </c>
      <c r="D158" s="28" t="n">
        <v>10</v>
      </c>
      <c r="E158" s="29" t="n">
        <v>633</v>
      </c>
      <c r="F158" s="30" t="n">
        <f aca="false">E158*(1000/96000)</f>
        <v>6.59375</v>
      </c>
      <c r="G158" s="31"/>
      <c r="H158" s="32" t="n">
        <f aca="false">(F158-$G$149)^2/10</f>
        <v>0.0015625</v>
      </c>
      <c r="I158" s="33"/>
      <c r="J158" s="34"/>
      <c r="K158" s="35"/>
    </row>
    <row r="159" customFormat="false" ht="13.8" hidden="false" customHeight="false" outlineLevel="0" collapsed="false">
      <c r="A159" s="18" t="s">
        <v>23</v>
      </c>
      <c r="B159" s="18" t="n">
        <v>5</v>
      </c>
      <c r="C159" s="19" t="s">
        <v>14</v>
      </c>
      <c r="D159" s="19" t="n">
        <v>1</v>
      </c>
      <c r="E159" s="20" t="n">
        <v>675</v>
      </c>
      <c r="F159" s="21" t="n">
        <f aca="false">E159*(1000/96000)</f>
        <v>7.03125</v>
      </c>
      <c r="G159" s="22" t="n">
        <f aca="false">AVERAGE(F159:F168)</f>
        <v>6.85625</v>
      </c>
      <c r="H159" s="23" t="n">
        <f aca="false">(F159-$G$159)^2/10</f>
        <v>0.00306249999999999</v>
      </c>
      <c r="I159" s="24" t="n">
        <f aca="false">SUM(H159:H168)</f>
        <v>0.0374305555555556</v>
      </c>
      <c r="J159" s="25" t="n">
        <f aca="false">1.258*G159+5.736</f>
        <v>14.3611625</v>
      </c>
      <c r="K159" s="26" t="s">
        <v>13</v>
      </c>
    </row>
    <row r="160" customFormat="false" ht="13.8" hidden="false" customHeight="false" outlineLevel="0" collapsed="false">
      <c r="A160" s="18" t="s">
        <v>23</v>
      </c>
      <c r="B160" s="18" t="n">
        <v>5</v>
      </c>
      <c r="C160" s="2" t="s">
        <v>14</v>
      </c>
      <c r="D160" s="2" t="n">
        <v>2</v>
      </c>
      <c r="E160" s="3" t="n">
        <v>633</v>
      </c>
      <c r="F160" s="4" t="n">
        <f aca="false">E160*(1000/96000)</f>
        <v>6.59375</v>
      </c>
      <c r="H160" s="6" t="n">
        <f aca="false">(F160-$G$159)^2/10</f>
        <v>0.00689062500000001</v>
      </c>
    </row>
    <row r="161" customFormat="false" ht="13.8" hidden="false" customHeight="false" outlineLevel="0" collapsed="false">
      <c r="A161" s="18" t="s">
        <v>23</v>
      </c>
      <c r="B161" s="18" t="n">
        <v>5</v>
      </c>
      <c r="C161" s="2" t="s">
        <v>14</v>
      </c>
      <c r="D161" s="2" t="n">
        <v>3</v>
      </c>
      <c r="E161" s="3" t="n">
        <v>647</v>
      </c>
      <c r="F161" s="4" t="n">
        <f aca="false">E161*(1000/96000)</f>
        <v>6.73958333333333</v>
      </c>
      <c r="H161" s="6" t="n">
        <f aca="false">(F161-$G$159)^2/10</f>
        <v>0.00136111111111112</v>
      </c>
    </row>
    <row r="162" customFormat="false" ht="13.8" hidden="false" customHeight="false" outlineLevel="0" collapsed="false">
      <c r="A162" s="18" t="s">
        <v>23</v>
      </c>
      <c r="B162" s="18" t="n">
        <v>5</v>
      </c>
      <c r="C162" s="2" t="s">
        <v>14</v>
      </c>
      <c r="D162" s="2" t="n">
        <v>4</v>
      </c>
      <c r="E162" s="3" t="n">
        <v>689</v>
      </c>
      <c r="F162" s="4" t="n">
        <f aca="false">E162*(1000/96000)</f>
        <v>7.17708333333333</v>
      </c>
      <c r="H162" s="6" t="n">
        <f aca="false">(F162-$G$159)^2/10</f>
        <v>0.0102934027777778</v>
      </c>
    </row>
    <row r="163" customFormat="false" ht="13.8" hidden="false" customHeight="false" outlineLevel="0" collapsed="false">
      <c r="A163" s="18" t="s">
        <v>23</v>
      </c>
      <c r="B163" s="18" t="n">
        <v>5</v>
      </c>
      <c r="C163" s="2" t="s">
        <v>14</v>
      </c>
      <c r="D163" s="2" t="n">
        <v>5</v>
      </c>
      <c r="E163" s="3" t="n">
        <v>633</v>
      </c>
      <c r="F163" s="4" t="n">
        <f aca="false">E163*(1000/96000)</f>
        <v>6.59375</v>
      </c>
      <c r="H163" s="6" t="n">
        <f aca="false">(F163-$G$159)^2/10</f>
        <v>0.00689062500000001</v>
      </c>
    </row>
    <row r="164" customFormat="false" ht="13.8" hidden="false" customHeight="false" outlineLevel="0" collapsed="false">
      <c r="A164" s="18" t="s">
        <v>23</v>
      </c>
      <c r="B164" s="18" t="n">
        <v>5</v>
      </c>
      <c r="C164" s="2" t="s">
        <v>14</v>
      </c>
      <c r="D164" s="2" t="n">
        <v>6</v>
      </c>
      <c r="E164" s="3" t="n">
        <v>647</v>
      </c>
      <c r="F164" s="4" t="n">
        <f aca="false">E164*(1000/96000)</f>
        <v>6.73958333333333</v>
      </c>
      <c r="H164" s="6" t="n">
        <f aca="false">(F164-$G$159)^2/10</f>
        <v>0.00136111111111112</v>
      </c>
    </row>
    <row r="165" customFormat="false" ht="13.8" hidden="false" customHeight="false" outlineLevel="0" collapsed="false">
      <c r="A165" s="18" t="s">
        <v>23</v>
      </c>
      <c r="B165" s="18" t="n">
        <v>5</v>
      </c>
      <c r="C165" s="2" t="s">
        <v>14</v>
      </c>
      <c r="D165" s="2" t="n">
        <v>7</v>
      </c>
      <c r="E165" s="3" t="n">
        <v>647</v>
      </c>
      <c r="F165" s="4" t="n">
        <f aca="false">E165*(1000/96000)</f>
        <v>6.73958333333333</v>
      </c>
      <c r="H165" s="6" t="n">
        <f aca="false">(F165-$G$159)^2/10</f>
        <v>0.00136111111111112</v>
      </c>
    </row>
    <row r="166" customFormat="false" ht="13.8" hidden="false" customHeight="false" outlineLevel="0" collapsed="false">
      <c r="A166" s="18" t="s">
        <v>23</v>
      </c>
      <c r="B166" s="18" t="n">
        <v>5</v>
      </c>
      <c r="C166" s="2" t="s">
        <v>14</v>
      </c>
      <c r="D166" s="2" t="n">
        <v>8</v>
      </c>
      <c r="E166" s="3" t="n">
        <v>675</v>
      </c>
      <c r="F166" s="4" t="n">
        <f aca="false">E166*(1000/96000)</f>
        <v>7.03125</v>
      </c>
      <c r="H166" s="6" t="n">
        <f aca="false">(F166-$G$159)^2/10</f>
        <v>0.00306249999999999</v>
      </c>
    </row>
    <row r="167" customFormat="false" ht="13.8" hidden="false" customHeight="false" outlineLevel="0" collapsed="false">
      <c r="A167" s="18" t="s">
        <v>23</v>
      </c>
      <c r="B167" s="18" t="n">
        <v>5</v>
      </c>
      <c r="C167" s="2" t="s">
        <v>14</v>
      </c>
      <c r="D167" s="2" t="n">
        <v>9</v>
      </c>
      <c r="E167" s="3" t="n">
        <v>661</v>
      </c>
      <c r="F167" s="4" t="n">
        <f aca="false">E167*(1000/96000)</f>
        <v>6.88541666666667</v>
      </c>
      <c r="H167" s="6" t="n">
        <f aca="false">(F167-$G$159)^2/10</f>
        <v>8.50694444444399E-005</v>
      </c>
    </row>
    <row r="168" customFormat="false" ht="13.8" hidden="false" customHeight="false" outlineLevel="0" collapsed="false">
      <c r="A168" s="27" t="s">
        <v>23</v>
      </c>
      <c r="B168" s="27" t="n">
        <v>5</v>
      </c>
      <c r="C168" s="28" t="s">
        <v>14</v>
      </c>
      <c r="D168" s="28" t="n">
        <v>10</v>
      </c>
      <c r="E168" s="29" t="n">
        <v>675</v>
      </c>
      <c r="F168" s="30" t="n">
        <f aca="false">E168*(1000/96000)</f>
        <v>7.03125</v>
      </c>
      <c r="G168" s="31"/>
      <c r="H168" s="32" t="n">
        <f aca="false">(F168-$G$159)^2/10</f>
        <v>0.00306249999999999</v>
      </c>
      <c r="I168" s="33"/>
      <c r="J168" s="34"/>
      <c r="K168" s="35"/>
    </row>
    <row r="169" customFormat="false" ht="13.8" hidden="false" customHeight="false" outlineLevel="0" collapsed="false">
      <c r="A169" s="18" t="s">
        <v>23</v>
      </c>
      <c r="B169" s="18" t="n">
        <v>5</v>
      </c>
      <c r="C169" s="19" t="s">
        <v>16</v>
      </c>
      <c r="D169" s="19" t="n">
        <v>1</v>
      </c>
      <c r="E169" s="20" t="n">
        <v>637</v>
      </c>
      <c r="F169" s="21" t="n">
        <f aca="false">E169*(1000/96000)</f>
        <v>6.63541666666667</v>
      </c>
      <c r="G169" s="22" t="n">
        <f aca="false">AVERAGE(F169:F178)</f>
        <v>6.58854166666667</v>
      </c>
      <c r="H169" s="23" t="n">
        <f aca="false">(F169-$G$169)^2/10</f>
        <v>0.0002197265625</v>
      </c>
      <c r="I169" s="24" t="n">
        <f aca="false">SUM(H169:H178)</f>
        <v>0.0188856336805556</v>
      </c>
      <c r="J169" s="25" t="n">
        <f aca="false">1.258*G169+5.736</f>
        <v>14.0243854166667</v>
      </c>
      <c r="K169" s="26" t="s">
        <v>13</v>
      </c>
    </row>
    <row r="170" customFormat="false" ht="13.8" hidden="false" customHeight="false" outlineLevel="0" collapsed="false">
      <c r="A170" s="18" t="s">
        <v>23</v>
      </c>
      <c r="B170" s="18" t="n">
        <v>5</v>
      </c>
      <c r="C170" s="2" t="s">
        <v>16</v>
      </c>
      <c r="D170" s="2" t="n">
        <v>2</v>
      </c>
      <c r="E170" s="3" t="n">
        <v>654</v>
      </c>
      <c r="F170" s="4" t="n">
        <f aca="false">E170*(1000/96000)</f>
        <v>6.8125</v>
      </c>
      <c r="H170" s="23" t="n">
        <f aca="false">(F170-$G$169)^2/10</f>
        <v>0.00501573350694447</v>
      </c>
    </row>
    <row r="171" customFormat="false" ht="13.8" hidden="false" customHeight="false" outlineLevel="0" collapsed="false">
      <c r="A171" s="18" t="s">
        <v>23</v>
      </c>
      <c r="B171" s="18" t="n">
        <v>5</v>
      </c>
      <c r="C171" s="19" t="s">
        <v>16</v>
      </c>
      <c r="D171" s="19" t="n">
        <v>3</v>
      </c>
      <c r="E171" s="3" t="n">
        <v>647</v>
      </c>
      <c r="F171" s="4" t="n">
        <f aca="false">E171*(1000/96000)</f>
        <v>6.73958333333333</v>
      </c>
      <c r="H171" s="23" t="n">
        <f aca="false">(F171-$G$169)^2/10</f>
        <v>0.00228135850694445</v>
      </c>
    </row>
    <row r="172" customFormat="false" ht="13.8" hidden="false" customHeight="false" outlineLevel="0" collapsed="false">
      <c r="A172" s="18" t="s">
        <v>23</v>
      </c>
      <c r="B172" s="18" t="n">
        <v>5</v>
      </c>
      <c r="C172" s="2" t="s">
        <v>16</v>
      </c>
      <c r="D172" s="2" t="n">
        <v>4</v>
      </c>
      <c r="E172" s="3" t="n">
        <v>620</v>
      </c>
      <c r="F172" s="4" t="n">
        <f aca="false">E172*(1000/96000)</f>
        <v>6.45833333333333</v>
      </c>
      <c r="H172" s="23" t="n">
        <f aca="false">(F172-$G$169)^2/10</f>
        <v>0.00169542100694444</v>
      </c>
    </row>
    <row r="173" customFormat="false" ht="13.8" hidden="false" customHeight="false" outlineLevel="0" collapsed="false">
      <c r="A173" s="18" t="s">
        <v>23</v>
      </c>
      <c r="B173" s="18" t="n">
        <v>5</v>
      </c>
      <c r="C173" s="19" t="s">
        <v>16</v>
      </c>
      <c r="D173" s="19" t="n">
        <v>5</v>
      </c>
      <c r="E173" s="3" t="n">
        <v>620</v>
      </c>
      <c r="F173" s="4" t="n">
        <f aca="false">E173*(1000/96000)</f>
        <v>6.45833333333333</v>
      </c>
      <c r="H173" s="23" t="n">
        <f aca="false">(F173-$G$169)^2/10</f>
        <v>0.00169542100694444</v>
      </c>
    </row>
    <row r="174" customFormat="false" ht="13.8" hidden="false" customHeight="false" outlineLevel="0" collapsed="false">
      <c r="A174" s="18" t="s">
        <v>23</v>
      </c>
      <c r="B174" s="18" t="n">
        <v>5</v>
      </c>
      <c r="C174" s="2" t="s">
        <v>16</v>
      </c>
      <c r="D174" s="2" t="n">
        <v>6</v>
      </c>
      <c r="E174" s="3" t="n">
        <v>620</v>
      </c>
      <c r="F174" s="4" t="n">
        <f aca="false">E174*(1000/96000)</f>
        <v>6.45833333333333</v>
      </c>
      <c r="H174" s="23" t="n">
        <f aca="false">(F174-$G$169)^2/10</f>
        <v>0.00169542100694444</v>
      </c>
    </row>
    <row r="175" customFormat="false" ht="13.8" hidden="false" customHeight="false" outlineLevel="0" collapsed="false">
      <c r="A175" s="18" t="s">
        <v>23</v>
      </c>
      <c r="B175" s="18" t="n">
        <v>5</v>
      </c>
      <c r="C175" s="19" t="s">
        <v>16</v>
      </c>
      <c r="D175" s="19" t="n">
        <v>7</v>
      </c>
      <c r="E175" s="3" t="n">
        <v>620</v>
      </c>
      <c r="F175" s="4" t="n">
        <f aca="false">E175*(1000/96000)</f>
        <v>6.45833333333333</v>
      </c>
      <c r="H175" s="23" t="n">
        <f aca="false">(F175-$G$169)^2/10</f>
        <v>0.00169542100694444</v>
      </c>
    </row>
    <row r="176" customFormat="false" ht="13.8" hidden="false" customHeight="false" outlineLevel="0" collapsed="false">
      <c r="A176" s="18" t="s">
        <v>23</v>
      </c>
      <c r="B176" s="18" t="n">
        <v>5</v>
      </c>
      <c r="C176" s="2" t="s">
        <v>16</v>
      </c>
      <c r="D176" s="2" t="n">
        <v>8</v>
      </c>
      <c r="E176" s="3" t="n">
        <v>640</v>
      </c>
      <c r="F176" s="4" t="n">
        <f aca="false">E176*(1000/96000)</f>
        <v>6.66666666666667</v>
      </c>
      <c r="H176" s="23" t="n">
        <f aca="false">(F176-$G$169)^2/10</f>
        <v>0.0006103515625</v>
      </c>
    </row>
    <row r="177" customFormat="false" ht="13.8" hidden="false" customHeight="false" outlineLevel="0" collapsed="false">
      <c r="A177" s="18" t="s">
        <v>23</v>
      </c>
      <c r="B177" s="18" t="n">
        <v>5</v>
      </c>
      <c r="C177" s="19" t="s">
        <v>16</v>
      </c>
      <c r="D177" s="19" t="n">
        <v>9</v>
      </c>
      <c r="E177" s="3" t="n">
        <v>647</v>
      </c>
      <c r="F177" s="4" t="n">
        <f aca="false">E177*(1000/96000)</f>
        <v>6.73958333333333</v>
      </c>
      <c r="H177" s="23" t="n">
        <f aca="false">(F177-$G$169)^2/10</f>
        <v>0.00228135850694445</v>
      </c>
    </row>
    <row r="178" customFormat="false" ht="13.8" hidden="false" customHeight="false" outlineLevel="0" collapsed="false">
      <c r="A178" s="27" t="s">
        <v>23</v>
      </c>
      <c r="B178" s="27" t="n">
        <v>5</v>
      </c>
      <c r="C178" s="28" t="s">
        <v>16</v>
      </c>
      <c r="D178" s="28" t="n">
        <v>10</v>
      </c>
      <c r="E178" s="29" t="n">
        <v>620</v>
      </c>
      <c r="F178" s="30" t="n">
        <f aca="false">E178*(1000/96000)</f>
        <v>6.45833333333333</v>
      </c>
      <c r="G178" s="31"/>
      <c r="H178" s="32" t="n">
        <f aca="false">(F178-$G$169)^2/10</f>
        <v>0.00169542100694444</v>
      </c>
      <c r="I178" s="33"/>
      <c r="J178" s="34"/>
      <c r="K178" s="35"/>
    </row>
    <row r="179" customFormat="false" ht="13.8" hidden="false" customHeight="false" outlineLevel="0" collapsed="false">
      <c r="A179" s="18" t="s">
        <v>23</v>
      </c>
      <c r="B179" s="18" t="n">
        <v>5</v>
      </c>
      <c r="C179" s="19" t="s">
        <v>18</v>
      </c>
      <c r="D179" s="19" t="n">
        <v>1</v>
      </c>
      <c r="E179" s="20" t="n">
        <v>558</v>
      </c>
      <c r="F179" s="21" t="n">
        <f aca="false">E179*(1000/96000)</f>
        <v>5.8125</v>
      </c>
      <c r="G179" s="22" t="n">
        <f aca="false">AVERAGE(F179:F195)</f>
        <v>4.61458333333333</v>
      </c>
      <c r="H179" s="23" t="n">
        <f aca="false">(F179-$G$179)^2/10</f>
        <v>0.143500434027778</v>
      </c>
      <c r="I179" s="24" t="n">
        <f aca="false">SUM(H179:H195)</f>
        <v>1.65694748263889</v>
      </c>
      <c r="J179" s="25" t="n">
        <f aca="false">1.258*G179+5.736</f>
        <v>11.5411458333333</v>
      </c>
      <c r="K179" s="26" t="s">
        <v>13</v>
      </c>
    </row>
    <row r="180" customFormat="false" ht="13.8" hidden="false" customHeight="false" outlineLevel="0" collapsed="false">
      <c r="A180" s="18" t="s">
        <v>23</v>
      </c>
      <c r="B180" s="18" t="n">
        <v>5</v>
      </c>
      <c r="C180" s="2" t="s">
        <v>18</v>
      </c>
      <c r="D180" s="2" t="n">
        <v>2</v>
      </c>
      <c r="E180" s="3" t="n">
        <v>578</v>
      </c>
      <c r="F180" s="4" t="n">
        <f aca="false">E180*(1000/96000)</f>
        <v>6.02083333333333</v>
      </c>
      <c r="H180" s="6" t="n">
        <f aca="false">(F180-$G$179)^2/10</f>
        <v>0.19775390625</v>
      </c>
    </row>
    <row r="181" customFormat="false" ht="13.8" hidden="false" customHeight="false" outlineLevel="0" collapsed="false">
      <c r="A181" s="18" t="s">
        <v>23</v>
      </c>
      <c r="B181" s="18" t="n">
        <v>5</v>
      </c>
      <c r="C181" s="2" t="s">
        <v>18</v>
      </c>
      <c r="D181" s="2" t="n">
        <v>3</v>
      </c>
      <c r="E181" s="3" t="n">
        <v>578</v>
      </c>
      <c r="F181" s="4" t="n">
        <f aca="false">E181*(1000/96000)</f>
        <v>6.02083333333333</v>
      </c>
      <c r="H181" s="6" t="n">
        <f aca="false">(F181-$G$179)^2/10</f>
        <v>0.19775390625</v>
      </c>
    </row>
    <row r="182" customFormat="false" ht="13.8" hidden="false" customHeight="false" outlineLevel="0" collapsed="false">
      <c r="A182" s="18" t="s">
        <v>23</v>
      </c>
      <c r="B182" s="18" t="n">
        <v>5</v>
      </c>
      <c r="C182" s="2" t="s">
        <v>18</v>
      </c>
      <c r="D182" s="2" t="n">
        <v>4</v>
      </c>
      <c r="E182" s="3" t="n">
        <v>551</v>
      </c>
      <c r="F182" s="4" t="n">
        <f aca="false">E182*(1000/96000)</f>
        <v>5.73958333333333</v>
      </c>
      <c r="H182" s="6" t="n">
        <f aca="false">(F182-$G$179)^2/10</f>
        <v>0.1265625</v>
      </c>
    </row>
    <row r="183" customFormat="false" ht="13.8" hidden="false" customHeight="false" outlineLevel="0" collapsed="false">
      <c r="A183" s="18" t="s">
        <v>23</v>
      </c>
      <c r="B183" s="18" t="n">
        <v>5</v>
      </c>
      <c r="C183" s="2" t="s">
        <v>18</v>
      </c>
      <c r="D183" s="2" t="n">
        <v>5</v>
      </c>
      <c r="E183" s="3" t="n">
        <v>530</v>
      </c>
      <c r="F183" s="4" t="n">
        <f aca="false">E183*(1000/96000)</f>
        <v>5.52083333333333</v>
      </c>
      <c r="H183" s="6" t="n">
        <f aca="false">(F183-$G$179)^2/10</f>
        <v>0.08212890625</v>
      </c>
    </row>
    <row r="184" customFormat="false" ht="13.8" hidden="false" customHeight="false" outlineLevel="0" collapsed="false">
      <c r="A184" s="18" t="s">
        <v>23</v>
      </c>
      <c r="B184" s="18" t="n">
        <v>5</v>
      </c>
      <c r="C184" s="2" t="s">
        <v>18</v>
      </c>
      <c r="D184" s="2" t="n">
        <v>6</v>
      </c>
      <c r="E184" s="3" t="n">
        <v>592</v>
      </c>
      <c r="F184" s="4" t="n">
        <f aca="false">E184*(1000/96000)</f>
        <v>6.16666666666667</v>
      </c>
      <c r="H184" s="6" t="n">
        <f aca="false">(F184-$G$179)^2/10</f>
        <v>0.240896267361111</v>
      </c>
    </row>
    <row r="185" customFormat="false" ht="13.8" hidden="false" customHeight="false" outlineLevel="0" collapsed="false">
      <c r="A185" s="18" t="s">
        <v>23</v>
      </c>
      <c r="B185" s="18" t="n">
        <v>5</v>
      </c>
      <c r="C185" s="2" t="s">
        <v>18</v>
      </c>
      <c r="D185" s="2" t="n">
        <v>7</v>
      </c>
      <c r="E185" s="3" t="n">
        <v>585</v>
      </c>
      <c r="F185" s="4" t="n">
        <f aca="false">E185*(1000/96000)</f>
        <v>6.09375</v>
      </c>
      <c r="H185" s="6" t="n">
        <f aca="false">(F185-$G$179)^2/10</f>
        <v>0.218793402777778</v>
      </c>
    </row>
    <row r="186" customFormat="false" ht="13.8" hidden="false" customHeight="false" outlineLevel="0" collapsed="false">
      <c r="A186" s="18" t="s">
        <v>23</v>
      </c>
      <c r="B186" s="18" t="n">
        <v>5</v>
      </c>
      <c r="C186" s="2" t="s">
        <v>18</v>
      </c>
      <c r="D186" s="2" t="n">
        <v>8</v>
      </c>
      <c r="E186" s="3" t="n">
        <v>537</v>
      </c>
      <c r="F186" s="4" t="n">
        <f aca="false">E186*(1000/96000)</f>
        <v>5.59375</v>
      </c>
      <c r="H186" s="6" t="n">
        <f aca="false">(F186-$G$179)^2/10</f>
        <v>0.0958767361111112</v>
      </c>
    </row>
    <row r="187" customFormat="false" ht="13.8" hidden="false" customHeight="false" outlineLevel="0" collapsed="false">
      <c r="A187" s="18" t="s">
        <v>23</v>
      </c>
      <c r="B187" s="18" t="n">
        <v>5</v>
      </c>
      <c r="C187" s="2" t="s">
        <v>18</v>
      </c>
      <c r="D187" s="2" t="n">
        <v>9</v>
      </c>
      <c r="E187" s="3" t="n">
        <v>578</v>
      </c>
      <c r="F187" s="4" t="n">
        <f aca="false">E187*(1000/96000)</f>
        <v>6.02083333333333</v>
      </c>
      <c r="H187" s="6" t="n">
        <f aca="false">(F187-$G$179)^2/10</f>
        <v>0.19775390625</v>
      </c>
    </row>
    <row r="188" customFormat="false" ht="13.8" hidden="false" customHeight="false" outlineLevel="0" collapsed="false">
      <c r="A188" s="27" t="s">
        <v>23</v>
      </c>
      <c r="B188" s="27" t="n">
        <v>5</v>
      </c>
      <c r="C188" s="28" t="s">
        <v>18</v>
      </c>
      <c r="D188" s="28" t="n">
        <v>10</v>
      </c>
      <c r="E188" s="29" t="n">
        <v>558</v>
      </c>
      <c r="F188" s="30" t="n">
        <f aca="false">E188*(1000/96000)</f>
        <v>5.8125</v>
      </c>
      <c r="G188" s="31"/>
      <c r="H188" s="32" t="n">
        <f aca="false">(F188-$G$179)^2/10</f>
        <v>0.143500434027778</v>
      </c>
      <c r="I188" s="33"/>
      <c r="J188" s="34"/>
      <c r="K188" s="35"/>
    </row>
    <row r="189" customFormat="false" ht="13.8" hidden="false" customHeight="false" outlineLevel="0" collapsed="false">
      <c r="A189" s="18" t="s">
        <v>23</v>
      </c>
      <c r="B189" s="18" t="n">
        <v>5</v>
      </c>
      <c r="C189" s="56" t="s">
        <v>22</v>
      </c>
      <c r="D189" s="56" t="n">
        <v>1</v>
      </c>
      <c r="E189" s="41" t="n">
        <v>275</v>
      </c>
      <c r="F189" s="42" t="n">
        <f aca="false">E189*(1000/96000)</f>
        <v>2.86458333333333</v>
      </c>
      <c r="G189" s="43" t="n">
        <f aca="false">AVERAGE(F189:F198)</f>
        <v>2.84583333333333</v>
      </c>
      <c r="H189" s="57" t="n">
        <f aca="false">(F189-$G$189)^2/10</f>
        <v>3.51562499999993E-005</v>
      </c>
      <c r="I189" s="44" t="n">
        <f aca="false">SUM(H189:H198)</f>
        <v>0.0160112847222222</v>
      </c>
      <c r="J189" s="58" t="n">
        <f aca="false">4.833+1.453*G189-0.001*G189^2</f>
        <v>8.95989706597222</v>
      </c>
      <c r="K189" s="46" t="s">
        <v>17</v>
      </c>
    </row>
    <row r="190" customFormat="false" ht="13.8" hidden="false" customHeight="false" outlineLevel="0" collapsed="false">
      <c r="A190" s="18" t="s">
        <v>23</v>
      </c>
      <c r="B190" s="18" t="n">
        <v>5</v>
      </c>
      <c r="C190" s="56" t="s">
        <v>22</v>
      </c>
      <c r="D190" s="56" t="n">
        <v>2</v>
      </c>
      <c r="E190" s="41" t="n">
        <v>289</v>
      </c>
      <c r="F190" s="42" t="n">
        <f aca="false">E190*(1000/96000)</f>
        <v>3.01041666666667</v>
      </c>
      <c r="G190" s="43"/>
      <c r="H190" s="59" t="n">
        <f aca="false">(F190-$G$189)^2/10</f>
        <v>0.00270876736111111</v>
      </c>
      <c r="I190" s="44"/>
      <c r="J190" s="45"/>
      <c r="K190" s="46"/>
    </row>
    <row r="191" customFormat="false" ht="13.8" hidden="false" customHeight="false" outlineLevel="0" collapsed="false">
      <c r="A191" s="18" t="s">
        <v>23</v>
      </c>
      <c r="B191" s="18" t="n">
        <v>5</v>
      </c>
      <c r="C191" s="56" t="s">
        <v>22</v>
      </c>
      <c r="D191" s="56" t="n">
        <v>3</v>
      </c>
      <c r="E191" s="41" t="n">
        <v>262</v>
      </c>
      <c r="F191" s="42" t="n">
        <f aca="false">E191*(1000/96000)</f>
        <v>2.72916666666667</v>
      </c>
      <c r="G191" s="43"/>
      <c r="H191" s="59" t="n">
        <f aca="false">(F191-$G$189)^2/10</f>
        <v>0.00136111111111111</v>
      </c>
      <c r="I191" s="44"/>
      <c r="J191" s="45"/>
      <c r="K191" s="46"/>
    </row>
    <row r="192" customFormat="false" ht="13.8" hidden="false" customHeight="false" outlineLevel="0" collapsed="false">
      <c r="A192" s="18" t="s">
        <v>23</v>
      </c>
      <c r="B192" s="18" t="n">
        <v>5</v>
      </c>
      <c r="C192" s="56" t="s">
        <v>22</v>
      </c>
      <c r="D192" s="56" t="n">
        <v>4</v>
      </c>
      <c r="E192" s="41" t="n">
        <v>262</v>
      </c>
      <c r="F192" s="42" t="n">
        <f aca="false">E192*(1000/96000)</f>
        <v>2.72916666666667</v>
      </c>
      <c r="G192" s="43"/>
      <c r="H192" s="59" t="n">
        <f aca="false">(F192-$G$189)^2/10</f>
        <v>0.00136111111111111</v>
      </c>
      <c r="I192" s="44"/>
      <c r="J192" s="45"/>
      <c r="K192" s="46"/>
    </row>
    <row r="193" customFormat="false" ht="13.8" hidden="false" customHeight="false" outlineLevel="0" collapsed="false">
      <c r="A193" s="18" t="s">
        <v>23</v>
      </c>
      <c r="B193" s="18" t="n">
        <v>5</v>
      </c>
      <c r="C193" s="56" t="s">
        <v>22</v>
      </c>
      <c r="D193" s="56" t="n">
        <v>5</v>
      </c>
      <c r="E193" s="3" t="n">
        <v>275</v>
      </c>
      <c r="F193" s="4" t="n">
        <f aca="false">E193*(1000/96000)</f>
        <v>2.86458333333333</v>
      </c>
      <c r="H193" s="6" t="n">
        <f aca="false">(F193-$G$189)^2/10</f>
        <v>3.51562499999993E-005</v>
      </c>
    </row>
    <row r="194" customFormat="false" ht="13.8" hidden="false" customHeight="false" outlineLevel="0" collapsed="false">
      <c r="A194" s="18" t="s">
        <v>23</v>
      </c>
      <c r="B194" s="18" t="n">
        <v>5</v>
      </c>
      <c r="C194" s="56" t="s">
        <v>22</v>
      </c>
      <c r="D194" s="56" t="n">
        <v>6</v>
      </c>
      <c r="E194" s="3" t="n">
        <v>275</v>
      </c>
      <c r="F194" s="4" t="n">
        <f aca="false">E194*(1000/96000)</f>
        <v>2.86458333333333</v>
      </c>
      <c r="H194" s="6" t="n">
        <f aca="false">(F194-$G$189)^2/10</f>
        <v>3.51562499999993E-005</v>
      </c>
    </row>
    <row r="195" customFormat="false" ht="13.8" hidden="false" customHeight="false" outlineLevel="0" collapsed="false">
      <c r="A195" s="18" t="s">
        <v>23</v>
      </c>
      <c r="B195" s="18" t="n">
        <v>5</v>
      </c>
      <c r="C195" s="56" t="s">
        <v>22</v>
      </c>
      <c r="D195" s="56" t="n">
        <v>7</v>
      </c>
      <c r="E195" s="3" t="n">
        <v>248</v>
      </c>
      <c r="F195" s="4" t="n">
        <f aca="false">E195*(1000/96000)</f>
        <v>2.58333333333333</v>
      </c>
      <c r="H195" s="6" t="n">
        <f aca="false">(F195-$G$189)^2/10</f>
        <v>0.00689062500000001</v>
      </c>
    </row>
    <row r="196" customFormat="false" ht="13.8" hidden="false" customHeight="false" outlineLevel="0" collapsed="false">
      <c r="A196" s="18" t="s">
        <v>23</v>
      </c>
      <c r="B196" s="18" t="n">
        <v>5</v>
      </c>
      <c r="C196" s="56" t="s">
        <v>22</v>
      </c>
      <c r="D196" s="56" t="n">
        <v>8</v>
      </c>
      <c r="E196" s="3" t="n">
        <v>275</v>
      </c>
      <c r="F196" s="4" t="n">
        <f aca="false">E196*(1000/96000)</f>
        <v>2.86458333333333</v>
      </c>
      <c r="H196" s="6" t="n">
        <f aca="false">(F196-$G$189)^2/10</f>
        <v>3.51562499999993E-005</v>
      </c>
    </row>
    <row r="197" customFormat="false" ht="13.8" hidden="false" customHeight="false" outlineLevel="0" collapsed="false">
      <c r="A197" s="18" t="s">
        <v>23</v>
      </c>
      <c r="B197" s="18" t="n">
        <v>5</v>
      </c>
      <c r="C197" s="56" t="s">
        <v>22</v>
      </c>
      <c r="D197" s="56" t="n">
        <v>9</v>
      </c>
      <c r="E197" s="3" t="n">
        <v>282</v>
      </c>
      <c r="F197" s="4" t="n">
        <f aca="false">E197*(1000/96000)</f>
        <v>2.9375</v>
      </c>
      <c r="H197" s="6" t="n">
        <f aca="false">(F197-$G$189)^2/10</f>
        <v>0.00084027777777778</v>
      </c>
    </row>
    <row r="198" customFormat="false" ht="13.8" hidden="false" customHeight="false" outlineLevel="0" collapsed="false">
      <c r="A198" s="38" t="s">
        <v>23</v>
      </c>
      <c r="B198" s="27" t="n">
        <v>5</v>
      </c>
      <c r="C198" s="28" t="s">
        <v>22</v>
      </c>
      <c r="D198" s="28" t="n">
        <v>10</v>
      </c>
      <c r="E198" s="60" t="n">
        <v>289</v>
      </c>
      <c r="F198" s="61" t="n">
        <f aca="false">E198*(1000/96000)</f>
        <v>3.01041666666667</v>
      </c>
      <c r="G198" s="62"/>
      <c r="H198" s="40" t="n">
        <f aca="false">(F198-$G$189)^2/10</f>
        <v>0.00270876736111111</v>
      </c>
      <c r="I198" s="63"/>
      <c r="J198" s="64"/>
      <c r="K198" s="65"/>
    </row>
    <row r="199" customFormat="false" ht="13.8" hidden="false" customHeight="false" outlineLevel="0" collapsed="false">
      <c r="A199" s="18" t="s">
        <v>24</v>
      </c>
      <c r="B199" s="18" t="n">
        <v>3</v>
      </c>
      <c r="C199" s="19" t="s">
        <v>12</v>
      </c>
      <c r="D199" s="19" t="n">
        <v>1</v>
      </c>
      <c r="E199" s="20" t="n">
        <v>429</v>
      </c>
      <c r="F199" s="21" t="n">
        <f aca="false">E199*(1000/96000)</f>
        <v>4.46875</v>
      </c>
      <c r="G199" s="22" t="n">
        <f aca="false">AVERAGE(F199:F207)</f>
        <v>4.5474537037037</v>
      </c>
      <c r="H199" s="23" t="n">
        <f aca="false">(F199-$G$199)^2/9</f>
        <v>0.000688252552964495</v>
      </c>
      <c r="I199" s="24" t="n">
        <f aca="false">SUM(H199:H207)</f>
        <v>0.0102023319615912</v>
      </c>
      <c r="J199" s="25" t="n">
        <f aca="false">1.258*G199+5.736</f>
        <v>11.4566967592593</v>
      </c>
      <c r="K199" s="26" t="s">
        <v>15</v>
      </c>
    </row>
    <row r="200" customFormat="false" ht="13.8" hidden="false" customHeight="false" outlineLevel="0" collapsed="false">
      <c r="A200" s="18" t="s">
        <v>24</v>
      </c>
      <c r="B200" s="1" t="n">
        <v>3</v>
      </c>
      <c r="C200" s="2" t="s">
        <v>12</v>
      </c>
      <c r="D200" s="2" t="n">
        <v>2</v>
      </c>
      <c r="E200" s="3" t="n">
        <v>429</v>
      </c>
      <c r="F200" s="4" t="n">
        <f aca="false">E200*(1000/96000)</f>
        <v>4.46875</v>
      </c>
      <c r="H200" s="23" t="n">
        <f aca="false">(F200-$G$199)^2/9</f>
        <v>0.000688252552964495</v>
      </c>
    </row>
    <row r="201" customFormat="false" ht="13.8" hidden="false" customHeight="false" outlineLevel="0" collapsed="false">
      <c r="A201" s="18" t="s">
        <v>24</v>
      </c>
      <c r="B201" s="18" t="n">
        <v>3</v>
      </c>
      <c r="C201" s="19" t="s">
        <v>12</v>
      </c>
      <c r="D201" s="19" t="n">
        <v>3</v>
      </c>
      <c r="E201" s="3" t="n">
        <v>429</v>
      </c>
      <c r="F201" s="4" t="n">
        <f aca="false">E201*(1000/96000)</f>
        <v>4.46875</v>
      </c>
      <c r="H201" s="23" t="n">
        <f aca="false">(F201-$G$199)^2/9</f>
        <v>0.000688252552964495</v>
      </c>
    </row>
    <row r="202" customFormat="false" ht="13.8" hidden="false" customHeight="false" outlineLevel="0" collapsed="false">
      <c r="A202" s="18" t="s">
        <v>24</v>
      </c>
      <c r="B202" s="18" t="n">
        <v>3</v>
      </c>
      <c r="C202" s="2" t="s">
        <v>12</v>
      </c>
      <c r="D202" s="2" t="n">
        <v>4</v>
      </c>
      <c r="E202" s="3" t="n">
        <v>453</v>
      </c>
      <c r="F202" s="4" t="n">
        <f aca="false">E202*(1000/96000)</f>
        <v>4.71875</v>
      </c>
      <c r="H202" s="23" t="n">
        <f aca="false">(F202-$G$199)^2/9</f>
        <v>0.00326026901386982</v>
      </c>
    </row>
    <row r="203" customFormat="false" ht="13.8" hidden="false" customHeight="false" outlineLevel="0" collapsed="false">
      <c r="A203" s="18" t="s">
        <v>24</v>
      </c>
      <c r="B203" s="18" t="n">
        <v>3</v>
      </c>
      <c r="C203" s="19" t="s">
        <v>12</v>
      </c>
      <c r="D203" s="19" t="n">
        <v>5</v>
      </c>
      <c r="E203" s="3" t="n">
        <v>437</v>
      </c>
      <c r="F203" s="4" t="n">
        <f aca="false">E203*(1000/96000)</f>
        <v>4.55208333333333</v>
      </c>
      <c r="H203" s="23" t="n">
        <f aca="false">(F203-$G$199)^2/9</f>
        <v>2.38149672305973E-006</v>
      </c>
    </row>
    <row r="204" customFormat="false" ht="13.8" hidden="false" customHeight="false" outlineLevel="0" collapsed="false">
      <c r="A204" s="18" t="s">
        <v>24</v>
      </c>
      <c r="B204" s="18" t="n">
        <v>3</v>
      </c>
      <c r="C204" s="2" t="s">
        <v>12</v>
      </c>
      <c r="D204" s="2" t="n">
        <v>6</v>
      </c>
      <c r="E204" s="3" t="n">
        <v>441</v>
      </c>
      <c r="F204" s="4" t="n">
        <f aca="false">E204*(1000/96000)</f>
        <v>4.59375</v>
      </c>
      <c r="H204" s="23" t="n">
        <f aca="false">(F204-$G$199)^2/9</f>
        <v>0.000238149672306046</v>
      </c>
    </row>
    <row r="205" customFormat="false" ht="13.8" hidden="false" customHeight="false" outlineLevel="0" collapsed="false">
      <c r="A205" s="18" t="s">
        <v>24</v>
      </c>
      <c r="B205" s="18" t="n">
        <v>3</v>
      </c>
      <c r="C205" s="19" t="s">
        <v>12</v>
      </c>
      <c r="D205" s="19" t="n">
        <v>7</v>
      </c>
      <c r="E205" s="3" t="n">
        <v>429</v>
      </c>
      <c r="F205" s="4" t="n">
        <f aca="false">E205*(1000/96000)</f>
        <v>4.46875</v>
      </c>
      <c r="H205" s="23" t="n">
        <f aca="false">(F205-$G$199)^2/9</f>
        <v>0.000688252552964495</v>
      </c>
    </row>
    <row r="206" customFormat="false" ht="13.8" hidden="false" customHeight="false" outlineLevel="0" collapsed="false">
      <c r="A206" s="18" t="s">
        <v>24</v>
      </c>
      <c r="B206" s="18" t="n">
        <v>3</v>
      </c>
      <c r="C206" s="2" t="s">
        <v>12</v>
      </c>
      <c r="D206" s="2" t="n">
        <v>8</v>
      </c>
      <c r="E206" s="3" t="n">
        <v>429</v>
      </c>
      <c r="F206" s="4" t="n">
        <f aca="false">E206*(1000/96000)</f>
        <v>4.46875</v>
      </c>
      <c r="H206" s="23" t="n">
        <f aca="false">(F206-$G$199)^2/9</f>
        <v>0.000688252552964495</v>
      </c>
    </row>
    <row r="207" customFormat="false" ht="13.8" hidden="false" customHeight="false" outlineLevel="0" collapsed="false">
      <c r="A207" s="27" t="s">
        <v>24</v>
      </c>
      <c r="B207" s="27" t="n">
        <v>3</v>
      </c>
      <c r="C207" s="28" t="s">
        <v>12</v>
      </c>
      <c r="D207" s="28" t="n">
        <v>9</v>
      </c>
      <c r="E207" s="29" t="n">
        <v>453</v>
      </c>
      <c r="F207" s="30" t="n">
        <f aca="false">E207*(1000/96000)</f>
        <v>4.71875</v>
      </c>
      <c r="G207" s="31"/>
      <c r="H207" s="32" t="n">
        <f aca="false">(F207-$G$199)^2/9</f>
        <v>0.00326026901386982</v>
      </c>
      <c r="I207" s="33"/>
      <c r="J207" s="34"/>
      <c r="K207" s="35"/>
    </row>
    <row r="208" customFormat="false" ht="13.8" hidden="false" customHeight="false" outlineLevel="0" collapsed="false">
      <c r="A208" s="18" t="s">
        <v>24</v>
      </c>
      <c r="B208" s="18" t="n">
        <v>3</v>
      </c>
      <c r="C208" s="19" t="s">
        <v>14</v>
      </c>
      <c r="D208" s="19" t="n">
        <v>1</v>
      </c>
      <c r="E208" s="20" t="n">
        <v>692</v>
      </c>
      <c r="F208" s="21" t="n">
        <f aca="false">E208*(1000/96000)</f>
        <v>7.20833333333333</v>
      </c>
      <c r="G208" s="22" t="n">
        <f aca="false">AVERAGE(F208:F217)</f>
        <v>7.1875</v>
      </c>
      <c r="H208" s="23" t="n">
        <f aca="false">(F208-$G$208)^2/9</f>
        <v>4.82253086419739E-005</v>
      </c>
      <c r="I208" s="24" t="n">
        <f aca="false">SUM(H208:H217)</f>
        <v>0.0387249228395061</v>
      </c>
      <c r="J208" s="25" t="n">
        <f aca="false">1.258*G208+5.736</f>
        <v>14.777875</v>
      </c>
      <c r="K208" s="26" t="s">
        <v>13</v>
      </c>
    </row>
    <row r="209" customFormat="false" ht="13.8" hidden="false" customHeight="false" outlineLevel="0" collapsed="false">
      <c r="A209" s="18" t="s">
        <v>24</v>
      </c>
      <c r="B209" s="18" t="n">
        <v>3</v>
      </c>
      <c r="C209" s="2" t="s">
        <v>14</v>
      </c>
      <c r="D209" s="2" t="n">
        <v>2</v>
      </c>
      <c r="E209" s="3" t="n">
        <v>676</v>
      </c>
      <c r="F209" s="4" t="n">
        <f aca="false">E209*(1000/96000)</f>
        <v>7.04166666666667</v>
      </c>
      <c r="H209" s="6" t="n">
        <f aca="false">(F209-$G$208)^2/9</f>
        <v>0.00236304012345681</v>
      </c>
    </row>
    <row r="210" customFormat="false" ht="13.8" hidden="false" customHeight="false" outlineLevel="0" collapsed="false">
      <c r="A210" s="18" t="s">
        <v>24</v>
      </c>
      <c r="B210" s="18" t="n">
        <v>3</v>
      </c>
      <c r="C210" s="2" t="s">
        <v>14</v>
      </c>
      <c r="D210" s="2" t="n">
        <v>3</v>
      </c>
      <c r="E210" s="3" t="n">
        <v>660</v>
      </c>
      <c r="F210" s="4" t="n">
        <f aca="false">E210*(1000/96000)</f>
        <v>6.875</v>
      </c>
      <c r="H210" s="6" t="n">
        <f aca="false">(F210-$G$208)^2/9</f>
        <v>0.0108506944444444</v>
      </c>
    </row>
    <row r="211" customFormat="false" ht="13.8" hidden="false" customHeight="false" outlineLevel="0" collapsed="false">
      <c r="A211" s="18" t="s">
        <v>24</v>
      </c>
      <c r="B211" s="18" t="n">
        <v>3</v>
      </c>
      <c r="C211" s="2" t="s">
        <v>14</v>
      </c>
      <c r="D211" s="2" t="n">
        <v>4</v>
      </c>
      <c r="E211" s="3" t="n">
        <v>660</v>
      </c>
      <c r="F211" s="4" t="n">
        <f aca="false">E211*(1000/96000)</f>
        <v>6.875</v>
      </c>
      <c r="H211" s="6" t="n">
        <f aca="false">(F211-$G$208)^2/9</f>
        <v>0.0108506944444444</v>
      </c>
    </row>
    <row r="212" customFormat="false" ht="13.8" hidden="false" customHeight="false" outlineLevel="0" collapsed="false">
      <c r="A212" s="1" t="s">
        <v>24</v>
      </c>
      <c r="B212" s="18" t="n">
        <v>3</v>
      </c>
      <c r="C212" s="2" t="s">
        <v>14</v>
      </c>
      <c r="D212" s="2" t="n">
        <v>5</v>
      </c>
      <c r="E212" s="3" t="n">
        <v>709</v>
      </c>
      <c r="F212" s="4" t="n">
        <f aca="false">E212*(1000/96000)</f>
        <v>7.38541666666667</v>
      </c>
      <c r="H212" s="6" t="n">
        <f aca="false">(F212-$G$208)^2/9</f>
        <v>0.00435233410493825</v>
      </c>
    </row>
    <row r="213" customFormat="false" ht="13.8" hidden="false" customHeight="false" outlineLevel="0" collapsed="false">
      <c r="A213" s="1" t="s">
        <v>24</v>
      </c>
      <c r="B213" s="18" t="n">
        <v>3</v>
      </c>
      <c r="C213" s="2" t="s">
        <v>14</v>
      </c>
      <c r="D213" s="2" t="n">
        <v>6</v>
      </c>
      <c r="E213" s="3" t="n">
        <v>701</v>
      </c>
      <c r="F213" s="4" t="n">
        <f aca="false">E213*(1000/96000)</f>
        <v>7.30208333333333</v>
      </c>
      <c r="H213" s="6" t="n">
        <f aca="false">(F213-$G$208)^2/9</f>
        <v>0.00145881558641975</v>
      </c>
    </row>
    <row r="214" customFormat="false" ht="13.8" hidden="false" customHeight="false" outlineLevel="0" collapsed="false">
      <c r="A214" s="1" t="s">
        <v>24</v>
      </c>
      <c r="B214" s="18" t="n">
        <v>3</v>
      </c>
      <c r="C214" s="2" t="s">
        <v>14</v>
      </c>
      <c r="D214" s="56" t="n">
        <v>7</v>
      </c>
      <c r="E214" s="41" t="n">
        <v>709</v>
      </c>
      <c r="F214" s="42" t="n">
        <f aca="false">E214*(1000/96000)</f>
        <v>7.38541666666667</v>
      </c>
      <c r="G214" s="43"/>
      <c r="H214" s="59" t="n">
        <f aca="false">(F214-$G$208)^2/9</f>
        <v>0.00435233410493825</v>
      </c>
      <c r="I214" s="44"/>
      <c r="J214" s="45"/>
      <c r="K214" s="46"/>
    </row>
    <row r="215" customFormat="false" ht="13.8" hidden="false" customHeight="false" outlineLevel="0" collapsed="false">
      <c r="A215" s="1" t="s">
        <v>24</v>
      </c>
      <c r="B215" s="18" t="n">
        <v>3</v>
      </c>
      <c r="C215" s="2" t="s">
        <v>14</v>
      </c>
      <c r="D215" s="56" t="n">
        <v>8</v>
      </c>
      <c r="E215" s="41" t="n">
        <v>692</v>
      </c>
      <c r="F215" s="42" t="n">
        <f aca="false">E215*(1000/96000)</f>
        <v>7.20833333333333</v>
      </c>
      <c r="G215" s="43"/>
      <c r="H215" s="59" t="n">
        <f aca="false">(F215-$G$208)^2/9</f>
        <v>4.82253086419739E-005</v>
      </c>
      <c r="I215" s="44"/>
      <c r="J215" s="45"/>
      <c r="K215" s="46"/>
    </row>
    <row r="216" customFormat="false" ht="13.8" hidden="false" customHeight="false" outlineLevel="0" collapsed="false">
      <c r="A216" s="1" t="s">
        <v>24</v>
      </c>
      <c r="B216" s="18" t="n">
        <v>3</v>
      </c>
      <c r="C216" s="2" t="s">
        <v>14</v>
      </c>
      <c r="D216" s="56" t="n">
        <v>9</v>
      </c>
      <c r="E216" s="41" t="n">
        <v>692</v>
      </c>
      <c r="F216" s="42" t="n">
        <f aca="false">E216*(1000/96000)</f>
        <v>7.20833333333333</v>
      </c>
      <c r="G216" s="43"/>
      <c r="H216" s="59" t="n">
        <f aca="false">(F216-$G$208)^2/9</f>
        <v>4.82253086419739E-005</v>
      </c>
      <c r="I216" s="44"/>
      <c r="J216" s="45"/>
      <c r="K216" s="46"/>
    </row>
    <row r="217" customFormat="false" ht="13.8" hidden="false" customHeight="false" outlineLevel="0" collapsed="false">
      <c r="A217" s="27" t="s">
        <v>24</v>
      </c>
      <c r="B217" s="27" t="n">
        <v>3</v>
      </c>
      <c r="C217" s="28" t="s">
        <v>14</v>
      </c>
      <c r="D217" s="28" t="n">
        <v>10</v>
      </c>
      <c r="E217" s="29" t="n">
        <v>709</v>
      </c>
      <c r="F217" s="30" t="n">
        <f aca="false">E217*(1000/96000)</f>
        <v>7.38541666666667</v>
      </c>
      <c r="G217" s="31"/>
      <c r="H217" s="32" t="n">
        <f aca="false">(F217-$G$208)^2/9</f>
        <v>0.00435233410493825</v>
      </c>
      <c r="I217" s="33"/>
      <c r="J217" s="34"/>
      <c r="K217" s="35"/>
    </row>
    <row r="218" customFormat="false" ht="13.8" hidden="false" customHeight="false" outlineLevel="0" collapsed="false">
      <c r="A218" s="18" t="s">
        <v>24</v>
      </c>
      <c r="B218" s="18" t="n">
        <v>3</v>
      </c>
      <c r="C218" s="19" t="s">
        <v>16</v>
      </c>
      <c r="D218" s="19" t="n">
        <v>1</v>
      </c>
      <c r="E218" s="20" t="n">
        <v>495</v>
      </c>
      <c r="F218" s="21" t="n">
        <f aca="false">E218*(1000/96000)</f>
        <v>5.15625</v>
      </c>
      <c r="G218" s="22" t="n">
        <f aca="false">AVERAGE(F218:F227)</f>
        <v>5.196875</v>
      </c>
      <c r="H218" s="23" t="n">
        <f aca="false">(F218-$G$218)^2/10</f>
        <v>0.000165039062500003</v>
      </c>
      <c r="I218" s="24" t="n">
        <f aca="false">SUM(H218:H227)</f>
        <v>0.00912434895833332</v>
      </c>
      <c r="J218" s="25" t="n">
        <f aca="false">1.258*G218+5.736</f>
        <v>12.27366875</v>
      </c>
      <c r="K218" s="26" t="s">
        <v>13</v>
      </c>
    </row>
    <row r="219" customFormat="false" ht="13.8" hidden="false" customHeight="false" outlineLevel="0" collapsed="false">
      <c r="A219" s="18" t="s">
        <v>24</v>
      </c>
      <c r="B219" s="18" t="n">
        <v>3</v>
      </c>
      <c r="C219" s="2" t="s">
        <v>16</v>
      </c>
      <c r="D219" s="2" t="n">
        <v>2</v>
      </c>
      <c r="E219" s="3" t="n">
        <v>503</v>
      </c>
      <c r="F219" s="4" t="n">
        <f aca="false">E219*(1000/96000)</f>
        <v>5.23958333333333</v>
      </c>
      <c r="H219" s="6" t="n">
        <f aca="false">(F219-$G$218)^2/10</f>
        <v>0.000182400173611106</v>
      </c>
    </row>
    <row r="220" customFormat="false" ht="13.8" hidden="false" customHeight="false" outlineLevel="0" collapsed="false">
      <c r="A220" s="18" t="s">
        <v>24</v>
      </c>
      <c r="B220" s="18" t="n">
        <v>3</v>
      </c>
      <c r="C220" s="2" t="s">
        <v>16</v>
      </c>
      <c r="D220" s="2" t="n">
        <v>3</v>
      </c>
      <c r="E220" s="3" t="n">
        <v>495</v>
      </c>
      <c r="F220" s="4" t="n">
        <f aca="false">E220*(1000/96000)</f>
        <v>5.15625</v>
      </c>
      <c r="H220" s="6" t="n">
        <f aca="false">(F220-$G$218)^2/10</f>
        <v>0.000165039062500003</v>
      </c>
    </row>
    <row r="221" customFormat="false" ht="13.8" hidden="false" customHeight="false" outlineLevel="0" collapsed="false">
      <c r="A221" s="18" t="s">
        <v>24</v>
      </c>
      <c r="B221" s="18" t="n">
        <v>3</v>
      </c>
      <c r="C221" s="2" t="s">
        <v>16</v>
      </c>
      <c r="D221" s="2" t="n">
        <v>4</v>
      </c>
      <c r="E221" s="3" t="n">
        <v>495</v>
      </c>
      <c r="F221" s="4" t="n">
        <f aca="false">E221*(1000/96000)</f>
        <v>5.15625</v>
      </c>
      <c r="H221" s="6" t="n">
        <f aca="false">(F221-$G$218)^2/10</f>
        <v>0.000165039062500003</v>
      </c>
    </row>
    <row r="222" customFormat="false" ht="13.8" hidden="false" customHeight="false" outlineLevel="0" collapsed="false">
      <c r="A222" s="18" t="s">
        <v>24</v>
      </c>
      <c r="B222" s="18" t="n">
        <v>3</v>
      </c>
      <c r="C222" s="2" t="s">
        <v>16</v>
      </c>
      <c r="D222" s="2" t="n">
        <v>5</v>
      </c>
      <c r="E222" s="3" t="n">
        <v>495</v>
      </c>
      <c r="F222" s="4" t="n">
        <f aca="false">E222*(1000/96000)</f>
        <v>5.15625</v>
      </c>
      <c r="H222" s="6" t="n">
        <f aca="false">(F222-$G$218)^2/10</f>
        <v>0.000165039062500003</v>
      </c>
    </row>
    <row r="223" customFormat="false" ht="13.8" hidden="false" customHeight="false" outlineLevel="0" collapsed="false">
      <c r="A223" s="18" t="s">
        <v>24</v>
      </c>
      <c r="B223" s="18" t="n">
        <v>3</v>
      </c>
      <c r="C223" s="2" t="s">
        <v>16</v>
      </c>
      <c r="D223" s="2" t="n">
        <v>6</v>
      </c>
      <c r="E223" s="3" t="n">
        <v>511</v>
      </c>
      <c r="F223" s="4" t="n">
        <f aca="false">E223*(1000/96000)</f>
        <v>5.32291666666667</v>
      </c>
      <c r="H223" s="6" t="n">
        <f aca="false">(F223-$G$218)^2/10</f>
        <v>0.00158865017361109</v>
      </c>
    </row>
    <row r="224" customFormat="false" ht="13.8" hidden="false" customHeight="false" outlineLevel="0" collapsed="false">
      <c r="A224" s="18" t="s">
        <v>24</v>
      </c>
      <c r="B224" s="18" t="n">
        <v>3</v>
      </c>
      <c r="C224" s="2" t="s">
        <v>16</v>
      </c>
      <c r="D224" s="2" t="n">
        <v>7</v>
      </c>
      <c r="E224" s="3" t="n">
        <v>511</v>
      </c>
      <c r="F224" s="4" t="n">
        <f aca="false">E224*(1000/96000)</f>
        <v>5.32291666666667</v>
      </c>
      <c r="H224" s="6" t="n">
        <f aca="false">(F224-$G$218)^2/10</f>
        <v>0.00158865017361109</v>
      </c>
    </row>
    <row r="225" customFormat="false" ht="13.8" hidden="false" customHeight="false" outlineLevel="0" collapsed="false">
      <c r="A225" s="18" t="s">
        <v>24</v>
      </c>
      <c r="B225" s="18" t="n">
        <v>3</v>
      </c>
      <c r="C225" s="2" t="s">
        <v>16</v>
      </c>
      <c r="D225" s="2" t="n">
        <v>8</v>
      </c>
      <c r="E225" s="3" t="n">
        <v>503</v>
      </c>
      <c r="F225" s="4" t="n">
        <f aca="false">E225*(1000/96000)</f>
        <v>5.23958333333333</v>
      </c>
      <c r="H225" s="6" t="n">
        <f aca="false">(F225-$G$218)^2/10</f>
        <v>0.000182400173611106</v>
      </c>
    </row>
    <row r="226" customFormat="false" ht="13.8" hidden="false" customHeight="false" outlineLevel="0" collapsed="false">
      <c r="A226" s="18" t="s">
        <v>24</v>
      </c>
      <c r="B226" s="18" t="n">
        <v>3</v>
      </c>
      <c r="C226" s="2" t="s">
        <v>16</v>
      </c>
      <c r="D226" s="2" t="n">
        <v>9</v>
      </c>
      <c r="E226" s="3" t="n">
        <v>478</v>
      </c>
      <c r="F226" s="4" t="n">
        <f aca="false">E226*(1000/96000)</f>
        <v>4.97916666666667</v>
      </c>
      <c r="H226" s="6" t="n">
        <f aca="false">(F226-$G$218)^2/10</f>
        <v>0.00473969184027782</v>
      </c>
    </row>
    <row r="227" customFormat="false" ht="13.8" hidden="false" customHeight="false" outlineLevel="0" collapsed="false">
      <c r="A227" s="27" t="s">
        <v>24</v>
      </c>
      <c r="B227" s="38" t="n">
        <v>3</v>
      </c>
      <c r="C227" s="28" t="s">
        <v>16</v>
      </c>
      <c r="D227" s="28" t="n">
        <v>10</v>
      </c>
      <c r="E227" s="29" t="n">
        <v>503</v>
      </c>
      <c r="F227" s="30" t="n">
        <f aca="false">E227*(1000/96000)</f>
        <v>5.23958333333333</v>
      </c>
      <c r="G227" s="31"/>
      <c r="H227" s="32" t="n">
        <f aca="false">(F227-$G$218)^2/10</f>
        <v>0.000182400173611106</v>
      </c>
      <c r="I227" s="33"/>
      <c r="J227" s="34"/>
      <c r="K227" s="35"/>
    </row>
    <row r="228" customFormat="false" ht="13.8" hidden="false" customHeight="false" outlineLevel="0" collapsed="false">
      <c r="A228" s="18" t="s">
        <v>25</v>
      </c>
      <c r="B228" s="18" t="n">
        <v>4</v>
      </c>
      <c r="C228" s="19" t="s">
        <v>12</v>
      </c>
      <c r="D228" s="19" t="n">
        <v>1</v>
      </c>
      <c r="E228" s="20" t="n">
        <v>554</v>
      </c>
      <c r="F228" s="21" t="n">
        <f aca="false">E228*(1000/96000)</f>
        <v>5.77083333333333</v>
      </c>
      <c r="G228" s="22" t="n">
        <f aca="false">AVERAGE(F228:F237)</f>
        <v>5.65833333333333</v>
      </c>
      <c r="H228" s="23" t="n">
        <f aca="false">(F228-$G$228)^2/10</f>
        <v>0.001265625</v>
      </c>
      <c r="I228" s="24" t="n">
        <f aca="false">SUM(H228:H237)</f>
        <v>0.0090451388888889</v>
      </c>
      <c r="J228" s="25" t="n">
        <f aca="false">4.833+1.453*G228-0.001*G228^2</f>
        <v>13.0225415972222</v>
      </c>
      <c r="K228" s="26" t="s">
        <v>13</v>
      </c>
    </row>
    <row r="229" customFormat="false" ht="13.8" hidden="false" customHeight="false" outlineLevel="0" collapsed="false">
      <c r="A229" s="1" t="s">
        <v>25</v>
      </c>
      <c r="B229" s="18" t="n">
        <v>4</v>
      </c>
      <c r="C229" s="2" t="s">
        <v>12</v>
      </c>
      <c r="D229" s="2" t="n">
        <v>2</v>
      </c>
      <c r="E229" s="3" t="n">
        <v>535</v>
      </c>
      <c r="F229" s="4" t="n">
        <f aca="false">E229*(1000/96000)</f>
        <v>5.57291666666667</v>
      </c>
      <c r="H229" s="23" t="n">
        <f aca="false">(F229-$G$228)^2/10</f>
        <v>0.000729600694444452</v>
      </c>
    </row>
    <row r="230" customFormat="false" ht="13.8" hidden="false" customHeight="false" outlineLevel="0" collapsed="false">
      <c r="A230" s="1" t="s">
        <v>25</v>
      </c>
      <c r="B230" s="18" t="n">
        <v>4</v>
      </c>
      <c r="C230" s="19" t="s">
        <v>12</v>
      </c>
      <c r="D230" s="19" t="n">
        <v>3</v>
      </c>
      <c r="E230" s="3" t="n">
        <v>528</v>
      </c>
      <c r="F230" s="4" t="n">
        <f aca="false">E230*(1000/96000)</f>
        <v>5.5</v>
      </c>
      <c r="H230" s="23" t="n">
        <f aca="false">(F230-$G$228)^2/10</f>
        <v>0.00250694444444444</v>
      </c>
    </row>
    <row r="231" customFormat="false" ht="13.8" hidden="false" customHeight="false" outlineLevel="0" collapsed="false">
      <c r="A231" s="1" t="s">
        <v>25</v>
      </c>
      <c r="B231" s="18" t="n">
        <v>4</v>
      </c>
      <c r="C231" s="2" t="s">
        <v>12</v>
      </c>
      <c r="D231" s="2" t="n">
        <v>4</v>
      </c>
      <c r="E231" s="3" t="n">
        <v>554</v>
      </c>
      <c r="F231" s="4" t="n">
        <f aca="false">E231*(1000/96000)</f>
        <v>5.77083333333333</v>
      </c>
      <c r="H231" s="23" t="n">
        <f aca="false">(F231-$G$228)^2/10</f>
        <v>0.001265625</v>
      </c>
    </row>
    <row r="232" customFormat="false" ht="13.8" hidden="false" customHeight="false" outlineLevel="0" collapsed="false">
      <c r="A232" s="1" t="s">
        <v>25</v>
      </c>
      <c r="B232" s="18" t="n">
        <v>4</v>
      </c>
      <c r="C232" s="19" t="s">
        <v>12</v>
      </c>
      <c r="D232" s="19" t="n">
        <v>5</v>
      </c>
      <c r="E232" s="3" t="n">
        <v>548</v>
      </c>
      <c r="F232" s="4" t="n">
        <f aca="false">E232*(1000/96000)</f>
        <v>5.70833333333333</v>
      </c>
      <c r="H232" s="23" t="n">
        <f aca="false">(F232-$G$228)^2/10</f>
        <v>0.000249999999999998</v>
      </c>
    </row>
    <row r="233" customFormat="false" ht="13.8" hidden="false" customHeight="false" outlineLevel="0" collapsed="false">
      <c r="A233" s="1" t="s">
        <v>25</v>
      </c>
      <c r="B233" s="18" t="n">
        <v>4</v>
      </c>
      <c r="C233" s="2" t="s">
        <v>12</v>
      </c>
      <c r="D233" s="2" t="n">
        <v>6</v>
      </c>
      <c r="E233" s="3" t="n">
        <v>554</v>
      </c>
      <c r="F233" s="4" t="n">
        <f aca="false">E233*(1000/96000)</f>
        <v>5.77083333333333</v>
      </c>
      <c r="H233" s="23" t="n">
        <f aca="false">(F233-$G$228)^2/10</f>
        <v>0.001265625</v>
      </c>
    </row>
    <row r="234" customFormat="false" ht="13.8" hidden="false" customHeight="false" outlineLevel="0" collapsed="false">
      <c r="A234" s="1" t="s">
        <v>25</v>
      </c>
      <c r="B234" s="18" t="n">
        <v>4</v>
      </c>
      <c r="C234" s="19" t="s">
        <v>12</v>
      </c>
      <c r="D234" s="19" t="n">
        <v>7</v>
      </c>
      <c r="E234" s="3" t="n">
        <v>541</v>
      </c>
      <c r="F234" s="4" t="n">
        <f aca="false">E234*(1000/96000)</f>
        <v>5.63541666666667</v>
      </c>
      <c r="H234" s="23" t="n">
        <f aca="false">(F234-$G$228)^2/10</f>
        <v>5.25173611111133E-005</v>
      </c>
    </row>
    <row r="235" customFormat="false" ht="13.8" hidden="false" customHeight="false" outlineLevel="0" collapsed="false">
      <c r="A235" s="1" t="s">
        <v>25</v>
      </c>
      <c r="B235" s="18" t="n">
        <v>4</v>
      </c>
      <c r="C235" s="2" t="s">
        <v>12</v>
      </c>
      <c r="D235" s="2" t="n">
        <v>8</v>
      </c>
      <c r="E235" s="3" t="n">
        <v>548</v>
      </c>
      <c r="F235" s="4" t="n">
        <f aca="false">E235*(1000/96000)</f>
        <v>5.70833333333333</v>
      </c>
      <c r="H235" s="23" t="n">
        <f aca="false">(F235-$G$228)^2/10</f>
        <v>0.000249999999999998</v>
      </c>
    </row>
    <row r="236" customFormat="false" ht="13.8" hidden="false" customHeight="false" outlineLevel="0" collapsed="false">
      <c r="A236" s="1" t="s">
        <v>25</v>
      </c>
      <c r="B236" s="18" t="n">
        <v>4</v>
      </c>
      <c r="C236" s="19" t="s">
        <v>12</v>
      </c>
      <c r="D236" s="19" t="n">
        <v>9</v>
      </c>
      <c r="E236" s="3" t="n">
        <v>535</v>
      </c>
      <c r="F236" s="4" t="n">
        <f aca="false">E236*(1000/96000)</f>
        <v>5.57291666666667</v>
      </c>
      <c r="H236" s="23" t="n">
        <f aca="false">(F236-$G$228)^2/10</f>
        <v>0.000729600694444452</v>
      </c>
    </row>
    <row r="237" customFormat="false" ht="13.8" hidden="false" customHeight="false" outlineLevel="0" collapsed="false">
      <c r="A237" s="27" t="s">
        <v>25</v>
      </c>
      <c r="B237" s="18" t="n">
        <v>4</v>
      </c>
      <c r="C237" s="28" t="s">
        <v>12</v>
      </c>
      <c r="D237" s="28" t="n">
        <v>10</v>
      </c>
      <c r="E237" s="29" t="n">
        <v>535</v>
      </c>
      <c r="F237" s="30" t="n">
        <f aca="false">E237*(1000/96000)</f>
        <v>5.57291666666667</v>
      </c>
      <c r="G237" s="31"/>
      <c r="H237" s="32" t="n">
        <f aca="false">(F237-$G$228)^2/10</f>
        <v>0.000729600694444452</v>
      </c>
      <c r="I237" s="33"/>
      <c r="J237" s="34"/>
      <c r="K237" s="35"/>
    </row>
    <row r="238" customFormat="false" ht="13.8" hidden="false" customHeight="false" outlineLevel="0" collapsed="false">
      <c r="A238" s="66" t="s">
        <v>26</v>
      </c>
      <c r="B238" s="18" t="n">
        <v>4</v>
      </c>
      <c r="C238" s="66" t="s">
        <v>12</v>
      </c>
      <c r="D238" s="66" t="n">
        <v>1</v>
      </c>
      <c r="E238" s="67" t="n">
        <v>559</v>
      </c>
      <c r="F238" s="68" t="n">
        <f aca="false">E238*(1000/96000)</f>
        <v>5.82291666666667</v>
      </c>
      <c r="G238" s="69" t="n">
        <f aca="false">AVERAGE(F238:F247)</f>
        <v>5.75208333333333</v>
      </c>
      <c r="H238" s="70" t="n">
        <f aca="false">(F238-$G$238)^2/10</f>
        <v>0.000501736111111104</v>
      </c>
      <c r="I238" s="71" t="n">
        <f aca="false">SUM(H238:H247)</f>
        <v>0.0329817708333333</v>
      </c>
      <c r="J238" s="72" t="n">
        <f aca="false">1.258*G238+5.736</f>
        <v>12.9721208333333</v>
      </c>
      <c r="K238" s="71" t="s">
        <v>13</v>
      </c>
    </row>
    <row r="239" customFormat="false" ht="13.8" hidden="false" customHeight="false" outlineLevel="0" collapsed="false">
      <c r="A239" s="66" t="s">
        <v>26</v>
      </c>
      <c r="B239" s="18" t="n">
        <v>4</v>
      </c>
      <c r="C239" s="73" t="s">
        <v>12</v>
      </c>
      <c r="D239" s="73" t="n">
        <v>2</v>
      </c>
      <c r="E239" s="74" t="n">
        <v>559</v>
      </c>
      <c r="F239" s="75" t="n">
        <f aca="false">E239*(1000/96000)</f>
        <v>5.82291666666667</v>
      </c>
      <c r="G239" s="76"/>
      <c r="H239" s="70" t="n">
        <f aca="false">(F239-$G$238)^2/10</f>
        <v>0.000501736111111104</v>
      </c>
      <c r="I239" s="77"/>
      <c r="J239" s="78"/>
      <c r="K239" s="77"/>
    </row>
    <row r="240" customFormat="false" ht="13.8" hidden="false" customHeight="false" outlineLevel="0" collapsed="false">
      <c r="A240" s="66" t="s">
        <v>26</v>
      </c>
      <c r="B240" s="18" t="n">
        <v>4</v>
      </c>
      <c r="C240" s="66" t="s">
        <v>12</v>
      </c>
      <c r="D240" s="66" t="n">
        <v>3</v>
      </c>
      <c r="E240" s="74" t="n">
        <v>505</v>
      </c>
      <c r="F240" s="75" t="n">
        <f aca="false">E240*(1000/96000)</f>
        <v>5.26041666666667</v>
      </c>
      <c r="G240" s="76"/>
      <c r="H240" s="70" t="n">
        <f aca="false">(F240-$G$238)^2/10</f>
        <v>0.0241736111111112</v>
      </c>
      <c r="I240" s="77"/>
      <c r="J240" s="78"/>
      <c r="K240" s="77"/>
    </row>
    <row r="241" customFormat="false" ht="13.8" hidden="false" customHeight="false" outlineLevel="0" collapsed="false">
      <c r="A241" s="66" t="s">
        <v>26</v>
      </c>
      <c r="B241" s="18" t="n">
        <v>4</v>
      </c>
      <c r="C241" s="73" t="s">
        <v>12</v>
      </c>
      <c r="D241" s="73" t="n">
        <v>4</v>
      </c>
      <c r="E241" s="74" t="n">
        <v>559</v>
      </c>
      <c r="F241" s="75" t="n">
        <f aca="false">E241*(1000/96000)</f>
        <v>5.82291666666667</v>
      </c>
      <c r="G241" s="76"/>
      <c r="H241" s="70" t="n">
        <f aca="false">(F241-$G$238)^2/10</f>
        <v>0.000501736111111104</v>
      </c>
      <c r="I241" s="77"/>
      <c r="J241" s="78"/>
      <c r="K241" s="77"/>
    </row>
    <row r="242" customFormat="false" ht="13.8" hidden="false" customHeight="false" outlineLevel="0" collapsed="false">
      <c r="A242" s="66" t="s">
        <v>26</v>
      </c>
      <c r="B242" s="18" t="n">
        <v>4</v>
      </c>
      <c r="C242" s="66" t="s">
        <v>12</v>
      </c>
      <c r="D242" s="66" t="n">
        <v>5</v>
      </c>
      <c r="E242" s="74" t="n">
        <v>548</v>
      </c>
      <c r="F242" s="75" t="n">
        <f aca="false">E242*(1000/96000)</f>
        <v>5.70833333333333</v>
      </c>
      <c r="G242" s="76"/>
      <c r="H242" s="70" t="n">
        <f aca="false">(F242-$G$238)^2/10</f>
        <v>0.000191406250000002</v>
      </c>
      <c r="I242" s="77"/>
      <c r="J242" s="78"/>
      <c r="K242" s="77"/>
    </row>
    <row r="243" customFormat="false" ht="13.8" hidden="false" customHeight="false" outlineLevel="0" collapsed="false">
      <c r="A243" s="66" t="s">
        <v>26</v>
      </c>
      <c r="B243" s="18" t="n">
        <v>4</v>
      </c>
      <c r="C243" s="73" t="s">
        <v>12</v>
      </c>
      <c r="D243" s="73" t="n">
        <v>6</v>
      </c>
      <c r="E243" s="74" t="n">
        <v>548</v>
      </c>
      <c r="F243" s="75" t="n">
        <f aca="false">E243*(1000/96000)</f>
        <v>5.70833333333333</v>
      </c>
      <c r="G243" s="76"/>
      <c r="H243" s="70" t="n">
        <f aca="false">(F243-$G$238)^2/10</f>
        <v>0.000191406250000002</v>
      </c>
      <c r="I243" s="77"/>
      <c r="J243" s="78"/>
      <c r="K243" s="77"/>
    </row>
    <row r="244" customFormat="false" ht="13.8" hidden="false" customHeight="false" outlineLevel="0" collapsed="false">
      <c r="A244" s="66" t="s">
        <v>26</v>
      </c>
      <c r="B244" s="18" t="n">
        <v>4</v>
      </c>
      <c r="C244" s="66" t="s">
        <v>12</v>
      </c>
      <c r="D244" s="66" t="n">
        <v>7</v>
      </c>
      <c r="E244" s="74" t="n">
        <v>547</v>
      </c>
      <c r="F244" s="75" t="n">
        <f aca="false">E244*(1000/96000)</f>
        <v>5.69791666666667</v>
      </c>
      <c r="G244" s="76"/>
      <c r="H244" s="70" t="n">
        <f aca="false">(F244-$G$238)^2/10</f>
        <v>0.000293402777777783</v>
      </c>
      <c r="I244" s="77"/>
      <c r="J244" s="78"/>
      <c r="K244" s="77"/>
    </row>
    <row r="245" customFormat="false" ht="13.8" hidden="false" customHeight="false" outlineLevel="0" collapsed="false">
      <c r="A245" s="66" t="s">
        <v>26</v>
      </c>
      <c r="B245" s="18" t="n">
        <v>4</v>
      </c>
      <c r="C245" s="73" t="s">
        <v>12</v>
      </c>
      <c r="D245" s="73" t="n">
        <v>8</v>
      </c>
      <c r="E245" s="74" t="n">
        <v>559</v>
      </c>
      <c r="F245" s="75" t="n">
        <f aca="false">E245*(1000/96000)</f>
        <v>5.82291666666667</v>
      </c>
      <c r="G245" s="76"/>
      <c r="H245" s="70" t="n">
        <f aca="false">(F245-$G$238)^2/10</f>
        <v>0.000501736111111104</v>
      </c>
      <c r="I245" s="77"/>
      <c r="J245" s="78"/>
      <c r="K245" s="77"/>
    </row>
    <row r="246" customFormat="false" ht="13.8" hidden="false" customHeight="false" outlineLevel="0" collapsed="false">
      <c r="A246" s="66" t="s">
        <v>26</v>
      </c>
      <c r="B246" s="18" t="n">
        <v>4</v>
      </c>
      <c r="C246" s="66" t="s">
        <v>12</v>
      </c>
      <c r="D246" s="66" t="n">
        <v>9</v>
      </c>
      <c r="E246" s="74" t="n">
        <v>569</v>
      </c>
      <c r="F246" s="75" t="n">
        <f aca="false">E246*(1000/96000)</f>
        <v>5.92708333333333</v>
      </c>
      <c r="G246" s="76"/>
      <c r="H246" s="70" t="n">
        <f aca="false">(F246-$G$238)^2/10</f>
        <v>0.00306249999999999</v>
      </c>
      <c r="I246" s="77"/>
      <c r="J246" s="78"/>
      <c r="K246" s="77"/>
    </row>
    <row r="247" customFormat="false" ht="13.8" hidden="false" customHeight="false" outlineLevel="0" collapsed="false">
      <c r="A247" s="79" t="s">
        <v>26</v>
      </c>
      <c r="B247" s="18" t="n">
        <v>4</v>
      </c>
      <c r="C247" s="79" t="s">
        <v>12</v>
      </c>
      <c r="D247" s="79" t="n">
        <v>10</v>
      </c>
      <c r="E247" s="80" t="n">
        <v>569</v>
      </c>
      <c r="F247" s="81" t="n">
        <f aca="false">E247*(1000/96000)</f>
        <v>5.92708333333333</v>
      </c>
      <c r="G247" s="82"/>
      <c r="H247" s="83" t="n">
        <f aca="false">(F247-$G$238)^2/10</f>
        <v>0.00306249999999999</v>
      </c>
      <c r="I247" s="84"/>
      <c r="J247" s="85"/>
      <c r="K247" s="84"/>
    </row>
    <row r="248" customFormat="false" ht="13.8" hidden="false" customHeight="false" outlineLevel="0" collapsed="false">
      <c r="A248" s="18" t="s">
        <v>26</v>
      </c>
      <c r="B248" s="18" t="n">
        <v>4</v>
      </c>
      <c r="C248" s="19" t="s">
        <v>14</v>
      </c>
      <c r="D248" s="19" t="n">
        <v>1</v>
      </c>
      <c r="E248" s="20" t="n">
        <v>422</v>
      </c>
      <c r="F248" s="21" t="n">
        <f aca="false">E248*(1000/96000)</f>
        <v>4.39583333333333</v>
      </c>
      <c r="G248" s="22" t="n">
        <f aca="false">AVERAGE(F248:F257)</f>
        <v>4.484375</v>
      </c>
      <c r="H248" s="23" t="n">
        <f aca="false">(F248-$G$248)^2/10</f>
        <v>0.000783962673611116</v>
      </c>
      <c r="I248" s="24" t="n">
        <f aca="false">SUM(H248:H257)</f>
        <v>0.00352105034722225</v>
      </c>
      <c r="J248" s="25" t="n">
        <f aca="false">1.258*G248+5.736</f>
        <v>11.37734375</v>
      </c>
      <c r="K248" s="26" t="s">
        <v>15</v>
      </c>
    </row>
    <row r="249" customFormat="false" ht="13.8" hidden="false" customHeight="false" outlineLevel="0" collapsed="false">
      <c r="A249" s="18" t="s">
        <v>26</v>
      </c>
      <c r="B249" s="18" t="n">
        <v>4</v>
      </c>
      <c r="C249" s="2" t="s">
        <v>14</v>
      </c>
      <c r="D249" s="2" t="n">
        <v>2</v>
      </c>
      <c r="E249" s="3" t="n">
        <v>430</v>
      </c>
      <c r="F249" s="4" t="n">
        <f aca="false">E249*(1000/96000)</f>
        <v>4.47916666666667</v>
      </c>
      <c r="H249" s="23" t="n">
        <f aca="false">(F249-$G$248)^2/10</f>
        <v>2.71267361111173E-006</v>
      </c>
    </row>
    <row r="250" customFormat="false" ht="13.8" hidden="false" customHeight="false" outlineLevel="0" collapsed="false">
      <c r="A250" s="18" t="s">
        <v>26</v>
      </c>
      <c r="B250" s="18" t="n">
        <v>4</v>
      </c>
      <c r="C250" s="19" t="s">
        <v>14</v>
      </c>
      <c r="D250" s="2" t="n">
        <v>3</v>
      </c>
      <c r="E250" s="3" t="n">
        <v>438</v>
      </c>
      <c r="F250" s="4" t="n">
        <f aca="false">E250*(1000/96000)</f>
        <v>4.5625</v>
      </c>
      <c r="H250" s="23" t="n">
        <f aca="false">(F250-$G$248)^2/10</f>
        <v>0.0006103515625</v>
      </c>
    </row>
    <row r="251" customFormat="false" ht="13.8" hidden="false" customHeight="false" outlineLevel="0" collapsed="false">
      <c r="A251" s="18" t="s">
        <v>26</v>
      </c>
      <c r="B251" s="18" t="n">
        <v>4</v>
      </c>
      <c r="C251" s="2" t="s">
        <v>14</v>
      </c>
      <c r="D251" s="2" t="n">
        <v>4</v>
      </c>
      <c r="E251" s="3" t="n">
        <v>427</v>
      </c>
      <c r="F251" s="4" t="n">
        <f aca="false">E251*(1000/96000)</f>
        <v>4.44791666666667</v>
      </c>
      <c r="H251" s="23" t="n">
        <f aca="false">(F251-$G$248)^2/10</f>
        <v>0.000132921006944449</v>
      </c>
    </row>
    <row r="252" customFormat="false" ht="13.8" hidden="false" customHeight="false" outlineLevel="0" collapsed="false">
      <c r="A252" s="18" t="s">
        <v>26</v>
      </c>
      <c r="B252" s="18" t="n">
        <v>4</v>
      </c>
      <c r="C252" s="19" t="s">
        <v>14</v>
      </c>
      <c r="D252" s="2" t="n">
        <v>5</v>
      </c>
      <c r="E252" s="3" t="n">
        <v>424</v>
      </c>
      <c r="F252" s="4" t="n">
        <f aca="false">E252*(1000/96000)</f>
        <v>4.41666666666667</v>
      </c>
      <c r="H252" s="23" t="n">
        <f aca="false">(F252-$G$248)^2/10</f>
        <v>0.000458441840277786</v>
      </c>
    </row>
    <row r="253" customFormat="false" ht="13.8" hidden="false" customHeight="false" outlineLevel="0" collapsed="false">
      <c r="A253" s="18" t="s">
        <v>26</v>
      </c>
      <c r="B253" s="18" t="n">
        <v>4</v>
      </c>
      <c r="C253" s="2" t="s">
        <v>14</v>
      </c>
      <c r="D253" s="2" t="n">
        <v>6</v>
      </c>
      <c r="E253" s="3" t="n">
        <v>435</v>
      </c>
      <c r="F253" s="4" t="n">
        <f aca="false">E253*(1000/96000)</f>
        <v>4.53125</v>
      </c>
      <c r="H253" s="23" t="n">
        <f aca="false">(F253-$G$248)^2/10</f>
        <v>0.0002197265625</v>
      </c>
    </row>
    <row r="254" customFormat="false" ht="13.8" hidden="false" customHeight="false" outlineLevel="0" collapsed="false">
      <c r="A254" s="18" t="s">
        <v>26</v>
      </c>
      <c r="B254" s="18" t="n">
        <v>4</v>
      </c>
      <c r="C254" s="19" t="s">
        <v>14</v>
      </c>
      <c r="D254" s="2" t="n">
        <v>7</v>
      </c>
      <c r="E254" s="3" t="n">
        <v>432</v>
      </c>
      <c r="F254" s="4" t="n">
        <f aca="false">E254*(1000/96000)</f>
        <v>4.5</v>
      </c>
      <c r="H254" s="23" t="n">
        <f aca="false">(F254-$G$248)^2/10</f>
        <v>2.44140625E-005</v>
      </c>
    </row>
    <row r="255" customFormat="false" ht="13.8" hidden="false" customHeight="false" outlineLevel="0" collapsed="false">
      <c r="A255" s="18" t="s">
        <v>26</v>
      </c>
      <c r="B255" s="18" t="n">
        <v>4</v>
      </c>
      <c r="C255" s="2" t="s">
        <v>14</v>
      </c>
      <c r="D255" s="2" t="n">
        <v>8</v>
      </c>
      <c r="E255" s="3" t="n">
        <v>438</v>
      </c>
      <c r="F255" s="4" t="n">
        <f aca="false">E255*(1000/96000)</f>
        <v>4.5625</v>
      </c>
      <c r="H255" s="23" t="n">
        <f aca="false">(F255-$G$248)^2/10</f>
        <v>0.0006103515625</v>
      </c>
    </row>
    <row r="256" customFormat="false" ht="13.8" hidden="false" customHeight="false" outlineLevel="0" collapsed="false">
      <c r="A256" s="1" t="s">
        <v>26</v>
      </c>
      <c r="B256" s="18" t="n">
        <v>4</v>
      </c>
      <c r="C256" s="2" t="s">
        <v>14</v>
      </c>
      <c r="D256" s="2" t="n">
        <v>9</v>
      </c>
      <c r="E256" s="3" t="n">
        <v>435</v>
      </c>
      <c r="F256" s="4" t="n">
        <f aca="false">E256*(1000/96000)</f>
        <v>4.53125</v>
      </c>
      <c r="H256" s="6" t="n">
        <f aca="false">(F256-$G$248)^2/10</f>
        <v>0.0002197265625</v>
      </c>
    </row>
    <row r="257" customFormat="false" ht="13.8" hidden="false" customHeight="false" outlineLevel="0" collapsed="false">
      <c r="A257" s="38" t="s">
        <v>26</v>
      </c>
      <c r="B257" s="18" t="n">
        <v>4</v>
      </c>
      <c r="C257" s="28" t="s">
        <v>14</v>
      </c>
      <c r="D257" s="28" t="n">
        <v>10</v>
      </c>
      <c r="E257" s="29" t="n">
        <v>424</v>
      </c>
      <c r="F257" s="30" t="n">
        <f aca="false">E257*(1000/96000)</f>
        <v>4.41666666666667</v>
      </c>
      <c r="G257" s="31"/>
      <c r="H257" s="40" t="n">
        <f aca="false">(F257-$G$248)^2/10</f>
        <v>0.000458441840277786</v>
      </c>
      <c r="I257" s="33"/>
      <c r="J257" s="34"/>
      <c r="K257" s="35"/>
    </row>
    <row r="258" customFormat="false" ht="13.8" hidden="false" customHeight="false" outlineLevel="0" collapsed="false">
      <c r="A258" s="86" t="s">
        <v>26</v>
      </c>
      <c r="B258" s="18" t="n">
        <v>4</v>
      </c>
      <c r="C258" s="87" t="s">
        <v>16</v>
      </c>
      <c r="D258" s="87" t="n">
        <v>1</v>
      </c>
      <c r="E258" s="36" t="n">
        <v>357</v>
      </c>
      <c r="F258" s="37" t="n">
        <f aca="false">E258*(1000/96000)</f>
        <v>3.71875</v>
      </c>
      <c r="G258" s="88" t="n">
        <f aca="false">AVERAGE(F258:F267)</f>
        <v>3.74791666666667</v>
      </c>
      <c r="H258" s="57" t="n">
        <f aca="false">(F258-$G$258)^2/10</f>
        <v>8.50694444444425E-005</v>
      </c>
      <c r="I258" s="89" t="n">
        <f aca="false">SUM(H258:H267)</f>
        <v>0.00361979166666666</v>
      </c>
      <c r="J258" s="90" t="n">
        <f aca="false">4.833+1.453*G258-0.001*G258^2</f>
        <v>10.2646760373264</v>
      </c>
      <c r="K258" s="91" t="s">
        <v>15</v>
      </c>
    </row>
    <row r="259" customFormat="false" ht="13.8" hidden="false" customHeight="false" outlineLevel="0" collapsed="false">
      <c r="A259" s="1" t="s">
        <v>26</v>
      </c>
      <c r="B259" s="18" t="n">
        <v>4</v>
      </c>
      <c r="C259" s="2" t="s">
        <v>16</v>
      </c>
      <c r="D259" s="2" t="n">
        <v>2</v>
      </c>
      <c r="E259" s="3" t="n">
        <v>371</v>
      </c>
      <c r="F259" s="4" t="n">
        <f aca="false">E259*(1000/96000)</f>
        <v>3.86458333333333</v>
      </c>
      <c r="H259" s="6" t="n">
        <f aca="false">(F259-$G$258)^2/10</f>
        <v>0.00136111111111111</v>
      </c>
    </row>
    <row r="260" customFormat="false" ht="13.8" hidden="false" customHeight="false" outlineLevel="0" collapsed="false">
      <c r="A260" s="1" t="s">
        <v>26</v>
      </c>
      <c r="B260" s="18" t="n">
        <v>4</v>
      </c>
      <c r="C260" s="2" t="s">
        <v>16</v>
      </c>
      <c r="D260" s="2" t="n">
        <v>3</v>
      </c>
      <c r="E260" s="3" t="n">
        <v>365</v>
      </c>
      <c r="F260" s="4" t="n">
        <f aca="false">E260*(1000/96000)</f>
        <v>3.80208333333333</v>
      </c>
      <c r="H260" s="6" t="n">
        <f aca="false">(F260-$G$258)^2/10</f>
        <v>0.000293402777777778</v>
      </c>
    </row>
    <row r="261" customFormat="false" ht="13.8" hidden="false" customHeight="false" outlineLevel="0" collapsed="false">
      <c r="A261" s="1" t="s">
        <v>26</v>
      </c>
      <c r="B261" s="18" t="n">
        <v>4</v>
      </c>
      <c r="C261" s="2" t="s">
        <v>16</v>
      </c>
      <c r="D261" s="2" t="n">
        <v>4</v>
      </c>
      <c r="E261" s="3" t="n">
        <v>360</v>
      </c>
      <c r="F261" s="4" t="n">
        <f aca="false">E261*(1000/96000)</f>
        <v>3.75</v>
      </c>
      <c r="H261" s="6" t="n">
        <f aca="false">(F261-$G$258)^2/10</f>
        <v>4.34027777777914E-007</v>
      </c>
    </row>
    <row r="262" customFormat="false" ht="13.8" hidden="false" customHeight="false" outlineLevel="0" collapsed="false">
      <c r="A262" s="1" t="s">
        <v>26</v>
      </c>
      <c r="B262" s="18" t="n">
        <v>4</v>
      </c>
      <c r="C262" s="2" t="s">
        <v>16</v>
      </c>
      <c r="D262" s="2" t="n">
        <v>5</v>
      </c>
      <c r="E262" s="3" t="n">
        <v>353</v>
      </c>
      <c r="F262" s="4" t="n">
        <f aca="false">E262*(1000/96000)</f>
        <v>3.67708333333333</v>
      </c>
      <c r="H262" s="6" t="n">
        <f aca="false">(F262-$G$258)^2/10</f>
        <v>0.000501736111111111</v>
      </c>
    </row>
    <row r="263" customFormat="false" ht="13.8" hidden="false" customHeight="false" outlineLevel="0" collapsed="false">
      <c r="A263" s="1" t="s">
        <v>26</v>
      </c>
      <c r="B263" s="18" t="n">
        <v>4</v>
      </c>
      <c r="C263" s="2" t="s">
        <v>16</v>
      </c>
      <c r="D263" s="2" t="n">
        <v>6</v>
      </c>
      <c r="E263" s="3" t="n">
        <v>349</v>
      </c>
      <c r="F263" s="4" t="n">
        <f aca="false">E263*(1000/96000)</f>
        <v>3.63541666666667</v>
      </c>
      <c r="H263" s="6" t="n">
        <f aca="false">(F263-$G$258)^2/10</f>
        <v>0.001265625</v>
      </c>
    </row>
    <row r="264" customFormat="false" ht="13.8" hidden="false" customHeight="false" outlineLevel="0" collapsed="false">
      <c r="A264" s="1" t="s">
        <v>26</v>
      </c>
      <c r="B264" s="18" t="n">
        <v>4</v>
      </c>
      <c r="C264" s="2" t="s">
        <v>16</v>
      </c>
      <c r="D264" s="2" t="n">
        <v>7</v>
      </c>
      <c r="E264" s="3" t="n">
        <v>363</v>
      </c>
      <c r="F264" s="4" t="n">
        <f aca="false">E264*(1000/96000)</f>
        <v>3.78125</v>
      </c>
      <c r="H264" s="6" t="n">
        <f aca="false">(F264-$G$258)^2/10</f>
        <v>0.000111111111111113</v>
      </c>
    </row>
    <row r="265" customFormat="false" ht="13.8" hidden="false" customHeight="false" outlineLevel="0" collapsed="false">
      <c r="A265" s="1" t="s">
        <v>26</v>
      </c>
      <c r="B265" s="18" t="n">
        <v>4</v>
      </c>
      <c r="C265" s="2" t="s">
        <v>16</v>
      </c>
      <c r="D265" s="2" t="n">
        <v>8</v>
      </c>
      <c r="E265" s="3" t="n">
        <v>360</v>
      </c>
      <c r="F265" s="4" t="n">
        <f aca="false">E265*(1000/96000)</f>
        <v>3.75</v>
      </c>
      <c r="H265" s="6" t="n">
        <f aca="false">(F265-$G$258)^2/10</f>
        <v>4.34027777777914E-007</v>
      </c>
    </row>
    <row r="266" customFormat="false" ht="13.8" hidden="false" customHeight="false" outlineLevel="0" collapsed="false">
      <c r="A266" s="1" t="s">
        <v>26</v>
      </c>
      <c r="B266" s="18" t="n">
        <v>4</v>
      </c>
      <c r="C266" s="2" t="s">
        <v>16</v>
      </c>
      <c r="D266" s="2" t="n">
        <v>9</v>
      </c>
      <c r="E266" s="3" t="n">
        <v>360</v>
      </c>
      <c r="F266" s="4" t="n">
        <f aca="false">E266*(1000/96000)</f>
        <v>3.75</v>
      </c>
      <c r="H266" s="6" t="n">
        <f aca="false">(F266-$G$258)^2/10</f>
        <v>4.34027777777914E-007</v>
      </c>
    </row>
    <row r="267" customFormat="false" ht="13.8" hidden="false" customHeight="false" outlineLevel="0" collapsed="false">
      <c r="A267" s="27" t="s">
        <v>26</v>
      </c>
      <c r="B267" s="18" t="n">
        <v>4</v>
      </c>
      <c r="C267" s="28" t="s">
        <v>16</v>
      </c>
      <c r="D267" s="28" t="n">
        <v>10</v>
      </c>
      <c r="E267" s="29" t="n">
        <v>360</v>
      </c>
      <c r="F267" s="30" t="n">
        <f aca="false">E267*(1000/96000)</f>
        <v>3.75</v>
      </c>
      <c r="G267" s="31"/>
      <c r="H267" s="40" t="n">
        <f aca="false">(F267-$G$258)^2/10</f>
        <v>4.34027777777914E-007</v>
      </c>
      <c r="I267" s="33"/>
      <c r="J267" s="34"/>
      <c r="K267" s="35"/>
    </row>
    <row r="268" customFormat="false" ht="13.8" hidden="false" customHeight="false" outlineLevel="0" collapsed="false">
      <c r="A268" s="92" t="s">
        <v>27</v>
      </c>
      <c r="B268" s="92" t="n">
        <v>4</v>
      </c>
      <c r="C268" s="92" t="s">
        <v>12</v>
      </c>
      <c r="D268" s="92" t="n">
        <v>1</v>
      </c>
      <c r="E268" s="93" t="n">
        <v>372</v>
      </c>
      <c r="F268" s="94" t="n">
        <f aca="false">E268*(1000/96000)</f>
        <v>3.875</v>
      </c>
      <c r="G268" s="95" t="n">
        <f aca="false">AVERAGE(F268:F277)</f>
        <v>4.03541666666667</v>
      </c>
      <c r="H268" s="96" t="n">
        <f aca="false">(F268-$G$268)^2/10</f>
        <v>0.00257335069444444</v>
      </c>
      <c r="I268" s="97" t="n">
        <f aca="false">SUM(H268:H277)</f>
        <v>0.0136545138888888</v>
      </c>
      <c r="J268" s="98" t="n">
        <f aca="false">4.833+1.453*G268-0.001*G268^2</f>
        <v>10.6801758289931</v>
      </c>
      <c r="K268" s="97" t="s">
        <v>15</v>
      </c>
    </row>
    <row r="269" customFormat="false" ht="13.8" hidden="false" customHeight="false" outlineLevel="0" collapsed="false">
      <c r="A269" s="92" t="s">
        <v>27</v>
      </c>
      <c r="B269" s="99" t="n">
        <v>4</v>
      </c>
      <c r="C269" s="99" t="s">
        <v>12</v>
      </c>
      <c r="D269" s="99" t="n">
        <v>2</v>
      </c>
      <c r="E269" s="100" t="n">
        <v>389</v>
      </c>
      <c r="F269" s="101" t="n">
        <f aca="false">E269*(1000/96000)</f>
        <v>4.05208333333333</v>
      </c>
      <c r="G269" s="102"/>
      <c r="H269" s="96" t="n">
        <f aca="false">(F269-$G$268)^2/10</f>
        <v>2.77777777777776E-005</v>
      </c>
      <c r="I269" s="103"/>
      <c r="J269" s="104"/>
      <c r="K269" s="103"/>
    </row>
    <row r="270" customFormat="false" ht="13.8" hidden="false" customHeight="false" outlineLevel="0" collapsed="false">
      <c r="A270" s="92" t="s">
        <v>27</v>
      </c>
      <c r="B270" s="92" t="n">
        <v>4</v>
      </c>
      <c r="C270" s="99" t="s">
        <v>12</v>
      </c>
      <c r="D270" s="92" t="n">
        <v>3</v>
      </c>
      <c r="E270" s="100" t="n">
        <v>406</v>
      </c>
      <c r="F270" s="101" t="n">
        <f aca="false">E270*(1000/96000)</f>
        <v>4.22916666666667</v>
      </c>
      <c r="G270" s="102"/>
      <c r="H270" s="96" t="n">
        <f aca="false">(F270-$G$268)^2/10</f>
        <v>0.00375390624999999</v>
      </c>
      <c r="I270" s="103"/>
      <c r="J270" s="104"/>
      <c r="K270" s="103"/>
    </row>
    <row r="271" customFormat="false" ht="13.8" hidden="false" customHeight="false" outlineLevel="0" collapsed="false">
      <c r="A271" s="92" t="s">
        <v>27</v>
      </c>
      <c r="B271" s="99" t="n">
        <v>4</v>
      </c>
      <c r="C271" s="99" t="s">
        <v>12</v>
      </c>
      <c r="D271" s="99" t="n">
        <v>4</v>
      </c>
      <c r="E271" s="100" t="n">
        <v>372</v>
      </c>
      <c r="F271" s="101" t="n">
        <f aca="false">E271*(1000/96000)</f>
        <v>3.875</v>
      </c>
      <c r="G271" s="102"/>
      <c r="H271" s="96" t="n">
        <f aca="false">(F271-$G$268)^2/10</f>
        <v>0.00257335069444444</v>
      </c>
      <c r="I271" s="103"/>
      <c r="J271" s="104"/>
      <c r="K271" s="103"/>
    </row>
    <row r="272" customFormat="false" ht="13.8" hidden="false" customHeight="false" outlineLevel="0" collapsed="false">
      <c r="A272" s="92" t="s">
        <v>27</v>
      </c>
      <c r="B272" s="92" t="n">
        <v>4</v>
      </c>
      <c r="C272" s="99" t="s">
        <v>12</v>
      </c>
      <c r="D272" s="92" t="n">
        <v>5</v>
      </c>
      <c r="E272" s="100" t="n">
        <v>406</v>
      </c>
      <c r="F272" s="101" t="n">
        <f aca="false">E272*(1000/96000)</f>
        <v>4.22916666666667</v>
      </c>
      <c r="G272" s="102"/>
      <c r="H272" s="96" t="n">
        <f aca="false">(F272-$G$268)^2/10</f>
        <v>0.00375390624999999</v>
      </c>
      <c r="I272" s="103"/>
      <c r="J272" s="104"/>
      <c r="K272" s="103"/>
    </row>
    <row r="273" customFormat="false" ht="13.8" hidden="false" customHeight="false" outlineLevel="0" collapsed="false">
      <c r="A273" s="92" t="s">
        <v>27</v>
      </c>
      <c r="B273" s="99" t="n">
        <v>4</v>
      </c>
      <c r="C273" s="99" t="s">
        <v>12</v>
      </c>
      <c r="D273" s="99" t="n">
        <v>6</v>
      </c>
      <c r="E273" s="100" t="n">
        <v>389</v>
      </c>
      <c r="F273" s="101" t="n">
        <f aca="false">E273*(1000/96000)</f>
        <v>4.05208333333333</v>
      </c>
      <c r="G273" s="102"/>
      <c r="H273" s="96" t="n">
        <f aca="false">(F273-$G$268)^2/10</f>
        <v>2.77777777777776E-005</v>
      </c>
      <c r="I273" s="103"/>
      <c r="J273" s="104"/>
      <c r="K273" s="103"/>
    </row>
    <row r="274" customFormat="false" ht="13.8" hidden="false" customHeight="false" outlineLevel="0" collapsed="false">
      <c r="A274" s="92" t="s">
        <v>27</v>
      </c>
      <c r="B274" s="92" t="n">
        <v>4</v>
      </c>
      <c r="C274" s="99" t="s">
        <v>12</v>
      </c>
      <c r="D274" s="92" t="n">
        <v>7</v>
      </c>
      <c r="E274" s="100" t="n">
        <v>381</v>
      </c>
      <c r="F274" s="101" t="n">
        <f aca="false">E274*(1000/96000)</f>
        <v>3.96875</v>
      </c>
      <c r="G274" s="102"/>
      <c r="H274" s="96" t="n">
        <f aca="false">(F274-$G$268)^2/10</f>
        <v>0.000444444444444441</v>
      </c>
      <c r="I274" s="103"/>
      <c r="J274" s="104"/>
      <c r="K274" s="103"/>
    </row>
    <row r="275" customFormat="false" ht="13.8" hidden="false" customHeight="false" outlineLevel="0" collapsed="false">
      <c r="A275" s="92" t="s">
        <v>27</v>
      </c>
      <c r="B275" s="99" t="n">
        <v>4</v>
      </c>
      <c r="C275" s="99" t="s">
        <v>12</v>
      </c>
      <c r="D275" s="99" t="n">
        <v>8</v>
      </c>
      <c r="E275" s="100" t="n">
        <v>389</v>
      </c>
      <c r="F275" s="101" t="n">
        <f aca="false">E275*(1000/96000)</f>
        <v>4.05208333333333</v>
      </c>
      <c r="G275" s="102"/>
      <c r="H275" s="96" t="n">
        <f aca="false">(F275-$G$268)^2/10</f>
        <v>2.77777777777776E-005</v>
      </c>
      <c r="I275" s="103"/>
      <c r="J275" s="104"/>
      <c r="K275" s="103"/>
    </row>
    <row r="276" customFormat="false" ht="13.8" hidden="false" customHeight="false" outlineLevel="0" collapsed="false">
      <c r="A276" s="92" t="s">
        <v>27</v>
      </c>
      <c r="B276" s="92" t="n">
        <v>4</v>
      </c>
      <c r="C276" s="99" t="s">
        <v>12</v>
      </c>
      <c r="D276" s="92" t="n">
        <v>9</v>
      </c>
      <c r="E276" s="100" t="n">
        <v>389</v>
      </c>
      <c r="F276" s="101" t="n">
        <f aca="false">E276*(1000/96000)</f>
        <v>4.05208333333333</v>
      </c>
      <c r="G276" s="102"/>
      <c r="H276" s="96" t="n">
        <f aca="false">(F276-$G$268)^2/10</f>
        <v>2.77777777777776E-005</v>
      </c>
      <c r="I276" s="103"/>
      <c r="J276" s="104"/>
      <c r="K276" s="103"/>
    </row>
    <row r="277" customFormat="false" ht="13.8" hidden="false" customHeight="false" outlineLevel="0" collapsed="false">
      <c r="A277" s="105" t="s">
        <v>27</v>
      </c>
      <c r="B277" s="105" t="n">
        <v>4</v>
      </c>
      <c r="C277" s="105" t="s">
        <v>12</v>
      </c>
      <c r="D277" s="105" t="n">
        <v>10</v>
      </c>
      <c r="E277" s="106" t="n">
        <v>381</v>
      </c>
      <c r="F277" s="107" t="n">
        <f aca="false">E277*(1000/96000)</f>
        <v>3.96875</v>
      </c>
      <c r="G277" s="108"/>
      <c r="H277" s="109" t="n">
        <f aca="false">(F277-$G$268)^2/10</f>
        <v>0.000444444444444441</v>
      </c>
      <c r="I277" s="110"/>
      <c r="J277" s="111"/>
      <c r="K277" s="110"/>
    </row>
    <row r="278" customFormat="false" ht="13.8" hidden="false" customHeight="false" outlineLevel="0" collapsed="false">
      <c r="A278" s="18" t="s">
        <v>28</v>
      </c>
      <c r="B278" s="18" t="n">
        <v>2</v>
      </c>
      <c r="C278" s="112" t="s">
        <v>12</v>
      </c>
      <c r="D278" s="19" t="n">
        <v>1</v>
      </c>
      <c r="E278" s="20" t="n">
        <v>672</v>
      </c>
      <c r="F278" s="21" t="n">
        <f aca="false">E278*(1000/96000)</f>
        <v>7</v>
      </c>
      <c r="G278" s="22" t="n">
        <f aca="false">AVERAGE(F278:F287)</f>
        <v>7.06041666666667</v>
      </c>
      <c r="H278" s="23" t="n">
        <f aca="false">(F278-$G$278)^2/10</f>
        <v>0.000365017361111112</v>
      </c>
      <c r="I278" s="24" t="n">
        <f aca="false">SUM(H278:H287)</f>
        <v>0.00622395833333331</v>
      </c>
      <c r="J278" s="25" t="n">
        <f aca="false">1.258*G278+5.736</f>
        <v>14.6180041666667</v>
      </c>
      <c r="K278" s="26" t="s">
        <v>13</v>
      </c>
    </row>
    <row r="279" customFormat="false" ht="13.8" hidden="false" customHeight="false" outlineLevel="0" collapsed="false">
      <c r="A279" s="18" t="s">
        <v>28</v>
      </c>
      <c r="B279" s="1" t="n">
        <v>2</v>
      </c>
      <c r="C279" s="19" t="s">
        <v>12</v>
      </c>
      <c r="D279" s="2" t="n">
        <v>2</v>
      </c>
      <c r="E279" s="3" t="n">
        <v>672</v>
      </c>
      <c r="F279" s="21" t="n">
        <f aca="false">E279*(1000/96000)</f>
        <v>7</v>
      </c>
      <c r="H279" s="23" t="n">
        <f aca="false">(F279-$G$278)^2/10</f>
        <v>0.000365017361111112</v>
      </c>
    </row>
    <row r="280" customFormat="false" ht="13.8" hidden="false" customHeight="false" outlineLevel="0" collapsed="false">
      <c r="A280" s="18" t="s">
        <v>28</v>
      </c>
      <c r="B280" s="18" t="n">
        <v>2</v>
      </c>
      <c r="C280" s="19" t="s">
        <v>12</v>
      </c>
      <c r="D280" s="2" t="n">
        <v>3</v>
      </c>
      <c r="E280" s="3" t="n">
        <v>680</v>
      </c>
      <c r="F280" s="21" t="n">
        <f aca="false">E280*(1000/96000)</f>
        <v>7.08333333333333</v>
      </c>
      <c r="H280" s="23" t="n">
        <f aca="false">(F280-$G$278)^2/10</f>
        <v>5.25173611111092E-005</v>
      </c>
    </row>
    <row r="281" customFormat="false" ht="13.8" hidden="false" customHeight="false" outlineLevel="0" collapsed="false">
      <c r="A281" s="18" t="s">
        <v>28</v>
      </c>
      <c r="B281" s="1" t="n">
        <v>2</v>
      </c>
      <c r="C281" s="19" t="s">
        <v>12</v>
      </c>
      <c r="D281" s="2" t="n">
        <v>4</v>
      </c>
      <c r="E281" s="3" t="n">
        <v>694</v>
      </c>
      <c r="F281" s="21" t="n">
        <f aca="false">E281*(1000/96000)</f>
        <v>7.22916666666667</v>
      </c>
      <c r="H281" s="23" t="n">
        <f aca="false">(F281-$G$278)^2/10</f>
        <v>0.00284765624999998</v>
      </c>
    </row>
    <row r="282" customFormat="false" ht="13.8" hidden="false" customHeight="false" outlineLevel="0" collapsed="false">
      <c r="A282" s="18" t="s">
        <v>28</v>
      </c>
      <c r="B282" s="18" t="n">
        <v>2</v>
      </c>
      <c r="C282" s="19" t="s">
        <v>12</v>
      </c>
      <c r="D282" s="2" t="n">
        <v>5</v>
      </c>
      <c r="E282" s="3" t="n">
        <v>669</v>
      </c>
      <c r="F282" s="21" t="n">
        <f aca="false">E282*(1000/96000)</f>
        <v>6.96875</v>
      </c>
      <c r="H282" s="23" t="n">
        <f aca="false">(F282-$G$278)^2/10</f>
        <v>0.00084027777777778</v>
      </c>
    </row>
    <row r="283" customFormat="false" ht="13.8" hidden="false" customHeight="false" outlineLevel="0" collapsed="false">
      <c r="A283" s="18" t="s">
        <v>28</v>
      </c>
      <c r="B283" s="1" t="n">
        <v>2</v>
      </c>
      <c r="C283" s="19" t="s">
        <v>12</v>
      </c>
      <c r="D283" s="2" t="n">
        <v>6</v>
      </c>
      <c r="E283" s="3" t="n">
        <v>680</v>
      </c>
      <c r="F283" s="21" t="n">
        <f aca="false">E283*(1000/96000)</f>
        <v>7.08333333333333</v>
      </c>
      <c r="H283" s="23" t="n">
        <f aca="false">(F283-$G$278)^2/10</f>
        <v>5.25173611111092E-005</v>
      </c>
    </row>
    <row r="284" customFormat="false" ht="13.8" hidden="false" customHeight="false" outlineLevel="0" collapsed="false">
      <c r="A284" s="18" t="s">
        <v>28</v>
      </c>
      <c r="B284" s="18" t="n">
        <v>2</v>
      </c>
      <c r="C284" s="19" t="s">
        <v>12</v>
      </c>
      <c r="D284" s="2" t="n">
        <v>7</v>
      </c>
      <c r="E284" s="3" t="n">
        <v>687</v>
      </c>
      <c r="F284" s="21" t="n">
        <f aca="false">E284*(1000/96000)</f>
        <v>7.15625</v>
      </c>
      <c r="H284" s="23" t="n">
        <f aca="false">(F284-$G$278)^2/10</f>
        <v>0.000918402777777775</v>
      </c>
    </row>
    <row r="285" customFormat="false" ht="13.8" hidden="false" customHeight="false" outlineLevel="0" collapsed="false">
      <c r="A285" s="18" t="s">
        <v>28</v>
      </c>
      <c r="B285" s="1" t="n">
        <v>2</v>
      </c>
      <c r="C285" s="19" t="s">
        <v>12</v>
      </c>
      <c r="D285" s="2" t="n">
        <v>8</v>
      </c>
      <c r="E285" s="3" t="n">
        <v>672</v>
      </c>
      <c r="F285" s="21" t="n">
        <f aca="false">E285*(1000/96000)</f>
        <v>7</v>
      </c>
      <c r="H285" s="23" t="n">
        <f aca="false">(F285-$G$278)^2/10</f>
        <v>0.000365017361111112</v>
      </c>
    </row>
    <row r="286" customFormat="false" ht="13.8" hidden="false" customHeight="false" outlineLevel="0" collapsed="false">
      <c r="A286" s="18" t="s">
        <v>28</v>
      </c>
      <c r="B286" s="18" t="n">
        <v>2</v>
      </c>
      <c r="C286" s="19" t="s">
        <v>12</v>
      </c>
      <c r="D286" s="2" t="n">
        <v>9</v>
      </c>
      <c r="E286" s="3" t="n">
        <v>672</v>
      </c>
      <c r="F286" s="21" t="n">
        <f aca="false">E286*(1000/96000)</f>
        <v>7</v>
      </c>
      <c r="H286" s="23" t="n">
        <f aca="false">(F286-$G$278)^2/10</f>
        <v>0.000365017361111112</v>
      </c>
    </row>
    <row r="287" customFormat="false" ht="13.8" hidden="false" customHeight="false" outlineLevel="0" collapsed="false">
      <c r="A287" s="27" t="s">
        <v>28</v>
      </c>
      <c r="B287" s="27" t="n">
        <v>2</v>
      </c>
      <c r="C287" s="39" t="s">
        <v>12</v>
      </c>
      <c r="D287" s="28" t="n">
        <v>10</v>
      </c>
      <c r="E287" s="29" t="n">
        <v>680</v>
      </c>
      <c r="F287" s="30" t="n">
        <f aca="false">E287*(1000/96000)</f>
        <v>7.08333333333333</v>
      </c>
      <c r="G287" s="31"/>
      <c r="H287" s="32" t="n">
        <f aca="false">(F287-$G$278)^2/10</f>
        <v>5.25173611111092E-005</v>
      </c>
      <c r="I287" s="33"/>
      <c r="J287" s="34"/>
      <c r="K287" s="35"/>
    </row>
    <row r="288" customFormat="false" ht="13.8" hidden="false" customHeight="false" outlineLevel="0" collapsed="false">
      <c r="A288" s="18" t="s">
        <v>28</v>
      </c>
      <c r="B288" s="18" t="n">
        <v>2</v>
      </c>
      <c r="C288" s="112" t="s">
        <v>16</v>
      </c>
      <c r="D288" s="19" t="n">
        <v>1</v>
      </c>
      <c r="E288" s="20" t="n">
        <v>732</v>
      </c>
      <c r="F288" s="21" t="n">
        <f aca="false">E288*(1000/96000)</f>
        <v>7.625</v>
      </c>
      <c r="G288" s="22" t="n">
        <f aca="false">AVERAGE(F288:F297)</f>
        <v>7.753125</v>
      </c>
      <c r="H288" s="23" t="n">
        <f aca="false">(F288-$G$288)^2/10</f>
        <v>0.0016416015625</v>
      </c>
      <c r="I288" s="24" t="n">
        <f aca="false">SUM(H288:H297)</f>
        <v>0.00918077256944444</v>
      </c>
      <c r="J288" s="25" t="n">
        <f aca="false">1.258*G288+5.736</f>
        <v>15.48943125</v>
      </c>
      <c r="K288" s="26" t="s">
        <v>13</v>
      </c>
    </row>
    <row r="289" customFormat="false" ht="13.8" hidden="false" customHeight="false" outlineLevel="0" collapsed="false">
      <c r="A289" s="1" t="s">
        <v>28</v>
      </c>
      <c r="B289" s="1" t="n">
        <v>2</v>
      </c>
      <c r="C289" s="2" t="s">
        <v>16</v>
      </c>
      <c r="D289" s="2" t="n">
        <v>2</v>
      </c>
      <c r="E289" s="3" t="n">
        <v>739</v>
      </c>
      <c r="F289" s="4" t="n">
        <f aca="false">E289*(1000/96000)</f>
        <v>7.69791666666667</v>
      </c>
      <c r="H289" s="23" t="n">
        <f aca="false">(F289-$G$288)^2/10</f>
        <v>0.000304796006944449</v>
      </c>
    </row>
    <row r="290" customFormat="false" ht="13.8" hidden="false" customHeight="false" outlineLevel="0" collapsed="false">
      <c r="A290" s="1" t="s">
        <v>28</v>
      </c>
      <c r="B290" s="18" t="n">
        <v>2</v>
      </c>
      <c r="C290" s="19" t="s">
        <v>16</v>
      </c>
      <c r="D290" s="19" t="n">
        <v>3</v>
      </c>
      <c r="E290" s="3" t="n">
        <v>739</v>
      </c>
      <c r="F290" s="4" t="n">
        <f aca="false">E290*(1000/96000)</f>
        <v>7.69791666666667</v>
      </c>
      <c r="H290" s="23" t="n">
        <f aca="false">(F290-$G$288)^2/10</f>
        <v>0.000304796006944449</v>
      </c>
    </row>
    <row r="291" customFormat="false" ht="13.8" hidden="false" customHeight="false" outlineLevel="0" collapsed="false">
      <c r="A291" s="1" t="s">
        <v>28</v>
      </c>
      <c r="B291" s="1" t="n">
        <v>2</v>
      </c>
      <c r="C291" s="2" t="s">
        <v>16</v>
      </c>
      <c r="D291" s="2" t="n">
        <v>4</v>
      </c>
      <c r="E291" s="3" t="n">
        <v>753</v>
      </c>
      <c r="F291" s="4" t="n">
        <f aca="false">E291*(1000/96000)</f>
        <v>7.84375</v>
      </c>
      <c r="H291" s="23" t="n">
        <f aca="false">(F291-$G$288)^2/10</f>
        <v>0.000821289062500003</v>
      </c>
    </row>
    <row r="292" customFormat="false" ht="13.8" hidden="false" customHeight="false" outlineLevel="0" collapsed="false">
      <c r="A292" s="1" t="s">
        <v>28</v>
      </c>
      <c r="B292" s="18" t="n">
        <v>2</v>
      </c>
      <c r="C292" s="19" t="s">
        <v>16</v>
      </c>
      <c r="D292" s="19" t="n">
        <v>5</v>
      </c>
      <c r="E292" s="3" t="n">
        <v>731</v>
      </c>
      <c r="F292" s="4" t="n">
        <f aca="false">E292*(1000/96000)</f>
        <v>7.61458333333333</v>
      </c>
      <c r="H292" s="23" t="n">
        <f aca="false">(F292-$G$288)^2/10</f>
        <v>0.00191937934027778</v>
      </c>
    </row>
    <row r="293" customFormat="false" ht="13.8" hidden="false" customHeight="false" outlineLevel="0" collapsed="false">
      <c r="A293" s="1" t="s">
        <v>28</v>
      </c>
      <c r="B293" s="1" t="n">
        <v>2</v>
      </c>
      <c r="C293" s="2" t="s">
        <v>16</v>
      </c>
      <c r="D293" s="2" t="n">
        <v>6</v>
      </c>
      <c r="E293" s="3" t="n">
        <v>739</v>
      </c>
      <c r="F293" s="4" t="n">
        <f aca="false">E293*(1000/96000)</f>
        <v>7.69791666666667</v>
      </c>
      <c r="H293" s="23" t="n">
        <f aca="false">(F293-$G$288)^2/10</f>
        <v>0.000304796006944449</v>
      </c>
    </row>
    <row r="294" customFormat="false" ht="13.8" hidden="false" customHeight="false" outlineLevel="0" collapsed="false">
      <c r="A294" s="1" t="s">
        <v>28</v>
      </c>
      <c r="B294" s="18" t="n">
        <v>2</v>
      </c>
      <c r="C294" s="19" t="s">
        <v>16</v>
      </c>
      <c r="D294" s="19" t="n">
        <v>7</v>
      </c>
      <c r="E294" s="3" t="n">
        <v>750</v>
      </c>
      <c r="F294" s="4" t="n">
        <f aca="false">E294*(1000/96000)</f>
        <v>7.8125</v>
      </c>
      <c r="H294" s="23" t="n">
        <f aca="false">(F294-$G$288)^2/10</f>
        <v>0.000352539062500002</v>
      </c>
    </row>
    <row r="295" customFormat="false" ht="13.8" hidden="false" customHeight="false" outlineLevel="0" collapsed="false">
      <c r="A295" s="1" t="s">
        <v>28</v>
      </c>
      <c r="B295" s="1" t="n">
        <v>2</v>
      </c>
      <c r="C295" s="2" t="s">
        <v>16</v>
      </c>
      <c r="D295" s="2" t="n">
        <v>8</v>
      </c>
      <c r="E295" s="3" t="n">
        <v>757</v>
      </c>
      <c r="F295" s="4" t="n">
        <f aca="false">E295*(1000/96000)</f>
        <v>7.88541666666667</v>
      </c>
      <c r="H295" s="23" t="n">
        <f aca="false">(F295-$G$288)^2/10</f>
        <v>0.00175010850694443</v>
      </c>
    </row>
    <row r="296" customFormat="false" ht="13.8" hidden="false" customHeight="false" outlineLevel="0" collapsed="false">
      <c r="A296" s="1" t="s">
        <v>28</v>
      </c>
      <c r="B296" s="18" t="n">
        <v>2</v>
      </c>
      <c r="C296" s="19" t="s">
        <v>16</v>
      </c>
      <c r="D296" s="19" t="n">
        <v>9</v>
      </c>
      <c r="E296" s="3" t="n">
        <v>746</v>
      </c>
      <c r="F296" s="4" t="n">
        <f aca="false">E296*(1000/96000)</f>
        <v>7.77083333333333</v>
      </c>
      <c r="H296" s="23" t="n">
        <f aca="false">(F296-$G$288)^2/10</f>
        <v>3.1358506944444E-005</v>
      </c>
    </row>
    <row r="297" customFormat="false" ht="13.8" hidden="false" customHeight="false" outlineLevel="0" collapsed="false">
      <c r="A297" s="27" t="s">
        <v>28</v>
      </c>
      <c r="B297" s="27" t="n">
        <v>2</v>
      </c>
      <c r="C297" s="28" t="s">
        <v>16</v>
      </c>
      <c r="D297" s="28" t="n">
        <v>10</v>
      </c>
      <c r="E297" s="29" t="n">
        <v>757</v>
      </c>
      <c r="F297" s="30" t="n">
        <f aca="false">E297*(1000/96000)</f>
        <v>7.88541666666667</v>
      </c>
      <c r="G297" s="31"/>
      <c r="H297" s="32" t="n">
        <f aca="false">(F297-$G$288)^2/10</f>
        <v>0.00175010850694443</v>
      </c>
      <c r="I297" s="33"/>
      <c r="J297" s="34"/>
      <c r="K297" s="35"/>
    </row>
    <row r="298" customFormat="false" ht="13.8" hidden="false" customHeight="false" outlineLevel="0" collapsed="false">
      <c r="A298" s="18" t="s">
        <v>29</v>
      </c>
      <c r="B298" s="18" t="n">
        <v>2</v>
      </c>
      <c r="C298" s="19" t="s">
        <v>12</v>
      </c>
      <c r="D298" s="19" t="n">
        <v>1</v>
      </c>
      <c r="E298" s="20" t="n">
        <v>344</v>
      </c>
      <c r="F298" s="21" t="n">
        <f aca="false">E298*(1000/96000)</f>
        <v>3.58333333333333</v>
      </c>
      <c r="G298" s="22" t="n">
        <f aca="false">AVERAGE(F298:F307)</f>
        <v>3.625</v>
      </c>
      <c r="H298" s="54" t="n">
        <f aca="false">(F298-$G$298)^2/10</f>
        <v>0.000173611111111114</v>
      </c>
      <c r="I298" s="24" t="n">
        <f aca="false">SUM(H298:H307)</f>
        <v>0.00347222222222222</v>
      </c>
      <c r="J298" s="25" t="n">
        <f aca="false">4.833+1.453*G298-0.001*G298^2</f>
        <v>10.086984375</v>
      </c>
      <c r="K298" s="26" t="s">
        <v>15</v>
      </c>
    </row>
    <row r="299" customFormat="false" ht="13.8" hidden="false" customHeight="false" outlineLevel="0" collapsed="false">
      <c r="A299" s="18" t="s">
        <v>29</v>
      </c>
      <c r="B299" s="1" t="n">
        <v>2</v>
      </c>
      <c r="C299" s="2" t="s">
        <v>12</v>
      </c>
      <c r="D299" s="2" t="n">
        <v>2</v>
      </c>
      <c r="E299" s="3" t="n">
        <v>344</v>
      </c>
      <c r="F299" s="4" t="n">
        <f aca="false">E299*(1000/96000)</f>
        <v>3.58333333333333</v>
      </c>
      <c r="H299" s="23" t="n">
        <f aca="false">(F299-$G$298)^2/10</f>
        <v>0.000173611111111114</v>
      </c>
    </row>
    <row r="300" customFormat="false" ht="13.8" hidden="false" customHeight="false" outlineLevel="0" collapsed="false">
      <c r="A300" s="18" t="s">
        <v>29</v>
      </c>
      <c r="B300" s="1" t="n">
        <v>2</v>
      </c>
      <c r="C300" s="19" t="s">
        <v>12</v>
      </c>
      <c r="D300" s="19" t="n">
        <v>3</v>
      </c>
      <c r="E300" s="3" t="n">
        <v>356</v>
      </c>
      <c r="F300" s="4" t="n">
        <f aca="false">E300*(1000/96000)</f>
        <v>3.70833333333333</v>
      </c>
      <c r="H300" s="23" t="n">
        <f aca="false">(F300-$G$298)^2/10</f>
        <v>0.00069444444444444</v>
      </c>
    </row>
    <row r="301" customFormat="false" ht="13.8" hidden="false" customHeight="false" outlineLevel="0" collapsed="false">
      <c r="A301" s="18" t="s">
        <v>29</v>
      </c>
      <c r="B301" s="1" t="n">
        <v>2</v>
      </c>
      <c r="C301" s="2" t="s">
        <v>12</v>
      </c>
      <c r="D301" s="2" t="n">
        <v>4</v>
      </c>
      <c r="E301" s="3" t="n">
        <v>348</v>
      </c>
      <c r="F301" s="4" t="n">
        <f aca="false">E301*(1000/96000)</f>
        <v>3.625</v>
      </c>
      <c r="H301" s="23" t="n">
        <f aca="false">(F301-$G$298)^2/10</f>
        <v>0</v>
      </c>
    </row>
    <row r="302" customFormat="false" ht="13.8" hidden="false" customHeight="false" outlineLevel="0" collapsed="false">
      <c r="A302" s="18" t="s">
        <v>29</v>
      </c>
      <c r="B302" s="1" t="n">
        <v>2</v>
      </c>
      <c r="C302" s="19" t="s">
        <v>12</v>
      </c>
      <c r="D302" s="19" t="n">
        <v>5</v>
      </c>
      <c r="E302" s="3" t="n">
        <v>348</v>
      </c>
      <c r="F302" s="4" t="n">
        <f aca="false">E302*(1000/96000)</f>
        <v>3.625</v>
      </c>
      <c r="H302" s="23" t="n">
        <f aca="false">(F302-$G$298)^2/10</f>
        <v>0</v>
      </c>
    </row>
    <row r="303" customFormat="false" ht="13.8" hidden="false" customHeight="false" outlineLevel="0" collapsed="false">
      <c r="A303" s="18" t="s">
        <v>29</v>
      </c>
      <c r="B303" s="1" t="n">
        <v>2</v>
      </c>
      <c r="C303" s="2" t="s">
        <v>12</v>
      </c>
      <c r="D303" s="2" t="n">
        <v>6</v>
      </c>
      <c r="E303" s="3" t="n">
        <v>352</v>
      </c>
      <c r="F303" s="4" t="n">
        <f aca="false">E303*(1000/96000)</f>
        <v>3.66666666666667</v>
      </c>
      <c r="H303" s="23" t="n">
        <f aca="false">(F303-$G$298)^2/10</f>
        <v>0.00017361111111111</v>
      </c>
    </row>
    <row r="304" customFormat="false" ht="13.8" hidden="false" customHeight="false" outlineLevel="0" collapsed="false">
      <c r="A304" s="18" t="s">
        <v>29</v>
      </c>
      <c r="B304" s="1" t="n">
        <v>2</v>
      </c>
      <c r="C304" s="19" t="s">
        <v>12</v>
      </c>
      <c r="D304" s="19" t="n">
        <v>7</v>
      </c>
      <c r="E304" s="3" t="n">
        <v>356</v>
      </c>
      <c r="F304" s="4" t="n">
        <f aca="false">E304*(1000/96000)</f>
        <v>3.70833333333333</v>
      </c>
      <c r="H304" s="23" t="n">
        <f aca="false">(F304-$G$298)^2/10</f>
        <v>0.00069444444444444</v>
      </c>
    </row>
    <row r="305" customFormat="false" ht="13.8" hidden="false" customHeight="false" outlineLevel="0" collapsed="false">
      <c r="A305" s="18" t="s">
        <v>29</v>
      </c>
      <c r="B305" s="1" t="n">
        <v>2</v>
      </c>
      <c r="C305" s="2" t="s">
        <v>12</v>
      </c>
      <c r="D305" s="2" t="n">
        <v>8</v>
      </c>
      <c r="E305" s="3" t="n">
        <v>340</v>
      </c>
      <c r="F305" s="4" t="n">
        <f aca="false">E305*(1000/96000)</f>
        <v>3.54166666666667</v>
      </c>
      <c r="H305" s="23" t="n">
        <f aca="false">(F305-$G$298)^2/10</f>
        <v>0.000694444444444447</v>
      </c>
    </row>
    <row r="306" customFormat="false" ht="13.8" hidden="false" customHeight="false" outlineLevel="0" collapsed="false">
      <c r="A306" s="1" t="s">
        <v>29</v>
      </c>
      <c r="B306" s="1" t="n">
        <v>2</v>
      </c>
      <c r="C306" s="19" t="s">
        <v>12</v>
      </c>
      <c r="D306" s="19" t="n">
        <v>9</v>
      </c>
      <c r="E306" s="3" t="n">
        <v>340</v>
      </c>
      <c r="F306" s="4" t="n">
        <f aca="false">E306*(1000/96000)</f>
        <v>3.54166666666667</v>
      </c>
      <c r="H306" s="23" t="n">
        <f aca="false">(F306-$G$298)^2/10</f>
        <v>0.000694444444444447</v>
      </c>
    </row>
    <row r="307" customFormat="false" ht="13.8" hidden="false" customHeight="false" outlineLevel="0" collapsed="false">
      <c r="A307" s="27" t="s">
        <v>29</v>
      </c>
      <c r="B307" s="27" t="n">
        <v>2</v>
      </c>
      <c r="C307" s="28" t="s">
        <v>12</v>
      </c>
      <c r="D307" s="28" t="n">
        <v>10</v>
      </c>
      <c r="E307" s="29" t="n">
        <v>352</v>
      </c>
      <c r="F307" s="30" t="n">
        <f aca="false">E307*(1000/96000)</f>
        <v>3.66666666666667</v>
      </c>
      <c r="G307" s="31"/>
      <c r="H307" s="40" t="n">
        <f aca="false">(F307-$G$298)^2/10</f>
        <v>0.00017361111111111</v>
      </c>
      <c r="I307" s="33"/>
      <c r="J307" s="34"/>
      <c r="K307" s="35"/>
    </row>
    <row r="308" customFormat="false" ht="13.8" hidden="false" customHeight="false" outlineLevel="0" collapsed="false">
      <c r="A308" s="18" t="s">
        <v>29</v>
      </c>
      <c r="B308" s="18" t="n">
        <v>2</v>
      </c>
      <c r="C308" s="19" t="s">
        <v>14</v>
      </c>
      <c r="D308" s="19" t="n">
        <v>1</v>
      </c>
      <c r="E308" s="20" t="n">
        <v>346</v>
      </c>
      <c r="F308" s="21" t="n">
        <f aca="false">E308*(1000/96000)</f>
        <v>3.60416666666667</v>
      </c>
      <c r="G308" s="22" t="n">
        <f aca="false">AVERAGE(F308:F317)</f>
        <v>3.61979166666667</v>
      </c>
      <c r="H308" s="23" t="n">
        <f aca="false">(F308-$G$308)^2/10</f>
        <v>2.44140625E-005</v>
      </c>
      <c r="I308" s="24" t="n">
        <f aca="false">SUM(H308:H317)</f>
        <v>0.00601671006944443</v>
      </c>
      <c r="J308" s="25" t="n">
        <f aca="false">1.258*G308+5.736</f>
        <v>10.2896979166667</v>
      </c>
      <c r="K308" s="26" t="s">
        <v>15</v>
      </c>
    </row>
    <row r="309" customFormat="false" ht="13.8" hidden="false" customHeight="false" outlineLevel="0" collapsed="false">
      <c r="A309" s="1" t="s">
        <v>29</v>
      </c>
      <c r="B309" s="1" t="n">
        <v>2</v>
      </c>
      <c r="C309" s="2" t="s">
        <v>14</v>
      </c>
      <c r="D309" s="2" t="n">
        <v>2</v>
      </c>
      <c r="E309" s="3" t="n">
        <v>340</v>
      </c>
      <c r="F309" s="4" t="n">
        <f aca="false">E309*(1000/96000)</f>
        <v>3.54166666666667</v>
      </c>
      <c r="H309" s="23" t="n">
        <f aca="false">(F309-$G$308)^2/10</f>
        <v>0.0006103515625</v>
      </c>
    </row>
    <row r="310" customFormat="false" ht="13.8" hidden="false" customHeight="false" outlineLevel="0" collapsed="false">
      <c r="A310" s="1" t="s">
        <v>29</v>
      </c>
      <c r="B310" s="1" t="n">
        <v>2</v>
      </c>
      <c r="C310" s="2" t="s">
        <v>14</v>
      </c>
      <c r="D310" s="19" t="n">
        <v>3</v>
      </c>
      <c r="E310" s="3" t="n">
        <v>333</v>
      </c>
      <c r="F310" s="4" t="n">
        <f aca="false">E310*(1000/96000)</f>
        <v>3.46875</v>
      </c>
      <c r="H310" s="23" t="n">
        <f aca="false">(F310-$G$308)^2/10</f>
        <v>0.00228135850694444</v>
      </c>
    </row>
    <row r="311" customFormat="false" ht="13.8" hidden="false" customHeight="false" outlineLevel="0" collapsed="false">
      <c r="A311" s="1" t="s">
        <v>29</v>
      </c>
      <c r="B311" s="1" t="n">
        <v>2</v>
      </c>
      <c r="C311" s="19" t="s">
        <v>14</v>
      </c>
      <c r="D311" s="2" t="n">
        <v>4</v>
      </c>
      <c r="E311" s="3" t="n">
        <v>356</v>
      </c>
      <c r="F311" s="4" t="n">
        <f aca="false">E311*(1000/96000)</f>
        <v>3.70833333333333</v>
      </c>
      <c r="H311" s="23" t="n">
        <f aca="false">(F311-$G$308)^2/10</f>
        <v>0.000783962673611108</v>
      </c>
    </row>
    <row r="312" customFormat="false" ht="13.8" hidden="false" customHeight="false" outlineLevel="0" collapsed="false">
      <c r="A312" s="1" t="s">
        <v>29</v>
      </c>
      <c r="B312" s="1" t="n">
        <v>2</v>
      </c>
      <c r="C312" s="19" t="s">
        <v>14</v>
      </c>
      <c r="D312" s="19" t="n">
        <v>5</v>
      </c>
      <c r="E312" s="3" t="n">
        <v>356</v>
      </c>
      <c r="F312" s="4" t="n">
        <f aca="false">E312*(1000/96000)</f>
        <v>3.70833333333333</v>
      </c>
      <c r="H312" s="23" t="n">
        <f aca="false">(F312-$G$308)^2/10</f>
        <v>0.000783962673611108</v>
      </c>
    </row>
    <row r="313" customFormat="false" ht="13.8" hidden="false" customHeight="false" outlineLevel="0" collapsed="false">
      <c r="A313" s="1" t="s">
        <v>29</v>
      </c>
      <c r="B313" s="1" t="n">
        <v>2</v>
      </c>
      <c r="C313" s="19" t="s">
        <v>14</v>
      </c>
      <c r="D313" s="2" t="n">
        <v>6</v>
      </c>
      <c r="E313" s="3" t="n">
        <v>350</v>
      </c>
      <c r="F313" s="4" t="n">
        <f aca="false">E313*(1000/96000)</f>
        <v>3.64583333333333</v>
      </c>
      <c r="H313" s="23" t="n">
        <f aca="false">(F313-$G$308)^2/10</f>
        <v>6.7816840277777E-005</v>
      </c>
    </row>
    <row r="314" customFormat="false" ht="13.8" hidden="false" customHeight="false" outlineLevel="0" collapsed="false">
      <c r="A314" s="1" t="s">
        <v>29</v>
      </c>
      <c r="B314" s="1" t="n">
        <v>2</v>
      </c>
      <c r="C314" s="19" t="s">
        <v>14</v>
      </c>
      <c r="D314" s="19" t="n">
        <v>7</v>
      </c>
      <c r="E314" s="3" t="n">
        <v>348</v>
      </c>
      <c r="F314" s="4" t="n">
        <f aca="false">E314*(1000/96000)</f>
        <v>3.625</v>
      </c>
      <c r="H314" s="23" t="n">
        <f aca="false">(F314-$G$308)^2/10</f>
        <v>2.71267361111127E-006</v>
      </c>
    </row>
    <row r="315" customFormat="false" ht="13.8" hidden="false" customHeight="false" outlineLevel="0" collapsed="false">
      <c r="A315" s="1" t="s">
        <v>29</v>
      </c>
      <c r="B315" s="1" t="n">
        <v>2</v>
      </c>
      <c r="C315" s="19" t="s">
        <v>14</v>
      </c>
      <c r="D315" s="2" t="n">
        <v>8</v>
      </c>
      <c r="E315" s="3" t="n">
        <v>340</v>
      </c>
      <c r="F315" s="4" t="n">
        <f aca="false">E315*(1000/96000)</f>
        <v>3.54166666666667</v>
      </c>
      <c r="H315" s="23" t="n">
        <f aca="false">(F315-$G$308)^2/10</f>
        <v>0.0006103515625</v>
      </c>
    </row>
    <row r="316" customFormat="false" ht="13.8" hidden="false" customHeight="false" outlineLevel="0" collapsed="false">
      <c r="A316" s="1" t="s">
        <v>29</v>
      </c>
      <c r="B316" s="1" t="n">
        <v>2</v>
      </c>
      <c r="C316" s="19" t="s">
        <v>14</v>
      </c>
      <c r="D316" s="19" t="n">
        <v>9</v>
      </c>
      <c r="E316" s="3" t="n">
        <v>356</v>
      </c>
      <c r="F316" s="4" t="n">
        <f aca="false">E316*(1000/96000)</f>
        <v>3.70833333333333</v>
      </c>
      <c r="H316" s="23" t="n">
        <f aca="false">(F316-$G$308)^2/10</f>
        <v>0.000783962673611108</v>
      </c>
    </row>
    <row r="317" customFormat="false" ht="13.8" hidden="false" customHeight="false" outlineLevel="0" collapsed="false">
      <c r="A317" s="27" t="s">
        <v>29</v>
      </c>
      <c r="B317" s="27" t="n">
        <v>2</v>
      </c>
      <c r="C317" s="39" t="s">
        <v>14</v>
      </c>
      <c r="D317" s="28" t="n">
        <v>10</v>
      </c>
      <c r="E317" s="29" t="n">
        <v>350</v>
      </c>
      <c r="F317" s="30" t="n">
        <f aca="false">E317*(1000/96000)</f>
        <v>3.64583333333333</v>
      </c>
      <c r="G317" s="31"/>
      <c r="H317" s="32" t="n">
        <f aca="false">(F317-$G$308)^2/10</f>
        <v>6.7816840277777E-005</v>
      </c>
      <c r="I317" s="33"/>
      <c r="J317" s="34"/>
      <c r="K317" s="35"/>
    </row>
    <row r="318" customFormat="false" ht="13.8" hidden="false" customHeight="false" outlineLevel="0" collapsed="false">
      <c r="A318" s="18" t="s">
        <v>30</v>
      </c>
      <c r="B318" s="18" t="n">
        <v>2</v>
      </c>
      <c r="C318" s="19" t="s">
        <v>12</v>
      </c>
      <c r="D318" s="19" t="n">
        <v>1</v>
      </c>
      <c r="E318" s="20" t="n">
        <v>520</v>
      </c>
      <c r="F318" s="21" t="n">
        <f aca="false">E318*(1000/96000)</f>
        <v>5.41666666666667</v>
      </c>
      <c r="G318" s="22" t="n">
        <f aca="false">AVERAGE(F318:F327)</f>
        <v>5.32916666666667</v>
      </c>
      <c r="H318" s="23" t="n">
        <f aca="false">(F318-$G$318)^2/10</f>
        <v>0.000765624999999991</v>
      </c>
      <c r="I318" s="24" t="n">
        <f aca="false">SUM(H318:H327)</f>
        <v>0.00234809027777778</v>
      </c>
      <c r="J318" s="25" t="n">
        <f aca="false">1.258*G318+5.736</f>
        <v>12.4400916666667</v>
      </c>
      <c r="K318" s="26" t="s">
        <v>13</v>
      </c>
    </row>
    <row r="319" customFormat="false" ht="13.8" hidden="false" customHeight="false" outlineLevel="0" collapsed="false">
      <c r="A319" s="1" t="s">
        <v>30</v>
      </c>
      <c r="B319" s="1" t="n">
        <v>2</v>
      </c>
      <c r="C319" s="2" t="s">
        <v>12</v>
      </c>
      <c r="D319" s="2" t="n">
        <v>2</v>
      </c>
      <c r="E319" s="3" t="n">
        <v>510</v>
      </c>
      <c r="F319" s="4" t="n">
        <f aca="false">E319*(1000/96000)</f>
        <v>5.3125</v>
      </c>
      <c r="H319" s="23" t="n">
        <f aca="false">(F319-$G$318)^2/10</f>
        <v>2.77777777777776E-005</v>
      </c>
    </row>
    <row r="320" customFormat="false" ht="13.8" hidden="false" customHeight="false" outlineLevel="0" collapsed="false">
      <c r="A320" s="1" t="s">
        <v>30</v>
      </c>
      <c r="B320" s="18" t="n">
        <v>2</v>
      </c>
      <c r="C320" s="19" t="s">
        <v>12</v>
      </c>
      <c r="D320" s="19" t="n">
        <v>3</v>
      </c>
      <c r="E320" s="3" t="n">
        <v>505</v>
      </c>
      <c r="F320" s="4" t="n">
        <f aca="false">E320*(1000/96000)</f>
        <v>5.26041666666667</v>
      </c>
      <c r="H320" s="23" t="n">
        <f aca="false">(F320-$G$318)^2/10</f>
        <v>0.000472656250000007</v>
      </c>
    </row>
    <row r="321" customFormat="false" ht="13.8" hidden="false" customHeight="false" outlineLevel="0" collapsed="false">
      <c r="A321" s="1" t="s">
        <v>30</v>
      </c>
      <c r="B321" s="1" t="n">
        <v>2</v>
      </c>
      <c r="C321" s="2" t="s">
        <v>12</v>
      </c>
      <c r="D321" s="2" t="n">
        <v>4</v>
      </c>
      <c r="E321" s="3" t="n">
        <v>515</v>
      </c>
      <c r="F321" s="4" t="n">
        <f aca="false">E321*(1000/96000)</f>
        <v>5.36458333333333</v>
      </c>
      <c r="H321" s="23" t="n">
        <f aca="false">(F321-$G$318)^2/10</f>
        <v>0.000125434027777776</v>
      </c>
    </row>
    <row r="322" customFormat="false" ht="13.8" hidden="false" customHeight="false" outlineLevel="0" collapsed="false">
      <c r="A322" s="1" t="s">
        <v>30</v>
      </c>
      <c r="B322" s="18" t="n">
        <v>2</v>
      </c>
      <c r="C322" s="19" t="s">
        <v>12</v>
      </c>
      <c r="D322" s="19" t="n">
        <v>5</v>
      </c>
      <c r="E322" s="3" t="n">
        <v>515</v>
      </c>
      <c r="F322" s="4" t="n">
        <f aca="false">E322*(1000/96000)</f>
        <v>5.36458333333333</v>
      </c>
      <c r="H322" s="23" t="n">
        <f aca="false">(F322-$G$318)^2/10</f>
        <v>0.000125434027777776</v>
      </c>
    </row>
    <row r="323" customFormat="false" ht="13.8" hidden="false" customHeight="false" outlineLevel="0" collapsed="false">
      <c r="A323" s="1" t="s">
        <v>30</v>
      </c>
      <c r="B323" s="1" t="n">
        <v>2</v>
      </c>
      <c r="C323" s="2" t="s">
        <v>12</v>
      </c>
      <c r="D323" s="2" t="n">
        <v>6</v>
      </c>
      <c r="E323" s="3" t="n">
        <v>505</v>
      </c>
      <c r="F323" s="4" t="n">
        <f aca="false">E323*(1000/96000)</f>
        <v>5.26041666666667</v>
      </c>
      <c r="H323" s="23" t="n">
        <f aca="false">(F323-$G$318)^2/10</f>
        <v>0.000472656250000007</v>
      </c>
    </row>
    <row r="324" customFormat="false" ht="13.8" hidden="false" customHeight="false" outlineLevel="0" collapsed="false">
      <c r="A324" s="1" t="s">
        <v>30</v>
      </c>
      <c r="B324" s="18" t="n">
        <v>2</v>
      </c>
      <c r="C324" s="19" t="s">
        <v>12</v>
      </c>
      <c r="D324" s="19" t="n">
        <v>7</v>
      </c>
      <c r="E324" s="3" t="n">
        <v>515</v>
      </c>
      <c r="F324" s="4" t="n">
        <f aca="false">E324*(1000/96000)</f>
        <v>5.36458333333333</v>
      </c>
      <c r="H324" s="23" t="n">
        <f aca="false">(F324-$G$318)^2/10</f>
        <v>0.000125434027777776</v>
      </c>
    </row>
    <row r="325" customFormat="false" ht="13.8" hidden="false" customHeight="false" outlineLevel="0" collapsed="false">
      <c r="A325" s="1" t="s">
        <v>30</v>
      </c>
      <c r="B325" s="1" t="n">
        <v>2</v>
      </c>
      <c r="C325" s="2" t="s">
        <v>12</v>
      </c>
      <c r="D325" s="2" t="n">
        <v>8</v>
      </c>
      <c r="E325" s="3" t="n">
        <v>507</v>
      </c>
      <c r="F325" s="4" t="n">
        <f aca="false">E325*(1000/96000)</f>
        <v>5.28125</v>
      </c>
      <c r="H325" s="23" t="n">
        <f aca="false">(F325-$G$318)^2/10</f>
        <v>0.000229600694444444</v>
      </c>
    </row>
    <row r="326" customFormat="false" ht="13.8" hidden="false" customHeight="false" outlineLevel="0" collapsed="false">
      <c r="A326" s="1" t="s">
        <v>30</v>
      </c>
      <c r="B326" s="18" t="n">
        <v>2</v>
      </c>
      <c r="C326" s="19" t="s">
        <v>12</v>
      </c>
      <c r="D326" s="19" t="n">
        <v>9</v>
      </c>
      <c r="E326" s="3" t="n">
        <v>512</v>
      </c>
      <c r="F326" s="4" t="n">
        <f aca="false">E326*(1000/96000)</f>
        <v>5.33333333333333</v>
      </c>
      <c r="H326" s="23" t="n">
        <f aca="false">(F326-$G$318)^2/10</f>
        <v>1.73611111111091E-006</v>
      </c>
    </row>
    <row r="327" customFormat="false" ht="13.8" hidden="false" customHeight="false" outlineLevel="0" collapsed="false">
      <c r="A327" s="27" t="s">
        <v>30</v>
      </c>
      <c r="B327" s="27" t="n">
        <v>2</v>
      </c>
      <c r="C327" s="28" t="s">
        <v>12</v>
      </c>
      <c r="D327" s="28" t="n">
        <v>10</v>
      </c>
      <c r="E327" s="29" t="n">
        <v>512</v>
      </c>
      <c r="F327" s="30" t="n">
        <f aca="false">E327*(1000/96000)</f>
        <v>5.33333333333333</v>
      </c>
      <c r="G327" s="31"/>
      <c r="H327" s="32" t="n">
        <f aca="false">(F327-$G$318)^2/10</f>
        <v>1.73611111111091E-006</v>
      </c>
      <c r="I327" s="33"/>
      <c r="J327" s="34"/>
      <c r="K327" s="35"/>
    </row>
    <row r="328" customFormat="false" ht="13.8" hidden="false" customHeight="false" outlineLevel="0" collapsed="false">
      <c r="A328" s="18" t="s">
        <v>31</v>
      </c>
      <c r="B328" s="18" t="n">
        <v>1</v>
      </c>
      <c r="C328" s="19" t="s">
        <v>12</v>
      </c>
      <c r="D328" s="19" t="n">
        <v>1</v>
      </c>
      <c r="E328" s="20" t="n">
        <v>535</v>
      </c>
      <c r="F328" s="21" t="n">
        <f aca="false">E328*(1000/96000)</f>
        <v>5.57291666666667</v>
      </c>
      <c r="G328" s="22" t="n">
        <f aca="false">AVERAGE(F328:F337)</f>
        <v>5.6875</v>
      </c>
      <c r="H328" s="23" t="n">
        <f aca="false">(F328-$G$328)^2/10</f>
        <v>0.00131293402777779</v>
      </c>
      <c r="I328" s="24" t="n">
        <f aca="false">SUM(H328:H337)</f>
        <v>0.0128038194444444</v>
      </c>
      <c r="J328" s="25" t="n">
        <f aca="false">1.258*G328+5.736</f>
        <v>12.890875</v>
      </c>
      <c r="K328" s="26" t="s">
        <v>13</v>
      </c>
    </row>
    <row r="329" customFormat="false" ht="13.8" hidden="false" customHeight="false" outlineLevel="0" collapsed="false">
      <c r="A329" s="18" t="s">
        <v>31</v>
      </c>
      <c r="B329" s="1" t="n">
        <v>1</v>
      </c>
      <c r="C329" s="2" t="s">
        <v>12</v>
      </c>
      <c r="D329" s="2" t="n">
        <v>2</v>
      </c>
      <c r="E329" s="3" t="n">
        <v>560</v>
      </c>
      <c r="F329" s="4" t="n">
        <f aca="false">E329*(1000/96000)</f>
        <v>5.83333333333333</v>
      </c>
      <c r="H329" s="23" t="n">
        <f aca="false">(F329-$G$328)^2/10</f>
        <v>0.0021267361111111</v>
      </c>
    </row>
    <row r="330" customFormat="false" ht="13.8" hidden="false" customHeight="false" outlineLevel="0" collapsed="false">
      <c r="A330" s="18" t="s">
        <v>31</v>
      </c>
      <c r="B330" s="1" t="n">
        <v>1</v>
      </c>
      <c r="C330" s="2" t="s">
        <v>12</v>
      </c>
      <c r="D330" s="19" t="n">
        <v>3</v>
      </c>
      <c r="E330" s="3" t="n">
        <v>548</v>
      </c>
      <c r="F330" s="4" t="n">
        <f aca="false">E330*(1000/96000)</f>
        <v>5.70833333333333</v>
      </c>
      <c r="H330" s="23" t="n">
        <f aca="false">(F330-$G$328)^2/10</f>
        <v>4.34027777777765E-005</v>
      </c>
    </row>
    <row r="331" customFormat="false" ht="13.8" hidden="false" customHeight="false" outlineLevel="0" collapsed="false">
      <c r="A331" s="18" t="s">
        <v>31</v>
      </c>
      <c r="B331" s="1" t="n">
        <v>1</v>
      </c>
      <c r="C331" s="2" t="s">
        <v>12</v>
      </c>
      <c r="D331" s="2" t="n">
        <v>4</v>
      </c>
      <c r="E331" s="3" t="n">
        <v>560</v>
      </c>
      <c r="F331" s="4" t="n">
        <f aca="false">E331*(1000/96000)</f>
        <v>5.83333333333333</v>
      </c>
      <c r="H331" s="23" t="n">
        <f aca="false">(F331-$G$328)^2/10</f>
        <v>0.0021267361111111</v>
      </c>
    </row>
    <row r="332" customFormat="false" ht="13.8" hidden="false" customHeight="false" outlineLevel="0" collapsed="false">
      <c r="A332" s="18" t="s">
        <v>31</v>
      </c>
      <c r="B332" s="1" t="n">
        <v>1</v>
      </c>
      <c r="C332" s="2" t="s">
        <v>12</v>
      </c>
      <c r="D332" s="19" t="n">
        <v>5</v>
      </c>
      <c r="E332" s="3" t="n">
        <v>539</v>
      </c>
      <c r="F332" s="4" t="n">
        <f aca="false">E332*(1000/96000)</f>
        <v>5.61458333333333</v>
      </c>
      <c r="H332" s="23" t="n">
        <f aca="false">(F332-$G$328)^2/10</f>
        <v>0.000531684027777782</v>
      </c>
    </row>
    <row r="333" customFormat="false" ht="13.8" hidden="false" customHeight="false" outlineLevel="0" collapsed="false">
      <c r="A333" s="18" t="s">
        <v>31</v>
      </c>
      <c r="B333" s="1" t="n">
        <v>1</v>
      </c>
      <c r="C333" s="2" t="s">
        <v>12</v>
      </c>
      <c r="D333" s="2" t="n">
        <v>6</v>
      </c>
      <c r="E333" s="3" t="n">
        <v>556</v>
      </c>
      <c r="F333" s="4" t="n">
        <f aca="false">E333*(1000/96000)</f>
        <v>5.79166666666667</v>
      </c>
      <c r="H333" s="23" t="n">
        <f aca="false">(F333-$G$328)^2/10</f>
        <v>0.00108506944444443</v>
      </c>
    </row>
    <row r="334" customFormat="false" ht="13.8" hidden="false" customHeight="false" outlineLevel="0" collapsed="false">
      <c r="A334" s="18" t="s">
        <v>31</v>
      </c>
      <c r="B334" s="1" t="n">
        <v>1</v>
      </c>
      <c r="C334" s="2" t="s">
        <v>12</v>
      </c>
      <c r="D334" s="19" t="n">
        <v>7</v>
      </c>
      <c r="E334" s="3" t="n">
        <v>554</v>
      </c>
      <c r="F334" s="4" t="n">
        <f aca="false">E334*(1000/96000)</f>
        <v>5.77083333333333</v>
      </c>
      <c r="H334" s="23" t="n">
        <f aca="false">(F334-$G$328)^2/10</f>
        <v>0.00069444444444444</v>
      </c>
    </row>
    <row r="335" customFormat="false" ht="13.8" hidden="false" customHeight="false" outlineLevel="0" collapsed="false">
      <c r="A335" s="18" t="s">
        <v>31</v>
      </c>
      <c r="B335" s="1" t="n">
        <v>1</v>
      </c>
      <c r="C335" s="2" t="s">
        <v>12</v>
      </c>
      <c r="D335" s="2" t="n">
        <v>8</v>
      </c>
      <c r="E335" s="3" t="n">
        <v>531</v>
      </c>
      <c r="F335" s="4" t="n">
        <f aca="false">E335*(1000/96000)</f>
        <v>5.53125</v>
      </c>
      <c r="H335" s="23" t="n">
        <f aca="false">(F335-$G$328)^2/10</f>
        <v>0.00244140625</v>
      </c>
    </row>
    <row r="336" customFormat="false" ht="13.8" hidden="false" customHeight="false" outlineLevel="0" collapsed="false">
      <c r="A336" s="1" t="s">
        <v>31</v>
      </c>
      <c r="B336" s="1" t="n">
        <v>1</v>
      </c>
      <c r="C336" s="2" t="s">
        <v>12</v>
      </c>
      <c r="D336" s="2" t="n">
        <v>9</v>
      </c>
      <c r="E336" s="3" t="n">
        <v>546</v>
      </c>
      <c r="F336" s="4" t="n">
        <f aca="false">E336*(1000/96000)</f>
        <v>5.6875</v>
      </c>
      <c r="H336" s="6" t="n">
        <f aca="false">(F336-$G$328)^2/10</f>
        <v>0</v>
      </c>
    </row>
    <row r="337" customFormat="false" ht="13.8" hidden="false" customHeight="false" outlineLevel="0" collapsed="false">
      <c r="A337" s="38" t="s">
        <v>31</v>
      </c>
      <c r="B337" s="27" t="n">
        <v>1</v>
      </c>
      <c r="C337" s="28" t="s">
        <v>12</v>
      </c>
      <c r="D337" s="28" t="n">
        <v>10</v>
      </c>
      <c r="E337" s="29" t="n">
        <v>531</v>
      </c>
      <c r="F337" s="30" t="n">
        <f aca="false">E337*(1000/96000)</f>
        <v>5.53125</v>
      </c>
      <c r="G337" s="31"/>
      <c r="H337" s="40" t="n">
        <f aca="false">(F337-$G$328)^2/10</f>
        <v>0.00244140625</v>
      </c>
      <c r="I337" s="33"/>
      <c r="J337" s="34"/>
      <c r="K337" s="35"/>
    </row>
    <row r="338" customFormat="false" ht="13.8" hidden="false" customHeight="false" outlineLevel="0" collapsed="false">
      <c r="A338" s="1" t="s">
        <v>32</v>
      </c>
      <c r="B338" s="1" t="n">
        <v>6</v>
      </c>
      <c r="C338" s="2" t="s">
        <v>12</v>
      </c>
      <c r="D338" s="2" t="n">
        <v>1</v>
      </c>
      <c r="E338" s="3" t="n">
        <v>429</v>
      </c>
      <c r="F338" s="4" t="n">
        <f aca="false">E338*(1000/96000)</f>
        <v>4.46875</v>
      </c>
      <c r="G338" s="5" t="n">
        <f aca="false">AVERAGE(F338:F347)</f>
        <v>4.47604166666667</v>
      </c>
      <c r="H338" s="6" t="n">
        <f aca="false">(F338-$G$338)^2/10</f>
        <v>5.31684027777717E-006</v>
      </c>
      <c r="I338" s="7" t="n">
        <f aca="false">SUM(H338:H347)</f>
        <v>0.00180230034722222</v>
      </c>
      <c r="J338" s="8" t="n">
        <f aca="false">1.258*G338+5.736</f>
        <v>11.3668604166667</v>
      </c>
      <c r="K338" s="9" t="s">
        <v>15</v>
      </c>
    </row>
    <row r="339" customFormat="false" ht="13.8" hidden="false" customHeight="false" outlineLevel="0" collapsed="false">
      <c r="A339" s="1" t="s">
        <v>32</v>
      </c>
      <c r="B339" s="1" t="n">
        <v>6</v>
      </c>
      <c r="C339" s="2" t="s">
        <v>12</v>
      </c>
      <c r="D339" s="2" t="n">
        <v>2</v>
      </c>
      <c r="E339" s="3" t="n">
        <v>430</v>
      </c>
      <c r="F339" s="4" t="n">
        <f aca="false">E339*(1000/96000)</f>
        <v>4.47916666666667</v>
      </c>
      <c r="H339" s="6" t="n">
        <f aca="false">(F339-$G$338)^2/10</f>
        <v>9.76562499999889E-007</v>
      </c>
    </row>
    <row r="340" customFormat="false" ht="13.8" hidden="false" customHeight="false" outlineLevel="0" collapsed="false">
      <c r="A340" s="1" t="s">
        <v>32</v>
      </c>
      <c r="B340" s="1" t="n">
        <v>6</v>
      </c>
      <c r="C340" s="2" t="s">
        <v>12</v>
      </c>
      <c r="D340" s="2" t="n">
        <v>3</v>
      </c>
      <c r="E340" s="3" t="n">
        <v>433</v>
      </c>
      <c r="F340" s="4" t="n">
        <f aca="false">E340*(1000/96000)</f>
        <v>4.51041666666667</v>
      </c>
      <c r="H340" s="6" t="n">
        <f aca="false">(F340-$G$338)^2/10</f>
        <v>0.000118164062499999</v>
      </c>
    </row>
    <row r="341" customFormat="false" ht="13.8" hidden="false" customHeight="false" outlineLevel="0" collapsed="false">
      <c r="A341" s="1" t="s">
        <v>32</v>
      </c>
      <c r="B341" s="1" t="n">
        <v>6</v>
      </c>
      <c r="C341" s="2" t="s">
        <v>12</v>
      </c>
      <c r="D341" s="2" t="n">
        <v>4</v>
      </c>
      <c r="E341" s="3" t="n">
        <v>427</v>
      </c>
      <c r="F341" s="4" t="n">
        <f aca="false">E341*(1000/96000)</f>
        <v>4.44791666666667</v>
      </c>
      <c r="H341" s="6" t="n">
        <f aca="false">(F341-$G$338)^2/10</f>
        <v>7.9101562500001E-005</v>
      </c>
    </row>
    <row r="342" customFormat="false" ht="13.8" hidden="false" customHeight="false" outlineLevel="0" collapsed="false">
      <c r="A342" s="1" t="s">
        <v>32</v>
      </c>
      <c r="B342" s="1" t="n">
        <v>6</v>
      </c>
      <c r="C342" s="2" t="s">
        <v>12</v>
      </c>
      <c r="D342" s="2" t="n">
        <v>5</v>
      </c>
      <c r="E342" s="3" t="n">
        <v>427</v>
      </c>
      <c r="F342" s="4" t="n">
        <f aca="false">E342*(1000/96000)</f>
        <v>4.44791666666667</v>
      </c>
      <c r="H342" s="6" t="n">
        <f aca="false">(F342-$G$338)^2/10</f>
        <v>7.9101562500001E-005</v>
      </c>
    </row>
    <row r="343" customFormat="false" ht="13.8" hidden="false" customHeight="false" outlineLevel="0" collapsed="false">
      <c r="A343" s="1" t="s">
        <v>32</v>
      </c>
      <c r="B343" s="1" t="n">
        <v>6</v>
      </c>
      <c r="C343" s="2" t="s">
        <v>12</v>
      </c>
      <c r="D343" s="2" t="n">
        <v>6</v>
      </c>
      <c r="E343" s="3" t="n">
        <v>421</v>
      </c>
      <c r="F343" s="4" t="n">
        <f aca="false">E343*(1000/96000)</f>
        <v>4.38541666666667</v>
      </c>
      <c r="H343" s="6" t="n">
        <f aca="false">(F343-$G$338)^2/10</f>
        <v>0.000821289062500003</v>
      </c>
    </row>
    <row r="344" customFormat="false" ht="13.8" hidden="false" customHeight="false" outlineLevel="0" collapsed="false">
      <c r="A344" s="1" t="s">
        <v>32</v>
      </c>
      <c r="B344" s="1" t="n">
        <v>6</v>
      </c>
      <c r="C344" s="2" t="s">
        <v>12</v>
      </c>
      <c r="D344" s="2" t="n">
        <v>7</v>
      </c>
      <c r="E344" s="3" t="n">
        <v>436</v>
      </c>
      <c r="F344" s="4" t="n">
        <f aca="false">E344*(1000/96000)</f>
        <v>4.54166666666667</v>
      </c>
      <c r="H344" s="6" t="n">
        <f aca="false">(F344-$G$338)^2/10</f>
        <v>0.000430664062499998</v>
      </c>
    </row>
    <row r="345" customFormat="false" ht="13.8" hidden="false" customHeight="false" outlineLevel="0" collapsed="false">
      <c r="A345" s="1" t="s">
        <v>32</v>
      </c>
      <c r="B345" s="1" t="n">
        <v>6</v>
      </c>
      <c r="C345" s="2" t="s">
        <v>12</v>
      </c>
      <c r="D345" s="2" t="n">
        <v>8</v>
      </c>
      <c r="E345" s="3" t="n">
        <v>433</v>
      </c>
      <c r="F345" s="4" t="n">
        <f aca="false">E345*(1000/96000)</f>
        <v>4.51041666666667</v>
      </c>
      <c r="H345" s="6" t="n">
        <f aca="false">(F345-$G$338)^2/10</f>
        <v>0.000118164062499999</v>
      </c>
    </row>
    <row r="346" customFormat="false" ht="13.8" hidden="false" customHeight="false" outlineLevel="0" collapsed="false">
      <c r="A346" s="1" t="s">
        <v>32</v>
      </c>
      <c r="B346" s="1" t="n">
        <v>6</v>
      </c>
      <c r="C346" s="2" t="s">
        <v>12</v>
      </c>
      <c r="D346" s="2" t="n">
        <v>9</v>
      </c>
      <c r="E346" s="3" t="n">
        <v>428</v>
      </c>
      <c r="F346" s="4" t="n">
        <f aca="false">E346*(1000/96000)</f>
        <v>4.45833333333333</v>
      </c>
      <c r="H346" s="6" t="n">
        <f aca="false">(F346-$G$338)^2/10</f>
        <v>3.1358506944444E-005</v>
      </c>
    </row>
    <row r="347" customFormat="false" ht="13.8" hidden="false" customHeight="false" outlineLevel="0" collapsed="false">
      <c r="A347" s="27" t="s">
        <v>32</v>
      </c>
      <c r="B347" s="27" t="n">
        <v>6</v>
      </c>
      <c r="C347" s="28" t="s">
        <v>12</v>
      </c>
      <c r="D347" s="28" t="n">
        <v>10</v>
      </c>
      <c r="E347" s="29" t="n">
        <v>433</v>
      </c>
      <c r="F347" s="30" t="n">
        <f aca="false">E347*(1000/96000)</f>
        <v>4.51041666666667</v>
      </c>
      <c r="G347" s="31"/>
      <c r="H347" s="32" t="n">
        <f aca="false">(F347-$G$338)^2/10</f>
        <v>0.000118164062499999</v>
      </c>
      <c r="I347" s="33"/>
      <c r="J347" s="34"/>
      <c r="K347" s="35"/>
    </row>
    <row r="348" customFormat="false" ht="13.8" hidden="false" customHeight="false" outlineLevel="0" collapsed="false">
      <c r="A348" s="18" t="s">
        <v>32</v>
      </c>
      <c r="B348" s="18" t="n">
        <v>6</v>
      </c>
      <c r="C348" s="19" t="s">
        <v>14</v>
      </c>
      <c r="D348" s="19" t="n">
        <v>1</v>
      </c>
      <c r="E348" s="20" t="n">
        <v>470</v>
      </c>
      <c r="F348" s="21" t="n">
        <f aca="false">E348*(1000/96000)</f>
        <v>4.89583333333333</v>
      </c>
      <c r="G348" s="22" t="n">
        <f aca="false">AVERAGE(F349:F357)</f>
        <v>4.91435185185185</v>
      </c>
      <c r="H348" s="54" t="n">
        <f aca="false">(F348-$G$348)^2/10</f>
        <v>3.429355281207E-005</v>
      </c>
      <c r="I348" s="24" t="n">
        <f aca="false">SUM(H348:H357)</f>
        <v>0.0116614154663923</v>
      </c>
      <c r="J348" s="25" t="n">
        <f aca="false">1.258*G348+5.736</f>
        <v>11.9182546296296</v>
      </c>
      <c r="K348" s="26" t="s">
        <v>15</v>
      </c>
    </row>
    <row r="349" customFormat="false" ht="13.8" hidden="false" customHeight="false" outlineLevel="0" collapsed="false">
      <c r="A349" s="1" t="s">
        <v>32</v>
      </c>
      <c r="B349" s="1" t="n">
        <v>6</v>
      </c>
      <c r="C349" s="2" t="s">
        <v>14</v>
      </c>
      <c r="D349" s="2" t="n">
        <v>2</v>
      </c>
      <c r="E349" s="3" t="n">
        <v>445</v>
      </c>
      <c r="F349" s="4" t="n">
        <f aca="false">E349*(1000/96000)</f>
        <v>4.63541666666667</v>
      </c>
      <c r="H349" s="23" t="n">
        <f aca="false">(F349-$G$348)^2/10</f>
        <v>0.00778048375342935</v>
      </c>
    </row>
    <row r="350" customFormat="false" ht="13.8" hidden="false" customHeight="false" outlineLevel="0" collapsed="false">
      <c r="A350" s="1" t="s">
        <v>32</v>
      </c>
      <c r="B350" s="1" t="n">
        <v>6</v>
      </c>
      <c r="C350" s="2" t="s">
        <v>14</v>
      </c>
      <c r="D350" s="2" t="n">
        <v>3</v>
      </c>
      <c r="E350" s="3" t="n">
        <v>466</v>
      </c>
      <c r="F350" s="4" t="n">
        <f aca="false">E350*(1000/96000)</f>
        <v>4.85416666666667</v>
      </c>
      <c r="H350" s="23" t="n">
        <f aca="false">(F350-$G$348)^2/10</f>
        <v>0.000362225651577503</v>
      </c>
    </row>
    <row r="351" customFormat="false" ht="13.8" hidden="false" customHeight="false" outlineLevel="0" collapsed="false">
      <c r="A351" s="1" t="s">
        <v>32</v>
      </c>
      <c r="B351" s="1" t="n">
        <v>6</v>
      </c>
      <c r="C351" s="2" t="s">
        <v>14</v>
      </c>
      <c r="D351" s="2" t="n">
        <v>4</v>
      </c>
      <c r="E351" s="3" t="n">
        <v>470</v>
      </c>
      <c r="F351" s="4" t="n">
        <f aca="false">E351*(1000/96000)</f>
        <v>4.89583333333333</v>
      </c>
      <c r="H351" s="23" t="n">
        <f aca="false">(F351-$G$348)^2/10</f>
        <v>3.429355281207E-005</v>
      </c>
    </row>
    <row r="352" customFormat="false" ht="13.8" hidden="false" customHeight="false" outlineLevel="0" collapsed="false">
      <c r="A352" s="1" t="s">
        <v>32</v>
      </c>
      <c r="B352" s="1" t="n">
        <v>6</v>
      </c>
      <c r="C352" s="2" t="s">
        <v>14</v>
      </c>
      <c r="D352" s="2" t="n">
        <v>5</v>
      </c>
      <c r="E352" s="3" t="n">
        <v>479</v>
      </c>
      <c r="F352" s="4" t="n">
        <f aca="false">E352*(1000/96000)</f>
        <v>4.98958333333333</v>
      </c>
      <c r="H352" s="23" t="n">
        <f aca="false">(F352-$G$348)^2/10</f>
        <v>0.000565977580589855</v>
      </c>
    </row>
    <row r="353" customFormat="false" ht="13.8" hidden="false" customHeight="false" outlineLevel="0" collapsed="false">
      <c r="A353" s="1" t="s">
        <v>32</v>
      </c>
      <c r="B353" s="1" t="n">
        <v>6</v>
      </c>
      <c r="C353" s="2" t="s">
        <v>14</v>
      </c>
      <c r="D353" s="2" t="n">
        <v>6</v>
      </c>
      <c r="E353" s="3" t="n">
        <v>476</v>
      </c>
      <c r="F353" s="4" t="n">
        <f aca="false">E353*(1000/96000)</f>
        <v>4.95833333333333</v>
      </c>
      <c r="H353" s="23" t="n">
        <f aca="false">(F353-$G$348)^2/10</f>
        <v>0.000193437071330593</v>
      </c>
    </row>
    <row r="354" customFormat="false" ht="13.8" hidden="false" customHeight="false" outlineLevel="0" collapsed="false">
      <c r="A354" s="1" t="s">
        <v>32</v>
      </c>
      <c r="B354" s="1" t="n">
        <v>6</v>
      </c>
      <c r="C354" s="2" t="s">
        <v>14</v>
      </c>
      <c r="D354" s="2" t="n">
        <v>7</v>
      </c>
      <c r="E354" s="3" t="n">
        <v>476</v>
      </c>
      <c r="F354" s="4" t="n">
        <f aca="false">E354*(1000/96000)</f>
        <v>4.95833333333333</v>
      </c>
      <c r="H354" s="23" t="n">
        <f aca="false">(F354-$G$348)^2/10</f>
        <v>0.000193437071330593</v>
      </c>
    </row>
    <row r="355" customFormat="false" ht="13.8" hidden="false" customHeight="false" outlineLevel="0" collapsed="false">
      <c r="A355" s="1" t="s">
        <v>32</v>
      </c>
      <c r="B355" s="1" t="n">
        <v>6</v>
      </c>
      <c r="C355" s="2" t="s">
        <v>14</v>
      </c>
      <c r="D355" s="2" t="n">
        <v>8</v>
      </c>
      <c r="E355" s="3" t="n">
        <v>470</v>
      </c>
      <c r="F355" s="4" t="n">
        <f aca="false">E355*(1000/96000)</f>
        <v>4.89583333333333</v>
      </c>
      <c r="H355" s="23" t="n">
        <f aca="false">(F355-$G$348)^2/10</f>
        <v>3.429355281207E-005</v>
      </c>
    </row>
    <row r="356" customFormat="false" ht="13.8" hidden="false" customHeight="false" outlineLevel="0" collapsed="false">
      <c r="A356" s="1" t="s">
        <v>32</v>
      </c>
      <c r="B356" s="1" t="n">
        <v>6</v>
      </c>
      <c r="C356" s="2" t="s">
        <v>14</v>
      </c>
      <c r="D356" s="2" t="n">
        <v>9</v>
      </c>
      <c r="E356" s="3" t="n">
        <v>479</v>
      </c>
      <c r="F356" s="4" t="n">
        <f aca="false">E356*(1000/96000)</f>
        <v>4.98958333333333</v>
      </c>
      <c r="H356" s="23" t="n">
        <f aca="false">(F356-$G$348)^2/10</f>
        <v>0.000565977580589855</v>
      </c>
    </row>
    <row r="357" customFormat="false" ht="13.8" hidden="false" customHeight="false" outlineLevel="0" collapsed="false">
      <c r="A357" s="27" t="s">
        <v>32</v>
      </c>
      <c r="B357" s="27" t="n">
        <v>6</v>
      </c>
      <c r="C357" s="28" t="s">
        <v>14</v>
      </c>
      <c r="D357" s="28" t="n">
        <v>10</v>
      </c>
      <c r="E357" s="29" t="n">
        <v>485</v>
      </c>
      <c r="F357" s="30" t="n">
        <f aca="false">E357*(1000/96000)</f>
        <v>5.05208333333333</v>
      </c>
      <c r="G357" s="31"/>
      <c r="H357" s="32" t="n">
        <f aca="false">(F357-$G$348)^2/10</f>
        <v>0.00189699609910838</v>
      </c>
      <c r="I357" s="33"/>
      <c r="J357" s="34"/>
      <c r="K357" s="35"/>
    </row>
    <row r="358" customFormat="false" ht="13.8" hidden="false" customHeight="false" outlineLevel="0" collapsed="false">
      <c r="A358" s="18" t="s">
        <v>32</v>
      </c>
      <c r="B358" s="18" t="n">
        <v>6</v>
      </c>
      <c r="C358" s="87" t="s">
        <v>16</v>
      </c>
      <c r="D358" s="19" t="n">
        <v>1</v>
      </c>
      <c r="E358" s="20" t="n">
        <v>237</v>
      </c>
      <c r="F358" s="21" t="n">
        <f aca="false">E358*(1000/96000)</f>
        <v>2.46875</v>
      </c>
      <c r="G358" s="22" t="n">
        <f aca="false">AVERAGE(F358:F367)</f>
        <v>2.46354166666667</v>
      </c>
      <c r="H358" s="23" t="n">
        <f aca="false">(F358-$G$358)^2/10</f>
        <v>2.71267361111127E-006</v>
      </c>
      <c r="I358" s="24" t="n">
        <f aca="false">SUM(H358:H367)</f>
        <v>0.00345594618055556</v>
      </c>
      <c r="J358" s="25" t="n">
        <f aca="false">4.833+1.453*G358-0.001*G358^2</f>
        <v>8.40645700412326</v>
      </c>
      <c r="K358" s="26" t="s">
        <v>17</v>
      </c>
    </row>
    <row r="359" customFormat="false" ht="13.8" hidden="false" customHeight="false" outlineLevel="0" collapsed="false">
      <c r="A359" s="1" t="s">
        <v>32</v>
      </c>
      <c r="B359" s="1" t="n">
        <v>6</v>
      </c>
      <c r="C359" s="2" t="s">
        <v>16</v>
      </c>
      <c r="D359" s="2" t="n">
        <v>2</v>
      </c>
      <c r="E359" s="3" t="n">
        <v>239</v>
      </c>
      <c r="F359" s="4" t="n">
        <f aca="false">E359*(1000/96000)</f>
        <v>2.48958333333333</v>
      </c>
      <c r="H359" s="6" t="n">
        <f aca="false">(F359-$G$358)^2/10</f>
        <v>6.7816840277777E-005</v>
      </c>
    </row>
    <row r="360" customFormat="false" ht="13.8" hidden="false" customHeight="false" outlineLevel="0" collapsed="false">
      <c r="A360" s="1" t="s">
        <v>32</v>
      </c>
      <c r="B360" s="1" t="n">
        <v>6</v>
      </c>
      <c r="C360" s="2" t="s">
        <v>16</v>
      </c>
      <c r="D360" s="2" t="n">
        <v>3</v>
      </c>
      <c r="E360" s="3" t="n">
        <v>232</v>
      </c>
      <c r="F360" s="4" t="n">
        <f aca="false">E360*(1000/96000)</f>
        <v>2.41666666666667</v>
      </c>
      <c r="H360" s="6" t="n">
        <f aca="false">(F360-$G$358)^2/10</f>
        <v>0.0002197265625</v>
      </c>
    </row>
    <row r="361" customFormat="false" ht="13.8" hidden="false" customHeight="false" outlineLevel="0" collapsed="false">
      <c r="A361" s="1" t="s">
        <v>32</v>
      </c>
      <c r="B361" s="1" t="n">
        <v>6</v>
      </c>
      <c r="C361" s="2" t="s">
        <v>16</v>
      </c>
      <c r="D361" s="2" t="n">
        <v>4</v>
      </c>
      <c r="E361" s="3" t="n">
        <v>223</v>
      </c>
      <c r="F361" s="4" t="n">
        <f aca="false">E361*(1000/96000)</f>
        <v>2.32291666666667</v>
      </c>
      <c r="H361" s="6" t="n">
        <f aca="false">(F361-$G$358)^2/10</f>
        <v>0.0019775390625</v>
      </c>
    </row>
    <row r="362" customFormat="false" ht="13.8" hidden="false" customHeight="false" outlineLevel="0" collapsed="false">
      <c r="A362" s="1" t="s">
        <v>32</v>
      </c>
      <c r="B362" s="1" t="n">
        <v>6</v>
      </c>
      <c r="C362" s="2" t="s">
        <v>16</v>
      </c>
      <c r="D362" s="2" t="n">
        <v>5</v>
      </c>
      <c r="E362" s="3" t="n">
        <v>239</v>
      </c>
      <c r="F362" s="4" t="n">
        <f aca="false">E362*(1000/96000)</f>
        <v>2.48958333333333</v>
      </c>
      <c r="H362" s="6" t="n">
        <f aca="false">(F362-$G$358)^2/10</f>
        <v>6.7816840277777E-005</v>
      </c>
    </row>
    <row r="363" customFormat="false" ht="13.8" hidden="false" customHeight="false" outlineLevel="0" collapsed="false">
      <c r="A363" s="1" t="s">
        <v>32</v>
      </c>
      <c r="B363" s="1" t="n">
        <v>6</v>
      </c>
      <c r="C363" s="2" t="s">
        <v>16</v>
      </c>
      <c r="D363" s="2" t="n">
        <v>6</v>
      </c>
      <c r="E363" s="3" t="n">
        <v>236</v>
      </c>
      <c r="F363" s="4" t="n">
        <f aca="false">E363*(1000/96000)</f>
        <v>2.45833333333333</v>
      </c>
      <c r="H363" s="6" t="n">
        <f aca="false">(F363-$G$358)^2/10</f>
        <v>2.71267361111127E-006</v>
      </c>
    </row>
    <row r="364" customFormat="false" ht="13.8" hidden="false" customHeight="false" outlineLevel="0" collapsed="false">
      <c r="A364" s="1" t="s">
        <v>32</v>
      </c>
      <c r="B364" s="1" t="n">
        <v>6</v>
      </c>
      <c r="C364" s="2" t="s">
        <v>16</v>
      </c>
      <c r="D364" s="2" t="n">
        <v>7</v>
      </c>
      <c r="E364" s="3" t="n">
        <v>246</v>
      </c>
      <c r="F364" s="4" t="n">
        <f aca="false">E364*(1000/96000)</f>
        <v>2.5625</v>
      </c>
      <c r="H364" s="6" t="n">
        <f aca="false">(F364-$G$358)^2/10</f>
        <v>0.000979275173611114</v>
      </c>
    </row>
    <row r="365" customFormat="false" ht="13.8" hidden="false" customHeight="false" outlineLevel="0" collapsed="false">
      <c r="A365" s="1" t="s">
        <v>32</v>
      </c>
      <c r="B365" s="1" t="n">
        <v>6</v>
      </c>
      <c r="C365" s="2" t="s">
        <v>16</v>
      </c>
      <c r="D365" s="2" t="n">
        <v>8</v>
      </c>
      <c r="E365" s="3" t="n">
        <v>236</v>
      </c>
      <c r="F365" s="4" t="n">
        <f aca="false">E365*(1000/96000)</f>
        <v>2.45833333333333</v>
      </c>
      <c r="H365" s="6" t="n">
        <f aca="false">(F365-$G$358)^2/10</f>
        <v>2.71267361111127E-006</v>
      </c>
    </row>
    <row r="366" customFormat="false" ht="13.8" hidden="false" customHeight="false" outlineLevel="0" collapsed="false">
      <c r="A366" s="1" t="s">
        <v>32</v>
      </c>
      <c r="B366" s="1" t="n">
        <v>6</v>
      </c>
      <c r="C366" s="2" t="s">
        <v>16</v>
      </c>
      <c r="D366" s="2" t="n">
        <v>9</v>
      </c>
      <c r="E366" s="3" t="n">
        <v>237</v>
      </c>
      <c r="F366" s="4" t="n">
        <f aca="false">E366*(1000/96000)</f>
        <v>2.46875</v>
      </c>
      <c r="H366" s="6" t="n">
        <f aca="false">(F366-$G$358)^2/10</f>
        <v>2.71267361111127E-006</v>
      </c>
    </row>
    <row r="367" customFormat="false" ht="13.8" hidden="false" customHeight="false" outlineLevel="0" collapsed="false">
      <c r="A367" s="27" t="s">
        <v>32</v>
      </c>
      <c r="B367" s="27" t="n">
        <v>6</v>
      </c>
      <c r="C367" s="28" t="s">
        <v>16</v>
      </c>
      <c r="D367" s="28" t="n">
        <v>10</v>
      </c>
      <c r="E367" s="29" t="n">
        <v>240</v>
      </c>
      <c r="F367" s="30" t="n">
        <f aca="false">E367*(1000/96000)</f>
        <v>2.5</v>
      </c>
      <c r="G367" s="31"/>
      <c r="H367" s="32" t="n">
        <f aca="false">(F367-$G$358)^2/10</f>
        <v>0.000132921006944446</v>
      </c>
      <c r="I367" s="33"/>
      <c r="J367" s="34"/>
      <c r="K367" s="35"/>
    </row>
    <row r="368" customFormat="false" ht="13.8" hidden="false" customHeight="false" outlineLevel="0" collapsed="false">
      <c r="A368" s="18" t="s">
        <v>32</v>
      </c>
      <c r="B368" s="18" t="n">
        <v>6</v>
      </c>
      <c r="C368" s="19" t="s">
        <v>18</v>
      </c>
      <c r="D368" s="19" t="n">
        <v>1</v>
      </c>
      <c r="E368" s="20" t="n">
        <v>575</v>
      </c>
      <c r="F368" s="21" t="n">
        <f aca="false">E368*(1000/96000)</f>
        <v>5.98958333333333</v>
      </c>
      <c r="G368" s="22" t="n">
        <f aca="false">AVERAGE(F368:F377)</f>
        <v>5.84166666666667</v>
      </c>
      <c r="H368" s="23" t="n">
        <f aca="false">(F368-$G$368)^2/10</f>
        <v>0.00218793402777777</v>
      </c>
      <c r="I368" s="24" t="n">
        <f aca="false">SUM(H368:H377)</f>
        <v>0.00704861111111111</v>
      </c>
      <c r="J368" s="25" t="n">
        <f aca="false">1.258*G368+5.736</f>
        <v>13.0848166666667</v>
      </c>
      <c r="K368" s="26" t="s">
        <v>13</v>
      </c>
    </row>
    <row r="369" customFormat="false" ht="13.8" hidden="false" customHeight="false" outlineLevel="0" collapsed="false">
      <c r="A369" s="1" t="s">
        <v>32</v>
      </c>
      <c r="B369" s="1" t="n">
        <v>6</v>
      </c>
      <c r="C369" s="2" t="s">
        <v>18</v>
      </c>
      <c r="D369" s="2" t="n">
        <v>2</v>
      </c>
      <c r="E369" s="3" t="n">
        <v>553</v>
      </c>
      <c r="F369" s="4" t="n">
        <f aca="false">E369*(1000/96000)</f>
        <v>5.76041666666667</v>
      </c>
      <c r="H369" s="23" t="n">
        <f aca="false">(F369-$G$368)^2/10</f>
        <v>0.000660156250000012</v>
      </c>
    </row>
    <row r="370" customFormat="false" ht="13.8" hidden="false" customHeight="false" outlineLevel="0" collapsed="false">
      <c r="A370" s="1" t="s">
        <v>32</v>
      </c>
      <c r="B370" s="1" t="n">
        <v>6</v>
      </c>
      <c r="C370" s="2" t="s">
        <v>18</v>
      </c>
      <c r="D370" s="2" t="n">
        <v>3</v>
      </c>
      <c r="E370" s="3" t="n">
        <v>559</v>
      </c>
      <c r="F370" s="4" t="n">
        <f aca="false">E370*(1000/96000)</f>
        <v>5.82291666666667</v>
      </c>
      <c r="H370" s="23" t="n">
        <f aca="false">(F370-$G$368)^2/10</f>
        <v>3.51562500000027E-005</v>
      </c>
    </row>
    <row r="371" customFormat="false" ht="13.8" hidden="false" customHeight="false" outlineLevel="0" collapsed="false">
      <c r="A371" s="1" t="s">
        <v>32</v>
      </c>
      <c r="B371" s="1" t="n">
        <v>6</v>
      </c>
      <c r="C371" s="2" t="s">
        <v>18</v>
      </c>
      <c r="D371" s="2" t="n">
        <v>4</v>
      </c>
      <c r="E371" s="3" t="n">
        <v>562</v>
      </c>
      <c r="F371" s="4" t="n">
        <f aca="false">E371*(1000/96000)</f>
        <v>5.85416666666667</v>
      </c>
      <c r="H371" s="23" t="n">
        <f aca="false">(F371-$G$368)^2/10</f>
        <v>1.56249999999982E-005</v>
      </c>
    </row>
    <row r="372" customFormat="false" ht="13.8" hidden="false" customHeight="false" outlineLevel="0" collapsed="false">
      <c r="A372" s="1" t="s">
        <v>32</v>
      </c>
      <c r="B372" s="1" t="n">
        <v>6</v>
      </c>
      <c r="C372" s="2" t="s">
        <v>18</v>
      </c>
      <c r="D372" s="2" t="n">
        <v>5</v>
      </c>
      <c r="E372" s="3" t="n">
        <v>562</v>
      </c>
      <c r="F372" s="4" t="n">
        <f aca="false">E372*(1000/96000)</f>
        <v>5.85416666666667</v>
      </c>
      <c r="H372" s="23" t="n">
        <f aca="false">(F372-$G$368)^2/10</f>
        <v>1.56249999999982E-005</v>
      </c>
    </row>
    <row r="373" customFormat="false" ht="13.8" hidden="false" customHeight="false" outlineLevel="0" collapsed="false">
      <c r="A373" s="1" t="s">
        <v>32</v>
      </c>
      <c r="B373" s="1" t="n">
        <v>6</v>
      </c>
      <c r="C373" s="2" t="s">
        <v>18</v>
      </c>
      <c r="D373" s="2" t="n">
        <v>6</v>
      </c>
      <c r="E373" s="3" t="n">
        <v>575</v>
      </c>
      <c r="F373" s="4" t="n">
        <f aca="false">E373*(1000/96000)</f>
        <v>5.98958333333333</v>
      </c>
      <c r="H373" s="23" t="n">
        <f aca="false">(F373-$G$368)^2/10</f>
        <v>0.00218793402777777</v>
      </c>
    </row>
    <row r="374" customFormat="false" ht="13.8" hidden="false" customHeight="false" outlineLevel="0" collapsed="false">
      <c r="A374" s="1" t="s">
        <v>32</v>
      </c>
      <c r="B374" s="1" t="n">
        <v>6</v>
      </c>
      <c r="C374" s="2" t="s">
        <v>18</v>
      </c>
      <c r="D374" s="2" t="n">
        <v>7</v>
      </c>
      <c r="E374" s="3" t="n">
        <v>552</v>
      </c>
      <c r="F374" s="4" t="n">
        <f aca="false">E374*(1000/96000)</f>
        <v>5.75</v>
      </c>
      <c r="H374" s="23" t="n">
        <f aca="false">(F374-$G$368)^2/10</f>
        <v>0.00084027777777778</v>
      </c>
    </row>
    <row r="375" customFormat="false" ht="13.8" hidden="false" customHeight="false" outlineLevel="0" collapsed="false">
      <c r="A375" s="1" t="s">
        <v>32</v>
      </c>
      <c r="B375" s="1" t="n">
        <v>6</v>
      </c>
      <c r="C375" s="2" t="s">
        <v>18</v>
      </c>
      <c r="D375" s="2" t="n">
        <v>8</v>
      </c>
      <c r="E375" s="3" t="n">
        <v>552</v>
      </c>
      <c r="F375" s="4" t="n">
        <f aca="false">E375*(1000/96000)</f>
        <v>5.75</v>
      </c>
      <c r="H375" s="23" t="n">
        <f aca="false">(F375-$G$368)^2/10</f>
        <v>0.00084027777777778</v>
      </c>
    </row>
    <row r="376" customFormat="false" ht="13.8" hidden="false" customHeight="false" outlineLevel="0" collapsed="false">
      <c r="A376" s="1" t="s">
        <v>32</v>
      </c>
      <c r="B376" s="1" t="n">
        <v>6</v>
      </c>
      <c r="C376" s="2" t="s">
        <v>18</v>
      </c>
      <c r="D376" s="2" t="n">
        <v>9</v>
      </c>
      <c r="E376" s="3" t="n">
        <v>556</v>
      </c>
      <c r="F376" s="4" t="n">
        <f aca="false">E376*(1000/96000)</f>
        <v>5.79166666666667</v>
      </c>
      <c r="H376" s="23" t="n">
        <f aca="false">(F376-$G$368)^2/10</f>
        <v>0.000250000000000007</v>
      </c>
    </row>
    <row r="377" customFormat="false" ht="13.8" hidden="false" customHeight="false" outlineLevel="0" collapsed="false">
      <c r="A377" s="27" t="s">
        <v>32</v>
      </c>
      <c r="B377" s="27" t="n">
        <v>6</v>
      </c>
      <c r="C377" s="28" t="s">
        <v>18</v>
      </c>
      <c r="D377" s="28" t="n">
        <v>10</v>
      </c>
      <c r="E377" s="29" t="n">
        <v>562</v>
      </c>
      <c r="F377" s="30" t="n">
        <f aca="false">E377*(1000/96000)</f>
        <v>5.85416666666667</v>
      </c>
      <c r="G377" s="31"/>
      <c r="H377" s="32" t="n">
        <f aca="false">(F377-$G$368)^2/10</f>
        <v>1.56249999999982E-005</v>
      </c>
      <c r="I377" s="33"/>
      <c r="J377" s="34"/>
      <c r="K377" s="35"/>
    </row>
    <row r="378" customFormat="false" ht="13.8" hidden="false" customHeight="false" outlineLevel="0" collapsed="false">
      <c r="A378" s="18" t="s">
        <v>32</v>
      </c>
      <c r="B378" s="18" t="n">
        <v>6</v>
      </c>
      <c r="C378" s="19" t="s">
        <v>22</v>
      </c>
      <c r="D378" s="19" t="n">
        <v>1</v>
      </c>
      <c r="E378" s="20" t="n">
        <v>201</v>
      </c>
      <c r="F378" s="21" t="n">
        <f aca="false">E378*(1000/96000)</f>
        <v>2.09375</v>
      </c>
      <c r="G378" s="22" t="n">
        <f aca="false">AVERAGE(F378:F387)</f>
        <v>2.18020833333333</v>
      </c>
      <c r="H378" s="23" t="n">
        <f aca="false">(F378-$G$378)^2/10</f>
        <v>0.000747504340277777</v>
      </c>
      <c r="I378" s="24" t="n">
        <f aca="false">SUM(H378:H387)</f>
        <v>0.00206271701388889</v>
      </c>
      <c r="J378" s="25" t="n">
        <f aca="false">4.833+1.453*G378-0.001*G378^2</f>
        <v>7.9960893999566</v>
      </c>
      <c r="K378" s="26" t="s">
        <v>17</v>
      </c>
    </row>
    <row r="379" customFormat="false" ht="13.8" hidden="false" customHeight="false" outlineLevel="0" collapsed="false">
      <c r="A379" s="1" t="s">
        <v>32</v>
      </c>
      <c r="B379" s="1" t="n">
        <v>6</v>
      </c>
      <c r="C379" s="2" t="s">
        <v>22</v>
      </c>
      <c r="D379" s="2" t="n">
        <v>2</v>
      </c>
      <c r="E379" s="3" t="n">
        <v>206</v>
      </c>
      <c r="F379" s="4" t="n">
        <f aca="false">E379*(1000/96000)</f>
        <v>2.14583333333333</v>
      </c>
      <c r="H379" s="23" t="n">
        <f aca="false">(F379-$G$378)^2/10</f>
        <v>0.000118164062500002</v>
      </c>
    </row>
    <row r="380" customFormat="false" ht="13.8" hidden="false" customHeight="false" outlineLevel="0" collapsed="false">
      <c r="A380" s="1" t="s">
        <v>32</v>
      </c>
      <c r="B380" s="1" t="n">
        <v>6</v>
      </c>
      <c r="C380" s="2" t="s">
        <v>22</v>
      </c>
      <c r="D380" s="2" t="n">
        <v>3</v>
      </c>
      <c r="E380" s="3" t="n">
        <v>208</v>
      </c>
      <c r="F380" s="4" t="n">
        <f aca="false">E380*(1000/96000)</f>
        <v>2.16666666666667</v>
      </c>
      <c r="H380" s="23" t="n">
        <f aca="false">(F380-$G$378)^2/10</f>
        <v>1.83376736111114E-005</v>
      </c>
    </row>
    <row r="381" customFormat="false" ht="13.8" hidden="false" customHeight="false" outlineLevel="0" collapsed="false">
      <c r="A381" s="1" t="s">
        <v>32</v>
      </c>
      <c r="B381" s="1" t="n">
        <v>6</v>
      </c>
      <c r="C381" s="2" t="s">
        <v>22</v>
      </c>
      <c r="D381" s="2" t="n">
        <v>4</v>
      </c>
      <c r="E381" s="3" t="n">
        <v>205</v>
      </c>
      <c r="F381" s="4" t="n">
        <f aca="false">E381*(1000/96000)</f>
        <v>2.13541666666667</v>
      </c>
      <c r="H381" s="23" t="n">
        <f aca="false">(F381-$G$378)^2/10</f>
        <v>0.000200629340277779</v>
      </c>
    </row>
    <row r="382" customFormat="false" ht="13.8" hidden="false" customHeight="false" outlineLevel="0" collapsed="false">
      <c r="A382" s="1" t="s">
        <v>32</v>
      </c>
      <c r="B382" s="1" t="n">
        <v>6</v>
      </c>
      <c r="C382" s="2" t="s">
        <v>22</v>
      </c>
      <c r="D382" s="2" t="n">
        <v>5</v>
      </c>
      <c r="E382" s="3" t="n">
        <v>209</v>
      </c>
      <c r="F382" s="4" t="n">
        <f aca="false">E382*(1000/96000)</f>
        <v>2.17708333333333</v>
      </c>
      <c r="H382" s="23" t="n">
        <f aca="false">(F382-$G$378)^2/10</f>
        <v>9.76562500000166E-007</v>
      </c>
    </row>
    <row r="383" customFormat="false" ht="13.8" hidden="false" customHeight="false" outlineLevel="0" collapsed="false">
      <c r="A383" s="1" t="s">
        <v>32</v>
      </c>
      <c r="B383" s="1" t="n">
        <v>6</v>
      </c>
      <c r="C383" s="2" t="s">
        <v>22</v>
      </c>
      <c r="D383" s="2" t="n">
        <v>6</v>
      </c>
      <c r="E383" s="3" t="n">
        <v>208</v>
      </c>
      <c r="F383" s="4" t="n">
        <f aca="false">E383*(1000/96000)</f>
        <v>2.16666666666667</v>
      </c>
      <c r="H383" s="23" t="n">
        <f aca="false">(F383-$G$378)^2/10</f>
        <v>1.83376736111114E-005</v>
      </c>
    </row>
    <row r="384" customFormat="false" ht="13.8" hidden="false" customHeight="false" outlineLevel="0" collapsed="false">
      <c r="A384" s="1" t="s">
        <v>32</v>
      </c>
      <c r="B384" s="1" t="n">
        <v>6</v>
      </c>
      <c r="C384" s="2" t="s">
        <v>22</v>
      </c>
      <c r="D384" s="2" t="n">
        <v>7</v>
      </c>
      <c r="E384" s="3" t="n">
        <v>214</v>
      </c>
      <c r="F384" s="4" t="n">
        <f aca="false">E384*(1000/96000)</f>
        <v>2.22916666666667</v>
      </c>
      <c r="H384" s="23" t="n">
        <f aca="false">(F384-$G$378)^2/10</f>
        <v>0.000239691840277777</v>
      </c>
    </row>
    <row r="385" customFormat="false" ht="13.8" hidden="false" customHeight="false" outlineLevel="0" collapsed="false">
      <c r="A385" s="1" t="s">
        <v>32</v>
      </c>
      <c r="B385" s="1" t="n">
        <v>6</v>
      </c>
      <c r="C385" s="2" t="s">
        <v>22</v>
      </c>
      <c r="D385" s="2" t="n">
        <v>8</v>
      </c>
      <c r="E385" s="3" t="n">
        <v>214</v>
      </c>
      <c r="F385" s="4" t="n">
        <f aca="false">E385*(1000/96000)</f>
        <v>2.22916666666667</v>
      </c>
      <c r="H385" s="23" t="n">
        <f aca="false">(F385-$G$378)^2/10</f>
        <v>0.000239691840277777</v>
      </c>
    </row>
    <row r="386" customFormat="false" ht="13.8" hidden="false" customHeight="false" outlineLevel="0" collapsed="false">
      <c r="A386" s="1" t="s">
        <v>32</v>
      </c>
      <c r="B386" s="1" t="n">
        <v>6</v>
      </c>
      <c r="C386" s="2" t="s">
        <v>22</v>
      </c>
      <c r="D386" s="2" t="n">
        <v>9</v>
      </c>
      <c r="E386" s="3" t="n">
        <v>214</v>
      </c>
      <c r="F386" s="4" t="n">
        <f aca="false">E386*(1000/96000)</f>
        <v>2.22916666666667</v>
      </c>
      <c r="H386" s="23" t="n">
        <f aca="false">(F386-$G$378)^2/10</f>
        <v>0.000239691840277777</v>
      </c>
    </row>
    <row r="387" customFormat="false" ht="13.8" hidden="false" customHeight="false" outlineLevel="0" collapsed="false">
      <c r="A387" s="27" t="s">
        <v>32</v>
      </c>
      <c r="B387" s="27" t="n">
        <v>6</v>
      </c>
      <c r="C387" s="28" t="s">
        <v>22</v>
      </c>
      <c r="D387" s="28" t="n">
        <v>10</v>
      </c>
      <c r="E387" s="29" t="n">
        <v>214</v>
      </c>
      <c r="F387" s="30" t="n">
        <f aca="false">E387*(1000/96000)</f>
        <v>2.22916666666667</v>
      </c>
      <c r="G387" s="31"/>
      <c r="H387" s="32" t="n">
        <f aca="false">(F387-$G$378)^2/10</f>
        <v>0.000239691840277777</v>
      </c>
      <c r="I387" s="33"/>
      <c r="J387" s="34"/>
      <c r="K387" s="35"/>
    </row>
    <row r="388" customFormat="false" ht="13.8" hidden="false" customHeight="false" outlineLevel="0" collapsed="false">
      <c r="A388" s="18" t="s">
        <v>32</v>
      </c>
      <c r="B388" s="18" t="n">
        <v>6</v>
      </c>
      <c r="C388" s="19" t="s">
        <v>33</v>
      </c>
      <c r="D388" s="19" t="n">
        <v>1</v>
      </c>
      <c r="E388" s="20" t="n">
        <v>260</v>
      </c>
      <c r="F388" s="21" t="n">
        <f aca="false">E388*(1000/96000)</f>
        <v>2.70833333333333</v>
      </c>
      <c r="G388" s="22" t="n">
        <f aca="false">AVERAGE(F388:F397)</f>
        <v>2.66875</v>
      </c>
      <c r="H388" s="23" t="n">
        <f aca="false">(F388-$G$388)^2/10</f>
        <v>0.000156684027777778</v>
      </c>
      <c r="I388" s="24" t="n">
        <f aca="false">SUM(H388:H397)</f>
        <v>0.000755208333333333</v>
      </c>
      <c r="J388" s="25" t="n">
        <f aca="false">4.833+1.453*G388-0.001*G388^2</f>
        <v>8.7035715234375</v>
      </c>
      <c r="K388" s="26"/>
    </row>
    <row r="389" customFormat="false" ht="13.8" hidden="false" customHeight="false" outlineLevel="0" collapsed="false">
      <c r="A389" s="1" t="s">
        <v>32</v>
      </c>
      <c r="B389" s="1" t="n">
        <v>6</v>
      </c>
      <c r="C389" s="2" t="s">
        <v>33</v>
      </c>
      <c r="D389" s="2" t="n">
        <v>2</v>
      </c>
      <c r="E389" s="3" t="n">
        <v>260</v>
      </c>
      <c r="F389" s="4" t="n">
        <f aca="false">E389*(1000/96000)</f>
        <v>2.70833333333333</v>
      </c>
      <c r="H389" s="23" t="n">
        <f aca="false">(F389-$G$388)^2/10</f>
        <v>0.000156684027777778</v>
      </c>
    </row>
    <row r="390" customFormat="false" ht="13.8" hidden="false" customHeight="false" outlineLevel="0" collapsed="false">
      <c r="A390" s="1" t="s">
        <v>32</v>
      </c>
      <c r="B390" s="1" t="n">
        <v>6</v>
      </c>
      <c r="C390" s="2" t="s">
        <v>33</v>
      </c>
      <c r="D390" s="2" t="n">
        <v>3</v>
      </c>
      <c r="E390" s="3" t="n">
        <v>254</v>
      </c>
      <c r="F390" s="4" t="n">
        <f aca="false">E390*(1000/96000)</f>
        <v>2.64583333333333</v>
      </c>
      <c r="H390" s="23" t="n">
        <f aca="false">(F390-$G$388)^2/10</f>
        <v>5.25173611111112E-005</v>
      </c>
    </row>
    <row r="391" customFormat="false" ht="13.8" hidden="false" customHeight="false" outlineLevel="0" collapsed="false">
      <c r="A391" s="1" t="s">
        <v>32</v>
      </c>
      <c r="B391" s="1" t="n">
        <v>6</v>
      </c>
      <c r="C391" s="2" t="s">
        <v>33</v>
      </c>
      <c r="D391" s="2" t="n">
        <v>4</v>
      </c>
      <c r="E391" s="3" t="n">
        <v>257</v>
      </c>
      <c r="F391" s="4" t="n">
        <f aca="false">E391*(1000/96000)</f>
        <v>2.67708333333333</v>
      </c>
      <c r="H391" s="23" t="n">
        <f aca="false">(F391-$G$388)^2/10</f>
        <v>6.9444444444444E-006</v>
      </c>
    </row>
    <row r="392" customFormat="false" ht="13.8" hidden="false" customHeight="false" outlineLevel="0" collapsed="false">
      <c r="A392" s="1" t="s">
        <v>32</v>
      </c>
      <c r="B392" s="1" t="n">
        <v>6</v>
      </c>
      <c r="C392" s="2" t="s">
        <v>33</v>
      </c>
      <c r="D392" s="2" t="n">
        <v>5</v>
      </c>
      <c r="E392" s="3" t="n">
        <v>255</v>
      </c>
      <c r="F392" s="4" t="n">
        <f aca="false">E392*(1000/96000)</f>
        <v>2.65625</v>
      </c>
      <c r="H392" s="23" t="n">
        <f aca="false">(F392-$G$388)^2/10</f>
        <v>1.56249999999993E-005</v>
      </c>
    </row>
    <row r="393" customFormat="false" ht="13.8" hidden="false" customHeight="false" outlineLevel="0" collapsed="false">
      <c r="A393" s="1" t="s">
        <v>32</v>
      </c>
      <c r="B393" s="1" t="n">
        <v>6</v>
      </c>
      <c r="C393" s="2" t="s">
        <v>33</v>
      </c>
      <c r="D393" s="2" t="n">
        <v>6</v>
      </c>
      <c r="E393" s="3" t="n">
        <v>260</v>
      </c>
      <c r="F393" s="4" t="n">
        <f aca="false">E393*(1000/96000)</f>
        <v>2.70833333333333</v>
      </c>
      <c r="H393" s="23" t="n">
        <f aca="false">(F393-$G$388)^2/10</f>
        <v>0.000156684027777778</v>
      </c>
    </row>
    <row r="394" customFormat="false" ht="13.8" hidden="false" customHeight="false" outlineLevel="0" collapsed="false">
      <c r="A394" s="1" t="s">
        <v>32</v>
      </c>
      <c r="B394" s="1" t="n">
        <v>6</v>
      </c>
      <c r="C394" s="2" t="s">
        <v>33</v>
      </c>
      <c r="D394" s="2" t="n">
        <v>7</v>
      </c>
      <c r="E394" s="3" t="n">
        <v>254</v>
      </c>
      <c r="F394" s="4" t="n">
        <f aca="false">E394*(1000/96000)</f>
        <v>2.64583333333333</v>
      </c>
      <c r="H394" s="23" t="n">
        <f aca="false">(F394-$G$388)^2/10</f>
        <v>5.25173611111112E-005</v>
      </c>
    </row>
    <row r="395" customFormat="false" ht="13.8" hidden="false" customHeight="false" outlineLevel="0" collapsed="false">
      <c r="A395" s="1" t="s">
        <v>32</v>
      </c>
      <c r="B395" s="1" t="n">
        <v>6</v>
      </c>
      <c r="C395" s="2" t="s">
        <v>33</v>
      </c>
      <c r="D395" s="2" t="n">
        <v>8</v>
      </c>
      <c r="E395" s="3" t="n">
        <v>254</v>
      </c>
      <c r="F395" s="4" t="n">
        <f aca="false">E395*(1000/96000)</f>
        <v>2.64583333333333</v>
      </c>
      <c r="H395" s="23" t="n">
        <f aca="false">(F395-$G$388)^2/10</f>
        <v>5.25173611111112E-005</v>
      </c>
    </row>
    <row r="396" customFormat="false" ht="13.8" hidden="false" customHeight="false" outlineLevel="0" collapsed="false">
      <c r="A396" s="1" t="s">
        <v>32</v>
      </c>
      <c r="B396" s="1" t="n">
        <v>6</v>
      </c>
      <c r="C396" s="2" t="s">
        <v>33</v>
      </c>
      <c r="D396" s="2" t="n">
        <v>9</v>
      </c>
      <c r="E396" s="3" t="n">
        <v>254</v>
      </c>
      <c r="F396" s="4" t="n">
        <f aca="false">E396*(1000/96000)</f>
        <v>2.64583333333333</v>
      </c>
      <c r="H396" s="23" t="n">
        <f aca="false">(F396-$G$388)^2/10</f>
        <v>5.25173611111112E-005</v>
      </c>
    </row>
    <row r="397" customFormat="false" ht="13.8" hidden="false" customHeight="false" outlineLevel="0" collapsed="false">
      <c r="A397" s="27" t="s">
        <v>32</v>
      </c>
      <c r="B397" s="27" t="n">
        <v>6</v>
      </c>
      <c r="C397" s="39" t="s">
        <v>33</v>
      </c>
      <c r="D397" s="28" t="n">
        <v>10</v>
      </c>
      <c r="E397" s="29" t="n">
        <v>254</v>
      </c>
      <c r="F397" s="30" t="n">
        <f aca="false">E397*(1000/96000)</f>
        <v>2.64583333333333</v>
      </c>
      <c r="G397" s="31"/>
      <c r="H397" s="32" t="n">
        <f aca="false">(F397-$G$388)^2/10</f>
        <v>5.25173611111112E-005</v>
      </c>
      <c r="I397" s="33"/>
      <c r="J397" s="34"/>
      <c r="K397" s="35"/>
    </row>
    <row r="398" customFormat="false" ht="13.8" hidden="false" customHeight="false" outlineLevel="0" collapsed="false">
      <c r="A398" s="47" t="s">
        <v>34</v>
      </c>
      <c r="B398" s="18" t="n">
        <v>5</v>
      </c>
      <c r="C398" s="19" t="s">
        <v>12</v>
      </c>
      <c r="D398" s="2" t="n">
        <v>1</v>
      </c>
      <c r="E398" s="20" t="n">
        <v>487</v>
      </c>
      <c r="F398" s="21" t="n">
        <f aca="false">E398*(1000/96000)</f>
        <v>5.07291666666667</v>
      </c>
      <c r="G398" s="22" t="n">
        <f aca="false">AVERAGE(F398:F407)</f>
        <v>5.00625</v>
      </c>
      <c r="H398" s="23" t="n">
        <f aca="false">(F398-$G$398)^2/10</f>
        <v>0.000444444444444441</v>
      </c>
      <c r="I398" s="24" t="n">
        <f aca="false">SUM(H398:H407)</f>
        <v>0.00269531249999999</v>
      </c>
      <c r="J398" s="25" t="n">
        <f aca="false">4.833+1.453*G398-0.001*G398^2</f>
        <v>12.0820187109375</v>
      </c>
      <c r="K398" s="26" t="s">
        <v>13</v>
      </c>
    </row>
    <row r="399" customFormat="false" ht="13.8" hidden="false" customHeight="false" outlineLevel="0" collapsed="false">
      <c r="A399" s="86" t="s">
        <v>34</v>
      </c>
      <c r="B399" s="1" t="n">
        <v>5</v>
      </c>
      <c r="C399" s="2" t="s">
        <v>12</v>
      </c>
      <c r="D399" s="2" t="n">
        <v>2</v>
      </c>
      <c r="E399" s="3" t="n">
        <v>482</v>
      </c>
      <c r="F399" s="4" t="n">
        <f aca="false">E399*(1000/96000)</f>
        <v>5.02083333333333</v>
      </c>
      <c r="H399" s="23" t="n">
        <f aca="false">(F399-$G$398)^2/10</f>
        <v>2.12673611111113E-005</v>
      </c>
    </row>
    <row r="400" customFormat="false" ht="13.8" hidden="false" customHeight="false" outlineLevel="0" collapsed="false">
      <c r="A400" s="86" t="s">
        <v>34</v>
      </c>
      <c r="B400" s="1" t="n">
        <v>5</v>
      </c>
      <c r="C400" s="2" t="s">
        <v>12</v>
      </c>
      <c r="D400" s="19" t="n">
        <v>3</v>
      </c>
      <c r="E400" s="3" t="n">
        <v>487</v>
      </c>
      <c r="F400" s="4" t="n">
        <f aca="false">E400*(1000/96000)</f>
        <v>5.07291666666667</v>
      </c>
      <c r="H400" s="23" t="n">
        <f aca="false">(F400-$G$398)^2/10</f>
        <v>0.000444444444444441</v>
      </c>
    </row>
    <row r="401" customFormat="false" ht="13.8" hidden="false" customHeight="false" outlineLevel="0" collapsed="false">
      <c r="A401" s="86" t="s">
        <v>34</v>
      </c>
      <c r="B401" s="1" t="n">
        <v>5</v>
      </c>
      <c r="C401" s="2" t="s">
        <v>12</v>
      </c>
      <c r="D401" s="2" t="n">
        <v>4</v>
      </c>
      <c r="E401" s="3" t="n">
        <v>479</v>
      </c>
      <c r="F401" s="4" t="n">
        <f aca="false">E401*(1000/96000)</f>
        <v>4.98958333333333</v>
      </c>
      <c r="H401" s="23" t="n">
        <f aca="false">(F401-$G$398)^2/10</f>
        <v>2.77777777777776E-005</v>
      </c>
    </row>
    <row r="402" customFormat="false" ht="13.8" hidden="false" customHeight="false" outlineLevel="0" collapsed="false">
      <c r="A402" s="86" t="s">
        <v>34</v>
      </c>
      <c r="B402" s="1" t="n">
        <v>5</v>
      </c>
      <c r="C402" s="2" t="s">
        <v>12</v>
      </c>
      <c r="D402" s="19" t="n">
        <v>5</v>
      </c>
      <c r="E402" s="3" t="n">
        <v>470</v>
      </c>
      <c r="F402" s="4" t="n">
        <f aca="false">E402*(1000/96000)</f>
        <v>4.89583333333333</v>
      </c>
      <c r="H402" s="23" t="n">
        <f aca="false">(F402-$G$398)^2/10</f>
        <v>0.00121918402777778</v>
      </c>
    </row>
    <row r="403" customFormat="false" ht="13.8" hidden="false" customHeight="false" outlineLevel="0" collapsed="false">
      <c r="A403" s="86" t="s">
        <v>34</v>
      </c>
      <c r="B403" s="1" t="n">
        <v>5</v>
      </c>
      <c r="C403" s="2" t="s">
        <v>12</v>
      </c>
      <c r="D403" s="2" t="n">
        <v>6</v>
      </c>
      <c r="E403" s="3" t="n">
        <v>482</v>
      </c>
      <c r="F403" s="4" t="n">
        <f aca="false">E403*(1000/96000)</f>
        <v>5.02083333333333</v>
      </c>
      <c r="H403" s="23" t="n">
        <f aca="false">(F403-$G$398)^2/10</f>
        <v>2.12673611111113E-005</v>
      </c>
    </row>
    <row r="404" customFormat="false" ht="13.8" hidden="false" customHeight="false" outlineLevel="0" collapsed="false">
      <c r="A404" s="86" t="s">
        <v>34</v>
      </c>
      <c r="B404" s="1" t="n">
        <v>5</v>
      </c>
      <c r="C404" s="2" t="s">
        <v>12</v>
      </c>
      <c r="D404" s="19" t="n">
        <v>7</v>
      </c>
      <c r="E404" s="3" t="n">
        <v>482</v>
      </c>
      <c r="F404" s="4" t="n">
        <f aca="false">E404*(1000/96000)</f>
        <v>5.02083333333333</v>
      </c>
      <c r="H404" s="23" t="n">
        <f aca="false">(F404-$G$398)^2/10</f>
        <v>2.12673611111113E-005</v>
      </c>
    </row>
    <row r="405" customFormat="false" ht="13.8" hidden="false" customHeight="false" outlineLevel="0" collapsed="false">
      <c r="A405" s="86" t="s">
        <v>34</v>
      </c>
      <c r="B405" s="1" t="n">
        <v>5</v>
      </c>
      <c r="C405" s="2" t="s">
        <v>12</v>
      </c>
      <c r="D405" s="2" t="n">
        <v>8</v>
      </c>
      <c r="E405" s="3" t="n">
        <v>476</v>
      </c>
      <c r="F405" s="4" t="n">
        <f aca="false">E405*(1000/96000)</f>
        <v>4.95833333333333</v>
      </c>
      <c r="H405" s="23" t="n">
        <f aca="false">(F405-$G$398)^2/10</f>
        <v>0.000229600694444444</v>
      </c>
    </row>
    <row r="406" customFormat="false" ht="13.8" hidden="false" customHeight="false" outlineLevel="0" collapsed="false">
      <c r="A406" s="86" t="s">
        <v>34</v>
      </c>
      <c r="B406" s="1" t="n">
        <v>5</v>
      </c>
      <c r="C406" s="2" t="s">
        <v>12</v>
      </c>
      <c r="D406" s="19" t="n">
        <v>9</v>
      </c>
      <c r="E406" s="3" t="n">
        <v>484</v>
      </c>
      <c r="F406" s="4" t="n">
        <f aca="false">E406*(1000/96000)</f>
        <v>5.04166666666667</v>
      </c>
      <c r="H406" s="23" t="n">
        <f aca="false">(F406-$G$398)^2/10</f>
        <v>0.000125434027777776</v>
      </c>
    </row>
    <row r="407" customFormat="false" ht="13.8" hidden="false" customHeight="false" outlineLevel="0" collapsed="false">
      <c r="A407" s="27" t="s">
        <v>34</v>
      </c>
      <c r="B407" s="27" t="n">
        <v>5</v>
      </c>
      <c r="C407" s="28" t="s">
        <v>12</v>
      </c>
      <c r="D407" s="28" t="n">
        <v>10</v>
      </c>
      <c r="E407" s="29" t="n">
        <v>477</v>
      </c>
      <c r="F407" s="30" t="n">
        <f aca="false">E407*(1000/96000)</f>
        <v>4.96875</v>
      </c>
      <c r="G407" s="31"/>
      <c r="H407" s="32" t="n">
        <f aca="false">(F407-$G$398)^2/10</f>
        <v>0.000140624999999997</v>
      </c>
      <c r="I407" s="33"/>
      <c r="J407" s="34"/>
      <c r="K407" s="35"/>
    </row>
    <row r="408" customFormat="false" ht="13.8" hidden="false" customHeight="false" outlineLevel="0" collapsed="false">
      <c r="A408" s="47" t="s">
        <v>34</v>
      </c>
      <c r="B408" s="18" t="n">
        <v>5</v>
      </c>
      <c r="C408" s="19" t="s">
        <v>14</v>
      </c>
      <c r="D408" s="19" t="n">
        <v>1</v>
      </c>
      <c r="E408" s="20" t="n">
        <v>448</v>
      </c>
      <c r="F408" s="21" t="n">
        <f aca="false">E408*(1000/96000)</f>
        <v>4.66666666666667</v>
      </c>
      <c r="G408" s="22" t="n">
        <f aca="false">AVERAGE(F408:F417)</f>
        <v>4.56979166666667</v>
      </c>
      <c r="H408" s="23" t="n">
        <f aca="false">(F408-$G$408)^2/10</f>
        <v>0.000938476562499996</v>
      </c>
      <c r="I408" s="24" t="n">
        <f aca="false">SUM(H408:H417)</f>
        <v>0.00690212673611113</v>
      </c>
      <c r="J408" s="25" t="n">
        <f aca="false">1.258*G408+5.736</f>
        <v>11.4847979166667</v>
      </c>
      <c r="K408" s="26" t="s">
        <v>15</v>
      </c>
    </row>
    <row r="409" customFormat="false" ht="13.8" hidden="false" customHeight="false" outlineLevel="0" collapsed="false">
      <c r="A409" s="86" t="s">
        <v>34</v>
      </c>
      <c r="B409" s="1" t="n">
        <v>5</v>
      </c>
      <c r="C409" s="2" t="s">
        <v>14</v>
      </c>
      <c r="D409" s="2" t="n">
        <v>2</v>
      </c>
      <c r="E409" s="3" t="n">
        <v>437</v>
      </c>
      <c r="F409" s="4" t="n">
        <f aca="false">E409*(1000/96000)</f>
        <v>4.55208333333333</v>
      </c>
      <c r="H409" s="6" t="n">
        <f aca="false">(F409-$G$408)^2/10</f>
        <v>3.1358506944444E-005</v>
      </c>
    </row>
    <row r="410" customFormat="false" ht="13.8" hidden="false" customHeight="false" outlineLevel="0" collapsed="false">
      <c r="A410" s="86" t="s">
        <v>34</v>
      </c>
      <c r="B410" s="1" t="n">
        <v>5</v>
      </c>
      <c r="C410" s="2" t="s">
        <v>14</v>
      </c>
      <c r="D410" s="2" t="n">
        <v>3</v>
      </c>
      <c r="E410" s="3" t="n">
        <v>443</v>
      </c>
      <c r="F410" s="4" t="n">
        <f aca="false">E410*(1000/96000)</f>
        <v>4.61458333333333</v>
      </c>
      <c r="H410" s="6" t="n">
        <f aca="false">(F410-$G$408)^2/10</f>
        <v>0.000200629340277779</v>
      </c>
    </row>
    <row r="411" customFormat="false" ht="13.8" hidden="false" customHeight="false" outlineLevel="0" collapsed="false">
      <c r="A411" s="86" t="s">
        <v>34</v>
      </c>
      <c r="B411" s="1" t="n">
        <v>5</v>
      </c>
      <c r="C411" s="2" t="s">
        <v>14</v>
      </c>
      <c r="D411" s="2" t="n">
        <v>4</v>
      </c>
      <c r="E411" s="3" t="n">
        <v>421</v>
      </c>
      <c r="F411" s="4" t="n">
        <f aca="false">E411*(1000/96000)</f>
        <v>4.38541666666667</v>
      </c>
      <c r="H411" s="6" t="n">
        <f aca="false">(F411-$G$408)^2/10</f>
        <v>0.00339941406250001</v>
      </c>
    </row>
    <row r="412" customFormat="false" ht="13.8" hidden="false" customHeight="false" outlineLevel="0" collapsed="false">
      <c r="A412" s="86" t="s">
        <v>34</v>
      </c>
      <c r="B412" s="1" t="n">
        <v>5</v>
      </c>
      <c r="C412" s="2" t="s">
        <v>14</v>
      </c>
      <c r="D412" s="2" t="n">
        <v>5</v>
      </c>
      <c r="E412" s="3" t="n">
        <v>430</v>
      </c>
      <c r="F412" s="4" t="n">
        <f aca="false">E412*(1000/96000)</f>
        <v>4.47916666666667</v>
      </c>
      <c r="H412" s="6" t="n">
        <f aca="false">(F412-$G$408)^2/10</f>
        <v>0.000821289062500003</v>
      </c>
    </row>
    <row r="413" customFormat="false" ht="13.8" hidden="false" customHeight="false" outlineLevel="0" collapsed="false">
      <c r="A413" s="86" t="s">
        <v>34</v>
      </c>
      <c r="B413" s="1" t="n">
        <v>5</v>
      </c>
      <c r="C413" s="2" t="s">
        <v>14</v>
      </c>
      <c r="D413" s="2" t="n">
        <v>6</v>
      </c>
      <c r="E413" s="3" t="n">
        <v>447</v>
      </c>
      <c r="F413" s="4" t="n">
        <f aca="false">E413*(1000/96000)</f>
        <v>4.65625</v>
      </c>
      <c r="H413" s="6" t="n">
        <f aca="false">(F413-$G$408)^2/10</f>
        <v>0.000747504340277785</v>
      </c>
    </row>
    <row r="414" customFormat="false" ht="13.8" hidden="false" customHeight="false" outlineLevel="0" collapsed="false">
      <c r="A414" s="86" t="s">
        <v>34</v>
      </c>
      <c r="B414" s="1" t="n">
        <v>5</v>
      </c>
      <c r="C414" s="2" t="s">
        <v>14</v>
      </c>
      <c r="D414" s="2" t="n">
        <v>7</v>
      </c>
      <c r="E414" s="3" t="n">
        <v>443</v>
      </c>
      <c r="F414" s="4" t="n">
        <f aca="false">E414*(1000/96000)</f>
        <v>4.61458333333333</v>
      </c>
      <c r="H414" s="6" t="n">
        <f aca="false">(F414-$G$408)^2/10</f>
        <v>0.000200629340277779</v>
      </c>
    </row>
    <row r="415" customFormat="false" ht="13.8" hidden="false" customHeight="false" outlineLevel="0" collapsed="false">
      <c r="A415" s="86" t="s">
        <v>34</v>
      </c>
      <c r="B415" s="1" t="n">
        <v>5</v>
      </c>
      <c r="C415" s="2" t="s">
        <v>14</v>
      </c>
      <c r="D415" s="2" t="n">
        <v>8</v>
      </c>
      <c r="E415" s="3" t="n">
        <v>440</v>
      </c>
      <c r="F415" s="4" t="n">
        <f aca="false">E415*(1000/96000)</f>
        <v>4.58333333333333</v>
      </c>
      <c r="H415" s="6" t="n">
        <f aca="false">(F415-$G$408)^2/10</f>
        <v>1.83376736111114E-005</v>
      </c>
    </row>
    <row r="416" customFormat="false" ht="13.8" hidden="false" customHeight="false" outlineLevel="0" collapsed="false">
      <c r="A416" s="86" t="s">
        <v>34</v>
      </c>
      <c r="B416" s="1" t="n">
        <v>5</v>
      </c>
      <c r="C416" s="2" t="s">
        <v>14</v>
      </c>
      <c r="D416" s="2" t="n">
        <v>9</v>
      </c>
      <c r="E416" s="3" t="n">
        <v>444</v>
      </c>
      <c r="F416" s="4" t="n">
        <f aca="false">E416*(1000/96000)</f>
        <v>4.625</v>
      </c>
      <c r="H416" s="6" t="n">
        <f aca="false">(F416-$G$408)^2/10</f>
        <v>0.000304796006944449</v>
      </c>
    </row>
    <row r="417" customFormat="false" ht="13.8" hidden="false" customHeight="false" outlineLevel="0" collapsed="false">
      <c r="A417" s="27" t="s">
        <v>34</v>
      </c>
      <c r="B417" s="27" t="n">
        <v>5</v>
      </c>
      <c r="C417" s="28" t="s">
        <v>14</v>
      </c>
      <c r="D417" s="28" t="n">
        <v>10</v>
      </c>
      <c r="E417" s="29" t="n">
        <v>434</v>
      </c>
      <c r="F417" s="30" t="n">
        <f aca="false">E417*(1000/96000)</f>
        <v>4.52083333333333</v>
      </c>
      <c r="G417" s="31"/>
      <c r="H417" s="32" t="n">
        <f aca="false">(F417-$G$408)^2/10</f>
        <v>0.000239691840277777</v>
      </c>
      <c r="I417" s="33"/>
      <c r="J417" s="34"/>
      <c r="K417" s="35"/>
    </row>
    <row r="418" customFormat="false" ht="13.8" hidden="false" customHeight="false" outlineLevel="0" collapsed="false">
      <c r="A418" s="47" t="s">
        <v>34</v>
      </c>
      <c r="B418" s="47" t="n">
        <v>5</v>
      </c>
      <c r="C418" s="19" t="s">
        <v>16</v>
      </c>
      <c r="D418" s="87" t="n">
        <v>1</v>
      </c>
      <c r="E418" s="36" t="n">
        <v>268</v>
      </c>
      <c r="F418" s="37" t="n">
        <f aca="false">E418*(1000/96000)</f>
        <v>2.79166666666667</v>
      </c>
      <c r="G418" s="88" t="n">
        <f aca="false">AVERAGE(F418:F427)</f>
        <v>2.87083333333333</v>
      </c>
      <c r="H418" s="113" t="n">
        <f aca="false">(F418-$G$418)^2/10</f>
        <v>0.00062673611111111</v>
      </c>
      <c r="I418" s="89" t="n">
        <f aca="false">SUM(H418:H427)</f>
        <v>0.00935763888888891</v>
      </c>
      <c r="J418" s="90" t="n">
        <f aca="false">1.258*G418+5.736</f>
        <v>9.34750833333333</v>
      </c>
      <c r="K418" s="91" t="s">
        <v>15</v>
      </c>
    </row>
    <row r="419" customFormat="false" ht="13.8" hidden="false" customHeight="false" outlineLevel="0" collapsed="false">
      <c r="A419" s="1" t="s">
        <v>34</v>
      </c>
      <c r="B419" s="1" t="n">
        <v>5</v>
      </c>
      <c r="C419" s="2" t="s">
        <v>16</v>
      </c>
      <c r="D419" s="2" t="n">
        <v>2</v>
      </c>
      <c r="E419" s="3" t="n">
        <v>271</v>
      </c>
      <c r="F419" s="4" t="n">
        <f aca="false">E419*(1000/96000)</f>
        <v>2.82291666666667</v>
      </c>
      <c r="H419" s="6" t="n">
        <f aca="false">(F419-$G$418)^2/10</f>
        <v>0.000229600694444444</v>
      </c>
    </row>
    <row r="420" customFormat="false" ht="13.8" hidden="false" customHeight="false" outlineLevel="0" collapsed="false">
      <c r="A420" s="1" t="s">
        <v>34</v>
      </c>
      <c r="B420" s="1" t="n">
        <v>5</v>
      </c>
      <c r="C420" s="2" t="s">
        <v>16</v>
      </c>
      <c r="D420" s="2" t="n">
        <v>3</v>
      </c>
      <c r="E420" s="3" t="n">
        <v>280</v>
      </c>
      <c r="F420" s="4" t="n">
        <f aca="false">E420*(1000/96000)</f>
        <v>2.91666666666667</v>
      </c>
      <c r="H420" s="6" t="n">
        <f aca="false">(F420-$G$418)^2/10</f>
        <v>0.000210069444444445</v>
      </c>
    </row>
    <row r="421" customFormat="false" ht="13.8" hidden="false" customHeight="false" outlineLevel="0" collapsed="false">
      <c r="A421" s="1" t="s">
        <v>34</v>
      </c>
      <c r="B421" s="1" t="n">
        <v>5</v>
      </c>
      <c r="C421" s="2" t="s">
        <v>16</v>
      </c>
      <c r="D421" s="2" t="n">
        <v>4</v>
      </c>
      <c r="E421" s="3" t="n">
        <v>274</v>
      </c>
      <c r="F421" s="4" t="n">
        <f aca="false">E421*(1000/96000)</f>
        <v>2.85416666666667</v>
      </c>
      <c r="H421" s="6" t="n">
        <f aca="false">(F421-$G$418)^2/10</f>
        <v>2.77777777777776E-005</v>
      </c>
    </row>
    <row r="422" customFormat="false" ht="13.8" hidden="false" customHeight="false" outlineLevel="0" collapsed="false">
      <c r="A422" s="1" t="s">
        <v>34</v>
      </c>
      <c r="B422" s="1" t="n">
        <v>5</v>
      </c>
      <c r="C422" s="2" t="s">
        <v>16</v>
      </c>
      <c r="D422" s="2" t="n">
        <v>5</v>
      </c>
      <c r="E422" s="3" t="n">
        <v>266</v>
      </c>
      <c r="F422" s="4" t="n">
        <f aca="false">E422*(1000/96000)</f>
        <v>2.77083333333333</v>
      </c>
      <c r="H422" s="6" t="n">
        <f aca="false">(F422-$G$418)^2/10</f>
        <v>0.001</v>
      </c>
    </row>
    <row r="423" customFormat="false" ht="13.8" hidden="false" customHeight="false" outlineLevel="0" collapsed="false">
      <c r="A423" s="1" t="s">
        <v>34</v>
      </c>
      <c r="B423" s="1" t="n">
        <v>5</v>
      </c>
      <c r="C423" s="2" t="s">
        <v>16</v>
      </c>
      <c r="D423" s="2" t="n">
        <v>6</v>
      </c>
      <c r="E423" s="3" t="n">
        <v>263</v>
      </c>
      <c r="F423" s="4" t="n">
        <f aca="false">E423*(1000/96000)</f>
        <v>2.73958333333333</v>
      </c>
      <c r="H423" s="6" t="n">
        <f aca="false">(F423-$G$418)^2/10</f>
        <v>0.00172265625</v>
      </c>
    </row>
    <row r="424" customFormat="false" ht="13.8" hidden="false" customHeight="false" outlineLevel="0" collapsed="false">
      <c r="A424" s="1" t="s">
        <v>34</v>
      </c>
      <c r="B424" s="1" t="n">
        <v>5</v>
      </c>
      <c r="C424" s="2" t="s">
        <v>16</v>
      </c>
      <c r="D424" s="2" t="n">
        <v>7</v>
      </c>
      <c r="E424" s="3" t="n">
        <v>270</v>
      </c>
      <c r="F424" s="4" t="n">
        <f aca="false">E424*(1000/96000)</f>
        <v>2.8125</v>
      </c>
      <c r="H424" s="6" t="n">
        <f aca="false">(F424-$G$418)^2/10</f>
        <v>0.000340277777777775</v>
      </c>
    </row>
    <row r="425" customFormat="false" ht="13.8" hidden="false" customHeight="false" outlineLevel="0" collapsed="false">
      <c r="A425" s="1" t="s">
        <v>34</v>
      </c>
      <c r="B425" s="1" t="n">
        <v>5</v>
      </c>
      <c r="C425" s="2" t="s">
        <v>16</v>
      </c>
      <c r="D425" s="2" t="n">
        <v>8</v>
      </c>
      <c r="E425" s="3" t="n">
        <v>291</v>
      </c>
      <c r="F425" s="4" t="n">
        <f aca="false">E425*(1000/96000)</f>
        <v>3.03125</v>
      </c>
      <c r="H425" s="6" t="n">
        <f aca="false">(F425-$G$418)^2/10</f>
        <v>0.00257335069444445</v>
      </c>
    </row>
    <row r="426" customFormat="false" ht="13.8" hidden="false" customHeight="false" outlineLevel="0" collapsed="false">
      <c r="A426" s="1" t="s">
        <v>34</v>
      </c>
      <c r="B426" s="1" t="n">
        <v>5</v>
      </c>
      <c r="C426" s="2" t="s">
        <v>16</v>
      </c>
      <c r="D426" s="2" t="n">
        <v>9</v>
      </c>
      <c r="E426" s="3" t="n">
        <v>285</v>
      </c>
      <c r="F426" s="4" t="n">
        <f aca="false">E426*(1000/96000)</f>
        <v>2.96875</v>
      </c>
      <c r="H426" s="6" t="n">
        <f aca="false">(F426-$G$418)^2/10</f>
        <v>0.000958767361111115</v>
      </c>
    </row>
    <row r="427" customFormat="false" ht="13.8" hidden="false" customHeight="false" outlineLevel="0" collapsed="false">
      <c r="A427" s="38" t="s">
        <v>34</v>
      </c>
      <c r="B427" s="38" t="n">
        <v>5</v>
      </c>
      <c r="C427" s="28" t="s">
        <v>16</v>
      </c>
      <c r="D427" s="39" t="n">
        <v>10</v>
      </c>
      <c r="E427" s="60" t="n">
        <v>288</v>
      </c>
      <c r="F427" s="61" t="n">
        <f aca="false">E427*(1000/96000)</f>
        <v>3</v>
      </c>
      <c r="G427" s="62"/>
      <c r="H427" s="40" t="n">
        <f aca="false">(F427-$G$418)^2/10</f>
        <v>0.00166840277777778</v>
      </c>
      <c r="I427" s="63"/>
      <c r="J427" s="64"/>
      <c r="K427" s="65"/>
    </row>
    <row r="428" customFormat="false" ht="13.8" hidden="false" customHeight="false" outlineLevel="0" collapsed="false">
      <c r="A428" s="1" t="s">
        <v>35</v>
      </c>
      <c r="B428" s="18" t="n">
        <v>5</v>
      </c>
      <c r="C428" s="19" t="s">
        <v>14</v>
      </c>
      <c r="D428" s="19" t="n">
        <v>1</v>
      </c>
      <c r="E428" s="20" t="n">
        <v>200</v>
      </c>
      <c r="F428" s="21" t="n">
        <f aca="false">E428*(1000/96000)</f>
        <v>2.08333333333333</v>
      </c>
      <c r="G428" s="22" t="n">
        <f aca="false">AVERAGE(F428:F437)</f>
        <v>1.9875</v>
      </c>
      <c r="H428" s="23" t="n">
        <f aca="false">(F428-$G$428)^2/10</f>
        <v>0.000918402777777771</v>
      </c>
      <c r="I428" s="24" t="n">
        <f aca="false">SUM(H428:H437)</f>
        <v>0.00370659722222221</v>
      </c>
      <c r="J428" s="25" t="n">
        <f aca="false">4.833+1.453*G428-0.001*G428^2</f>
        <v>7.71688734375</v>
      </c>
      <c r="K428" s="26" t="s">
        <v>17</v>
      </c>
    </row>
    <row r="429" customFormat="false" ht="13.8" hidden="false" customHeight="false" outlineLevel="0" collapsed="false">
      <c r="A429" s="1" t="s">
        <v>35</v>
      </c>
      <c r="B429" s="1" t="n">
        <v>5</v>
      </c>
      <c r="C429" s="2" t="s">
        <v>14</v>
      </c>
      <c r="D429" s="2" t="n">
        <v>2</v>
      </c>
      <c r="E429" s="3" t="n">
        <v>184</v>
      </c>
      <c r="F429" s="4" t="n">
        <f aca="false">E429*(1000/96000)</f>
        <v>1.91666666666667</v>
      </c>
      <c r="H429" s="23" t="n">
        <f aca="false">(F429-$G$428)^2/10</f>
        <v>0.000501736111111114</v>
      </c>
    </row>
    <row r="430" customFormat="false" ht="13.8" hidden="false" customHeight="false" outlineLevel="0" collapsed="false">
      <c r="A430" s="1" t="s">
        <v>35</v>
      </c>
      <c r="B430" s="1" t="n">
        <v>5</v>
      </c>
      <c r="C430" s="2" t="s">
        <v>14</v>
      </c>
      <c r="D430" s="19" t="n">
        <v>3</v>
      </c>
      <c r="E430" s="3" t="n">
        <v>183</v>
      </c>
      <c r="F430" s="4" t="n">
        <f aca="false">E430*(1000/96000)</f>
        <v>1.90625</v>
      </c>
      <c r="H430" s="23" t="n">
        <f aca="false">(F430-$G$428)^2/10</f>
        <v>0.000660156250000001</v>
      </c>
    </row>
    <row r="431" customFormat="false" ht="13.8" hidden="false" customHeight="false" outlineLevel="0" collapsed="false">
      <c r="A431" s="1" t="s">
        <v>35</v>
      </c>
      <c r="B431" s="1" t="n">
        <v>5</v>
      </c>
      <c r="C431" s="2" t="s">
        <v>14</v>
      </c>
      <c r="D431" s="2" t="n">
        <v>4</v>
      </c>
      <c r="E431" s="3" t="n">
        <v>199</v>
      </c>
      <c r="F431" s="4" t="n">
        <f aca="false">E431*(1000/96000)</f>
        <v>2.07291666666667</v>
      </c>
      <c r="H431" s="23" t="n">
        <f aca="false">(F431-$G$428)^2/10</f>
        <v>0.000729600694444441</v>
      </c>
    </row>
    <row r="432" customFormat="false" ht="13.8" hidden="false" customHeight="false" outlineLevel="0" collapsed="false">
      <c r="A432" s="1" t="s">
        <v>35</v>
      </c>
      <c r="B432" s="1" t="n">
        <v>5</v>
      </c>
      <c r="C432" s="2" t="s">
        <v>14</v>
      </c>
      <c r="D432" s="19" t="n">
        <v>5</v>
      </c>
      <c r="E432" s="3" t="n">
        <v>188</v>
      </c>
      <c r="F432" s="4" t="n">
        <f aca="false">E432*(1000/96000)</f>
        <v>1.95833333333333</v>
      </c>
      <c r="H432" s="23" t="n">
        <f aca="false">(F432-$G$428)^2/10</f>
        <v>8.50694444444451E-005</v>
      </c>
    </row>
    <row r="433" customFormat="false" ht="13.8" hidden="false" customHeight="false" outlineLevel="0" collapsed="false">
      <c r="A433" s="1" t="s">
        <v>35</v>
      </c>
      <c r="B433" s="1" t="n">
        <v>5</v>
      </c>
      <c r="C433" s="2" t="s">
        <v>14</v>
      </c>
      <c r="D433" s="2" t="n">
        <v>6</v>
      </c>
      <c r="E433" s="3" t="n">
        <v>197</v>
      </c>
      <c r="F433" s="4" t="n">
        <f aca="false">E433*(1000/96000)</f>
        <v>2.05208333333333</v>
      </c>
      <c r="H433" s="23" t="n">
        <f aca="false">(F433-$G$428)^2/10</f>
        <v>0.00041710069444444</v>
      </c>
    </row>
    <row r="434" customFormat="false" ht="13.8" hidden="false" customHeight="false" outlineLevel="0" collapsed="false">
      <c r="A434" s="1" t="s">
        <v>35</v>
      </c>
      <c r="B434" s="1" t="n">
        <v>5</v>
      </c>
      <c r="C434" s="2" t="s">
        <v>14</v>
      </c>
      <c r="D434" s="19" t="n">
        <v>7</v>
      </c>
      <c r="E434" s="3" t="n">
        <v>188</v>
      </c>
      <c r="F434" s="4" t="n">
        <f aca="false">E434*(1000/96000)</f>
        <v>1.95833333333333</v>
      </c>
      <c r="H434" s="23" t="n">
        <f aca="false">(F434-$G$428)^2/10</f>
        <v>8.50694444444451E-005</v>
      </c>
    </row>
    <row r="435" customFormat="false" ht="13.8" hidden="false" customHeight="false" outlineLevel="0" collapsed="false">
      <c r="A435" s="1" t="s">
        <v>35</v>
      </c>
      <c r="B435" s="1" t="n">
        <v>5</v>
      </c>
      <c r="C435" s="2" t="s">
        <v>14</v>
      </c>
      <c r="D435" s="2" t="n">
        <v>8</v>
      </c>
      <c r="E435" s="3" t="n">
        <v>193</v>
      </c>
      <c r="F435" s="4" t="n">
        <f aca="false">E435*(1000/96000)</f>
        <v>2.01041666666667</v>
      </c>
      <c r="H435" s="23" t="n">
        <f aca="false">(F435-$G$428)^2/10</f>
        <v>5.25173611111102E-005</v>
      </c>
    </row>
    <row r="436" customFormat="false" ht="13.8" hidden="false" customHeight="false" outlineLevel="0" collapsed="false">
      <c r="A436" s="1" t="s">
        <v>35</v>
      </c>
      <c r="B436" s="1" t="n">
        <v>5</v>
      </c>
      <c r="C436" s="2" t="s">
        <v>14</v>
      </c>
      <c r="D436" s="19" t="n">
        <v>9</v>
      </c>
      <c r="E436" s="3" t="n">
        <v>186</v>
      </c>
      <c r="F436" s="4" t="n">
        <f aca="false">E436*(1000/96000)</f>
        <v>1.9375</v>
      </c>
      <c r="H436" s="23" t="n">
        <f aca="false">(F436-$G$428)^2/10</f>
        <v>0.00025</v>
      </c>
    </row>
    <row r="437" customFormat="false" ht="13.8" hidden="false" customHeight="false" outlineLevel="0" collapsed="false">
      <c r="A437" s="27" t="s">
        <v>35</v>
      </c>
      <c r="B437" s="27" t="n">
        <v>5</v>
      </c>
      <c r="C437" s="28" t="s">
        <v>14</v>
      </c>
      <c r="D437" s="28" t="n">
        <v>10</v>
      </c>
      <c r="E437" s="29" t="n">
        <v>190</v>
      </c>
      <c r="F437" s="30" t="n">
        <f aca="false">E437*(1000/96000)</f>
        <v>1.97916666666667</v>
      </c>
      <c r="G437" s="31"/>
      <c r="H437" s="32" t="n">
        <f aca="false">(F437-$G$428)^2/10</f>
        <v>6.94444444444477E-006</v>
      </c>
      <c r="I437" s="33"/>
      <c r="J437" s="34"/>
      <c r="K437" s="35"/>
    </row>
    <row r="438" customFormat="false" ht="13.8" hidden="false" customHeight="false" outlineLevel="0" collapsed="false">
      <c r="A438" s="18" t="s">
        <v>35</v>
      </c>
      <c r="B438" s="18" t="n">
        <v>5</v>
      </c>
      <c r="C438" s="19" t="s">
        <v>12</v>
      </c>
      <c r="D438" s="19" t="n">
        <v>1</v>
      </c>
      <c r="E438" s="20" t="n">
        <v>279</v>
      </c>
      <c r="F438" s="21" t="n">
        <f aca="false">E438*(1000/96000)</f>
        <v>2.90625</v>
      </c>
      <c r="G438" s="22" t="n">
        <f aca="false">AVERAGE(F438:F447)</f>
        <v>2.85520833333333</v>
      </c>
      <c r="H438" s="23" t="n">
        <f aca="false">(F438-$G$438)^2/10</f>
        <v>0.000260525173611113</v>
      </c>
      <c r="I438" s="24" t="n">
        <f aca="false">SUM(H438:H447)</f>
        <v>0.00612955729166667</v>
      </c>
      <c r="J438" s="25" t="n">
        <f aca="false">4.833+1.453*G438-0.001*G438^2</f>
        <v>8.9734654937066</v>
      </c>
      <c r="K438" s="26" t="s">
        <v>17</v>
      </c>
    </row>
    <row r="439" customFormat="false" ht="13.8" hidden="false" customHeight="false" outlineLevel="0" collapsed="false">
      <c r="A439" s="1" t="s">
        <v>35</v>
      </c>
      <c r="B439" s="1" t="n">
        <v>5</v>
      </c>
      <c r="C439" s="2" t="s">
        <v>12</v>
      </c>
      <c r="D439" s="2" t="n">
        <v>2</v>
      </c>
      <c r="E439" s="3" t="n">
        <v>284</v>
      </c>
      <c r="F439" s="4" t="n">
        <f aca="false">E439*(1000/96000)</f>
        <v>2.95833333333333</v>
      </c>
      <c r="H439" s="6" t="n">
        <f aca="false">(F439-$G$438)^2/10</f>
        <v>0.0010634765625</v>
      </c>
    </row>
    <row r="440" customFormat="false" ht="13.8" hidden="false" customHeight="false" outlineLevel="0" collapsed="false">
      <c r="A440" s="1" t="s">
        <v>35</v>
      </c>
      <c r="B440" s="1" t="n">
        <v>5</v>
      </c>
      <c r="C440" s="2" t="s">
        <v>12</v>
      </c>
      <c r="D440" s="2" t="n">
        <v>3</v>
      </c>
      <c r="E440" s="3" t="n">
        <v>275</v>
      </c>
      <c r="F440" s="4" t="n">
        <f aca="false">E440*(1000/96000)</f>
        <v>2.86458333333333</v>
      </c>
      <c r="H440" s="6" t="n">
        <f aca="false">(F440-$G$438)^2/10</f>
        <v>8.78906249999983E-006</v>
      </c>
    </row>
    <row r="441" customFormat="false" ht="13.8" hidden="false" customHeight="false" outlineLevel="0" collapsed="false">
      <c r="A441" s="1" t="s">
        <v>35</v>
      </c>
      <c r="B441" s="1" t="n">
        <v>5</v>
      </c>
      <c r="C441" s="2" t="s">
        <v>12</v>
      </c>
      <c r="D441" s="2" t="n">
        <v>4</v>
      </c>
      <c r="E441" s="3" t="n">
        <v>276</v>
      </c>
      <c r="F441" s="4" t="n">
        <f aca="false">E441*(1000/96000)</f>
        <v>2.875</v>
      </c>
      <c r="H441" s="6" t="n">
        <f aca="false">(F441-$G$438)^2/10</f>
        <v>3.91710069444453E-005</v>
      </c>
    </row>
    <row r="442" customFormat="false" ht="13.8" hidden="false" customHeight="false" outlineLevel="0" collapsed="false">
      <c r="A442" s="1" t="s">
        <v>35</v>
      </c>
      <c r="B442" s="1" t="n">
        <v>5</v>
      </c>
      <c r="C442" s="2" t="s">
        <v>12</v>
      </c>
      <c r="D442" s="2" t="n">
        <v>5</v>
      </c>
      <c r="E442" s="3" t="n">
        <v>276</v>
      </c>
      <c r="F442" s="4" t="n">
        <f aca="false">E442*(1000/96000)</f>
        <v>2.875</v>
      </c>
      <c r="H442" s="6" t="n">
        <f aca="false">(F442-$G$438)^2/10</f>
        <v>3.91710069444453E-005</v>
      </c>
    </row>
    <row r="443" customFormat="false" ht="13.8" hidden="false" customHeight="false" outlineLevel="0" collapsed="false">
      <c r="A443" s="1" t="s">
        <v>35</v>
      </c>
      <c r="B443" s="1" t="n">
        <v>5</v>
      </c>
      <c r="C443" s="2" t="s">
        <v>12</v>
      </c>
      <c r="D443" s="2" t="n">
        <v>6</v>
      </c>
      <c r="E443" s="3" t="n">
        <v>263</v>
      </c>
      <c r="F443" s="4" t="n">
        <f aca="false">E443*(1000/96000)</f>
        <v>2.73958333333333</v>
      </c>
      <c r="H443" s="6" t="n">
        <f aca="false">(F443-$G$438)^2/10</f>
        <v>0.0013369140625</v>
      </c>
    </row>
    <row r="444" customFormat="false" ht="13.8" hidden="false" customHeight="false" outlineLevel="0" collapsed="false">
      <c r="A444" s="1" t="s">
        <v>35</v>
      </c>
      <c r="B444" s="1" t="n">
        <v>5</v>
      </c>
      <c r="C444" s="2" t="s">
        <v>12</v>
      </c>
      <c r="D444" s="2" t="n">
        <v>7</v>
      </c>
      <c r="E444" s="3" t="n">
        <v>268</v>
      </c>
      <c r="F444" s="4" t="n">
        <f aca="false">E444*(1000/96000)</f>
        <v>2.79166666666667</v>
      </c>
      <c r="H444" s="6" t="n">
        <f aca="false">(F444-$G$438)^2/10</f>
        <v>0.000403754340277777</v>
      </c>
    </row>
    <row r="445" customFormat="false" ht="13.8" hidden="false" customHeight="false" outlineLevel="0" collapsed="false">
      <c r="A445" s="1" t="s">
        <v>35</v>
      </c>
      <c r="B445" s="1" t="n">
        <v>5</v>
      </c>
      <c r="C445" s="2" t="s">
        <v>12</v>
      </c>
      <c r="D445" s="2" t="n">
        <v>8</v>
      </c>
      <c r="E445" s="3" t="n">
        <v>286</v>
      </c>
      <c r="F445" s="4" t="n">
        <f aca="false">E445*(1000/96000)</f>
        <v>2.97916666666667</v>
      </c>
      <c r="H445" s="6" t="n">
        <f aca="false">(F445-$G$438)^2/10</f>
        <v>0.00153656684027778</v>
      </c>
    </row>
    <row r="446" customFormat="false" ht="13.8" hidden="false" customHeight="false" outlineLevel="0" collapsed="false">
      <c r="A446" s="1" t="s">
        <v>35</v>
      </c>
      <c r="B446" s="1" t="n">
        <v>5</v>
      </c>
      <c r="C446" s="2" t="s">
        <v>12</v>
      </c>
      <c r="D446" s="2" t="n">
        <v>9</v>
      </c>
      <c r="E446" s="3" t="n">
        <v>263</v>
      </c>
      <c r="F446" s="4" t="n">
        <f aca="false">E446*(1000/96000)</f>
        <v>2.73958333333333</v>
      </c>
      <c r="H446" s="6" t="n">
        <f aca="false">(F446-$G$438)^2/10</f>
        <v>0.0013369140625</v>
      </c>
    </row>
    <row r="447" customFormat="false" ht="13.8" hidden="false" customHeight="false" outlineLevel="0" collapsed="false">
      <c r="A447" s="27" t="s">
        <v>35</v>
      </c>
      <c r="B447" s="27" t="n">
        <v>5</v>
      </c>
      <c r="C447" s="28" t="s">
        <v>12</v>
      </c>
      <c r="D447" s="28" t="n">
        <v>10</v>
      </c>
      <c r="E447" s="29" t="n">
        <v>271</v>
      </c>
      <c r="F447" s="30" t="n">
        <f aca="false">E447*(1000/96000)</f>
        <v>2.82291666666667</v>
      </c>
      <c r="G447" s="31"/>
      <c r="H447" s="32" t="n">
        <f aca="false">(F447-$G$438)^2/10</f>
        <v>0.000104275173611111</v>
      </c>
      <c r="I447" s="33"/>
      <c r="J447" s="34"/>
      <c r="K447" s="35"/>
    </row>
    <row r="448" customFormat="false" ht="13.8" hidden="false" customHeight="false" outlineLevel="0" collapsed="false">
      <c r="A448" s="1" t="s">
        <v>35</v>
      </c>
      <c r="B448" s="18" t="n">
        <v>5</v>
      </c>
      <c r="C448" s="19" t="s">
        <v>16</v>
      </c>
      <c r="D448" s="19" t="n">
        <v>1</v>
      </c>
      <c r="E448" s="20" t="n">
        <v>237</v>
      </c>
      <c r="F448" s="21" t="n">
        <f aca="false">E448*(1000/96000)</f>
        <v>2.46875</v>
      </c>
      <c r="G448" s="22" t="n">
        <f aca="false">AVERAGE(F448:F457)</f>
        <v>2.590625</v>
      </c>
      <c r="H448" s="54" t="n">
        <f aca="false">(F448-$G$448)^2/10</f>
        <v>0.0014853515625</v>
      </c>
      <c r="I448" s="24" t="n">
        <f aca="false">SUM(H448:H457)</f>
        <v>0.00672851562499999</v>
      </c>
      <c r="J448" s="25" t="n">
        <f aca="false">4.833+1.453*G448-0.001*G448^2</f>
        <v>8.59046678710938</v>
      </c>
      <c r="K448" s="26" t="s">
        <v>17</v>
      </c>
    </row>
    <row r="449" customFormat="false" ht="13.8" hidden="false" customHeight="false" outlineLevel="0" collapsed="false">
      <c r="A449" s="1" t="s">
        <v>35</v>
      </c>
      <c r="B449" s="1" t="n">
        <v>5</v>
      </c>
      <c r="C449" s="2" t="s">
        <v>16</v>
      </c>
      <c r="D449" s="2" t="n">
        <v>2</v>
      </c>
      <c r="E449" s="3" t="n">
        <v>240</v>
      </c>
      <c r="F449" s="4" t="n">
        <f aca="false">E449*(1000/96000)</f>
        <v>2.5</v>
      </c>
      <c r="H449" s="23" t="n">
        <f aca="false">(F449-$G$448)^2/10</f>
        <v>0.000821289062500003</v>
      </c>
    </row>
    <row r="450" customFormat="false" ht="13.8" hidden="false" customHeight="false" outlineLevel="0" collapsed="false">
      <c r="A450" s="1" t="s">
        <v>35</v>
      </c>
      <c r="B450" s="1" t="n">
        <v>5</v>
      </c>
      <c r="C450" s="19" t="s">
        <v>16</v>
      </c>
      <c r="D450" s="19" t="n">
        <v>3</v>
      </c>
      <c r="E450" s="3" t="n">
        <v>253</v>
      </c>
      <c r="F450" s="4" t="n">
        <f aca="false">E450*(1000/96000)</f>
        <v>2.63541666666667</v>
      </c>
      <c r="H450" s="23" t="n">
        <f aca="false">(F450-$G$448)^2/10</f>
        <v>0.000200629340277775</v>
      </c>
    </row>
    <row r="451" customFormat="false" ht="13.8" hidden="false" customHeight="false" outlineLevel="0" collapsed="false">
      <c r="A451" s="1" t="s">
        <v>35</v>
      </c>
      <c r="B451" s="1" t="n">
        <v>5</v>
      </c>
      <c r="C451" s="2" t="s">
        <v>16</v>
      </c>
      <c r="D451" s="2" t="n">
        <v>4</v>
      </c>
      <c r="E451" s="3" t="n">
        <v>245</v>
      </c>
      <c r="F451" s="4" t="n">
        <f aca="false">E451*(1000/96000)</f>
        <v>2.55208333333333</v>
      </c>
      <c r="H451" s="23" t="n">
        <f aca="false">(F451-$G$448)^2/10</f>
        <v>0.000148546006944448</v>
      </c>
    </row>
    <row r="452" customFormat="false" ht="13.8" hidden="false" customHeight="false" outlineLevel="0" collapsed="false">
      <c r="A452" s="1" t="s">
        <v>35</v>
      </c>
      <c r="B452" s="1" t="n">
        <v>5</v>
      </c>
      <c r="C452" s="19" t="s">
        <v>16</v>
      </c>
      <c r="D452" s="19" t="n">
        <v>5</v>
      </c>
      <c r="E452" s="3" t="n">
        <v>243</v>
      </c>
      <c r="F452" s="4" t="n">
        <f aca="false">E452*(1000/96000)</f>
        <v>2.53125</v>
      </c>
      <c r="H452" s="23" t="n">
        <f aca="false">(F452-$G$448)^2/10</f>
        <v>0.000352539062500002</v>
      </c>
    </row>
    <row r="453" customFormat="false" ht="13.8" hidden="false" customHeight="false" outlineLevel="0" collapsed="false">
      <c r="A453" s="1" t="s">
        <v>35</v>
      </c>
      <c r="B453" s="1" t="n">
        <v>5</v>
      </c>
      <c r="C453" s="2" t="s">
        <v>16</v>
      </c>
      <c r="D453" s="2" t="n">
        <v>6</v>
      </c>
      <c r="E453" s="3" t="n">
        <v>250</v>
      </c>
      <c r="F453" s="4" t="n">
        <f aca="false">E453*(1000/96000)</f>
        <v>2.60416666666667</v>
      </c>
      <c r="H453" s="23" t="n">
        <f aca="false">(F453-$G$448)^2/10</f>
        <v>1.83376736111102E-005</v>
      </c>
    </row>
    <row r="454" customFormat="false" ht="13.8" hidden="false" customHeight="false" outlineLevel="0" collapsed="false">
      <c r="A454" s="1" t="s">
        <v>35</v>
      </c>
      <c r="B454" s="1" t="n">
        <v>5</v>
      </c>
      <c r="C454" s="19" t="s">
        <v>16</v>
      </c>
      <c r="D454" s="19" t="n">
        <v>7</v>
      </c>
      <c r="E454" s="3" t="n">
        <v>255</v>
      </c>
      <c r="F454" s="4" t="n">
        <f aca="false">E454*(1000/96000)</f>
        <v>2.65625</v>
      </c>
      <c r="H454" s="23" t="n">
        <f aca="false">(F454-$G$448)^2/10</f>
        <v>0.000430664062499998</v>
      </c>
    </row>
    <row r="455" customFormat="false" ht="13.8" hidden="false" customHeight="false" outlineLevel="0" collapsed="false">
      <c r="A455" s="1" t="s">
        <v>35</v>
      </c>
      <c r="B455" s="1" t="n">
        <v>5</v>
      </c>
      <c r="C455" s="2" t="s">
        <v>16</v>
      </c>
      <c r="D455" s="2" t="n">
        <v>8</v>
      </c>
      <c r="E455" s="3" t="n">
        <v>250</v>
      </c>
      <c r="F455" s="4" t="n">
        <f aca="false">E455*(1000/96000)</f>
        <v>2.60416666666667</v>
      </c>
      <c r="H455" s="23" t="n">
        <f aca="false">(F455-$G$448)^2/10</f>
        <v>1.83376736111102E-005</v>
      </c>
    </row>
    <row r="456" customFormat="false" ht="13.8" hidden="false" customHeight="false" outlineLevel="0" collapsed="false">
      <c r="A456" s="1" t="s">
        <v>35</v>
      </c>
      <c r="B456" s="1" t="n">
        <v>5</v>
      </c>
      <c r="C456" s="19" t="s">
        <v>16</v>
      </c>
      <c r="D456" s="19" t="n">
        <v>9</v>
      </c>
      <c r="E456" s="3" t="n">
        <v>248</v>
      </c>
      <c r="F456" s="4" t="n">
        <f aca="false">E456*(1000/96000)</f>
        <v>2.58333333333333</v>
      </c>
      <c r="H456" s="23" t="n">
        <f aca="false">(F456-$G$448)^2/10</f>
        <v>5.31684027777847E-006</v>
      </c>
    </row>
    <row r="457" customFormat="false" ht="13.8" hidden="false" customHeight="false" outlineLevel="0" collapsed="false">
      <c r="A457" s="27" t="s">
        <v>35</v>
      </c>
      <c r="B457" s="27" t="n">
        <v>5</v>
      </c>
      <c r="C457" s="28" t="s">
        <v>16</v>
      </c>
      <c r="D457" s="28" t="n">
        <v>10</v>
      </c>
      <c r="E457" s="29" t="n">
        <v>266</v>
      </c>
      <c r="F457" s="30" t="n">
        <f aca="false">E457*(1000/96000)</f>
        <v>2.77083333333333</v>
      </c>
      <c r="G457" s="31"/>
      <c r="H457" s="40" t="n">
        <f aca="false">(F457-$G$448)^2/10</f>
        <v>0.00324750434027776</v>
      </c>
      <c r="I457" s="33"/>
      <c r="J457" s="34"/>
      <c r="K457" s="35"/>
    </row>
    <row r="458" customFormat="false" ht="13.8" hidden="false" customHeight="false" outlineLevel="0" collapsed="false">
      <c r="A458" s="18" t="s">
        <v>36</v>
      </c>
      <c r="B458" s="18" t="n">
        <v>3</v>
      </c>
      <c r="C458" s="19" t="s">
        <v>12</v>
      </c>
      <c r="D458" s="19" t="n">
        <v>1</v>
      </c>
      <c r="E458" s="20" t="n">
        <v>486</v>
      </c>
      <c r="F458" s="21" t="n">
        <f aca="false">E458*(1000/96000)</f>
        <v>5.0625</v>
      </c>
      <c r="G458" s="22" t="n">
        <f aca="false">AVERAGE(F458:F467)</f>
        <v>5.06458333333333</v>
      </c>
      <c r="H458" s="23" t="n">
        <f aca="false">(F458-$G$458)^2/10</f>
        <v>4.34027777777728E-007</v>
      </c>
      <c r="I458" s="24" t="n">
        <f aca="false">SUM(H458:H467)</f>
        <v>0.00414062500000001</v>
      </c>
      <c r="J458" s="25" t="n">
        <f aca="false">1.258*G458+5.736</f>
        <v>12.1072458333333</v>
      </c>
      <c r="K458" s="26" t="s">
        <v>13</v>
      </c>
    </row>
    <row r="459" customFormat="false" ht="13.8" hidden="false" customHeight="false" outlineLevel="0" collapsed="false">
      <c r="A459" s="18" t="s">
        <v>36</v>
      </c>
      <c r="B459" s="18" t="n">
        <v>3</v>
      </c>
      <c r="C459" s="19" t="s">
        <v>12</v>
      </c>
      <c r="D459" s="2" t="n">
        <v>2</v>
      </c>
      <c r="E459" s="3" t="n">
        <v>485</v>
      </c>
      <c r="F459" s="4" t="n">
        <f aca="false">E459*(1000/96000)</f>
        <v>5.05208333333333</v>
      </c>
      <c r="H459" s="23" t="n">
        <f aca="false">(F459-$G$458)^2/10</f>
        <v>1.56250000000004E-005</v>
      </c>
    </row>
    <row r="460" customFormat="false" ht="13.8" hidden="false" customHeight="false" outlineLevel="0" collapsed="false">
      <c r="A460" s="18" t="s">
        <v>36</v>
      </c>
      <c r="B460" s="18" t="n">
        <v>3</v>
      </c>
      <c r="C460" s="19" t="s">
        <v>12</v>
      </c>
      <c r="D460" s="19" t="n">
        <v>3</v>
      </c>
      <c r="E460" s="3" t="n">
        <v>497</v>
      </c>
      <c r="F460" s="4" t="n">
        <f aca="false">E460*(1000/96000)</f>
        <v>5.17708333333333</v>
      </c>
      <c r="H460" s="23" t="n">
        <f aca="false">(F460-$G$458)^2/10</f>
        <v>0.001265625</v>
      </c>
    </row>
    <row r="461" customFormat="false" ht="13.8" hidden="false" customHeight="false" outlineLevel="0" collapsed="false">
      <c r="A461" s="18" t="s">
        <v>36</v>
      </c>
      <c r="B461" s="18" t="n">
        <v>3</v>
      </c>
      <c r="C461" s="19" t="s">
        <v>12</v>
      </c>
      <c r="D461" s="2" t="n">
        <v>4</v>
      </c>
      <c r="E461" s="3" t="n">
        <v>482</v>
      </c>
      <c r="F461" s="4" t="n">
        <f aca="false">E461*(1000/96000)</f>
        <v>5.02083333333333</v>
      </c>
      <c r="H461" s="23" t="n">
        <f aca="false">(F461-$G$458)^2/10</f>
        <v>0.000191406250000002</v>
      </c>
    </row>
    <row r="462" customFormat="false" ht="13.8" hidden="false" customHeight="false" outlineLevel="0" collapsed="false">
      <c r="A462" s="18" t="s">
        <v>36</v>
      </c>
      <c r="B462" s="18" t="n">
        <v>3</v>
      </c>
      <c r="C462" s="19" t="s">
        <v>12</v>
      </c>
      <c r="D462" s="19" t="n">
        <v>5</v>
      </c>
      <c r="E462" s="3" t="n">
        <v>490</v>
      </c>
      <c r="F462" s="4" t="n">
        <f aca="false">E462*(1000/96000)</f>
        <v>5.10416666666667</v>
      </c>
      <c r="H462" s="23" t="n">
        <f aca="false">(F462-$G$458)^2/10</f>
        <v>0.000156684027777774</v>
      </c>
    </row>
    <row r="463" customFormat="false" ht="13.8" hidden="false" customHeight="false" outlineLevel="0" collapsed="false">
      <c r="A463" s="18" t="s">
        <v>36</v>
      </c>
      <c r="B463" s="18" t="n">
        <v>3</v>
      </c>
      <c r="C463" s="19" t="s">
        <v>12</v>
      </c>
      <c r="D463" s="2" t="n">
        <v>6</v>
      </c>
      <c r="E463" s="3" t="n">
        <v>483</v>
      </c>
      <c r="F463" s="4" t="n">
        <f aca="false">E463*(1000/96000)</f>
        <v>5.03125</v>
      </c>
      <c r="H463" s="23" t="n">
        <f aca="false">(F463-$G$458)^2/10</f>
        <v>0.00011111111111111</v>
      </c>
    </row>
    <row r="464" customFormat="false" ht="13.8" hidden="false" customHeight="false" outlineLevel="0" collapsed="false">
      <c r="A464" s="18" t="s">
        <v>36</v>
      </c>
      <c r="B464" s="18" t="n">
        <v>3</v>
      </c>
      <c r="C464" s="19" t="s">
        <v>12</v>
      </c>
      <c r="D464" s="19" t="n">
        <v>7</v>
      </c>
      <c r="E464" s="3" t="n">
        <v>495</v>
      </c>
      <c r="F464" s="4" t="n">
        <f aca="false">E464*(1000/96000)</f>
        <v>5.15625</v>
      </c>
      <c r="H464" s="23" t="n">
        <f aca="false">(F464-$G$458)^2/10</f>
        <v>0.00084027777777778</v>
      </c>
    </row>
    <row r="465" customFormat="false" ht="13.8" hidden="false" customHeight="false" outlineLevel="0" collapsed="false">
      <c r="A465" s="18" t="s">
        <v>36</v>
      </c>
      <c r="B465" s="18" t="n">
        <v>3</v>
      </c>
      <c r="C465" s="19" t="s">
        <v>12</v>
      </c>
      <c r="D465" s="2" t="n">
        <v>8</v>
      </c>
      <c r="E465" s="3" t="n">
        <v>487</v>
      </c>
      <c r="F465" s="4" t="n">
        <f aca="false">E465*(1000/96000)</f>
        <v>5.07291666666667</v>
      </c>
      <c r="H465" s="23" t="n">
        <f aca="false">(F465-$G$458)^2/10</f>
        <v>6.94444444444366E-006</v>
      </c>
    </row>
    <row r="466" customFormat="false" ht="13.8" hidden="false" customHeight="false" outlineLevel="0" collapsed="false">
      <c r="A466" s="18" t="s">
        <v>36</v>
      </c>
      <c r="B466" s="18" t="n">
        <v>3</v>
      </c>
      <c r="C466" s="19" t="s">
        <v>12</v>
      </c>
      <c r="D466" s="19" t="n">
        <v>9</v>
      </c>
      <c r="E466" s="3" t="n">
        <v>482</v>
      </c>
      <c r="F466" s="4" t="n">
        <f aca="false">E466*(1000/96000)</f>
        <v>5.02083333333333</v>
      </c>
      <c r="H466" s="23" t="n">
        <f aca="false">(F466-$G$458)^2/10</f>
        <v>0.000191406250000002</v>
      </c>
    </row>
    <row r="467" customFormat="false" ht="13.8" hidden="false" customHeight="false" outlineLevel="0" collapsed="false">
      <c r="A467" s="27" t="s">
        <v>36</v>
      </c>
      <c r="B467" s="27" t="n">
        <v>3</v>
      </c>
      <c r="C467" s="28" t="s">
        <v>12</v>
      </c>
      <c r="D467" s="28" t="n">
        <v>10</v>
      </c>
      <c r="E467" s="29" t="n">
        <v>475</v>
      </c>
      <c r="F467" s="30" t="n">
        <f aca="false">E467*(1000/96000)</f>
        <v>4.94791666666667</v>
      </c>
      <c r="G467" s="31"/>
      <c r="H467" s="32" t="n">
        <f aca="false">(F467-$G$458)^2/10</f>
        <v>0.00136111111111112</v>
      </c>
      <c r="I467" s="33"/>
      <c r="J467" s="34"/>
      <c r="K467" s="35"/>
    </row>
    <row r="468" customFormat="false" ht="13.8" hidden="false" customHeight="false" outlineLevel="0" collapsed="false">
      <c r="A468" s="47" t="s">
        <v>36</v>
      </c>
      <c r="B468" s="47" t="n">
        <v>3</v>
      </c>
      <c r="C468" s="87" t="s">
        <v>14</v>
      </c>
      <c r="D468" s="87" t="n">
        <v>1</v>
      </c>
      <c r="E468" s="36" t="n">
        <v>418</v>
      </c>
      <c r="F468" s="37" t="n">
        <f aca="false">E468*(1000/96000)</f>
        <v>4.35416666666667</v>
      </c>
      <c r="G468" s="88" t="n">
        <f aca="false">AVERAGE(F468:F477)</f>
        <v>4.41770833333333</v>
      </c>
      <c r="H468" s="113" t="n">
        <f aca="false">(F468-$G$468)^2/10</f>
        <v>0.000403754340277777</v>
      </c>
      <c r="I468" s="89" t="n">
        <f aca="false">SUM(H468:H477)</f>
        <v>0.00081271701388889</v>
      </c>
      <c r="J468" s="90" t="n">
        <f aca="false">1.258*G468+5.736</f>
        <v>11.2934770833333</v>
      </c>
      <c r="K468" s="91" t="s">
        <v>15</v>
      </c>
    </row>
    <row r="469" customFormat="false" ht="13.8" hidden="false" customHeight="false" outlineLevel="0" collapsed="false">
      <c r="A469" s="1" t="s">
        <v>36</v>
      </c>
      <c r="B469" s="1" t="n">
        <v>3</v>
      </c>
      <c r="C469" s="2" t="s">
        <v>14</v>
      </c>
      <c r="D469" s="2" t="n">
        <v>2</v>
      </c>
      <c r="E469" s="3" t="n">
        <v>425</v>
      </c>
      <c r="F469" s="4" t="n">
        <f aca="false">E469*(1000/96000)</f>
        <v>4.42708333333333</v>
      </c>
      <c r="H469" s="6" t="n">
        <f aca="false">(F469-$G$468)^2/10</f>
        <v>8.78906250000067E-006</v>
      </c>
    </row>
    <row r="470" customFormat="false" ht="13.8" hidden="false" customHeight="false" outlineLevel="0" collapsed="false">
      <c r="A470" s="1" t="s">
        <v>36</v>
      </c>
      <c r="B470" s="1" t="n">
        <v>3</v>
      </c>
      <c r="C470" s="2" t="s">
        <v>14</v>
      </c>
      <c r="D470" s="2" t="n">
        <v>3</v>
      </c>
      <c r="E470" s="3" t="n">
        <v>425</v>
      </c>
      <c r="F470" s="4" t="n">
        <f aca="false">E470*(1000/96000)</f>
        <v>4.42708333333333</v>
      </c>
      <c r="H470" s="6" t="n">
        <f aca="false">(F470-$G$468)^2/10</f>
        <v>8.78906250000067E-006</v>
      </c>
    </row>
    <row r="471" customFormat="false" ht="13.8" hidden="false" customHeight="false" outlineLevel="0" collapsed="false">
      <c r="A471" s="1" t="s">
        <v>36</v>
      </c>
      <c r="B471" s="1" t="n">
        <v>3</v>
      </c>
      <c r="C471" s="2" t="s">
        <v>14</v>
      </c>
      <c r="D471" s="2" t="n">
        <v>4</v>
      </c>
      <c r="E471" s="3" t="n">
        <v>423</v>
      </c>
      <c r="F471" s="4" t="n">
        <f aca="false">E471*(1000/96000)</f>
        <v>4.40625</v>
      </c>
      <c r="H471" s="6" t="n">
        <f aca="false">(F471-$G$468)^2/10</f>
        <v>1.31293402777763E-005</v>
      </c>
    </row>
    <row r="472" customFormat="false" ht="13.8" hidden="false" customHeight="false" outlineLevel="0" collapsed="false">
      <c r="A472" s="1" t="s">
        <v>36</v>
      </c>
      <c r="B472" s="1" t="n">
        <v>3</v>
      </c>
      <c r="C472" s="2" t="s">
        <v>14</v>
      </c>
      <c r="D472" s="2" t="n">
        <v>5</v>
      </c>
      <c r="E472" s="3" t="n">
        <v>425</v>
      </c>
      <c r="F472" s="4" t="n">
        <f aca="false">E472*(1000/96000)</f>
        <v>4.42708333333333</v>
      </c>
      <c r="H472" s="6" t="n">
        <f aca="false">(F472-$G$468)^2/10</f>
        <v>8.78906250000067E-006</v>
      </c>
    </row>
    <row r="473" customFormat="false" ht="13.8" hidden="false" customHeight="false" outlineLevel="0" collapsed="false">
      <c r="A473" s="1" t="s">
        <v>36</v>
      </c>
      <c r="B473" s="1" t="n">
        <v>3</v>
      </c>
      <c r="C473" s="2" t="s">
        <v>14</v>
      </c>
      <c r="D473" s="2" t="n">
        <v>6</v>
      </c>
      <c r="E473" s="3" t="n">
        <v>423</v>
      </c>
      <c r="F473" s="4" t="n">
        <f aca="false">E473*(1000/96000)</f>
        <v>4.40625</v>
      </c>
      <c r="H473" s="6" t="n">
        <f aca="false">(F473-$G$468)^2/10</f>
        <v>1.31293402777763E-005</v>
      </c>
    </row>
    <row r="474" customFormat="false" ht="13.8" hidden="false" customHeight="false" outlineLevel="0" collapsed="false">
      <c r="A474" s="1" t="s">
        <v>36</v>
      </c>
      <c r="B474" s="1" t="n">
        <v>3</v>
      </c>
      <c r="C474" s="2" t="s">
        <v>14</v>
      </c>
      <c r="D474" s="2" t="n">
        <v>7</v>
      </c>
      <c r="E474" s="3" t="n">
        <v>428</v>
      </c>
      <c r="F474" s="4" t="n">
        <f aca="false">E474*(1000/96000)</f>
        <v>4.45833333333333</v>
      </c>
      <c r="H474" s="6" t="n">
        <f aca="false">(F474-$G$468)^2/10</f>
        <v>0.000165039062500003</v>
      </c>
    </row>
    <row r="475" customFormat="false" ht="13.8" hidden="false" customHeight="false" outlineLevel="0" collapsed="false">
      <c r="A475" s="1" t="s">
        <v>36</v>
      </c>
      <c r="B475" s="1" t="n">
        <v>3</v>
      </c>
      <c r="C475" s="2" t="s">
        <v>14</v>
      </c>
      <c r="D475" s="2" t="n">
        <v>8</v>
      </c>
      <c r="E475" s="3" t="n">
        <v>423</v>
      </c>
      <c r="F475" s="4" t="n">
        <f aca="false">E475*(1000/96000)</f>
        <v>4.40625</v>
      </c>
      <c r="H475" s="6" t="n">
        <f aca="false">(F475-$G$468)^2/10</f>
        <v>1.31293402777763E-005</v>
      </c>
    </row>
    <row r="476" customFormat="false" ht="13.8" hidden="false" customHeight="false" outlineLevel="0" collapsed="false">
      <c r="A476" s="1" t="s">
        <v>36</v>
      </c>
      <c r="B476" s="1" t="n">
        <v>3</v>
      </c>
      <c r="C476" s="2" t="s">
        <v>14</v>
      </c>
      <c r="D476" s="2" t="n">
        <v>9</v>
      </c>
      <c r="E476" s="3" t="n">
        <v>423</v>
      </c>
      <c r="F476" s="4" t="n">
        <f aca="false">E476*(1000/96000)</f>
        <v>4.40625</v>
      </c>
      <c r="H476" s="6" t="n">
        <f aca="false">(F476-$G$468)^2/10</f>
        <v>1.31293402777763E-005</v>
      </c>
    </row>
    <row r="477" customFormat="false" ht="13.8" hidden="false" customHeight="false" outlineLevel="0" collapsed="false">
      <c r="A477" s="38" t="s">
        <v>36</v>
      </c>
      <c r="B477" s="38" t="n">
        <v>3</v>
      </c>
      <c r="C477" s="39" t="s">
        <v>14</v>
      </c>
      <c r="D477" s="39" t="n">
        <v>10</v>
      </c>
      <c r="E477" s="60" t="n">
        <v>428</v>
      </c>
      <c r="F477" s="61" t="n">
        <f aca="false">E477*(1000/96000)</f>
        <v>4.45833333333333</v>
      </c>
      <c r="G477" s="62"/>
      <c r="H477" s="40" t="n">
        <f aca="false">(F477-$G$468)^2/10</f>
        <v>0.000165039062500003</v>
      </c>
      <c r="I477" s="63"/>
      <c r="J477" s="64"/>
      <c r="K477" s="65"/>
    </row>
    <row r="478" customFormat="false" ht="13.8" hidden="false" customHeight="false" outlineLevel="0" collapsed="false">
      <c r="A478" s="47" t="s">
        <v>36</v>
      </c>
      <c r="B478" s="47" t="n">
        <v>3</v>
      </c>
      <c r="C478" s="87" t="s">
        <v>16</v>
      </c>
      <c r="D478" s="87" t="n">
        <v>1</v>
      </c>
      <c r="E478" s="36" t="n">
        <v>634</v>
      </c>
      <c r="F478" s="37" t="n">
        <f aca="false">E478*(1000/96000)</f>
        <v>6.60416666666667</v>
      </c>
      <c r="G478" s="88" t="n">
        <f aca="false">AVERAGE(F478:F487)</f>
        <v>6.63125</v>
      </c>
      <c r="H478" s="54" t="n">
        <f aca="false">(F478-$G$478)^2/10</f>
        <v>7.33506944444457E-005</v>
      </c>
      <c r="I478" s="89" t="n">
        <f aca="false">SUM(H478:H487)</f>
        <v>0.0129600694444445</v>
      </c>
      <c r="J478" s="90" t="n">
        <f aca="false">1.258*G478+5.736</f>
        <v>14.0781125</v>
      </c>
      <c r="K478" s="91" t="s">
        <v>13</v>
      </c>
    </row>
    <row r="479" customFormat="false" ht="13.8" hidden="false" customHeight="false" outlineLevel="0" collapsed="false">
      <c r="A479" s="1" t="s">
        <v>36</v>
      </c>
      <c r="B479" s="1" t="n">
        <v>3</v>
      </c>
      <c r="C479" s="2" t="s">
        <v>16</v>
      </c>
      <c r="D479" s="2" t="n">
        <v>2</v>
      </c>
      <c r="E479" s="3" t="n">
        <v>647</v>
      </c>
      <c r="F479" s="4" t="n">
        <f aca="false">E479*(1000/96000)</f>
        <v>6.73958333333333</v>
      </c>
      <c r="H479" s="6" t="n">
        <f aca="false">(F479-$G$478)^2/10</f>
        <v>0.00117361111111111</v>
      </c>
    </row>
    <row r="480" customFormat="false" ht="13.8" hidden="false" customHeight="false" outlineLevel="0" collapsed="false">
      <c r="A480" s="1" t="s">
        <v>36</v>
      </c>
      <c r="B480" s="1" t="n">
        <v>3</v>
      </c>
      <c r="C480" s="2" t="s">
        <v>16</v>
      </c>
      <c r="D480" s="2" t="n">
        <v>3</v>
      </c>
      <c r="E480" s="3" t="n">
        <v>647</v>
      </c>
      <c r="F480" s="4" t="n">
        <f aca="false">E480*(1000/96000)</f>
        <v>6.73958333333333</v>
      </c>
      <c r="H480" s="6" t="n">
        <f aca="false">(F480-$G$478)^2/10</f>
        <v>0.00117361111111111</v>
      </c>
    </row>
    <row r="481" customFormat="false" ht="13.8" hidden="false" customHeight="false" outlineLevel="0" collapsed="false">
      <c r="A481" s="1" t="s">
        <v>36</v>
      </c>
      <c r="B481" s="1" t="n">
        <v>3</v>
      </c>
      <c r="C481" s="2" t="s">
        <v>16</v>
      </c>
      <c r="D481" s="2" t="n">
        <v>4</v>
      </c>
      <c r="E481" s="3" t="n">
        <v>655</v>
      </c>
      <c r="F481" s="4" t="n">
        <f aca="false">E481*(1000/96000)</f>
        <v>6.82291666666667</v>
      </c>
      <c r="H481" s="6" t="n">
        <f aca="false">(F481-$G$478)^2/10</f>
        <v>0.0036736111111111</v>
      </c>
    </row>
    <row r="482" customFormat="false" ht="13.8" hidden="false" customHeight="false" outlineLevel="0" collapsed="false">
      <c r="A482" s="1" t="s">
        <v>36</v>
      </c>
      <c r="B482" s="1" t="n">
        <v>3</v>
      </c>
      <c r="C482" s="2" t="s">
        <v>16</v>
      </c>
      <c r="D482" s="2" t="n">
        <v>5</v>
      </c>
      <c r="E482" s="3" t="n">
        <v>616</v>
      </c>
      <c r="F482" s="4" t="n">
        <f aca="false">E482*(1000/96000)</f>
        <v>6.41666666666667</v>
      </c>
      <c r="H482" s="6" t="n">
        <f aca="false">(F482-$G$478)^2/10</f>
        <v>0.00460460069444445</v>
      </c>
    </row>
    <row r="483" customFormat="false" ht="13.8" hidden="false" customHeight="false" outlineLevel="0" collapsed="false">
      <c r="A483" s="1" t="s">
        <v>36</v>
      </c>
      <c r="B483" s="1" t="n">
        <v>3</v>
      </c>
      <c r="C483" s="2" t="s">
        <v>16</v>
      </c>
      <c r="D483" s="2" t="n">
        <v>6</v>
      </c>
      <c r="E483" s="3" t="n">
        <v>634</v>
      </c>
      <c r="F483" s="4" t="n">
        <f aca="false">E483*(1000/96000)</f>
        <v>6.60416666666667</v>
      </c>
      <c r="H483" s="6" t="n">
        <f aca="false">(F483-$G$478)^2/10</f>
        <v>7.33506944444457E-005</v>
      </c>
    </row>
    <row r="484" customFormat="false" ht="13.8" hidden="false" customHeight="false" outlineLevel="0" collapsed="false">
      <c r="A484" s="1" t="s">
        <v>36</v>
      </c>
      <c r="B484" s="1" t="n">
        <v>3</v>
      </c>
      <c r="C484" s="2" t="s">
        <v>16</v>
      </c>
      <c r="D484" s="2" t="n">
        <v>7</v>
      </c>
      <c r="E484" s="3" t="n">
        <v>629</v>
      </c>
      <c r="F484" s="4" t="n">
        <f aca="false">E484*(1000/96000)</f>
        <v>6.55208333333333</v>
      </c>
      <c r="H484" s="6" t="n">
        <f aca="false">(F484-$G$478)^2/10</f>
        <v>0.00062673611111111</v>
      </c>
    </row>
    <row r="485" customFormat="false" ht="13.8" hidden="false" customHeight="false" outlineLevel="0" collapsed="false">
      <c r="A485" s="1" t="s">
        <v>36</v>
      </c>
      <c r="B485" s="1" t="n">
        <v>3</v>
      </c>
      <c r="C485" s="2" t="s">
        <v>16</v>
      </c>
      <c r="D485" s="2" t="n">
        <v>8</v>
      </c>
      <c r="E485" s="3" t="n">
        <v>629</v>
      </c>
      <c r="F485" s="4" t="n">
        <f aca="false">E485*(1000/96000)</f>
        <v>6.55208333333333</v>
      </c>
      <c r="H485" s="6" t="n">
        <f aca="false">(F485-$G$478)^2/10</f>
        <v>0.00062673611111111</v>
      </c>
    </row>
    <row r="486" customFormat="false" ht="13.8" hidden="false" customHeight="false" outlineLevel="0" collapsed="false">
      <c r="A486" s="1" t="s">
        <v>36</v>
      </c>
      <c r="B486" s="1" t="n">
        <v>3</v>
      </c>
      <c r="C486" s="2" t="s">
        <v>16</v>
      </c>
      <c r="D486" s="2" t="n">
        <v>9</v>
      </c>
      <c r="E486" s="3" t="n">
        <v>631</v>
      </c>
      <c r="F486" s="4" t="n">
        <f aca="false">E486*(1000/96000)</f>
        <v>6.57291666666667</v>
      </c>
      <c r="H486" s="6" t="n">
        <f aca="false">(F486-$G$478)^2/10</f>
        <v>0.000340277777777781</v>
      </c>
    </row>
    <row r="487" customFormat="false" ht="13.8" hidden="false" customHeight="false" outlineLevel="0" collapsed="false">
      <c r="A487" s="38" t="s">
        <v>36</v>
      </c>
      <c r="B487" s="38" t="n">
        <v>3</v>
      </c>
      <c r="C487" s="39" t="s">
        <v>16</v>
      </c>
      <c r="D487" s="39" t="n">
        <v>10</v>
      </c>
      <c r="E487" s="60" t="n">
        <v>644</v>
      </c>
      <c r="F487" s="61" t="n">
        <f aca="false">E487*(1000/96000)</f>
        <v>6.70833333333333</v>
      </c>
      <c r="G487" s="62"/>
      <c r="H487" s="32" t="n">
        <f aca="false">(F487-$G$478)^2/10</f>
        <v>0.000594184027777779</v>
      </c>
      <c r="I487" s="63"/>
      <c r="J487" s="64"/>
      <c r="K487" s="65"/>
    </row>
    <row r="488" customFormat="false" ht="13.8" hidden="false" customHeight="false" outlineLevel="0" collapsed="false">
      <c r="A488" s="18" t="s">
        <v>37</v>
      </c>
      <c r="B488" s="18" t="n">
        <v>2</v>
      </c>
      <c r="C488" s="19" t="s">
        <v>12</v>
      </c>
      <c r="D488" s="19" t="n">
        <v>1</v>
      </c>
      <c r="E488" s="20" t="n">
        <v>544</v>
      </c>
      <c r="F488" s="21" t="n">
        <f aca="false">E488*(1000/96000)</f>
        <v>5.66666666666667</v>
      </c>
      <c r="G488" s="22" t="n">
        <f aca="false">AVERAGE(F488:F497)</f>
        <v>5.58541666666667</v>
      </c>
      <c r="H488" s="23" t="n">
        <f aca="false">(F488-$G$488)^2/10</f>
        <v>0.000660156249999997</v>
      </c>
      <c r="I488" s="24" t="n">
        <f aca="false">SUM(H488:H497)</f>
        <v>0.0100868055555555</v>
      </c>
      <c r="J488" s="25" t="n">
        <f aca="false">1.258*G488+5.736</f>
        <v>12.7624541666667</v>
      </c>
      <c r="K488" s="26" t="s">
        <v>13</v>
      </c>
    </row>
    <row r="489" customFormat="false" ht="13.8" hidden="false" customHeight="false" outlineLevel="0" collapsed="false">
      <c r="A489" s="18" t="s">
        <v>37</v>
      </c>
      <c r="B489" s="1" t="n">
        <v>2</v>
      </c>
      <c r="C489" s="2" t="s">
        <v>12</v>
      </c>
      <c r="D489" s="2" t="n">
        <v>2</v>
      </c>
      <c r="E489" s="3" t="n">
        <v>528</v>
      </c>
      <c r="F489" s="4" t="n">
        <f aca="false">E489*(1000/96000)</f>
        <v>5.5</v>
      </c>
      <c r="H489" s="23" t="n">
        <f aca="false">(F489-$G$488)^2/10</f>
        <v>0.000729600694444437</v>
      </c>
    </row>
    <row r="490" customFormat="false" ht="13.8" hidden="false" customHeight="false" outlineLevel="0" collapsed="false">
      <c r="A490" s="18" t="s">
        <v>37</v>
      </c>
      <c r="B490" s="1" t="n">
        <v>2</v>
      </c>
      <c r="C490" s="2" t="s">
        <v>12</v>
      </c>
      <c r="D490" s="19" t="n">
        <v>3</v>
      </c>
      <c r="E490" s="3" t="n">
        <v>544</v>
      </c>
      <c r="F490" s="4" t="n">
        <f aca="false">E490*(1000/96000)</f>
        <v>5.66666666666667</v>
      </c>
      <c r="H490" s="23" t="n">
        <f aca="false">(F490-$G$488)^2/10</f>
        <v>0.000660156249999997</v>
      </c>
    </row>
    <row r="491" customFormat="false" ht="13.8" hidden="false" customHeight="false" outlineLevel="0" collapsed="false">
      <c r="A491" s="18" t="s">
        <v>37</v>
      </c>
      <c r="B491" s="1" t="n">
        <v>2</v>
      </c>
      <c r="C491" s="2" t="s">
        <v>12</v>
      </c>
      <c r="D491" s="2" t="n">
        <v>4</v>
      </c>
      <c r="E491" s="3" t="n">
        <v>518</v>
      </c>
      <c r="F491" s="4" t="n">
        <f aca="false">E491*(1000/96000)</f>
        <v>5.39583333333333</v>
      </c>
      <c r="H491" s="23" t="n">
        <f aca="false">(F491-$G$488)^2/10</f>
        <v>0.00359418402777777</v>
      </c>
    </row>
    <row r="492" customFormat="false" ht="13.8" hidden="false" customHeight="false" outlineLevel="0" collapsed="false">
      <c r="A492" s="18" t="s">
        <v>37</v>
      </c>
      <c r="B492" s="1" t="n">
        <v>2</v>
      </c>
      <c r="C492" s="2" t="s">
        <v>12</v>
      </c>
      <c r="D492" s="19" t="n">
        <v>5</v>
      </c>
      <c r="E492" s="3" t="n">
        <v>539</v>
      </c>
      <c r="F492" s="4" t="n">
        <f aca="false">E492*(1000/96000)</f>
        <v>5.61458333333333</v>
      </c>
      <c r="H492" s="23" t="n">
        <f aca="false">(F492-$G$488)^2/10</f>
        <v>8.50694444444451E-005</v>
      </c>
    </row>
    <row r="493" customFormat="false" ht="13.8" hidden="false" customHeight="false" outlineLevel="0" collapsed="false">
      <c r="A493" s="18" t="s">
        <v>37</v>
      </c>
      <c r="B493" s="1" t="n">
        <v>2</v>
      </c>
      <c r="C493" s="2" t="s">
        <v>12</v>
      </c>
      <c r="D493" s="2" t="n">
        <v>6</v>
      </c>
      <c r="E493" s="3" t="n">
        <v>539</v>
      </c>
      <c r="F493" s="4" t="n">
        <f aca="false">E493*(1000/96000)</f>
        <v>5.61458333333333</v>
      </c>
      <c r="H493" s="23" t="n">
        <f aca="false">(F493-$G$488)^2/10</f>
        <v>8.50694444444451E-005</v>
      </c>
    </row>
    <row r="494" customFormat="false" ht="13.8" hidden="false" customHeight="false" outlineLevel="0" collapsed="false">
      <c r="A494" s="18" t="s">
        <v>37</v>
      </c>
      <c r="B494" s="1" t="n">
        <v>2</v>
      </c>
      <c r="C494" s="2" t="s">
        <v>12</v>
      </c>
      <c r="D494" s="19" t="n">
        <v>7</v>
      </c>
      <c r="E494" s="3" t="n">
        <v>554</v>
      </c>
      <c r="F494" s="4" t="n">
        <f aca="false">E494*(1000/96000)</f>
        <v>5.77083333333333</v>
      </c>
      <c r="H494" s="23" t="n">
        <f aca="false">(F494-$G$488)^2/10</f>
        <v>0.00343793402777778</v>
      </c>
    </row>
    <row r="495" customFormat="false" ht="13.8" hidden="false" customHeight="false" outlineLevel="0" collapsed="false">
      <c r="A495" s="18" t="s">
        <v>37</v>
      </c>
      <c r="B495" s="1" t="n">
        <v>2</v>
      </c>
      <c r="C495" s="2" t="s">
        <v>12</v>
      </c>
      <c r="D495" s="2" t="n">
        <v>8</v>
      </c>
      <c r="E495" s="3" t="n">
        <v>528</v>
      </c>
      <c r="F495" s="4" t="n">
        <f aca="false">E495*(1000/96000)</f>
        <v>5.5</v>
      </c>
      <c r="H495" s="23" t="n">
        <f aca="false">(F495-$G$488)^2/10</f>
        <v>0.000729600694444437</v>
      </c>
    </row>
    <row r="496" customFormat="false" ht="13.8" hidden="false" customHeight="false" outlineLevel="0" collapsed="false">
      <c r="A496" s="18" t="s">
        <v>37</v>
      </c>
      <c r="B496" s="1" t="n">
        <v>2</v>
      </c>
      <c r="C496" s="2" t="s">
        <v>12</v>
      </c>
      <c r="D496" s="19" t="n">
        <v>9</v>
      </c>
      <c r="E496" s="3" t="n">
        <v>534</v>
      </c>
      <c r="F496" s="4" t="n">
        <f aca="false">E496*(1000/96000)</f>
        <v>5.5625</v>
      </c>
      <c r="H496" s="23" t="n">
        <f aca="false">(F496-$G$488)^2/10</f>
        <v>5.25173611111092E-005</v>
      </c>
    </row>
    <row r="497" customFormat="false" ht="13.8" hidden="false" customHeight="false" outlineLevel="0" collapsed="false">
      <c r="A497" s="27" t="s">
        <v>37</v>
      </c>
      <c r="B497" s="27" t="n">
        <v>2</v>
      </c>
      <c r="C497" s="28" t="s">
        <v>12</v>
      </c>
      <c r="D497" s="28" t="n">
        <v>10</v>
      </c>
      <c r="E497" s="29" t="n">
        <v>534</v>
      </c>
      <c r="F497" s="30" t="n">
        <f aca="false">E497*(1000/96000)</f>
        <v>5.5625</v>
      </c>
      <c r="G497" s="31"/>
      <c r="H497" s="32" t="n">
        <f aca="false">(F497-$G$488)^2/10</f>
        <v>5.25173611111092E-005</v>
      </c>
      <c r="I497" s="33"/>
      <c r="J497" s="34"/>
      <c r="K497" s="35"/>
    </row>
    <row r="498" customFormat="false" ht="13.8" hidden="false" customHeight="false" outlineLevel="0" collapsed="false">
      <c r="A498" s="86" t="s">
        <v>37</v>
      </c>
      <c r="B498" s="47" t="n">
        <v>2</v>
      </c>
      <c r="C498" s="87" t="s">
        <v>14</v>
      </c>
      <c r="D498" s="87" t="n">
        <v>1</v>
      </c>
      <c r="E498" s="36" t="n">
        <v>212</v>
      </c>
      <c r="F498" s="37" t="n">
        <f aca="false">E498*(1000/96000)</f>
        <v>2.20833333333333</v>
      </c>
      <c r="G498" s="88" t="n">
        <f aca="false">AVERAGE(F498:F507)</f>
        <v>2.22395833333333</v>
      </c>
      <c r="H498" s="113" t="n">
        <f aca="false">(F498-$G$498)^2/10</f>
        <v>2.44140625E-005</v>
      </c>
      <c r="I498" s="89" t="n">
        <f aca="false">SUM(H498:H507)</f>
        <v>0.002197265625</v>
      </c>
      <c r="J498" s="90" t="n">
        <f aca="false">4.833+1.453*G498-0.001*G498^2</f>
        <v>8.05946546766493</v>
      </c>
      <c r="K498" s="91" t="s">
        <v>17</v>
      </c>
    </row>
    <row r="499" customFormat="false" ht="13.8" hidden="false" customHeight="false" outlineLevel="0" collapsed="false">
      <c r="A499" s="1" t="s">
        <v>37</v>
      </c>
      <c r="B499" s="1" t="n">
        <v>2</v>
      </c>
      <c r="C499" s="2" t="s">
        <v>14</v>
      </c>
      <c r="D499" s="2" t="n">
        <v>2</v>
      </c>
      <c r="E499" s="3" t="n">
        <v>207</v>
      </c>
      <c r="F499" s="4" t="n">
        <f aca="false">E499*(1000/96000)</f>
        <v>2.15625</v>
      </c>
      <c r="H499" s="6" t="n">
        <f aca="false">(F499-$G$498)^2/10</f>
        <v>0.000458441840277774</v>
      </c>
    </row>
    <row r="500" customFormat="false" ht="13.8" hidden="false" customHeight="false" outlineLevel="0" collapsed="false">
      <c r="A500" s="1" t="s">
        <v>37</v>
      </c>
      <c r="B500" s="1" t="n">
        <v>2</v>
      </c>
      <c r="C500" s="2" t="s">
        <v>14</v>
      </c>
      <c r="D500" s="2" t="n">
        <v>3</v>
      </c>
      <c r="E500" s="3" t="n">
        <v>206</v>
      </c>
      <c r="F500" s="4" t="n">
        <f aca="false">E500*(1000/96000)</f>
        <v>2.14583333333333</v>
      </c>
      <c r="H500" s="6" t="n">
        <f aca="false">(F500-$G$498)^2/10</f>
        <v>0.0006103515625</v>
      </c>
    </row>
    <row r="501" customFormat="false" ht="13.8" hidden="false" customHeight="false" outlineLevel="0" collapsed="false">
      <c r="A501" s="1" t="s">
        <v>37</v>
      </c>
      <c r="B501" s="1" t="n">
        <v>2</v>
      </c>
      <c r="C501" s="2" t="s">
        <v>14</v>
      </c>
      <c r="D501" s="2" t="n">
        <v>4</v>
      </c>
      <c r="E501" s="3" t="n">
        <v>215</v>
      </c>
      <c r="F501" s="4" t="n">
        <f aca="false">E501*(1000/96000)</f>
        <v>2.23958333333333</v>
      </c>
      <c r="H501" s="6" t="n">
        <f aca="false">(F501-$G$498)^2/10</f>
        <v>2.44140625E-005</v>
      </c>
    </row>
    <row r="502" customFormat="false" ht="13.8" hidden="false" customHeight="false" outlineLevel="0" collapsed="false">
      <c r="A502" s="1" t="s">
        <v>37</v>
      </c>
      <c r="B502" s="1" t="n">
        <v>2</v>
      </c>
      <c r="C502" s="2" t="s">
        <v>14</v>
      </c>
      <c r="D502" s="2" t="n">
        <v>5</v>
      </c>
      <c r="E502" s="3" t="n">
        <v>218</v>
      </c>
      <c r="F502" s="4" t="n">
        <f aca="false">E502*(1000/96000)</f>
        <v>2.27083333333333</v>
      </c>
      <c r="H502" s="6" t="n">
        <f aca="false">(F502-$G$498)^2/10</f>
        <v>0.0002197265625</v>
      </c>
    </row>
    <row r="503" customFormat="false" ht="13.8" hidden="false" customHeight="false" outlineLevel="0" collapsed="false">
      <c r="A503" s="1" t="s">
        <v>37</v>
      </c>
      <c r="B503" s="1" t="n">
        <v>2</v>
      </c>
      <c r="C503" s="2" t="s">
        <v>14</v>
      </c>
      <c r="D503" s="2" t="n">
        <v>6</v>
      </c>
      <c r="E503" s="3" t="n">
        <v>215</v>
      </c>
      <c r="F503" s="4" t="n">
        <f aca="false">E503*(1000/96000)</f>
        <v>2.23958333333333</v>
      </c>
      <c r="H503" s="6" t="n">
        <f aca="false">(F503-$G$498)^2/10</f>
        <v>2.44140625E-005</v>
      </c>
    </row>
    <row r="504" customFormat="false" ht="13.8" hidden="false" customHeight="false" outlineLevel="0" collapsed="false">
      <c r="A504" s="1" t="s">
        <v>37</v>
      </c>
      <c r="B504" s="1" t="n">
        <v>2</v>
      </c>
      <c r="C504" s="2" t="s">
        <v>14</v>
      </c>
      <c r="D504" s="2" t="n">
        <v>7</v>
      </c>
      <c r="E504" s="3" t="n">
        <v>221</v>
      </c>
      <c r="F504" s="4" t="n">
        <f aca="false">E504*(1000/96000)</f>
        <v>2.30208333333333</v>
      </c>
      <c r="H504" s="6" t="n">
        <f aca="false">(F504-$G$498)^2/10</f>
        <v>0.0006103515625</v>
      </c>
    </row>
    <row r="505" customFormat="false" ht="13.8" hidden="false" customHeight="false" outlineLevel="0" collapsed="false">
      <c r="A505" s="1" t="s">
        <v>37</v>
      </c>
      <c r="B505" s="1" t="n">
        <v>2</v>
      </c>
      <c r="C505" s="2" t="s">
        <v>14</v>
      </c>
      <c r="D505" s="2" t="n">
        <v>8</v>
      </c>
      <c r="E505" s="3" t="n">
        <v>216</v>
      </c>
      <c r="F505" s="4" t="n">
        <f aca="false">E505*(1000/96000)</f>
        <v>2.25</v>
      </c>
      <c r="H505" s="6" t="n">
        <f aca="false">(F505-$G$498)^2/10</f>
        <v>6.78168402777793E-005</v>
      </c>
    </row>
    <row r="506" customFormat="false" ht="13.8" hidden="false" customHeight="false" outlineLevel="0" collapsed="false">
      <c r="A506" s="1" t="s">
        <v>37</v>
      </c>
      <c r="B506" s="1" t="n">
        <v>2</v>
      </c>
      <c r="C506" s="2" t="s">
        <v>14</v>
      </c>
      <c r="D506" s="2" t="n">
        <v>9</v>
      </c>
      <c r="E506" s="3" t="n">
        <v>215</v>
      </c>
      <c r="F506" s="4" t="n">
        <f aca="false">E506*(1000/96000)</f>
        <v>2.23958333333333</v>
      </c>
      <c r="H506" s="6" t="n">
        <f aca="false">(F506-$G$498)^2/10</f>
        <v>2.44140625E-005</v>
      </c>
    </row>
    <row r="507" customFormat="false" ht="13.8" hidden="false" customHeight="false" outlineLevel="0" collapsed="false">
      <c r="A507" s="38" t="s">
        <v>37</v>
      </c>
      <c r="B507" s="27" t="n">
        <v>2</v>
      </c>
      <c r="C507" s="28" t="s">
        <v>14</v>
      </c>
      <c r="D507" s="28" t="n">
        <v>10</v>
      </c>
      <c r="E507" s="29" t="n">
        <v>210</v>
      </c>
      <c r="F507" s="30" t="n">
        <f aca="false">E507*(1000/96000)</f>
        <v>2.1875</v>
      </c>
      <c r="G507" s="31"/>
      <c r="H507" s="32" t="n">
        <f aca="false">(F507-$G$498)^2/10</f>
        <v>0.000132921006944442</v>
      </c>
      <c r="I507" s="33"/>
      <c r="J507" s="34"/>
      <c r="K507" s="35"/>
    </row>
    <row r="508" customFormat="false" ht="13.8" hidden="false" customHeight="false" outlineLevel="0" collapsed="false">
      <c r="A508" s="18" t="s">
        <v>38</v>
      </c>
      <c r="B508" s="18" t="n">
        <v>5</v>
      </c>
      <c r="C508" s="19" t="s">
        <v>12</v>
      </c>
      <c r="D508" s="19" t="n">
        <v>1</v>
      </c>
      <c r="E508" s="20" t="n">
        <v>490</v>
      </c>
      <c r="F508" s="21" t="n">
        <f aca="false">E508*(1000/96000)</f>
        <v>5.10416666666667</v>
      </c>
      <c r="G508" s="22" t="n">
        <f aca="false">AVERAGE(F508:F517)</f>
        <v>5.16770833333333</v>
      </c>
      <c r="H508" s="23" t="n">
        <f aca="false">(F508-$G$508)^2/10</f>
        <v>0.000403754340277777</v>
      </c>
      <c r="I508" s="24" t="n">
        <f aca="false">SUM(H508:H517)</f>
        <v>0.0137901475694444</v>
      </c>
      <c r="J508" s="25" t="n">
        <f aca="false">4.833+1.453*G508-0.001*G508^2</f>
        <v>12.3149749989149</v>
      </c>
      <c r="K508" s="26" t="s">
        <v>13</v>
      </c>
    </row>
    <row r="509" customFormat="false" ht="13.8" hidden="false" customHeight="false" outlineLevel="0" collapsed="false">
      <c r="A509" s="18" t="s">
        <v>38</v>
      </c>
      <c r="B509" s="1" t="n">
        <v>5</v>
      </c>
      <c r="C509" s="19" t="s">
        <v>12</v>
      </c>
      <c r="D509" s="2" t="n">
        <v>2</v>
      </c>
      <c r="E509" s="3" t="n">
        <v>504</v>
      </c>
      <c r="F509" s="4" t="n">
        <f aca="false">E509*(1000/96000)</f>
        <v>5.25</v>
      </c>
      <c r="H509" s="23" t="n">
        <f aca="false">(F509-$G$508)^2/10</f>
        <v>0.000677191840277788</v>
      </c>
    </row>
    <row r="510" customFormat="false" ht="13.8" hidden="false" customHeight="false" outlineLevel="0" collapsed="false">
      <c r="A510" s="18" t="s">
        <v>38</v>
      </c>
      <c r="B510" s="18" t="n">
        <v>5</v>
      </c>
      <c r="C510" s="19" t="s">
        <v>12</v>
      </c>
      <c r="D510" s="19" t="n">
        <v>3</v>
      </c>
      <c r="E510" s="3" t="n">
        <v>497</v>
      </c>
      <c r="F510" s="4" t="n">
        <f aca="false">E510*(1000/96000)</f>
        <v>5.17708333333333</v>
      </c>
      <c r="H510" s="23" t="n">
        <f aca="false">(F510-$G$508)^2/10</f>
        <v>8.78906250000067E-006</v>
      </c>
    </row>
    <row r="511" customFormat="false" ht="13.8" hidden="false" customHeight="false" outlineLevel="0" collapsed="false">
      <c r="A511" s="18" t="s">
        <v>38</v>
      </c>
      <c r="B511" s="1" t="n">
        <v>5</v>
      </c>
      <c r="C511" s="19" t="s">
        <v>12</v>
      </c>
      <c r="D511" s="2" t="n">
        <v>4</v>
      </c>
      <c r="E511" s="3" t="n">
        <v>514</v>
      </c>
      <c r="F511" s="4" t="n">
        <f aca="false">E511*(1000/96000)</f>
        <v>5.35416666666667</v>
      </c>
      <c r="H511" s="23" t="n">
        <f aca="false">(F511-$G$508)^2/10</f>
        <v>0.00347667100694445</v>
      </c>
    </row>
    <row r="512" customFormat="false" ht="13.8" hidden="false" customHeight="false" outlineLevel="0" collapsed="false">
      <c r="A512" s="18" t="s">
        <v>38</v>
      </c>
      <c r="B512" s="18" t="n">
        <v>5</v>
      </c>
      <c r="C512" s="19" t="s">
        <v>12</v>
      </c>
      <c r="D512" s="19" t="n">
        <v>5</v>
      </c>
      <c r="E512" s="3" t="n">
        <v>501</v>
      </c>
      <c r="F512" s="4" t="n">
        <f aca="false">E512*(1000/96000)</f>
        <v>5.21875</v>
      </c>
      <c r="H512" s="23" t="n">
        <f aca="false">(F512-$G$508)^2/10</f>
        <v>0.000260525173611118</v>
      </c>
    </row>
    <row r="513" customFormat="false" ht="13.8" hidden="false" customHeight="false" outlineLevel="0" collapsed="false">
      <c r="A513" s="18" t="s">
        <v>38</v>
      </c>
      <c r="B513" s="1" t="n">
        <v>5</v>
      </c>
      <c r="C513" s="19" t="s">
        <v>12</v>
      </c>
      <c r="D513" s="2" t="n">
        <v>6</v>
      </c>
      <c r="E513" s="3" t="n">
        <v>506</v>
      </c>
      <c r="F513" s="4" t="n">
        <f aca="false">E513*(1000/96000)</f>
        <v>5.27083333333333</v>
      </c>
      <c r="H513" s="23" t="n">
        <f aca="false">(F513-$G$508)^2/10</f>
        <v>0.00106347656250001</v>
      </c>
    </row>
    <row r="514" customFormat="false" ht="13.8" hidden="false" customHeight="false" outlineLevel="0" collapsed="false">
      <c r="A514" s="18" t="s">
        <v>38</v>
      </c>
      <c r="B514" s="18" t="n">
        <v>5</v>
      </c>
      <c r="C514" s="19" t="s">
        <v>12</v>
      </c>
      <c r="D514" s="19" t="n">
        <v>7</v>
      </c>
      <c r="E514" s="3" t="n">
        <v>504</v>
      </c>
      <c r="F514" s="4" t="n">
        <f aca="false">E514*(1000/96000)</f>
        <v>5.25</v>
      </c>
      <c r="H514" s="23" t="n">
        <f aca="false">(F514-$G$508)^2/10</f>
        <v>0.000677191840277788</v>
      </c>
    </row>
    <row r="515" customFormat="false" ht="13.8" hidden="false" customHeight="false" outlineLevel="0" collapsed="false">
      <c r="A515" s="18" t="s">
        <v>38</v>
      </c>
      <c r="B515" s="1" t="n">
        <v>5</v>
      </c>
      <c r="C515" s="19" t="s">
        <v>12</v>
      </c>
      <c r="D515" s="2" t="n">
        <v>8</v>
      </c>
      <c r="E515" s="3" t="n">
        <v>482</v>
      </c>
      <c r="F515" s="4" t="n">
        <f aca="false">E515*(1000/96000)</f>
        <v>5.02083333333333</v>
      </c>
      <c r="H515" s="23" t="n">
        <f aca="false">(F515-$G$508)^2/10</f>
        <v>0.00215722656249999</v>
      </c>
    </row>
    <row r="516" customFormat="false" ht="13.8" hidden="false" customHeight="false" outlineLevel="0" collapsed="false">
      <c r="A516" s="18" t="s">
        <v>38</v>
      </c>
      <c r="B516" s="18" t="n">
        <v>5</v>
      </c>
      <c r="C516" s="19" t="s">
        <v>12</v>
      </c>
      <c r="D516" s="19" t="n">
        <v>9</v>
      </c>
      <c r="E516" s="3" t="n">
        <v>486</v>
      </c>
      <c r="F516" s="4" t="n">
        <f aca="false">E516*(1000/96000)</f>
        <v>5.0625</v>
      </c>
      <c r="H516" s="23" t="n">
        <f aca="false">(F516-$G$508)^2/10</f>
        <v>0.00110687934027776</v>
      </c>
    </row>
    <row r="517" customFormat="false" ht="13.8" hidden="false" customHeight="false" outlineLevel="0" collapsed="false">
      <c r="A517" s="27" t="s">
        <v>38</v>
      </c>
      <c r="B517" s="27" t="n">
        <v>5</v>
      </c>
      <c r="C517" s="28" t="s">
        <v>12</v>
      </c>
      <c r="D517" s="28" t="n">
        <v>10</v>
      </c>
      <c r="E517" s="29" t="n">
        <v>477</v>
      </c>
      <c r="F517" s="30" t="n">
        <f aca="false">E517*(1000/96000)</f>
        <v>4.96875</v>
      </c>
      <c r="G517" s="31"/>
      <c r="H517" s="32" t="n">
        <f aca="false">(F517-$G$508)^2/10</f>
        <v>0.00395844184027775</v>
      </c>
      <c r="I517" s="33"/>
      <c r="J517" s="34"/>
      <c r="K517" s="35"/>
    </row>
    <row r="518" customFormat="false" ht="13.8" hidden="false" customHeight="false" outlineLevel="0" collapsed="false">
      <c r="A518" s="18" t="s">
        <v>38</v>
      </c>
      <c r="B518" s="18" t="n">
        <v>5</v>
      </c>
      <c r="C518" s="19" t="s">
        <v>14</v>
      </c>
      <c r="D518" s="19" t="n">
        <v>1</v>
      </c>
      <c r="E518" s="20" t="n">
        <v>337</v>
      </c>
      <c r="F518" s="21" t="n">
        <f aca="false">E518*(1000/96000)</f>
        <v>3.51041666666667</v>
      </c>
      <c r="G518" s="22" t="n">
        <f aca="false">AVERAGE(F518:F527)</f>
        <v>3.33958333333333</v>
      </c>
      <c r="H518" s="23" t="n">
        <f aca="false">(F518-$G$518)^2/10</f>
        <v>0.00291840277777779</v>
      </c>
      <c r="I518" s="24" t="n">
        <f aca="false">SUM(H518:H527)</f>
        <v>0.0218576388888889</v>
      </c>
      <c r="J518" s="25" t="n">
        <f aca="false">4.833+1.453*G518-0.001*G518^2</f>
        <v>9.67426176649306</v>
      </c>
      <c r="K518" s="26" t="s">
        <v>15</v>
      </c>
    </row>
    <row r="519" customFormat="false" ht="13.8" hidden="false" customHeight="false" outlineLevel="0" collapsed="false">
      <c r="A519" s="18" t="s">
        <v>38</v>
      </c>
      <c r="B519" s="1" t="n">
        <v>5</v>
      </c>
      <c r="C519" s="2" t="s">
        <v>14</v>
      </c>
      <c r="D519" s="2" t="n">
        <v>2</v>
      </c>
      <c r="E519" s="3" t="n">
        <v>337</v>
      </c>
      <c r="F519" s="4" t="n">
        <f aca="false">E519*(1000/96000)</f>
        <v>3.51041666666667</v>
      </c>
      <c r="H519" s="6" t="n">
        <f aca="false">(F519-$G$518)^2/10</f>
        <v>0.00291840277777779</v>
      </c>
    </row>
    <row r="520" customFormat="false" ht="13.8" hidden="false" customHeight="false" outlineLevel="0" collapsed="false">
      <c r="A520" s="18" t="s">
        <v>38</v>
      </c>
      <c r="B520" s="18" t="n">
        <v>5</v>
      </c>
      <c r="C520" s="2" t="s">
        <v>14</v>
      </c>
      <c r="D520" s="2" t="n">
        <v>3</v>
      </c>
      <c r="E520" s="3" t="n">
        <v>320</v>
      </c>
      <c r="F520" s="4" t="n">
        <f aca="false">E520*(1000/96000)</f>
        <v>3.33333333333333</v>
      </c>
      <c r="H520" s="6" t="n">
        <f aca="false">(F520-$G$518)^2/10</f>
        <v>3.90624999999956E-006</v>
      </c>
    </row>
    <row r="521" customFormat="false" ht="13.8" hidden="false" customHeight="false" outlineLevel="0" collapsed="false">
      <c r="A521" s="18" t="s">
        <v>38</v>
      </c>
      <c r="B521" s="1" t="n">
        <v>5</v>
      </c>
      <c r="C521" s="2" t="s">
        <v>14</v>
      </c>
      <c r="D521" s="2" t="n">
        <v>4</v>
      </c>
      <c r="E521" s="3" t="n">
        <v>309</v>
      </c>
      <c r="F521" s="4" t="n">
        <f aca="false">E521*(1000/96000)</f>
        <v>3.21875</v>
      </c>
      <c r="H521" s="6" t="n">
        <f aca="false">(F521-$G$518)^2/10</f>
        <v>0.00146006944444443</v>
      </c>
    </row>
    <row r="522" customFormat="false" ht="13.8" hidden="false" customHeight="false" outlineLevel="0" collapsed="false">
      <c r="A522" s="18" t="s">
        <v>38</v>
      </c>
      <c r="B522" s="18" t="n">
        <v>5</v>
      </c>
      <c r="C522" s="2" t="s">
        <v>14</v>
      </c>
      <c r="D522" s="2" t="n">
        <v>5</v>
      </c>
      <c r="E522" s="3" t="n">
        <v>306</v>
      </c>
      <c r="F522" s="4" t="n">
        <f aca="false">E522*(1000/96000)</f>
        <v>3.1875</v>
      </c>
      <c r="H522" s="6" t="n">
        <f aca="false">(F522-$G$518)^2/10</f>
        <v>0.00231293402777776</v>
      </c>
    </row>
    <row r="523" customFormat="false" ht="13.8" hidden="false" customHeight="false" outlineLevel="0" collapsed="false">
      <c r="A523" s="18" t="s">
        <v>38</v>
      </c>
      <c r="B523" s="1" t="n">
        <v>5</v>
      </c>
      <c r="C523" s="2" t="s">
        <v>14</v>
      </c>
      <c r="D523" s="2" t="n">
        <v>6</v>
      </c>
      <c r="E523" s="3" t="n">
        <v>304</v>
      </c>
      <c r="F523" s="4" t="n">
        <f aca="false">E523*(1000/96000)</f>
        <v>3.16666666666667</v>
      </c>
      <c r="H523" s="6" t="n">
        <f aca="false">(F523-$G$518)^2/10</f>
        <v>0.00299001736111109</v>
      </c>
    </row>
    <row r="524" customFormat="false" ht="13.8" hidden="false" customHeight="false" outlineLevel="0" collapsed="false">
      <c r="A524" s="18" t="s">
        <v>38</v>
      </c>
      <c r="B524" s="18" t="n">
        <v>5</v>
      </c>
      <c r="C524" s="2" t="s">
        <v>14</v>
      </c>
      <c r="D524" s="2" t="n">
        <v>7</v>
      </c>
      <c r="E524" s="3" t="n">
        <v>323</v>
      </c>
      <c r="F524" s="4" t="n">
        <f aca="false">E524*(1000/96000)</f>
        <v>3.36458333333333</v>
      </c>
      <c r="H524" s="6" t="n">
        <f aca="false">(F524-$G$518)^2/10</f>
        <v>6.25000000000018E-005</v>
      </c>
    </row>
    <row r="525" customFormat="false" ht="13.8" hidden="false" customHeight="false" outlineLevel="0" collapsed="false">
      <c r="A525" s="18" t="s">
        <v>38</v>
      </c>
      <c r="B525" s="1" t="n">
        <v>5</v>
      </c>
      <c r="C525" s="2" t="s">
        <v>14</v>
      </c>
      <c r="D525" s="2" t="n">
        <v>8</v>
      </c>
      <c r="E525" s="3" t="n">
        <v>333</v>
      </c>
      <c r="F525" s="4" t="n">
        <f aca="false">E525*(1000/96000)</f>
        <v>3.46875</v>
      </c>
      <c r="H525" s="6" t="n">
        <f aca="false">(F525-$G$518)^2/10</f>
        <v>0.00166840277777779</v>
      </c>
    </row>
    <row r="526" customFormat="false" ht="13.8" hidden="false" customHeight="false" outlineLevel="0" collapsed="false">
      <c r="A526" s="18" t="s">
        <v>38</v>
      </c>
      <c r="B526" s="18" t="n">
        <v>5</v>
      </c>
      <c r="C526" s="2" t="s">
        <v>14</v>
      </c>
      <c r="D526" s="2" t="n">
        <v>9</v>
      </c>
      <c r="E526" s="3" t="n">
        <v>300</v>
      </c>
      <c r="F526" s="4" t="n">
        <f aca="false">E526*(1000/96000)</f>
        <v>3.125</v>
      </c>
      <c r="H526" s="6" t="n">
        <f aca="false">(F526-$G$518)^2/10</f>
        <v>0.00460460069444442</v>
      </c>
    </row>
    <row r="527" customFormat="false" ht="13.8" hidden="false" customHeight="false" outlineLevel="0" collapsed="false">
      <c r="A527" s="27" t="s">
        <v>38</v>
      </c>
      <c r="B527" s="27" t="n">
        <v>5</v>
      </c>
      <c r="C527" s="28" t="s">
        <v>14</v>
      </c>
      <c r="D527" s="28" t="n">
        <v>10</v>
      </c>
      <c r="E527" s="29" t="n">
        <v>337</v>
      </c>
      <c r="F527" s="30" t="n">
        <f aca="false">E527*(1000/96000)</f>
        <v>3.51041666666667</v>
      </c>
      <c r="G527" s="31"/>
      <c r="H527" s="32" t="n">
        <f aca="false">(F527-$G$518)^2/10</f>
        <v>0.00291840277777779</v>
      </c>
      <c r="I527" s="33"/>
      <c r="J527" s="34"/>
      <c r="K527" s="35"/>
    </row>
    <row r="528" customFormat="false" ht="13.8" hidden="false" customHeight="false" outlineLevel="0" collapsed="false">
      <c r="A528" s="18" t="s">
        <v>38</v>
      </c>
      <c r="B528" s="18" t="n">
        <v>5</v>
      </c>
      <c r="C528" s="19" t="s">
        <v>16</v>
      </c>
      <c r="D528" s="19" t="n">
        <v>1</v>
      </c>
      <c r="E528" s="20" t="n">
        <v>412</v>
      </c>
      <c r="F528" s="21" t="n">
        <f aca="false">E528*(1000/96000)</f>
        <v>4.29166666666667</v>
      </c>
      <c r="G528" s="22" t="n">
        <f aca="false">AVERAGE(F528:F537)</f>
        <v>4.11666666666667</v>
      </c>
      <c r="H528" s="23" t="n">
        <f aca="false">(F528-$G$528)^2/10</f>
        <v>0.00306249999999999</v>
      </c>
      <c r="I528" s="24" t="n">
        <f aca="false">SUM(H528:H537)</f>
        <v>0.0265364583333333</v>
      </c>
      <c r="J528" s="25" t="n">
        <f aca="false">4.833+1.453*G528-0.001*G528^2</f>
        <v>10.7975697222222</v>
      </c>
      <c r="K528" s="26" t="s">
        <v>15</v>
      </c>
    </row>
    <row r="529" customFormat="false" ht="13.8" hidden="false" customHeight="false" outlineLevel="0" collapsed="false">
      <c r="A529" s="18" t="s">
        <v>38</v>
      </c>
      <c r="B529" s="1" t="n">
        <v>5</v>
      </c>
      <c r="C529" s="2" t="s">
        <v>16</v>
      </c>
      <c r="D529" s="2" t="n">
        <v>2</v>
      </c>
      <c r="E529" s="3" t="n">
        <v>399</v>
      </c>
      <c r="F529" s="4" t="n">
        <f aca="false">E529*(1000/96000)</f>
        <v>4.15625</v>
      </c>
      <c r="H529" s="6" t="n">
        <f aca="false">(F529-$G$528)^2/10</f>
        <v>0.000156684027777781</v>
      </c>
    </row>
    <row r="530" customFormat="false" ht="13.8" hidden="false" customHeight="false" outlineLevel="0" collapsed="false">
      <c r="A530" s="18" t="s">
        <v>38</v>
      </c>
      <c r="B530" s="18" t="n">
        <v>5</v>
      </c>
      <c r="C530" s="2" t="s">
        <v>16</v>
      </c>
      <c r="D530" s="2" t="n">
        <v>3</v>
      </c>
      <c r="E530" s="3" t="n">
        <v>407</v>
      </c>
      <c r="F530" s="4" t="n">
        <f aca="false">E530*(1000/96000)</f>
        <v>4.23958333333333</v>
      </c>
      <c r="H530" s="6" t="n">
        <f aca="false">(F530-$G$528)^2/10</f>
        <v>0.00151085069444445</v>
      </c>
    </row>
    <row r="531" customFormat="false" ht="13.8" hidden="false" customHeight="false" outlineLevel="0" collapsed="false">
      <c r="A531" s="18" t="s">
        <v>38</v>
      </c>
      <c r="B531" s="1" t="n">
        <v>5</v>
      </c>
      <c r="C531" s="2" t="s">
        <v>16</v>
      </c>
      <c r="D531" s="2" t="n">
        <v>4</v>
      </c>
      <c r="E531" s="3" t="n">
        <v>394</v>
      </c>
      <c r="F531" s="4" t="n">
        <f aca="false">E531*(1000/96000)</f>
        <v>4.10416666666667</v>
      </c>
      <c r="H531" s="6" t="n">
        <f aca="false">(F531-$G$528)^2/10</f>
        <v>1.56250000000004E-005</v>
      </c>
    </row>
    <row r="532" customFormat="false" ht="13.8" hidden="false" customHeight="false" outlineLevel="0" collapsed="false">
      <c r="A532" s="18" t="s">
        <v>38</v>
      </c>
      <c r="B532" s="18" t="n">
        <v>5</v>
      </c>
      <c r="C532" s="2" t="s">
        <v>16</v>
      </c>
      <c r="D532" s="2" t="n">
        <v>5</v>
      </c>
      <c r="E532" s="3" t="n">
        <v>390</v>
      </c>
      <c r="F532" s="4" t="n">
        <f aca="false">E532*(1000/96000)</f>
        <v>4.0625</v>
      </c>
      <c r="H532" s="6" t="n">
        <f aca="false">(F532-$G$528)^2/10</f>
        <v>0.000293402777777773</v>
      </c>
    </row>
    <row r="533" customFormat="false" ht="13.8" hidden="false" customHeight="false" outlineLevel="0" collapsed="false">
      <c r="A533" s="18" t="s">
        <v>38</v>
      </c>
      <c r="B533" s="1" t="n">
        <v>5</v>
      </c>
      <c r="C533" s="2" t="s">
        <v>16</v>
      </c>
      <c r="D533" s="2" t="n">
        <v>6</v>
      </c>
      <c r="E533" s="3" t="n">
        <v>374</v>
      </c>
      <c r="F533" s="4" t="n">
        <f aca="false">E533*(1000/96000)</f>
        <v>3.89583333333333</v>
      </c>
      <c r="H533" s="6" t="n">
        <f aca="false">(F533-$G$528)^2/10</f>
        <v>0.00487673611111111</v>
      </c>
    </row>
    <row r="534" customFormat="false" ht="13.8" hidden="false" customHeight="false" outlineLevel="0" collapsed="false">
      <c r="A534" s="18" t="s">
        <v>38</v>
      </c>
      <c r="B534" s="18" t="n">
        <v>5</v>
      </c>
      <c r="C534" s="2" t="s">
        <v>16</v>
      </c>
      <c r="D534" s="2" t="n">
        <v>7</v>
      </c>
      <c r="E534" s="3" t="n">
        <v>394</v>
      </c>
      <c r="F534" s="4" t="n">
        <f aca="false">E534*(1000/96000)</f>
        <v>4.10416666666667</v>
      </c>
      <c r="H534" s="6" t="n">
        <f aca="false">(F534-$G$528)^2/10</f>
        <v>1.56250000000004E-005</v>
      </c>
    </row>
    <row r="535" customFormat="false" ht="13.8" hidden="false" customHeight="false" outlineLevel="0" collapsed="false">
      <c r="A535" s="18" t="s">
        <v>38</v>
      </c>
      <c r="B535" s="1" t="n">
        <v>5</v>
      </c>
      <c r="C535" s="2" t="s">
        <v>16</v>
      </c>
      <c r="D535" s="2" t="n">
        <v>8</v>
      </c>
      <c r="E535" s="3" t="n">
        <v>385</v>
      </c>
      <c r="F535" s="4" t="n">
        <f aca="false">E535*(1000/96000)</f>
        <v>4.01041666666667</v>
      </c>
      <c r="H535" s="6" t="n">
        <f aca="false">(F535-$G$528)^2/10</f>
        <v>0.00112890625</v>
      </c>
    </row>
    <row r="536" customFormat="false" ht="13.8" hidden="false" customHeight="false" outlineLevel="0" collapsed="false">
      <c r="A536" s="18" t="s">
        <v>38</v>
      </c>
      <c r="B536" s="18" t="n">
        <v>5</v>
      </c>
      <c r="C536" s="2" t="s">
        <v>16</v>
      </c>
      <c r="D536" s="2" t="n">
        <v>9</v>
      </c>
      <c r="E536" s="3" t="n">
        <v>372</v>
      </c>
      <c r="F536" s="4" t="n">
        <f aca="false">E536*(1000/96000)</f>
        <v>3.875</v>
      </c>
      <c r="H536" s="6" t="n">
        <f aca="false">(F536-$G$528)^2/10</f>
        <v>0.00584027777777776</v>
      </c>
    </row>
    <row r="537" customFormat="false" ht="13.8" hidden="false" customHeight="false" outlineLevel="0" collapsed="false">
      <c r="A537" s="27" t="s">
        <v>38</v>
      </c>
      <c r="B537" s="27" t="n">
        <v>5</v>
      </c>
      <c r="C537" s="28" t="s">
        <v>16</v>
      </c>
      <c r="D537" s="28" t="n">
        <v>10</v>
      </c>
      <c r="E537" s="29" t="n">
        <v>425</v>
      </c>
      <c r="F537" s="30" t="n">
        <f aca="false">E537*(1000/96000)</f>
        <v>4.42708333333333</v>
      </c>
      <c r="G537" s="31"/>
      <c r="H537" s="32" t="n">
        <f aca="false">(F537-$G$528)^2/10</f>
        <v>0.00963585069444445</v>
      </c>
      <c r="I537" s="33"/>
      <c r="J537" s="34"/>
      <c r="K537" s="35"/>
    </row>
    <row r="538" customFormat="false" ht="13.8" hidden="false" customHeight="false" outlineLevel="0" collapsed="false">
      <c r="A538" s="18" t="s">
        <v>38</v>
      </c>
      <c r="B538" s="18" t="n">
        <v>5</v>
      </c>
      <c r="C538" s="19" t="s">
        <v>18</v>
      </c>
      <c r="D538" s="19" t="n">
        <v>1</v>
      </c>
      <c r="E538" s="20" t="n">
        <v>306</v>
      </c>
      <c r="F538" s="21" t="n">
        <f aca="false">E538*(1000/96000)</f>
        <v>3.1875</v>
      </c>
      <c r="G538" s="22" t="n">
        <f aca="false">AVERAGE(F538:F547)</f>
        <v>3.19583333333333</v>
      </c>
      <c r="H538" s="23" t="n">
        <f aca="false">(F538-$G$538)^2/10</f>
        <v>6.9444444444444E-006</v>
      </c>
      <c r="I538" s="24" t="n">
        <f aca="false">SUM(H538:H547)</f>
        <v>0.00490017361111111</v>
      </c>
      <c r="J538" s="25" t="n">
        <f aca="false">4.833+1.453*G538-0.001*G538^2</f>
        <v>9.46633248263889</v>
      </c>
      <c r="K538" s="26" t="s">
        <v>15</v>
      </c>
    </row>
    <row r="539" customFormat="false" ht="13.8" hidden="false" customHeight="false" outlineLevel="0" collapsed="false">
      <c r="A539" s="18" t="s">
        <v>38</v>
      </c>
      <c r="B539" s="1" t="n">
        <v>5</v>
      </c>
      <c r="C539" s="2" t="s">
        <v>18</v>
      </c>
      <c r="D539" s="2" t="n">
        <v>2</v>
      </c>
      <c r="E539" s="3" t="n">
        <v>315</v>
      </c>
      <c r="F539" s="4" t="n">
        <f aca="false">E539*(1000/96000)</f>
        <v>3.28125</v>
      </c>
      <c r="H539" s="6" t="n">
        <f aca="false">(F539-$G$538)^2/10</f>
        <v>0.000729600694444445</v>
      </c>
    </row>
    <row r="540" customFormat="false" ht="13.8" hidden="false" customHeight="false" outlineLevel="0" collapsed="false">
      <c r="A540" s="18" t="s">
        <v>38</v>
      </c>
      <c r="B540" s="18" t="n">
        <v>5</v>
      </c>
      <c r="C540" s="2" t="s">
        <v>18</v>
      </c>
      <c r="D540" s="2" t="n">
        <v>3</v>
      </c>
      <c r="E540" s="3" t="n">
        <v>310</v>
      </c>
      <c r="F540" s="4" t="n">
        <f aca="false">E540*(1000/96000)</f>
        <v>3.22916666666667</v>
      </c>
      <c r="H540" s="6" t="n">
        <f aca="false">(F540-$G$538)^2/10</f>
        <v>0.00011111111111111</v>
      </c>
    </row>
    <row r="541" customFormat="false" ht="13.8" hidden="false" customHeight="false" outlineLevel="0" collapsed="false">
      <c r="A541" s="18" t="s">
        <v>38</v>
      </c>
      <c r="B541" s="1" t="n">
        <v>5</v>
      </c>
      <c r="C541" s="2" t="s">
        <v>18</v>
      </c>
      <c r="D541" s="2" t="n">
        <v>4</v>
      </c>
      <c r="E541" s="3" t="n">
        <v>320</v>
      </c>
      <c r="F541" s="4" t="n">
        <f aca="false">E541*(1000/96000)</f>
        <v>3.33333333333333</v>
      </c>
      <c r="H541" s="6" t="n">
        <f aca="false">(F541-$G$538)^2/10</f>
        <v>0.00189062499999999</v>
      </c>
    </row>
    <row r="542" customFormat="false" ht="13.8" hidden="false" customHeight="false" outlineLevel="0" collapsed="false">
      <c r="A542" s="18" t="s">
        <v>38</v>
      </c>
      <c r="B542" s="18" t="n">
        <v>5</v>
      </c>
      <c r="C542" s="2" t="s">
        <v>18</v>
      </c>
      <c r="D542" s="2" t="n">
        <v>5</v>
      </c>
      <c r="E542" s="3" t="n">
        <v>306</v>
      </c>
      <c r="F542" s="4" t="n">
        <f aca="false">E542*(1000/96000)</f>
        <v>3.1875</v>
      </c>
      <c r="H542" s="6" t="n">
        <f aca="false">(F542-$G$538)^2/10</f>
        <v>6.9444444444444E-006</v>
      </c>
    </row>
    <row r="543" customFormat="false" ht="13.8" hidden="false" customHeight="false" outlineLevel="0" collapsed="false">
      <c r="A543" s="18" t="s">
        <v>38</v>
      </c>
      <c r="B543" s="1" t="n">
        <v>5</v>
      </c>
      <c r="C543" s="2" t="s">
        <v>18</v>
      </c>
      <c r="D543" s="2" t="n">
        <v>6</v>
      </c>
      <c r="E543" s="3" t="n">
        <v>309</v>
      </c>
      <c r="F543" s="4" t="n">
        <f aca="false">E543*(1000/96000)</f>
        <v>3.21875</v>
      </c>
      <c r="H543" s="6" t="n">
        <f aca="false">(F543-$G$538)^2/10</f>
        <v>5.25173611111112E-005</v>
      </c>
    </row>
    <row r="544" customFormat="false" ht="13.8" hidden="false" customHeight="false" outlineLevel="0" collapsed="false">
      <c r="A544" s="18" t="s">
        <v>38</v>
      </c>
      <c r="B544" s="18" t="n">
        <v>5</v>
      </c>
      <c r="C544" s="2" t="s">
        <v>18</v>
      </c>
      <c r="D544" s="2" t="n">
        <v>7</v>
      </c>
      <c r="E544" s="3" t="n">
        <v>302</v>
      </c>
      <c r="F544" s="4" t="n">
        <f aca="false">E544*(1000/96000)</f>
        <v>3.14583333333333</v>
      </c>
      <c r="H544" s="6" t="n">
        <f aca="false">(F544-$G$538)^2/10</f>
        <v>0.000250000000000003</v>
      </c>
    </row>
    <row r="545" customFormat="false" ht="13.8" hidden="false" customHeight="false" outlineLevel="0" collapsed="false">
      <c r="A545" s="18" t="s">
        <v>38</v>
      </c>
      <c r="B545" s="1" t="n">
        <v>5</v>
      </c>
      <c r="C545" s="2" t="s">
        <v>18</v>
      </c>
      <c r="D545" s="2" t="n">
        <v>8</v>
      </c>
      <c r="E545" s="3" t="n">
        <v>304</v>
      </c>
      <c r="F545" s="4" t="n">
        <f aca="false">E545*(1000/96000)</f>
        <v>3.16666666666667</v>
      </c>
      <c r="H545" s="6" t="n">
        <f aca="false">(F545-$G$538)^2/10</f>
        <v>8.50694444444451E-005</v>
      </c>
    </row>
    <row r="546" customFormat="false" ht="13.8" hidden="false" customHeight="false" outlineLevel="0" collapsed="false">
      <c r="A546" s="18" t="s">
        <v>38</v>
      </c>
      <c r="B546" s="18" t="n">
        <v>5</v>
      </c>
      <c r="C546" s="2" t="s">
        <v>18</v>
      </c>
      <c r="D546" s="2" t="n">
        <v>9</v>
      </c>
      <c r="E546" s="3" t="n">
        <v>296</v>
      </c>
      <c r="F546" s="4" t="n">
        <f aca="false">E546*(1000/96000)</f>
        <v>3.08333333333333</v>
      </c>
      <c r="H546" s="6" t="n">
        <f aca="false">(F546-$G$538)^2/10</f>
        <v>0.00126562500000001</v>
      </c>
    </row>
    <row r="547" customFormat="false" ht="13.8" hidden="false" customHeight="false" outlineLevel="0" collapsed="false">
      <c r="A547" s="27" t="s">
        <v>38</v>
      </c>
      <c r="B547" s="27" t="n">
        <v>5</v>
      </c>
      <c r="C547" s="28" t="s">
        <v>18</v>
      </c>
      <c r="D547" s="28" t="n">
        <v>10</v>
      </c>
      <c r="E547" s="29" t="n">
        <v>300</v>
      </c>
      <c r="F547" s="30" t="n">
        <f aca="false">E547*(1000/96000)</f>
        <v>3.125</v>
      </c>
      <c r="G547" s="31"/>
      <c r="H547" s="32" t="n">
        <f aca="false">(F547-$G$538)^2/10</f>
        <v>0.000501736111111111</v>
      </c>
      <c r="I547" s="33"/>
      <c r="J547" s="34"/>
      <c r="K547" s="35"/>
    </row>
    <row r="548" customFormat="false" ht="13.8" hidden="false" customHeight="false" outlineLevel="0" collapsed="false">
      <c r="A548" s="18" t="s">
        <v>38</v>
      </c>
      <c r="B548" s="18" t="n">
        <v>5</v>
      </c>
      <c r="C548" s="19" t="s">
        <v>22</v>
      </c>
      <c r="D548" s="19" t="n">
        <v>1</v>
      </c>
      <c r="E548" s="20" t="n">
        <v>223</v>
      </c>
      <c r="F548" s="21" t="n">
        <f aca="false">E548*(1000/96000)</f>
        <v>2.32291666666667</v>
      </c>
      <c r="G548" s="22" t="n">
        <f aca="false">AVERAGE(F548:F557)</f>
        <v>2.38333333333333</v>
      </c>
      <c r="H548" s="23" t="n">
        <f aca="false">(F548-$G$548)^2/10</f>
        <v>0.000365017361111112</v>
      </c>
      <c r="I548" s="24" t="n">
        <f aca="false">SUM(H548:H557)</f>
        <v>0.00505208333333333</v>
      </c>
      <c r="J548" s="25" t="n">
        <f aca="false">4.833+1.453*G548-0.001*G548^2</f>
        <v>8.29030305555556</v>
      </c>
      <c r="K548" s="26" t="s">
        <v>17</v>
      </c>
    </row>
    <row r="549" customFormat="false" ht="13.8" hidden="false" customHeight="false" outlineLevel="0" collapsed="false">
      <c r="A549" s="18" t="s">
        <v>38</v>
      </c>
      <c r="B549" s="1" t="n">
        <v>5</v>
      </c>
      <c r="C549" s="2" t="s">
        <v>22</v>
      </c>
      <c r="D549" s="2" t="n">
        <v>2</v>
      </c>
      <c r="E549" s="3" t="n">
        <v>231</v>
      </c>
      <c r="F549" s="4" t="n">
        <f aca="false">E549*(1000/96000)</f>
        <v>2.40625</v>
      </c>
      <c r="H549" s="6" t="n">
        <f aca="false">(F549-$G$548)^2/10</f>
        <v>5.25173611111112E-005</v>
      </c>
    </row>
    <row r="550" customFormat="false" ht="13.8" hidden="false" customHeight="false" outlineLevel="0" collapsed="false">
      <c r="A550" s="18" t="s">
        <v>38</v>
      </c>
      <c r="B550" s="18" t="n">
        <v>5</v>
      </c>
      <c r="C550" s="2" t="s">
        <v>22</v>
      </c>
      <c r="D550" s="2" t="n">
        <v>3</v>
      </c>
      <c r="E550" s="3" t="n">
        <v>219</v>
      </c>
      <c r="F550" s="4" t="n">
        <f aca="false">E550*(1000/96000)</f>
        <v>2.28125</v>
      </c>
      <c r="H550" s="6" t="n">
        <f aca="false">(F550-$G$548)^2/10</f>
        <v>0.00104210069444444</v>
      </c>
    </row>
    <row r="551" customFormat="false" ht="13.8" hidden="false" customHeight="false" outlineLevel="0" collapsed="false">
      <c r="A551" s="18" t="s">
        <v>38</v>
      </c>
      <c r="B551" s="1" t="n">
        <v>5</v>
      </c>
      <c r="C551" s="2" t="s">
        <v>22</v>
      </c>
      <c r="D551" s="2" t="n">
        <v>4</v>
      </c>
      <c r="E551" s="3" t="n">
        <v>223</v>
      </c>
      <c r="F551" s="4" t="n">
        <f aca="false">E551*(1000/96000)</f>
        <v>2.32291666666667</v>
      </c>
      <c r="H551" s="6" t="n">
        <f aca="false">(F551-$G$548)^2/10</f>
        <v>0.000365017361111112</v>
      </c>
    </row>
    <row r="552" customFormat="false" ht="13.8" hidden="false" customHeight="false" outlineLevel="0" collapsed="false">
      <c r="A552" s="18" t="s">
        <v>38</v>
      </c>
      <c r="B552" s="18" t="n">
        <v>5</v>
      </c>
      <c r="C552" s="2" t="s">
        <v>22</v>
      </c>
      <c r="D552" s="2" t="n">
        <v>5</v>
      </c>
      <c r="E552" s="3" t="n">
        <v>236</v>
      </c>
      <c r="F552" s="4" t="n">
        <f aca="false">E552*(1000/96000)</f>
        <v>2.45833333333333</v>
      </c>
      <c r="H552" s="6" t="n">
        <f aca="false">(F552-$G$548)^2/10</f>
        <v>0.000562499999999996</v>
      </c>
    </row>
    <row r="553" customFormat="false" ht="13.8" hidden="false" customHeight="false" outlineLevel="0" collapsed="false">
      <c r="A553" s="18" t="s">
        <v>38</v>
      </c>
      <c r="B553" s="1" t="n">
        <v>5</v>
      </c>
      <c r="C553" s="2" t="s">
        <v>22</v>
      </c>
      <c r="D553" s="2" t="n">
        <v>6</v>
      </c>
      <c r="E553" s="3" t="n">
        <v>232</v>
      </c>
      <c r="F553" s="4" t="n">
        <f aca="false">E553*(1000/96000)</f>
        <v>2.41666666666667</v>
      </c>
      <c r="H553" s="6" t="n">
        <f aca="false">(F553-$G$548)^2/10</f>
        <v>0.00011111111111111</v>
      </c>
    </row>
    <row r="554" customFormat="false" ht="13.8" hidden="false" customHeight="false" outlineLevel="0" collapsed="false">
      <c r="A554" s="18" t="s">
        <v>38</v>
      </c>
      <c r="B554" s="18" t="n">
        <v>5</v>
      </c>
      <c r="C554" s="2" t="s">
        <v>22</v>
      </c>
      <c r="D554" s="2" t="n">
        <v>7</v>
      </c>
      <c r="E554" s="3" t="n">
        <v>235</v>
      </c>
      <c r="F554" s="4" t="n">
        <f aca="false">E554*(1000/96000)</f>
        <v>2.44791666666667</v>
      </c>
      <c r="H554" s="6" t="n">
        <f aca="false">(F554-$G$548)^2/10</f>
        <v>0.000417100694444443</v>
      </c>
    </row>
    <row r="555" customFormat="false" ht="13.8" hidden="false" customHeight="false" outlineLevel="0" collapsed="false">
      <c r="A555" s="18" t="s">
        <v>38</v>
      </c>
      <c r="B555" s="1" t="n">
        <v>5</v>
      </c>
      <c r="C555" s="2" t="s">
        <v>22</v>
      </c>
      <c r="D555" s="2" t="n">
        <v>8</v>
      </c>
      <c r="E555" s="3" t="n">
        <v>241</v>
      </c>
      <c r="F555" s="4" t="n">
        <f aca="false">E555*(1000/96000)</f>
        <v>2.51041666666667</v>
      </c>
      <c r="H555" s="6" t="n">
        <f aca="false">(F555-$G$548)^2/10</f>
        <v>0.00161501736111111</v>
      </c>
    </row>
    <row r="556" customFormat="false" ht="13.8" hidden="false" customHeight="false" outlineLevel="0" collapsed="false">
      <c r="A556" s="18" t="s">
        <v>38</v>
      </c>
      <c r="B556" s="18" t="n">
        <v>5</v>
      </c>
      <c r="C556" s="2" t="s">
        <v>22</v>
      </c>
      <c r="D556" s="2" t="n">
        <v>9</v>
      </c>
      <c r="E556" s="3" t="n">
        <v>223</v>
      </c>
      <c r="F556" s="4" t="n">
        <f aca="false">E556*(1000/96000)</f>
        <v>2.32291666666667</v>
      </c>
      <c r="H556" s="6" t="n">
        <f aca="false">(F556-$G$548)^2/10</f>
        <v>0.000365017361111112</v>
      </c>
    </row>
    <row r="557" customFormat="false" ht="13.8" hidden="false" customHeight="false" outlineLevel="0" collapsed="false">
      <c r="A557" s="27" t="s">
        <v>38</v>
      </c>
      <c r="B557" s="27" t="n">
        <v>5</v>
      </c>
      <c r="C557" s="28" t="s">
        <v>22</v>
      </c>
      <c r="D557" s="28" t="n">
        <v>10</v>
      </c>
      <c r="E557" s="29" t="n">
        <v>225</v>
      </c>
      <c r="F557" s="30" t="n">
        <f aca="false">E557*(1000/96000)</f>
        <v>2.34375</v>
      </c>
      <c r="G557" s="31"/>
      <c r="H557" s="32" t="n">
        <f aca="false">(F557-$G$548)^2/10</f>
        <v>0.000156684027777778</v>
      </c>
      <c r="I557" s="33"/>
      <c r="J557" s="34"/>
      <c r="K557" s="35"/>
    </row>
    <row r="558" customFormat="false" ht="13.8" hidden="false" customHeight="false" outlineLevel="0" collapsed="false">
      <c r="A558" s="18" t="s">
        <v>39</v>
      </c>
      <c r="B558" s="18" t="n">
        <v>2</v>
      </c>
      <c r="C558" s="19" t="s">
        <v>12</v>
      </c>
      <c r="D558" s="19" t="n">
        <v>1</v>
      </c>
      <c r="E558" s="20"/>
      <c r="F558" s="21" t="n">
        <f aca="false">E558*(1000/96000)</f>
        <v>0</v>
      </c>
      <c r="G558" s="22" t="n">
        <f aca="false">AVERAGE(F558:F567)</f>
        <v>0</v>
      </c>
      <c r="H558" s="23" t="n">
        <f aca="false">(F558-$G$558)^2/10</f>
        <v>0</v>
      </c>
      <c r="I558" s="24" t="n">
        <f aca="false">SUM(H558:H567)</f>
        <v>0</v>
      </c>
      <c r="J558" s="25" t="n">
        <f aca="false">4.833+1.453*G558-0.001*G558^2</f>
        <v>4.833</v>
      </c>
      <c r="K558" s="26" t="s">
        <v>17</v>
      </c>
    </row>
    <row r="559" customFormat="false" ht="13.8" hidden="false" customHeight="false" outlineLevel="0" collapsed="false">
      <c r="A559" s="18" t="s">
        <v>39</v>
      </c>
      <c r="B559" s="1" t="n">
        <v>2</v>
      </c>
      <c r="C559" s="2" t="s">
        <v>12</v>
      </c>
      <c r="D559" s="2" t="n">
        <v>2</v>
      </c>
      <c r="F559" s="4" t="n">
        <f aca="false">E559*(1000/96000)</f>
        <v>0</v>
      </c>
      <c r="H559" s="23" t="n">
        <f aca="false">(F559-$G$558)^2/10</f>
        <v>0</v>
      </c>
    </row>
    <row r="560" customFormat="false" ht="13.8" hidden="false" customHeight="false" outlineLevel="0" collapsed="false">
      <c r="A560" s="18" t="s">
        <v>39</v>
      </c>
      <c r="B560" s="18" t="n">
        <v>2</v>
      </c>
      <c r="C560" s="2" t="s">
        <v>12</v>
      </c>
      <c r="D560" s="19" t="n">
        <v>3</v>
      </c>
      <c r="F560" s="4" t="n">
        <f aca="false">E560*(1000/96000)</f>
        <v>0</v>
      </c>
      <c r="H560" s="23" t="n">
        <f aca="false">(F560-$G$558)^2/10</f>
        <v>0</v>
      </c>
    </row>
    <row r="561" customFormat="false" ht="13.8" hidden="false" customHeight="false" outlineLevel="0" collapsed="false">
      <c r="A561" s="18" t="s">
        <v>39</v>
      </c>
      <c r="B561" s="1" t="n">
        <v>2</v>
      </c>
      <c r="C561" s="2" t="s">
        <v>12</v>
      </c>
      <c r="D561" s="2" t="n">
        <v>4</v>
      </c>
      <c r="F561" s="4" t="n">
        <f aca="false">E561*(1000/96000)</f>
        <v>0</v>
      </c>
      <c r="H561" s="23" t="n">
        <f aca="false">(F561-$G$558)^2/10</f>
        <v>0</v>
      </c>
    </row>
    <row r="562" customFormat="false" ht="13.8" hidden="false" customHeight="false" outlineLevel="0" collapsed="false">
      <c r="A562" s="18" t="s">
        <v>39</v>
      </c>
      <c r="B562" s="18" t="n">
        <v>2</v>
      </c>
      <c r="C562" s="2" t="s">
        <v>12</v>
      </c>
      <c r="D562" s="19" t="n">
        <v>5</v>
      </c>
      <c r="F562" s="4" t="n">
        <f aca="false">E562*(1000/96000)</f>
        <v>0</v>
      </c>
      <c r="H562" s="23" t="n">
        <f aca="false">(F562-$G$558)^2/10</f>
        <v>0</v>
      </c>
    </row>
    <row r="563" customFormat="false" ht="13.8" hidden="false" customHeight="false" outlineLevel="0" collapsed="false">
      <c r="A563" s="18" t="s">
        <v>39</v>
      </c>
      <c r="B563" s="1" t="n">
        <v>2</v>
      </c>
      <c r="C563" s="2" t="s">
        <v>12</v>
      </c>
      <c r="D563" s="2" t="n">
        <v>6</v>
      </c>
      <c r="F563" s="4" t="n">
        <f aca="false">E563*(1000/96000)</f>
        <v>0</v>
      </c>
      <c r="H563" s="23" t="n">
        <f aca="false">(F563-$G$558)^2/10</f>
        <v>0</v>
      </c>
    </row>
    <row r="564" customFormat="false" ht="13.8" hidden="false" customHeight="false" outlineLevel="0" collapsed="false">
      <c r="A564" s="18" t="s">
        <v>39</v>
      </c>
      <c r="B564" s="18" t="n">
        <v>2</v>
      </c>
      <c r="C564" s="2" t="s">
        <v>12</v>
      </c>
      <c r="D564" s="19" t="n">
        <v>7</v>
      </c>
      <c r="F564" s="4" t="n">
        <f aca="false">E564*(1000/96000)</f>
        <v>0</v>
      </c>
      <c r="H564" s="23" t="n">
        <f aca="false">(F564-$G$558)^2/10</f>
        <v>0</v>
      </c>
    </row>
    <row r="565" customFormat="false" ht="13.8" hidden="false" customHeight="false" outlineLevel="0" collapsed="false">
      <c r="A565" s="18" t="s">
        <v>39</v>
      </c>
      <c r="B565" s="1" t="n">
        <v>2</v>
      </c>
      <c r="C565" s="2" t="s">
        <v>12</v>
      </c>
      <c r="D565" s="2" t="n">
        <v>8</v>
      </c>
      <c r="F565" s="4" t="n">
        <f aca="false">E565*(1000/96000)</f>
        <v>0</v>
      </c>
      <c r="H565" s="23" t="n">
        <f aca="false">(F565-$G$558)^2/10</f>
        <v>0</v>
      </c>
    </row>
    <row r="566" customFormat="false" ht="13.8" hidden="false" customHeight="false" outlineLevel="0" collapsed="false">
      <c r="A566" s="1" t="s">
        <v>39</v>
      </c>
      <c r="B566" s="1" t="n">
        <v>2</v>
      </c>
      <c r="C566" s="2" t="s">
        <v>12</v>
      </c>
      <c r="D566" s="2" t="n">
        <v>9</v>
      </c>
      <c r="F566" s="4" t="n">
        <f aca="false">E566*(1000/96000)</f>
        <v>0</v>
      </c>
      <c r="H566" s="6" t="n">
        <f aca="false">(F566-$G$558)^2/10</f>
        <v>0</v>
      </c>
    </row>
    <row r="567" customFormat="false" ht="13.8" hidden="false" customHeight="false" outlineLevel="0" collapsed="false">
      <c r="A567" s="38" t="s">
        <v>39</v>
      </c>
      <c r="B567" s="27" t="n">
        <v>2</v>
      </c>
      <c r="C567" s="28" t="s">
        <v>12</v>
      </c>
      <c r="D567" s="28" t="n">
        <v>10</v>
      </c>
      <c r="E567" s="29"/>
      <c r="F567" s="30" t="n">
        <f aca="false">E567*(1000/96000)</f>
        <v>0</v>
      </c>
      <c r="G567" s="31"/>
      <c r="H567" s="40" t="n">
        <f aca="false">(F567-$G$558)^2/10</f>
        <v>0</v>
      </c>
      <c r="I567" s="33"/>
      <c r="J567" s="34"/>
      <c r="K567" s="35"/>
    </row>
    <row r="568" customFormat="false" ht="13.8" hidden="false" customHeight="false" outlineLevel="0" collapsed="false">
      <c r="A568" s="18" t="s">
        <v>39</v>
      </c>
      <c r="B568" s="18" t="n">
        <v>2</v>
      </c>
      <c r="C568" s="19" t="s">
        <v>14</v>
      </c>
      <c r="D568" s="19" t="n">
        <v>1</v>
      </c>
      <c r="E568" s="20" t="n">
        <v>177</v>
      </c>
      <c r="F568" s="21" t="n">
        <f aca="false">E568*(1000/96000)</f>
        <v>1.84375</v>
      </c>
      <c r="G568" s="22" t="n">
        <f aca="false">AVERAGE(F568:F577)</f>
        <v>1.87916666666667</v>
      </c>
      <c r="H568" s="23" t="n">
        <f aca="false">(F568-$G$568)^2/10</f>
        <v>0.000125434027777776</v>
      </c>
      <c r="I568" s="24" t="n">
        <f aca="false">SUM(H568:H577)</f>
        <v>0.0023046875</v>
      </c>
      <c r="J568" s="25" t="n">
        <f aca="false">4.833+1.453*G568-0.001*G568^2</f>
        <v>7.55989789930556</v>
      </c>
      <c r="K568" s="26" t="s">
        <v>17</v>
      </c>
    </row>
    <row r="569" customFormat="false" ht="13.8" hidden="false" customHeight="false" outlineLevel="0" collapsed="false">
      <c r="A569" s="18" t="s">
        <v>39</v>
      </c>
      <c r="B569" s="1" t="n">
        <v>2</v>
      </c>
      <c r="C569" s="2" t="s">
        <v>14</v>
      </c>
      <c r="D569" s="2" t="n">
        <v>2</v>
      </c>
      <c r="E569" s="3" t="n">
        <v>183</v>
      </c>
      <c r="F569" s="4" t="n">
        <f aca="false">E569*(1000/96000)</f>
        <v>1.90625</v>
      </c>
      <c r="H569" s="6" t="n">
        <f aca="false">(F569-$G$568)^2/10</f>
        <v>7.33506944444457E-005</v>
      </c>
    </row>
    <row r="570" customFormat="false" ht="13.8" hidden="false" customHeight="false" outlineLevel="0" collapsed="false">
      <c r="A570" s="18" t="s">
        <v>39</v>
      </c>
      <c r="B570" s="18" t="n">
        <v>2</v>
      </c>
      <c r="C570" s="2" t="s">
        <v>14</v>
      </c>
      <c r="D570" s="2" t="n">
        <v>3</v>
      </c>
      <c r="E570" s="3" t="n">
        <v>171</v>
      </c>
      <c r="F570" s="4" t="n">
        <f aca="false">E570*(1000/96000)</f>
        <v>1.78125</v>
      </c>
      <c r="H570" s="6" t="n">
        <f aca="false">(F570-$G$568)^2/10</f>
        <v>0.000958767361111106</v>
      </c>
    </row>
    <row r="571" customFormat="false" ht="13.8" hidden="false" customHeight="false" outlineLevel="0" collapsed="false">
      <c r="A571" s="18" t="s">
        <v>39</v>
      </c>
      <c r="B571" s="1" t="n">
        <v>2</v>
      </c>
      <c r="C571" s="2" t="s">
        <v>14</v>
      </c>
      <c r="D571" s="2" t="n">
        <v>4</v>
      </c>
      <c r="E571" s="3" t="n">
        <v>184</v>
      </c>
      <c r="F571" s="4" t="n">
        <f aca="false">E571*(1000/96000)</f>
        <v>1.91666666666667</v>
      </c>
      <c r="H571" s="6" t="n">
        <f aca="false">(F571-$G$568)^2/10</f>
        <v>0.000140625000000001</v>
      </c>
    </row>
    <row r="572" customFormat="false" ht="13.8" hidden="false" customHeight="false" outlineLevel="0" collapsed="false">
      <c r="A572" s="18" t="s">
        <v>39</v>
      </c>
      <c r="B572" s="18" t="n">
        <v>2</v>
      </c>
      <c r="C572" s="2" t="s">
        <v>14</v>
      </c>
      <c r="D572" s="2" t="n">
        <v>5</v>
      </c>
      <c r="E572" s="3" t="n">
        <v>184</v>
      </c>
      <c r="F572" s="4" t="n">
        <f aca="false">E572*(1000/96000)</f>
        <v>1.91666666666667</v>
      </c>
      <c r="H572" s="6" t="n">
        <f aca="false">(F572-$G$568)^2/10</f>
        <v>0.000140625000000001</v>
      </c>
    </row>
    <row r="573" customFormat="false" ht="13.8" hidden="false" customHeight="false" outlineLevel="0" collapsed="false">
      <c r="A573" s="18" t="s">
        <v>39</v>
      </c>
      <c r="B573" s="1" t="n">
        <v>2</v>
      </c>
      <c r="C573" s="2" t="s">
        <v>14</v>
      </c>
      <c r="D573" s="2" t="n">
        <v>6</v>
      </c>
      <c r="E573" s="3" t="n">
        <v>187</v>
      </c>
      <c r="F573" s="4" t="n">
        <f aca="false">E573*(1000/96000)</f>
        <v>1.94791666666667</v>
      </c>
      <c r="H573" s="6" t="n">
        <f aca="false">(F573-$G$568)^2/10</f>
        <v>0.000472656250000001</v>
      </c>
    </row>
    <row r="574" customFormat="false" ht="13.8" hidden="false" customHeight="false" outlineLevel="0" collapsed="false">
      <c r="A574" s="18" t="s">
        <v>39</v>
      </c>
      <c r="B574" s="18" t="n">
        <v>2</v>
      </c>
      <c r="C574" s="2" t="s">
        <v>14</v>
      </c>
      <c r="D574" s="2" t="n">
        <v>7</v>
      </c>
      <c r="E574" s="3" t="n">
        <v>179</v>
      </c>
      <c r="F574" s="4" t="n">
        <f aca="false">E574*(1000/96000)</f>
        <v>1.86458333333333</v>
      </c>
      <c r="H574" s="6" t="n">
        <f aca="false">(F574-$G$568)^2/10</f>
        <v>2.12673611111106E-005</v>
      </c>
    </row>
    <row r="575" customFormat="false" ht="13.8" hidden="false" customHeight="false" outlineLevel="0" collapsed="false">
      <c r="A575" s="18" t="s">
        <v>39</v>
      </c>
      <c r="B575" s="1" t="n">
        <v>2</v>
      </c>
      <c r="C575" s="2" t="s">
        <v>14</v>
      </c>
      <c r="D575" s="2" t="n">
        <v>8</v>
      </c>
      <c r="E575" s="3" t="n">
        <v>184</v>
      </c>
      <c r="F575" s="4" t="n">
        <f aca="false">E575*(1000/96000)</f>
        <v>1.91666666666667</v>
      </c>
      <c r="H575" s="6" t="n">
        <f aca="false">(F575-$G$568)^2/10</f>
        <v>0.000140625000000001</v>
      </c>
    </row>
    <row r="576" customFormat="false" ht="13.8" hidden="false" customHeight="false" outlineLevel="0" collapsed="false">
      <c r="A576" s="1" t="s">
        <v>39</v>
      </c>
      <c r="B576" s="1" t="n">
        <v>2</v>
      </c>
      <c r="C576" s="2" t="s">
        <v>14</v>
      </c>
      <c r="D576" s="2" t="n">
        <v>9</v>
      </c>
      <c r="E576" s="3" t="n">
        <v>179</v>
      </c>
      <c r="F576" s="4" t="n">
        <f aca="false">E576*(1000/96000)</f>
        <v>1.86458333333333</v>
      </c>
      <c r="H576" s="6" t="n">
        <f aca="false">(F576-$G$568)^2/10</f>
        <v>2.12673611111106E-005</v>
      </c>
    </row>
    <row r="577" customFormat="false" ht="13.8" hidden="false" customHeight="false" outlineLevel="0" collapsed="false">
      <c r="A577" s="38" t="s">
        <v>39</v>
      </c>
      <c r="B577" s="27" t="n">
        <v>2</v>
      </c>
      <c r="C577" s="28" t="s">
        <v>14</v>
      </c>
      <c r="D577" s="28" t="n">
        <v>10</v>
      </c>
      <c r="E577" s="29" t="n">
        <v>176</v>
      </c>
      <c r="F577" s="30" t="n">
        <f aca="false">E577*(1000/96000)</f>
        <v>1.83333333333333</v>
      </c>
      <c r="G577" s="31"/>
      <c r="H577" s="32" t="n">
        <f aca="false">(F577-$G$568)^2/10</f>
        <v>0.000210069444444443</v>
      </c>
      <c r="I577" s="33"/>
      <c r="J577" s="34"/>
      <c r="K577" s="35"/>
    </row>
    <row r="578" customFormat="false" ht="13.8" hidden="false" customHeight="false" outlineLevel="0" collapsed="false">
      <c r="A578" s="18" t="s">
        <v>40</v>
      </c>
      <c r="B578" s="18" t="n">
        <v>9</v>
      </c>
      <c r="C578" s="19" t="s">
        <v>12</v>
      </c>
      <c r="D578" s="19" t="n">
        <v>1</v>
      </c>
      <c r="E578" s="20" t="n">
        <v>472</v>
      </c>
      <c r="F578" s="21" t="n">
        <f aca="false">E578*(1000/96000)</f>
        <v>4.91666666666667</v>
      </c>
      <c r="G578" s="22" t="n">
        <f aca="false">AVERAGE(F578:F587)</f>
        <v>4.95520833333333</v>
      </c>
      <c r="H578" s="23" t="n">
        <f aca="false">(F578-$G$578)^2/10</f>
        <v>0.000148546006944448</v>
      </c>
      <c r="I578" s="24" t="n">
        <f aca="false">SUM(H578:H587)</f>
        <v>0.0101790364583334</v>
      </c>
      <c r="J578" s="25" t="n">
        <f aca="false">1.258*G578+5.736</f>
        <v>11.9696520833333</v>
      </c>
      <c r="K578" s="26" t="s">
        <v>15</v>
      </c>
    </row>
    <row r="579" customFormat="false" ht="13.8" hidden="false" customHeight="false" outlineLevel="0" collapsed="false">
      <c r="A579" s="18" t="s">
        <v>40</v>
      </c>
      <c r="B579" s="18" t="n">
        <v>9</v>
      </c>
      <c r="C579" s="2" t="s">
        <v>12</v>
      </c>
      <c r="D579" s="2" t="n">
        <v>2</v>
      </c>
      <c r="E579" s="3" t="n">
        <v>468</v>
      </c>
      <c r="F579" s="4" t="n">
        <f aca="false">E579*(1000/96000)</f>
        <v>4.875</v>
      </c>
      <c r="H579" s="23" t="n">
        <f aca="false">(F579-$G$578)^2/10</f>
        <v>0.000643337673611109</v>
      </c>
    </row>
    <row r="580" customFormat="false" ht="13.8" hidden="false" customHeight="false" outlineLevel="0" collapsed="false">
      <c r="A580" s="18" t="s">
        <v>40</v>
      </c>
      <c r="B580" s="18" t="n">
        <v>9</v>
      </c>
      <c r="C580" s="2" t="s">
        <v>12</v>
      </c>
      <c r="D580" s="19" t="n">
        <v>3</v>
      </c>
      <c r="E580" s="3" t="n">
        <v>476</v>
      </c>
      <c r="F580" s="4" t="n">
        <f aca="false">E580*(1000/96000)</f>
        <v>4.95833333333333</v>
      </c>
      <c r="H580" s="23" t="n">
        <f aca="false">(F580-$G$578)^2/10</f>
        <v>9.76562499999889E-007</v>
      </c>
    </row>
    <row r="581" customFormat="false" ht="13.8" hidden="false" customHeight="false" outlineLevel="0" collapsed="false">
      <c r="A581" s="18" t="s">
        <v>40</v>
      </c>
      <c r="B581" s="18" t="n">
        <v>9</v>
      </c>
      <c r="C581" s="2" t="s">
        <v>12</v>
      </c>
      <c r="D581" s="2" t="n">
        <v>4</v>
      </c>
      <c r="E581" s="3" t="n">
        <v>487</v>
      </c>
      <c r="F581" s="4" t="n">
        <f aca="false">E581*(1000/96000)</f>
        <v>5.07291666666667</v>
      </c>
      <c r="H581" s="23" t="n">
        <f aca="false">(F581-$G$578)^2/10</f>
        <v>0.0013855251736111</v>
      </c>
    </row>
    <row r="582" customFormat="false" ht="13.8" hidden="false" customHeight="false" outlineLevel="0" collapsed="false">
      <c r="A582" s="18" t="s">
        <v>40</v>
      </c>
      <c r="B582" s="18" t="n">
        <v>9</v>
      </c>
      <c r="C582" s="2" t="s">
        <v>12</v>
      </c>
      <c r="D582" s="19" t="n">
        <v>5</v>
      </c>
      <c r="E582" s="3" t="n">
        <v>489</v>
      </c>
      <c r="F582" s="4" t="n">
        <f aca="false">E582*(1000/96000)</f>
        <v>5.09375</v>
      </c>
      <c r="H582" s="23" t="n">
        <f aca="false">(F582-$G$578)^2/10</f>
        <v>0.00191937934027778</v>
      </c>
    </row>
    <row r="583" customFormat="false" ht="13.8" hidden="false" customHeight="false" outlineLevel="0" collapsed="false">
      <c r="A583" s="18" t="s">
        <v>40</v>
      </c>
      <c r="B583" s="18" t="n">
        <v>9</v>
      </c>
      <c r="C583" s="2" t="s">
        <v>12</v>
      </c>
      <c r="D583" s="2" t="n">
        <v>6</v>
      </c>
      <c r="E583" s="3" t="n">
        <v>476</v>
      </c>
      <c r="F583" s="4" t="n">
        <f aca="false">E583*(1000/96000)</f>
        <v>4.95833333333333</v>
      </c>
      <c r="H583" s="23" t="n">
        <f aca="false">(F583-$G$578)^2/10</f>
        <v>9.76562499999889E-007</v>
      </c>
    </row>
    <row r="584" customFormat="false" ht="13.8" hidden="false" customHeight="false" outlineLevel="0" collapsed="false">
      <c r="A584" s="18" t="s">
        <v>40</v>
      </c>
      <c r="B584" s="18" t="n">
        <v>9</v>
      </c>
      <c r="C584" s="2" t="s">
        <v>12</v>
      </c>
      <c r="D584" s="19" t="n">
        <v>7</v>
      </c>
      <c r="E584" s="3" t="n">
        <v>460</v>
      </c>
      <c r="F584" s="4" t="n">
        <f aca="false">E584*(1000/96000)</f>
        <v>4.79166666666667</v>
      </c>
      <c r="H584" s="23" t="n">
        <f aca="false">(F584-$G$578)^2/10</f>
        <v>0.00267458767361113</v>
      </c>
    </row>
    <row r="585" customFormat="false" ht="13.8" hidden="false" customHeight="false" outlineLevel="0" collapsed="false">
      <c r="A585" s="18" t="s">
        <v>40</v>
      </c>
      <c r="B585" s="18" t="n">
        <v>9</v>
      </c>
      <c r="C585" s="2" t="s">
        <v>12</v>
      </c>
      <c r="D585" s="2" t="n">
        <v>8</v>
      </c>
      <c r="E585" s="3" t="n">
        <v>464</v>
      </c>
      <c r="F585" s="4" t="n">
        <f aca="false">E585*(1000/96000)</f>
        <v>4.83333333333333</v>
      </c>
      <c r="H585" s="23" t="n">
        <f aca="false">(F585-$G$578)^2/10</f>
        <v>0.0014853515625</v>
      </c>
    </row>
    <row r="586" customFormat="false" ht="13.8" hidden="false" customHeight="false" outlineLevel="0" collapsed="false">
      <c r="A586" s="18" t="s">
        <v>40</v>
      </c>
      <c r="B586" s="18" t="n">
        <v>9</v>
      </c>
      <c r="C586" s="2" t="s">
        <v>12</v>
      </c>
      <c r="D586" s="19" t="n">
        <v>9</v>
      </c>
      <c r="E586" s="3" t="n">
        <v>476</v>
      </c>
      <c r="F586" s="4" t="n">
        <f aca="false">E586*(1000/96000)</f>
        <v>4.95833333333333</v>
      </c>
      <c r="H586" s="23" t="n">
        <f aca="false">(F586-$G$578)^2/10</f>
        <v>9.76562499999889E-007</v>
      </c>
    </row>
    <row r="587" customFormat="false" ht="13.8" hidden="false" customHeight="false" outlineLevel="0" collapsed="false">
      <c r="A587" s="27" t="s">
        <v>40</v>
      </c>
      <c r="B587" s="18" t="n">
        <v>9</v>
      </c>
      <c r="C587" s="28" t="s">
        <v>12</v>
      </c>
      <c r="D587" s="28" t="n">
        <v>10</v>
      </c>
      <c r="E587" s="29" t="n">
        <v>489</v>
      </c>
      <c r="F587" s="30" t="n">
        <f aca="false">E587*(1000/96000)</f>
        <v>5.09375</v>
      </c>
      <c r="G587" s="31"/>
      <c r="H587" s="32" t="n">
        <f aca="false">(F587-$G$578)^2/10</f>
        <v>0.00191937934027778</v>
      </c>
      <c r="I587" s="33"/>
      <c r="J587" s="34"/>
      <c r="K587" s="35"/>
    </row>
    <row r="588" customFormat="false" ht="13.8" hidden="false" customHeight="false" outlineLevel="0" collapsed="false">
      <c r="A588" s="18" t="s">
        <v>40</v>
      </c>
      <c r="B588" s="18" t="n">
        <v>9</v>
      </c>
      <c r="C588" s="19" t="s">
        <v>14</v>
      </c>
      <c r="D588" s="19" t="n">
        <v>1</v>
      </c>
      <c r="E588" s="20" t="n">
        <v>431</v>
      </c>
      <c r="F588" s="21" t="n">
        <f aca="false">E588*(1000/96000)</f>
        <v>4.48958333333333</v>
      </c>
      <c r="G588" s="22" t="n">
        <f aca="false">AVERAGE(F588:F597)</f>
        <v>4.38958333333333</v>
      </c>
      <c r="H588" s="23" t="n">
        <f aca="false">(F588-$G$588)^2/10</f>
        <v>0.00100000000000001</v>
      </c>
      <c r="I588" s="24" t="n">
        <f aca="false">SUM(H588:H597)</f>
        <v>0.00499565972222221</v>
      </c>
      <c r="J588" s="25" t="n">
        <f aca="false">1.258*G588+5.736</f>
        <v>11.2580958333333</v>
      </c>
      <c r="K588" s="26" t="s">
        <v>15</v>
      </c>
    </row>
    <row r="589" customFormat="false" ht="13.8" hidden="false" customHeight="false" outlineLevel="0" collapsed="false">
      <c r="A589" s="18" t="s">
        <v>40</v>
      </c>
      <c r="B589" s="18" t="n">
        <v>9</v>
      </c>
      <c r="C589" s="19" t="s">
        <v>14</v>
      </c>
      <c r="D589" s="2" t="n">
        <v>2</v>
      </c>
      <c r="E589" s="3" t="n">
        <v>418</v>
      </c>
      <c r="F589" s="4" t="n">
        <f aca="false">E589*(1000/96000)</f>
        <v>4.35416666666667</v>
      </c>
      <c r="H589" s="23" t="n">
        <f aca="false">(F589-$G$588)^2/10</f>
        <v>0.000125434027777776</v>
      </c>
    </row>
    <row r="590" customFormat="false" ht="13.8" hidden="false" customHeight="false" outlineLevel="0" collapsed="false">
      <c r="A590" s="18" t="s">
        <v>40</v>
      </c>
      <c r="B590" s="18" t="n">
        <v>9</v>
      </c>
      <c r="C590" s="19" t="s">
        <v>14</v>
      </c>
      <c r="D590" s="19" t="n">
        <v>3</v>
      </c>
      <c r="E590" s="3" t="n">
        <v>414</v>
      </c>
      <c r="F590" s="4" t="n">
        <f aca="false">E590*(1000/96000)</f>
        <v>4.3125</v>
      </c>
      <c r="H590" s="23" t="n">
        <f aca="false">(F590-$G$588)^2/10</f>
        <v>0.000594184027777765</v>
      </c>
    </row>
    <row r="591" customFormat="false" ht="13.8" hidden="false" customHeight="false" outlineLevel="0" collapsed="false">
      <c r="A591" s="18" t="s">
        <v>40</v>
      </c>
      <c r="B591" s="18" t="n">
        <v>9</v>
      </c>
      <c r="C591" s="19" t="s">
        <v>14</v>
      </c>
      <c r="D591" s="2" t="n">
        <v>4</v>
      </c>
      <c r="E591" s="3" t="n">
        <v>427</v>
      </c>
      <c r="F591" s="4" t="n">
        <f aca="false">E591*(1000/96000)</f>
        <v>4.44791666666667</v>
      </c>
      <c r="H591" s="23" t="n">
        <f aca="false">(F591-$G$588)^2/10</f>
        <v>0.000340277777777781</v>
      </c>
    </row>
    <row r="592" customFormat="false" ht="13.8" hidden="false" customHeight="false" outlineLevel="0" collapsed="false">
      <c r="A592" s="18" t="s">
        <v>40</v>
      </c>
      <c r="B592" s="18" t="n">
        <v>9</v>
      </c>
      <c r="C592" s="19" t="s">
        <v>14</v>
      </c>
      <c r="D592" s="19" t="n">
        <v>5</v>
      </c>
      <c r="E592" s="3" t="n">
        <v>431</v>
      </c>
      <c r="F592" s="4" t="n">
        <f aca="false">E592*(1000/96000)</f>
        <v>4.48958333333333</v>
      </c>
      <c r="H592" s="23" t="n">
        <f aca="false">(F592-$G$588)^2/10</f>
        <v>0.00100000000000001</v>
      </c>
    </row>
    <row r="593" customFormat="false" ht="13.8" hidden="false" customHeight="false" outlineLevel="0" collapsed="false">
      <c r="A593" s="18" t="s">
        <v>40</v>
      </c>
      <c r="B593" s="18" t="n">
        <v>9</v>
      </c>
      <c r="C593" s="19" t="s">
        <v>14</v>
      </c>
      <c r="D593" s="2" t="n">
        <v>6</v>
      </c>
      <c r="E593" s="3" t="n">
        <v>414</v>
      </c>
      <c r="F593" s="4" t="n">
        <f aca="false">E593*(1000/96000)</f>
        <v>4.3125</v>
      </c>
      <c r="H593" s="23" t="n">
        <f aca="false">(F593-$G$588)^2/10</f>
        <v>0.000594184027777765</v>
      </c>
    </row>
    <row r="594" customFormat="false" ht="13.8" hidden="false" customHeight="false" outlineLevel="0" collapsed="false">
      <c r="A594" s="18" t="s">
        <v>40</v>
      </c>
      <c r="B594" s="18" t="n">
        <v>9</v>
      </c>
      <c r="C594" s="19" t="s">
        <v>14</v>
      </c>
      <c r="D594" s="19" t="n">
        <v>7</v>
      </c>
      <c r="E594" s="3" t="n">
        <v>412</v>
      </c>
      <c r="F594" s="4" t="n">
        <f aca="false">E594*(1000/96000)</f>
        <v>4.29166666666667</v>
      </c>
      <c r="H594" s="23" t="n">
        <f aca="false">(F594-$G$588)^2/10</f>
        <v>0.000958767361111106</v>
      </c>
    </row>
    <row r="595" customFormat="false" ht="13.8" hidden="false" customHeight="false" outlineLevel="0" collapsed="false">
      <c r="A595" s="18" t="s">
        <v>40</v>
      </c>
      <c r="B595" s="18" t="n">
        <v>9</v>
      </c>
      <c r="C595" s="19" t="s">
        <v>14</v>
      </c>
      <c r="D595" s="2" t="n">
        <v>8</v>
      </c>
      <c r="E595" s="3" t="n">
        <v>427</v>
      </c>
      <c r="F595" s="4" t="n">
        <f aca="false">E595*(1000/96000)</f>
        <v>4.44791666666667</v>
      </c>
      <c r="H595" s="23" t="n">
        <f aca="false">(F595-$G$588)^2/10</f>
        <v>0.000340277777777781</v>
      </c>
    </row>
    <row r="596" customFormat="false" ht="13.8" hidden="false" customHeight="false" outlineLevel="0" collapsed="false">
      <c r="A596" s="18" t="s">
        <v>40</v>
      </c>
      <c r="B596" s="18" t="n">
        <v>9</v>
      </c>
      <c r="C596" s="19" t="s">
        <v>14</v>
      </c>
      <c r="D596" s="2" t="n">
        <v>9</v>
      </c>
      <c r="E596" s="3" t="n">
        <v>420</v>
      </c>
      <c r="F596" s="4" t="n">
        <f aca="false">E596*(1000/96000)</f>
        <v>4.375</v>
      </c>
      <c r="H596" s="23" t="n">
        <f aca="false">(F596-$G$588)^2/10</f>
        <v>2.12673611111087E-005</v>
      </c>
    </row>
    <row r="597" customFormat="false" ht="13.8" hidden="false" customHeight="false" outlineLevel="0" collapsed="false">
      <c r="A597" s="27" t="s">
        <v>40</v>
      </c>
      <c r="B597" s="18" t="n">
        <v>9</v>
      </c>
      <c r="C597" s="28" t="s">
        <v>14</v>
      </c>
      <c r="D597" s="28" t="n">
        <v>10</v>
      </c>
      <c r="E597" s="29" t="n">
        <v>420</v>
      </c>
      <c r="F597" s="30" t="n">
        <f aca="false">E597*(1000/96000)</f>
        <v>4.375</v>
      </c>
      <c r="G597" s="31"/>
      <c r="H597" s="32" t="n">
        <f aca="false">(F597-$G$588)^2/10</f>
        <v>2.12673611111087E-005</v>
      </c>
      <c r="I597" s="33"/>
      <c r="J597" s="34"/>
      <c r="K597" s="35"/>
    </row>
    <row r="598" customFormat="false" ht="13.8" hidden="false" customHeight="false" outlineLevel="0" collapsed="false">
      <c r="A598" s="18" t="s">
        <v>40</v>
      </c>
      <c r="B598" s="18" t="n">
        <v>9</v>
      </c>
      <c r="C598" s="19" t="s">
        <v>16</v>
      </c>
      <c r="D598" s="19" t="n">
        <v>1</v>
      </c>
      <c r="E598" s="20" t="n">
        <v>207</v>
      </c>
      <c r="F598" s="21" t="n">
        <f aca="false">E598*(1000/96000)</f>
        <v>2.15625</v>
      </c>
      <c r="G598" s="22" t="n">
        <f aca="false">AVERAGE(F598:F607)</f>
        <v>2.34895833333333</v>
      </c>
      <c r="H598" s="23" t="n">
        <f aca="false">(F598-$G$598)^2/10</f>
        <v>0.0037136501736111</v>
      </c>
      <c r="I598" s="24" t="n">
        <f aca="false">SUM(H598:H607)</f>
        <v>0.010595703125</v>
      </c>
      <c r="J598" s="25" t="n">
        <f aca="false">4.833+1.453*G598-0.001*G598^2</f>
        <v>8.2405188530816</v>
      </c>
      <c r="K598" s="26" t="s">
        <v>17</v>
      </c>
    </row>
    <row r="599" customFormat="false" ht="13.8" hidden="false" customHeight="false" outlineLevel="0" collapsed="false">
      <c r="A599" s="18" t="s">
        <v>40</v>
      </c>
      <c r="B599" s="18" t="n">
        <v>9</v>
      </c>
      <c r="C599" s="19" t="s">
        <v>16</v>
      </c>
      <c r="D599" s="2" t="n">
        <v>2</v>
      </c>
      <c r="E599" s="3" t="n">
        <v>217</v>
      </c>
      <c r="F599" s="4" t="n">
        <f aca="false">E599*(1000/96000)</f>
        <v>2.26041666666667</v>
      </c>
      <c r="H599" s="23" t="n">
        <f aca="false">(F599-$G$598)^2/10</f>
        <v>0.000783962673611108</v>
      </c>
    </row>
    <row r="600" customFormat="false" ht="13.8" hidden="false" customHeight="false" outlineLevel="0" collapsed="false">
      <c r="A600" s="18" t="s">
        <v>40</v>
      </c>
      <c r="B600" s="18" t="n">
        <v>9</v>
      </c>
      <c r="C600" s="19" t="s">
        <v>16</v>
      </c>
      <c r="D600" s="19" t="n">
        <v>3</v>
      </c>
      <c r="E600" s="3" t="n">
        <v>220</v>
      </c>
      <c r="F600" s="4" t="n">
        <f aca="false">E600*(1000/96000)</f>
        <v>2.29166666666667</v>
      </c>
      <c r="H600" s="23" t="n">
        <f aca="false">(F600-$G$598)^2/10</f>
        <v>0.000328233506944443</v>
      </c>
    </row>
    <row r="601" customFormat="false" ht="13.8" hidden="false" customHeight="false" outlineLevel="0" collapsed="false">
      <c r="A601" s="18" t="s">
        <v>40</v>
      </c>
      <c r="B601" s="18" t="n">
        <v>9</v>
      </c>
      <c r="C601" s="19" t="s">
        <v>16</v>
      </c>
      <c r="D601" s="2" t="n">
        <v>4</v>
      </c>
      <c r="E601" s="3" t="n">
        <v>217</v>
      </c>
      <c r="F601" s="4" t="n">
        <f aca="false">E601*(1000/96000)</f>
        <v>2.26041666666667</v>
      </c>
      <c r="H601" s="23" t="n">
        <f aca="false">(F601-$G$598)^2/10</f>
        <v>0.000783962673611108</v>
      </c>
    </row>
    <row r="602" customFormat="false" ht="13.8" hidden="false" customHeight="false" outlineLevel="0" collapsed="false">
      <c r="A602" s="18" t="s">
        <v>40</v>
      </c>
      <c r="B602" s="18" t="n">
        <v>9</v>
      </c>
      <c r="C602" s="19" t="s">
        <v>16</v>
      </c>
      <c r="D602" s="19" t="n">
        <v>5</v>
      </c>
      <c r="E602" s="3" t="n">
        <v>240</v>
      </c>
      <c r="F602" s="4" t="n">
        <f aca="false">E602*(1000/96000)</f>
        <v>2.5</v>
      </c>
      <c r="H602" s="23" t="n">
        <f aca="false">(F602-$G$598)^2/10</f>
        <v>0.00228135850694445</v>
      </c>
    </row>
    <row r="603" customFormat="false" ht="13.8" hidden="false" customHeight="false" outlineLevel="0" collapsed="false">
      <c r="A603" s="18" t="s">
        <v>40</v>
      </c>
      <c r="B603" s="18" t="n">
        <v>9</v>
      </c>
      <c r="C603" s="19" t="s">
        <v>16</v>
      </c>
      <c r="D603" s="2" t="n">
        <v>6</v>
      </c>
      <c r="E603" s="3" t="n">
        <v>236</v>
      </c>
      <c r="F603" s="4" t="n">
        <f aca="false">E603*(1000/96000)</f>
        <v>2.45833333333333</v>
      </c>
      <c r="H603" s="23" t="n">
        <f aca="false">(F603-$G$598)^2/10</f>
        <v>0.0011962890625</v>
      </c>
    </row>
    <row r="604" customFormat="false" ht="13.8" hidden="false" customHeight="false" outlineLevel="0" collapsed="false">
      <c r="A604" s="18" t="s">
        <v>40</v>
      </c>
      <c r="B604" s="18" t="n">
        <v>9</v>
      </c>
      <c r="C604" s="19" t="s">
        <v>16</v>
      </c>
      <c r="D604" s="19" t="n">
        <v>7</v>
      </c>
      <c r="E604" s="3" t="n">
        <v>236</v>
      </c>
      <c r="F604" s="4" t="n">
        <f aca="false">E604*(1000/96000)</f>
        <v>2.45833333333333</v>
      </c>
      <c r="H604" s="23" t="n">
        <f aca="false">(F604-$G$598)^2/10</f>
        <v>0.0011962890625</v>
      </c>
    </row>
    <row r="605" customFormat="false" ht="13.8" hidden="false" customHeight="false" outlineLevel="0" collapsed="false">
      <c r="A605" s="18" t="s">
        <v>40</v>
      </c>
      <c r="B605" s="18" t="n">
        <v>9</v>
      </c>
      <c r="C605" s="19" t="s">
        <v>16</v>
      </c>
      <c r="D605" s="2" t="n">
        <v>8</v>
      </c>
      <c r="E605" s="3" t="n">
        <v>228</v>
      </c>
      <c r="F605" s="4" t="n">
        <f aca="false">E605*(1000/96000)</f>
        <v>2.375</v>
      </c>
      <c r="H605" s="23" t="n">
        <f aca="false">(F605-$G$598)^2/10</f>
        <v>6.78168402777793E-005</v>
      </c>
    </row>
    <row r="606" customFormat="false" ht="13.8" hidden="false" customHeight="false" outlineLevel="0" collapsed="false">
      <c r="A606" s="18" t="s">
        <v>40</v>
      </c>
      <c r="B606" s="18" t="n">
        <v>9</v>
      </c>
      <c r="C606" s="19" t="s">
        <v>16</v>
      </c>
      <c r="D606" s="19" t="n">
        <v>9</v>
      </c>
      <c r="E606" s="3" t="n">
        <v>230</v>
      </c>
      <c r="F606" s="4" t="n">
        <f aca="false">E606*(1000/96000)</f>
        <v>2.39583333333333</v>
      </c>
      <c r="H606" s="23" t="n">
        <f aca="false">(F606-$G$598)^2/10</f>
        <v>0.0002197265625</v>
      </c>
    </row>
    <row r="607" customFormat="false" ht="13.8" hidden="false" customHeight="false" outlineLevel="0" collapsed="false">
      <c r="A607" s="27" t="s">
        <v>40</v>
      </c>
      <c r="B607" s="18" t="n">
        <v>9</v>
      </c>
      <c r="C607" s="28" t="s">
        <v>16</v>
      </c>
      <c r="D607" s="28" t="n">
        <v>10</v>
      </c>
      <c r="E607" s="29" t="n">
        <v>224</v>
      </c>
      <c r="F607" s="30" t="n">
        <f aca="false">E607*(1000/96000)</f>
        <v>2.33333333333333</v>
      </c>
      <c r="G607" s="31"/>
      <c r="H607" s="32" t="n">
        <f aca="false">(F607-$G$598)^2/10</f>
        <v>2.44140625E-005</v>
      </c>
      <c r="I607" s="33"/>
      <c r="J607" s="34"/>
      <c r="K607" s="35"/>
    </row>
    <row r="608" customFormat="false" ht="13.8" hidden="false" customHeight="false" outlineLevel="0" collapsed="false">
      <c r="A608" s="18" t="s">
        <v>40</v>
      </c>
      <c r="B608" s="18" t="n">
        <v>9</v>
      </c>
      <c r="C608" s="19" t="s">
        <v>18</v>
      </c>
      <c r="D608" s="19" t="n">
        <v>1</v>
      </c>
      <c r="E608" s="20" t="n">
        <v>497</v>
      </c>
      <c r="F608" s="21" t="n">
        <f aca="false">E608*(1000/96000)</f>
        <v>5.17708333333333</v>
      </c>
      <c r="G608" s="22" t="n">
        <f aca="false">AVERAGE(F608:F617)</f>
        <v>5.05104166666667</v>
      </c>
      <c r="H608" s="54" t="n">
        <f aca="false">(F608-$G$608)^2/10</f>
        <v>0.00158865017361111</v>
      </c>
      <c r="I608" s="24" t="n">
        <f aca="false">SUM(H608:H617)</f>
        <v>0.019150390625</v>
      </c>
      <c r="J608" s="25" t="n">
        <f aca="false">1.258*G608+5.736</f>
        <v>12.0902104166667</v>
      </c>
      <c r="K608" s="26" t="s">
        <v>13</v>
      </c>
    </row>
    <row r="609" customFormat="false" ht="13.8" hidden="false" customHeight="false" outlineLevel="0" collapsed="false">
      <c r="A609" s="18" t="s">
        <v>40</v>
      </c>
      <c r="B609" s="18" t="n">
        <v>9</v>
      </c>
      <c r="C609" s="2" t="s">
        <v>18</v>
      </c>
      <c r="D609" s="2" t="n">
        <v>2</v>
      </c>
      <c r="E609" s="3" t="n">
        <v>497</v>
      </c>
      <c r="F609" s="4" t="n">
        <f aca="false">E609*(1000/96000)</f>
        <v>5.17708333333333</v>
      </c>
      <c r="H609" s="23" t="n">
        <f aca="false">(F609-$G$608)^2/10</f>
        <v>0.00158865017361111</v>
      </c>
    </row>
    <row r="610" customFormat="false" ht="13.8" hidden="false" customHeight="false" outlineLevel="0" collapsed="false">
      <c r="A610" s="18" t="s">
        <v>40</v>
      </c>
      <c r="B610" s="18" t="n">
        <v>9</v>
      </c>
      <c r="C610" s="2" t="s">
        <v>18</v>
      </c>
      <c r="D610" s="2" t="n">
        <v>3</v>
      </c>
      <c r="E610" s="3" t="n">
        <v>501</v>
      </c>
      <c r="F610" s="4" t="n">
        <f aca="false">E610*(1000/96000)</f>
        <v>5.21875</v>
      </c>
      <c r="H610" s="23" t="n">
        <f aca="false">(F610-$G$608)^2/10</f>
        <v>0.00281260850694445</v>
      </c>
    </row>
    <row r="611" customFormat="false" ht="13.8" hidden="false" customHeight="false" outlineLevel="0" collapsed="false">
      <c r="A611" s="18" t="s">
        <v>40</v>
      </c>
      <c r="B611" s="18" t="n">
        <v>9</v>
      </c>
      <c r="C611" s="2" t="s">
        <v>18</v>
      </c>
      <c r="D611" s="2" t="n">
        <v>4</v>
      </c>
      <c r="E611" s="3" t="n">
        <v>497</v>
      </c>
      <c r="F611" s="4" t="n">
        <f aca="false">E611*(1000/96000)</f>
        <v>5.17708333333333</v>
      </c>
      <c r="H611" s="23" t="n">
        <f aca="false">(F611-$G$608)^2/10</f>
        <v>0.00158865017361111</v>
      </c>
    </row>
    <row r="612" customFormat="false" ht="13.8" hidden="false" customHeight="false" outlineLevel="0" collapsed="false">
      <c r="A612" s="18" t="s">
        <v>40</v>
      </c>
      <c r="B612" s="18" t="n">
        <v>9</v>
      </c>
      <c r="C612" s="2" t="s">
        <v>18</v>
      </c>
      <c r="D612" s="2" t="n">
        <v>5</v>
      </c>
      <c r="E612" s="3" t="n">
        <v>480</v>
      </c>
      <c r="F612" s="4" t="n">
        <f aca="false">E612*(1000/96000)</f>
        <v>5</v>
      </c>
      <c r="H612" s="23" t="n">
        <f aca="false">(F612-$G$608)^2/10</f>
        <v>0.000260525173611109</v>
      </c>
    </row>
    <row r="613" customFormat="false" ht="13.8" hidden="false" customHeight="false" outlineLevel="0" collapsed="false">
      <c r="A613" s="18" t="s">
        <v>40</v>
      </c>
      <c r="B613" s="18" t="n">
        <v>9</v>
      </c>
      <c r="C613" s="2" t="s">
        <v>18</v>
      </c>
      <c r="D613" s="2" t="n">
        <v>6</v>
      </c>
      <c r="E613" s="3" t="n">
        <v>493</v>
      </c>
      <c r="F613" s="4" t="n">
        <f aca="false">E613*(1000/96000)</f>
        <v>5.13541666666667</v>
      </c>
      <c r="H613" s="23" t="n">
        <f aca="false">(F613-$G$608)^2/10</f>
        <v>0.000711914062499994</v>
      </c>
    </row>
    <row r="614" customFormat="false" ht="13.8" hidden="false" customHeight="false" outlineLevel="0" collapsed="false">
      <c r="A614" s="18" t="s">
        <v>40</v>
      </c>
      <c r="B614" s="18" t="n">
        <v>9</v>
      </c>
      <c r="C614" s="2" t="s">
        <v>18</v>
      </c>
      <c r="D614" s="2" t="n">
        <v>7</v>
      </c>
      <c r="E614" s="3" t="n">
        <v>480</v>
      </c>
      <c r="F614" s="4" t="n">
        <f aca="false">E614*(1000/96000)</f>
        <v>5</v>
      </c>
      <c r="H614" s="23" t="n">
        <f aca="false">(F614-$G$608)^2/10</f>
        <v>0.000260525173611109</v>
      </c>
    </row>
    <row r="615" customFormat="false" ht="13.8" hidden="false" customHeight="false" outlineLevel="0" collapsed="false">
      <c r="A615" s="18" t="s">
        <v>40</v>
      </c>
      <c r="B615" s="18" t="n">
        <v>9</v>
      </c>
      <c r="C615" s="2" t="s">
        <v>18</v>
      </c>
      <c r="D615" s="2" t="n">
        <v>8</v>
      </c>
      <c r="E615" s="3" t="n">
        <v>476</v>
      </c>
      <c r="F615" s="4" t="n">
        <f aca="false">E615*(1000/96000)</f>
        <v>4.95833333333333</v>
      </c>
      <c r="H615" s="23" t="n">
        <f aca="false">(F615-$G$608)^2/10</f>
        <v>0.000859483506944446</v>
      </c>
    </row>
    <row r="616" customFormat="false" ht="13.8" hidden="false" customHeight="false" outlineLevel="0" collapsed="false">
      <c r="A616" s="18" t="s">
        <v>40</v>
      </c>
      <c r="B616" s="18" t="n">
        <v>9</v>
      </c>
      <c r="C616" s="2" t="s">
        <v>18</v>
      </c>
      <c r="D616" s="2" t="n">
        <v>9</v>
      </c>
      <c r="E616" s="3" t="n">
        <v>464</v>
      </c>
      <c r="F616" s="4" t="n">
        <f aca="false">E616*(1000/96000)</f>
        <v>4.83333333333333</v>
      </c>
      <c r="H616" s="23" t="n">
        <f aca="false">(F616-$G$608)^2/10</f>
        <v>0.00473969184027778</v>
      </c>
    </row>
    <row r="617" customFormat="false" ht="13.8" hidden="false" customHeight="false" outlineLevel="0" collapsed="false">
      <c r="A617" s="27" t="s">
        <v>40</v>
      </c>
      <c r="B617" s="18" t="n">
        <v>9</v>
      </c>
      <c r="C617" s="28" t="s">
        <v>18</v>
      </c>
      <c r="D617" s="28" t="n">
        <v>10</v>
      </c>
      <c r="E617" s="29" t="n">
        <v>464</v>
      </c>
      <c r="F617" s="30" t="n">
        <f aca="false">E617*(1000/96000)</f>
        <v>4.83333333333333</v>
      </c>
      <c r="G617" s="31"/>
      <c r="H617" s="40" t="n">
        <f aca="false">(F617-$G$608)^2/10</f>
        <v>0.00473969184027778</v>
      </c>
      <c r="I617" s="33"/>
      <c r="J617" s="34"/>
      <c r="K617" s="35"/>
    </row>
    <row r="618" customFormat="false" ht="13.8" hidden="false" customHeight="false" outlineLevel="0" collapsed="false">
      <c r="A618" s="18" t="s">
        <v>41</v>
      </c>
      <c r="B618" s="18" t="n">
        <v>9</v>
      </c>
      <c r="C618" s="18" t="s">
        <v>12</v>
      </c>
      <c r="D618" s="18" t="n">
        <v>1</v>
      </c>
      <c r="E618" s="114" t="n">
        <v>513</v>
      </c>
      <c r="F618" s="115" t="n">
        <f aca="false">E618*(1000/96000)</f>
        <v>5.34375</v>
      </c>
      <c r="G618" s="116" t="n">
        <f aca="false">AVERAGE(F618:F627)</f>
        <v>5.40416666666667</v>
      </c>
      <c r="H618" s="117" t="n">
        <f aca="false">(F618-$G$618)^2/10</f>
        <v>0.000365017361111112</v>
      </c>
      <c r="I618" s="118" t="n">
        <f aca="false">SUM(H618:H627)</f>
        <v>0.0058550347222222</v>
      </c>
      <c r="J618" s="119" t="n">
        <f aca="false">1.258*G618+5.736</f>
        <v>12.5344416666667</v>
      </c>
      <c r="K618" s="118" t="s">
        <v>13</v>
      </c>
    </row>
    <row r="619" customFormat="false" ht="13.8" hidden="false" customHeight="false" outlineLevel="0" collapsed="false">
      <c r="A619" s="18" t="s">
        <v>41</v>
      </c>
      <c r="B619" s="18" t="n">
        <v>9</v>
      </c>
      <c r="C619" s="18" t="s">
        <v>12</v>
      </c>
      <c r="D619" s="1" t="n">
        <v>2</v>
      </c>
      <c r="E619" s="120" t="n">
        <v>526</v>
      </c>
      <c r="F619" s="121" t="n">
        <f aca="false">E619*(1000/96000)</f>
        <v>5.47916666666667</v>
      </c>
      <c r="G619" s="122"/>
      <c r="H619" s="117" t="n">
        <f aca="false">(F619-$G$618)^2/10</f>
        <v>0.000562499999999989</v>
      </c>
      <c r="I619" s="123"/>
      <c r="J619" s="124"/>
      <c r="K619" s="123"/>
    </row>
    <row r="620" customFormat="false" ht="13.8" hidden="false" customHeight="false" outlineLevel="0" collapsed="false">
      <c r="A620" s="18" t="s">
        <v>41</v>
      </c>
      <c r="B620" s="18" t="n">
        <v>9</v>
      </c>
      <c r="C620" s="18" t="s">
        <v>12</v>
      </c>
      <c r="D620" s="18" t="n">
        <v>3</v>
      </c>
      <c r="E620" s="120" t="n">
        <v>529</v>
      </c>
      <c r="F620" s="121" t="n">
        <f aca="false">E620*(1000/96000)</f>
        <v>5.51041666666667</v>
      </c>
      <c r="G620" s="122"/>
      <c r="H620" s="117" t="n">
        <f aca="false">(F620-$G$618)^2/10</f>
        <v>0.00112890624999999</v>
      </c>
      <c r="I620" s="123"/>
      <c r="J620" s="124"/>
      <c r="K620" s="123"/>
    </row>
    <row r="621" customFormat="false" ht="13.8" hidden="false" customHeight="false" outlineLevel="0" collapsed="false">
      <c r="A621" s="18" t="s">
        <v>41</v>
      </c>
      <c r="B621" s="18" t="n">
        <v>9</v>
      </c>
      <c r="C621" s="18" t="s">
        <v>12</v>
      </c>
      <c r="D621" s="1" t="n">
        <v>4</v>
      </c>
      <c r="E621" s="120" t="n">
        <v>519</v>
      </c>
      <c r="F621" s="121" t="n">
        <f aca="false">E621*(1000/96000)</f>
        <v>5.40625</v>
      </c>
      <c r="G621" s="122"/>
      <c r="H621" s="117" t="n">
        <f aca="false">(F621-$G$618)^2/10</f>
        <v>4.34027777777728E-007</v>
      </c>
      <c r="I621" s="123"/>
      <c r="J621" s="124"/>
      <c r="K621" s="123"/>
    </row>
    <row r="622" customFormat="false" ht="13.8" hidden="false" customHeight="false" outlineLevel="0" collapsed="false">
      <c r="A622" s="18" t="s">
        <v>41</v>
      </c>
      <c r="B622" s="18" t="n">
        <v>9</v>
      </c>
      <c r="C622" s="18" t="s">
        <v>12</v>
      </c>
      <c r="D622" s="18" t="n">
        <v>5</v>
      </c>
      <c r="E622" s="120" t="n">
        <v>518</v>
      </c>
      <c r="F622" s="121" t="n">
        <f aca="false">E622*(1000/96000)</f>
        <v>5.39583333333333</v>
      </c>
      <c r="G622" s="122"/>
      <c r="H622" s="117" t="n">
        <f aca="false">(F622-$G$618)^2/10</f>
        <v>6.94444444444514E-006</v>
      </c>
      <c r="I622" s="123"/>
      <c r="J622" s="124"/>
      <c r="K622" s="123"/>
    </row>
    <row r="623" customFormat="false" ht="13.8" hidden="false" customHeight="false" outlineLevel="0" collapsed="false">
      <c r="A623" s="18" t="s">
        <v>41</v>
      </c>
      <c r="B623" s="18" t="n">
        <v>9</v>
      </c>
      <c r="C623" s="18" t="s">
        <v>12</v>
      </c>
      <c r="D623" s="1" t="n">
        <v>6</v>
      </c>
      <c r="E623" s="120" t="n">
        <v>508</v>
      </c>
      <c r="F623" s="121" t="n">
        <f aca="false">E623*(1000/96000)</f>
        <v>5.29166666666667</v>
      </c>
      <c r="G623" s="122"/>
      <c r="H623" s="117" t="n">
        <f aca="false">(F623-$G$618)^2/10</f>
        <v>0.00126562500000002</v>
      </c>
      <c r="I623" s="123"/>
      <c r="J623" s="124"/>
      <c r="K623" s="123"/>
    </row>
    <row r="624" customFormat="false" ht="13.8" hidden="false" customHeight="false" outlineLevel="0" collapsed="false">
      <c r="A624" s="18" t="s">
        <v>41</v>
      </c>
      <c r="B624" s="18" t="n">
        <v>9</v>
      </c>
      <c r="C624" s="18" t="s">
        <v>12</v>
      </c>
      <c r="D624" s="18" t="n">
        <v>7</v>
      </c>
      <c r="E624" s="120" t="n">
        <v>513</v>
      </c>
      <c r="F624" s="121" t="n">
        <f aca="false">E624*(1000/96000)</f>
        <v>5.34375</v>
      </c>
      <c r="G624" s="122"/>
      <c r="H624" s="117" t="n">
        <f aca="false">(F624-$G$618)^2/10</f>
        <v>0.000365017361111112</v>
      </c>
      <c r="I624" s="123"/>
      <c r="J624" s="124"/>
      <c r="K624" s="123"/>
    </row>
    <row r="625" customFormat="false" ht="13.8" hidden="false" customHeight="false" outlineLevel="0" collapsed="false">
      <c r="A625" s="18" t="s">
        <v>41</v>
      </c>
      <c r="B625" s="18" t="n">
        <v>9</v>
      </c>
      <c r="C625" s="18" t="s">
        <v>12</v>
      </c>
      <c r="D625" s="1" t="n">
        <v>8</v>
      </c>
      <c r="E625" s="120" t="n">
        <v>510</v>
      </c>
      <c r="F625" s="121" t="n">
        <f aca="false">E625*(1000/96000)</f>
        <v>5.3125</v>
      </c>
      <c r="G625" s="122"/>
      <c r="H625" s="117" t="n">
        <f aca="false">(F625-$G$618)^2/10</f>
        <v>0.00084027777777778</v>
      </c>
      <c r="I625" s="123"/>
      <c r="J625" s="124"/>
      <c r="K625" s="123"/>
    </row>
    <row r="626" customFormat="false" ht="13.8" hidden="false" customHeight="false" outlineLevel="0" collapsed="false">
      <c r="A626" s="18" t="s">
        <v>41</v>
      </c>
      <c r="B626" s="18" t="n">
        <v>9</v>
      </c>
      <c r="C626" s="18" t="s">
        <v>12</v>
      </c>
      <c r="D626" s="18" t="n">
        <v>9</v>
      </c>
      <c r="E626" s="120" t="n">
        <v>529</v>
      </c>
      <c r="F626" s="121" t="n">
        <f aca="false">E626*(1000/96000)</f>
        <v>5.51041666666667</v>
      </c>
      <c r="G626" s="122"/>
      <c r="H626" s="117" t="n">
        <f aca="false">(F626-$G$618)^2/10</f>
        <v>0.00112890624999999</v>
      </c>
      <c r="I626" s="123"/>
      <c r="J626" s="124"/>
      <c r="K626" s="123"/>
    </row>
    <row r="627" customFormat="false" ht="13.8" hidden="false" customHeight="false" outlineLevel="0" collapsed="false">
      <c r="A627" s="27" t="s">
        <v>41</v>
      </c>
      <c r="B627" s="18" t="n">
        <v>9</v>
      </c>
      <c r="C627" s="27" t="s">
        <v>12</v>
      </c>
      <c r="D627" s="27" t="n">
        <v>10</v>
      </c>
      <c r="E627" s="125" t="n">
        <v>523</v>
      </c>
      <c r="F627" s="126" t="n">
        <f aca="false">E627*(1000/96000)</f>
        <v>5.44791666666667</v>
      </c>
      <c r="G627" s="127"/>
      <c r="H627" s="128" t="n">
        <f aca="false">(F627-$G$618)^2/10</f>
        <v>0.000191406249999994</v>
      </c>
      <c r="I627" s="129"/>
      <c r="J627" s="130"/>
      <c r="K627" s="129"/>
    </row>
    <row r="628" customFormat="false" ht="13.8" hidden="false" customHeight="false" outlineLevel="0" collapsed="false">
      <c r="A628" s="18" t="s">
        <v>41</v>
      </c>
      <c r="B628" s="18" t="n">
        <v>9</v>
      </c>
      <c r="C628" s="19" t="s">
        <v>14</v>
      </c>
      <c r="D628" s="19" t="n">
        <v>1</v>
      </c>
      <c r="E628" s="20" t="n">
        <v>513</v>
      </c>
      <c r="F628" s="21" t="n">
        <f aca="false">E628*(1000/96000)</f>
        <v>5.34375</v>
      </c>
      <c r="G628" s="22" t="n">
        <f aca="false">AVERAGE(F628:F637)</f>
        <v>5.48333333333333</v>
      </c>
      <c r="H628" s="23" t="n">
        <f aca="false">(F628-$G$628)^2/10</f>
        <v>0.00194835069444442</v>
      </c>
      <c r="I628" s="24" t="n">
        <f aca="false">SUM(H628:H637)</f>
        <v>0.0112239583333333</v>
      </c>
      <c r="J628" s="25" t="n">
        <f aca="false">1.258*G628+5.736</f>
        <v>12.6340333333333</v>
      </c>
      <c r="K628" s="26" t="s">
        <v>13</v>
      </c>
    </row>
    <row r="629" customFormat="false" ht="13.8" hidden="false" customHeight="false" outlineLevel="0" collapsed="false">
      <c r="A629" s="18" t="s">
        <v>41</v>
      </c>
      <c r="B629" s="18" t="n">
        <v>9</v>
      </c>
      <c r="C629" s="2" t="s">
        <v>14</v>
      </c>
      <c r="D629" s="2" t="n">
        <v>2</v>
      </c>
      <c r="E629" s="3" t="n">
        <v>532</v>
      </c>
      <c r="F629" s="4" t="n">
        <f aca="false">E629*(1000/96000)</f>
        <v>5.54166666666667</v>
      </c>
      <c r="H629" s="23" t="n">
        <f aca="false">(F629-$G$628)^2/10</f>
        <v>0.000340277777777781</v>
      </c>
    </row>
    <row r="630" customFormat="false" ht="13.8" hidden="false" customHeight="false" outlineLevel="0" collapsed="false">
      <c r="A630" s="18" t="s">
        <v>41</v>
      </c>
      <c r="B630" s="18" t="n">
        <v>9</v>
      </c>
      <c r="C630" s="2" t="s">
        <v>14</v>
      </c>
      <c r="D630" s="19" t="n">
        <v>3</v>
      </c>
      <c r="E630" s="3" t="n">
        <v>534</v>
      </c>
      <c r="F630" s="4" t="n">
        <f aca="false">E630*(1000/96000)</f>
        <v>5.5625</v>
      </c>
      <c r="H630" s="23" t="n">
        <f aca="false">(F630-$G$628)^2/10</f>
        <v>0.000626736111111124</v>
      </c>
    </row>
    <row r="631" customFormat="false" ht="13.8" hidden="false" customHeight="false" outlineLevel="0" collapsed="false">
      <c r="A631" s="18" t="s">
        <v>41</v>
      </c>
      <c r="B631" s="18" t="n">
        <v>9</v>
      </c>
      <c r="C631" s="2" t="s">
        <v>14</v>
      </c>
      <c r="D631" s="2" t="n">
        <v>4</v>
      </c>
      <c r="E631" s="3" t="n">
        <v>510</v>
      </c>
      <c r="F631" s="4" t="n">
        <f aca="false">E631*(1000/96000)</f>
        <v>5.3125</v>
      </c>
      <c r="H631" s="23" t="n">
        <f aca="false">(F631-$G$628)^2/10</f>
        <v>0.00291840277777775</v>
      </c>
    </row>
    <row r="632" customFormat="false" ht="13.8" hidden="false" customHeight="false" outlineLevel="0" collapsed="false">
      <c r="A632" s="18" t="s">
        <v>41</v>
      </c>
      <c r="B632" s="18" t="n">
        <v>9</v>
      </c>
      <c r="C632" s="2" t="s">
        <v>14</v>
      </c>
      <c r="D632" s="19" t="n">
        <v>5</v>
      </c>
      <c r="E632" s="3" t="n">
        <v>519</v>
      </c>
      <c r="F632" s="4" t="n">
        <f aca="false">E632*(1000/96000)</f>
        <v>5.40625</v>
      </c>
      <c r="H632" s="23" t="n">
        <f aca="false">(F632-$G$628)^2/10</f>
        <v>0.000594184027777765</v>
      </c>
    </row>
    <row r="633" customFormat="false" ht="13.8" hidden="false" customHeight="false" outlineLevel="0" collapsed="false">
      <c r="A633" s="18" t="s">
        <v>41</v>
      </c>
      <c r="B633" s="18" t="n">
        <v>9</v>
      </c>
      <c r="C633" s="2" t="s">
        <v>14</v>
      </c>
      <c r="D633" s="2" t="n">
        <v>6</v>
      </c>
      <c r="E633" s="3" t="n">
        <v>532</v>
      </c>
      <c r="F633" s="4" t="n">
        <f aca="false">E633*(1000/96000)</f>
        <v>5.54166666666667</v>
      </c>
      <c r="H633" s="23" t="n">
        <f aca="false">(F633-$G$628)^2/10</f>
        <v>0.000340277777777781</v>
      </c>
    </row>
    <row r="634" customFormat="false" ht="13.8" hidden="false" customHeight="false" outlineLevel="0" collapsed="false">
      <c r="A634" s="18" t="s">
        <v>41</v>
      </c>
      <c r="B634" s="18" t="n">
        <v>9</v>
      </c>
      <c r="C634" s="2" t="s">
        <v>14</v>
      </c>
      <c r="D634" s="19" t="n">
        <v>7</v>
      </c>
      <c r="E634" s="3" t="n">
        <v>526</v>
      </c>
      <c r="F634" s="4" t="n">
        <f aca="false">E634*(1000/96000)</f>
        <v>5.47916666666667</v>
      </c>
      <c r="H634" s="23" t="n">
        <f aca="false">(F634-$G$628)^2/10</f>
        <v>1.73611111111091E-006</v>
      </c>
    </row>
    <row r="635" customFormat="false" ht="13.8" hidden="false" customHeight="false" outlineLevel="0" collapsed="false">
      <c r="A635" s="18" t="s">
        <v>41</v>
      </c>
      <c r="B635" s="18" t="n">
        <v>9</v>
      </c>
      <c r="C635" s="2" t="s">
        <v>14</v>
      </c>
      <c r="D635" s="2" t="n">
        <v>8</v>
      </c>
      <c r="E635" s="3" t="n">
        <v>542</v>
      </c>
      <c r="F635" s="4" t="n">
        <f aca="false">E635*(1000/96000)</f>
        <v>5.64583333333333</v>
      </c>
      <c r="H635" s="23" t="n">
        <f aca="false">(F635-$G$628)^2/10</f>
        <v>0.00264062500000002</v>
      </c>
    </row>
    <row r="636" customFormat="false" ht="13.8" hidden="false" customHeight="false" outlineLevel="0" collapsed="false">
      <c r="A636" s="18" t="s">
        <v>41</v>
      </c>
      <c r="B636" s="18" t="n">
        <v>9</v>
      </c>
      <c r="C636" s="2" t="s">
        <v>14</v>
      </c>
      <c r="D636" s="19" t="n">
        <v>9</v>
      </c>
      <c r="E636" s="3" t="n">
        <v>537</v>
      </c>
      <c r="F636" s="4" t="n">
        <f aca="false">E636*(1000/96000)</f>
        <v>5.59375</v>
      </c>
      <c r="H636" s="23" t="n">
        <f aca="false">(F636-$G$628)^2/10</f>
        <v>0.0012191840277778</v>
      </c>
    </row>
    <row r="637" customFormat="false" ht="13.8" hidden="false" customHeight="false" outlineLevel="0" collapsed="false">
      <c r="A637" s="27" t="s">
        <v>41</v>
      </c>
      <c r="B637" s="18" t="n">
        <v>9</v>
      </c>
      <c r="C637" s="28" t="s">
        <v>14</v>
      </c>
      <c r="D637" s="28" t="n">
        <v>10</v>
      </c>
      <c r="E637" s="29" t="n">
        <v>519</v>
      </c>
      <c r="F637" s="30" t="n">
        <f aca="false">E637*(1000/96000)</f>
        <v>5.40625</v>
      </c>
      <c r="G637" s="31"/>
      <c r="H637" s="32" t="n">
        <f aca="false">(F637-$G$628)^2/10</f>
        <v>0.000594184027777765</v>
      </c>
      <c r="I637" s="33"/>
      <c r="J637" s="34"/>
      <c r="K637" s="35"/>
    </row>
    <row r="638" customFormat="false" ht="13.8" hidden="false" customHeight="false" outlineLevel="0" collapsed="false">
      <c r="A638" s="18" t="s">
        <v>41</v>
      </c>
      <c r="B638" s="18" t="n">
        <v>9</v>
      </c>
      <c r="C638" s="87" t="s">
        <v>16</v>
      </c>
      <c r="D638" s="87" t="n">
        <v>1</v>
      </c>
      <c r="E638" s="36" t="n">
        <v>261</v>
      </c>
      <c r="F638" s="37" t="n">
        <f aca="false">E638*(1000/96000)</f>
        <v>2.71875</v>
      </c>
      <c r="G638" s="88" t="n">
        <f aca="false">AVERAGE(F638:F647)</f>
        <v>2.92916666666667</v>
      </c>
      <c r="H638" s="113" t="n">
        <f aca="false">(F638-$G$638)^2/10</f>
        <v>0.00442751736111109</v>
      </c>
      <c r="I638" s="89" t="n">
        <f aca="false">SUM(H638:H647)</f>
        <v>0.0137543402777778</v>
      </c>
      <c r="J638" s="90" t="n">
        <f aca="false">4.833+1.453*G638-0.001*G638^2</f>
        <v>9.08049914930555</v>
      </c>
      <c r="K638" s="91" t="s">
        <v>15</v>
      </c>
    </row>
    <row r="639" customFormat="false" ht="13.8" hidden="false" customHeight="false" outlineLevel="0" collapsed="false">
      <c r="A639" s="18" t="s">
        <v>41</v>
      </c>
      <c r="B639" s="18" t="n">
        <v>9</v>
      </c>
      <c r="C639" s="87" t="s">
        <v>16</v>
      </c>
      <c r="D639" s="87" t="n">
        <v>2</v>
      </c>
      <c r="E639" s="36" t="n">
        <v>268</v>
      </c>
      <c r="F639" s="37" t="n">
        <f aca="false">E639*(1000/96000)</f>
        <v>2.79166666666667</v>
      </c>
      <c r="G639" s="88"/>
      <c r="H639" s="113" t="n">
        <f aca="false">(F639-$G$638)^2/10</f>
        <v>0.00189062499999999</v>
      </c>
      <c r="I639" s="89"/>
      <c r="J639" s="90"/>
      <c r="K639" s="91"/>
    </row>
    <row r="640" customFormat="false" ht="13.8" hidden="false" customHeight="false" outlineLevel="0" collapsed="false">
      <c r="A640" s="18" t="s">
        <v>41</v>
      </c>
      <c r="B640" s="18" t="n">
        <v>9</v>
      </c>
      <c r="C640" s="87" t="s">
        <v>16</v>
      </c>
      <c r="D640" s="87" t="n">
        <v>3</v>
      </c>
      <c r="E640" s="36" t="n">
        <v>287</v>
      </c>
      <c r="F640" s="37" t="n">
        <f aca="false">E640*(1000/96000)</f>
        <v>2.98958333333333</v>
      </c>
      <c r="G640" s="88"/>
      <c r="H640" s="113" t="n">
        <f aca="false">(F640-$G$638)^2/10</f>
        <v>0.000365017361111112</v>
      </c>
      <c r="I640" s="89"/>
      <c r="J640" s="90"/>
      <c r="K640" s="91"/>
    </row>
    <row r="641" customFormat="false" ht="13.8" hidden="false" customHeight="false" outlineLevel="0" collapsed="false">
      <c r="A641" s="18" t="s">
        <v>41</v>
      </c>
      <c r="B641" s="18" t="n">
        <v>9</v>
      </c>
      <c r="C641" s="87" t="s">
        <v>16</v>
      </c>
      <c r="D641" s="87" t="n">
        <v>4</v>
      </c>
      <c r="E641" s="36" t="n">
        <v>281</v>
      </c>
      <c r="F641" s="37" t="n">
        <f aca="false">E641*(1000/96000)</f>
        <v>2.92708333333333</v>
      </c>
      <c r="G641" s="88"/>
      <c r="H641" s="113" t="n">
        <f aca="false">(F641-$G$638)^2/10</f>
        <v>4.34027777777728E-007</v>
      </c>
      <c r="I641" s="89"/>
      <c r="J641" s="90"/>
      <c r="K641" s="91"/>
    </row>
    <row r="642" customFormat="false" ht="13.8" hidden="false" customHeight="false" outlineLevel="0" collapsed="false">
      <c r="A642" s="18" t="s">
        <v>41</v>
      </c>
      <c r="B642" s="18" t="n">
        <v>9</v>
      </c>
      <c r="C642" s="87" t="s">
        <v>16</v>
      </c>
      <c r="D642" s="87" t="n">
        <v>5</v>
      </c>
      <c r="E642" s="36" t="n">
        <v>274</v>
      </c>
      <c r="F642" s="37" t="n">
        <f aca="false">E642*(1000/96000)</f>
        <v>2.85416666666667</v>
      </c>
      <c r="G642" s="88"/>
      <c r="H642" s="113" t="n">
        <f aca="false">(F642-$G$638)^2/10</f>
        <v>0.000562499999999996</v>
      </c>
      <c r="I642" s="89"/>
      <c r="J642" s="90"/>
      <c r="K642" s="91"/>
    </row>
    <row r="643" customFormat="false" ht="13.8" hidden="false" customHeight="false" outlineLevel="0" collapsed="false">
      <c r="A643" s="18" t="s">
        <v>41</v>
      </c>
      <c r="B643" s="18" t="n">
        <v>9</v>
      </c>
      <c r="C643" s="87" t="s">
        <v>16</v>
      </c>
      <c r="D643" s="87" t="n">
        <v>6</v>
      </c>
      <c r="E643" s="36" t="n">
        <v>301</v>
      </c>
      <c r="F643" s="37" t="n">
        <f aca="false">E643*(1000/96000)</f>
        <v>3.13541666666667</v>
      </c>
      <c r="G643" s="88"/>
      <c r="H643" s="113" t="n">
        <f aca="false">(F643-$G$638)^2/10</f>
        <v>0.00425390625000001</v>
      </c>
      <c r="I643" s="89"/>
      <c r="J643" s="90"/>
      <c r="K643" s="91"/>
    </row>
    <row r="644" customFormat="false" ht="13.8" hidden="false" customHeight="false" outlineLevel="0" collapsed="false">
      <c r="A644" s="18" t="s">
        <v>41</v>
      </c>
      <c r="B644" s="18" t="n">
        <v>9</v>
      </c>
      <c r="C644" s="87" t="s">
        <v>16</v>
      </c>
      <c r="D644" s="87" t="n">
        <v>7</v>
      </c>
      <c r="E644" s="36" t="n">
        <v>294</v>
      </c>
      <c r="F644" s="37" t="n">
        <f aca="false">E644*(1000/96000)</f>
        <v>3.0625</v>
      </c>
      <c r="G644" s="88"/>
      <c r="H644" s="113" t="n">
        <f aca="false">(F644-$G$638)^2/10</f>
        <v>0.00177777777777779</v>
      </c>
      <c r="I644" s="89"/>
      <c r="J644" s="90"/>
      <c r="K644" s="91"/>
    </row>
    <row r="645" customFormat="false" ht="13.8" hidden="false" customHeight="false" outlineLevel="0" collapsed="false">
      <c r="A645" s="18" t="s">
        <v>41</v>
      </c>
      <c r="B645" s="18" t="n">
        <v>9</v>
      </c>
      <c r="C645" s="87" t="s">
        <v>16</v>
      </c>
      <c r="D645" s="87" t="n">
        <v>8</v>
      </c>
      <c r="E645" s="36" t="n">
        <v>278</v>
      </c>
      <c r="F645" s="37" t="n">
        <f aca="false">E645*(1000/96000)</f>
        <v>2.89583333333333</v>
      </c>
      <c r="G645" s="88"/>
      <c r="H645" s="113" t="n">
        <f aca="false">(F645-$G$638)^2/10</f>
        <v>0.00011111111111111</v>
      </c>
      <c r="I645" s="89"/>
      <c r="J645" s="90"/>
      <c r="K645" s="91"/>
    </row>
    <row r="646" customFormat="false" ht="13.8" hidden="false" customHeight="false" outlineLevel="0" collapsed="false">
      <c r="A646" s="18" t="s">
        <v>41</v>
      </c>
      <c r="B646" s="18" t="n">
        <v>9</v>
      </c>
      <c r="C646" s="87" t="s">
        <v>16</v>
      </c>
      <c r="D646" s="87" t="n">
        <v>9</v>
      </c>
      <c r="E646" s="36" t="n">
        <v>287</v>
      </c>
      <c r="F646" s="37" t="n">
        <f aca="false">E646*(1000/96000)</f>
        <v>2.98958333333333</v>
      </c>
      <c r="G646" s="88"/>
      <c r="H646" s="113" t="n">
        <f aca="false">(F646-$G$638)^2/10</f>
        <v>0.000365017361111112</v>
      </c>
      <c r="I646" s="89"/>
      <c r="J646" s="90"/>
      <c r="K646" s="91"/>
    </row>
    <row r="647" customFormat="false" ht="13.8" hidden="false" customHeight="false" outlineLevel="0" collapsed="false">
      <c r="A647" s="38" t="s">
        <v>41</v>
      </c>
      <c r="B647" s="18" t="n">
        <v>9</v>
      </c>
      <c r="C647" s="39" t="s">
        <v>16</v>
      </c>
      <c r="D647" s="39" t="n">
        <v>10</v>
      </c>
      <c r="E647" s="60" t="n">
        <v>281</v>
      </c>
      <c r="F647" s="61" t="n">
        <f aca="false">E647*(1000/96000)</f>
        <v>2.92708333333333</v>
      </c>
      <c r="G647" s="62"/>
      <c r="H647" s="113" t="n">
        <f aca="false">(F647-$G$638)^2/10</f>
        <v>4.34027777777728E-007</v>
      </c>
      <c r="I647" s="63"/>
      <c r="J647" s="64"/>
      <c r="K647" s="65"/>
    </row>
    <row r="648" customFormat="false" ht="13.8" hidden="false" customHeight="false" outlineLevel="0" collapsed="false">
      <c r="A648" s="18" t="s">
        <v>41</v>
      </c>
      <c r="B648" s="18" t="n">
        <v>9</v>
      </c>
      <c r="C648" s="87" t="s">
        <v>18</v>
      </c>
      <c r="D648" s="87" t="n">
        <v>1</v>
      </c>
      <c r="E648" s="36" t="n">
        <v>330</v>
      </c>
      <c r="F648" s="37" t="n">
        <f aca="false">E648*(1000/96000)</f>
        <v>3.4375</v>
      </c>
      <c r="G648" s="88" t="n">
        <f aca="false">AVERAGE(F648:F657)</f>
        <v>3.2625</v>
      </c>
      <c r="H648" s="113" t="n">
        <f aca="false">(F648-$G$648)^2/10</f>
        <v>0.00306249999999999</v>
      </c>
      <c r="I648" s="89" t="n">
        <f aca="false">SUM(H648:H657)</f>
        <v>0.0180946180555556</v>
      </c>
      <c r="J648" s="90" t="n">
        <f aca="false">4.833+1.453*G648-0.001*G648^2</f>
        <v>9.56276859375</v>
      </c>
      <c r="K648" s="91" t="s">
        <v>15</v>
      </c>
    </row>
    <row r="649" customFormat="false" ht="13.8" hidden="false" customHeight="false" outlineLevel="0" collapsed="false">
      <c r="A649" s="18" t="s">
        <v>41</v>
      </c>
      <c r="B649" s="18" t="n">
        <v>9</v>
      </c>
      <c r="C649" s="87" t="s">
        <v>18</v>
      </c>
      <c r="D649" s="87" t="n">
        <v>2</v>
      </c>
      <c r="E649" s="36" t="n">
        <v>320</v>
      </c>
      <c r="F649" s="37" t="n">
        <f aca="false">E649*(1000/96000)</f>
        <v>3.33333333333333</v>
      </c>
      <c r="G649" s="88"/>
      <c r="H649" s="113" t="n">
        <f aca="false">(F649-$G$648)^2/10</f>
        <v>0.000501736111111104</v>
      </c>
      <c r="I649" s="89"/>
      <c r="J649" s="90"/>
      <c r="K649" s="91"/>
    </row>
    <row r="650" customFormat="false" ht="13.8" hidden="false" customHeight="false" outlineLevel="0" collapsed="false">
      <c r="A650" s="18" t="s">
        <v>41</v>
      </c>
      <c r="B650" s="18" t="n">
        <v>9</v>
      </c>
      <c r="C650" s="87" t="s">
        <v>18</v>
      </c>
      <c r="D650" s="87" t="n">
        <v>3</v>
      </c>
      <c r="E650" s="36" t="n">
        <v>297</v>
      </c>
      <c r="F650" s="37" t="n">
        <f aca="false">E650*(1000/96000)</f>
        <v>3.09375</v>
      </c>
      <c r="G650" s="88"/>
      <c r="H650" s="113" t="n">
        <f aca="false">(F650-$G$648)^2/10</f>
        <v>0.00284765625000001</v>
      </c>
      <c r="I650" s="89"/>
      <c r="J650" s="90"/>
      <c r="K650" s="91"/>
    </row>
    <row r="651" customFormat="false" ht="13.8" hidden="false" customHeight="false" outlineLevel="0" collapsed="false">
      <c r="A651" s="18" t="s">
        <v>41</v>
      </c>
      <c r="B651" s="18" t="n">
        <v>9</v>
      </c>
      <c r="C651" s="87" t="s">
        <v>18</v>
      </c>
      <c r="D651" s="87" t="n">
        <v>4</v>
      </c>
      <c r="E651" s="36" t="n">
        <v>307</v>
      </c>
      <c r="F651" s="37" t="n">
        <f aca="false">E651*(1000/96000)</f>
        <v>3.19791666666667</v>
      </c>
      <c r="G651" s="88"/>
      <c r="H651" s="113" t="n">
        <f aca="false">(F651-$G$648)^2/10</f>
        <v>0.000417100694444449</v>
      </c>
      <c r="I651" s="89"/>
      <c r="J651" s="90"/>
      <c r="K651" s="91"/>
    </row>
    <row r="652" customFormat="false" ht="13.8" hidden="false" customHeight="false" outlineLevel="0" collapsed="false">
      <c r="A652" s="18" t="s">
        <v>41</v>
      </c>
      <c r="B652" s="18" t="n">
        <v>9</v>
      </c>
      <c r="C652" s="87" t="s">
        <v>18</v>
      </c>
      <c r="D652" s="87" t="n">
        <v>5</v>
      </c>
      <c r="E652" s="36" t="n">
        <v>284</v>
      </c>
      <c r="F652" s="37" t="n">
        <f aca="false">E652*(1000/96000)</f>
        <v>2.95833333333333</v>
      </c>
      <c r="G652" s="88"/>
      <c r="H652" s="113" t="n">
        <f aca="false">(F652-$G$648)^2/10</f>
        <v>0.00925173611111114</v>
      </c>
      <c r="I652" s="89"/>
      <c r="J652" s="90"/>
      <c r="K652" s="91"/>
    </row>
    <row r="653" customFormat="false" ht="13.8" hidden="false" customHeight="false" outlineLevel="0" collapsed="false">
      <c r="A653" s="18" t="s">
        <v>41</v>
      </c>
      <c r="B653" s="18" t="n">
        <v>9</v>
      </c>
      <c r="C653" s="87" t="s">
        <v>18</v>
      </c>
      <c r="D653" s="87" t="n">
        <v>6</v>
      </c>
      <c r="E653" s="36" t="n">
        <v>314</v>
      </c>
      <c r="F653" s="37" t="n">
        <f aca="false">E653*(1000/96000)</f>
        <v>3.27083333333333</v>
      </c>
      <c r="G653" s="88"/>
      <c r="H653" s="113" t="n">
        <f aca="false">(F653-$G$648)^2/10</f>
        <v>6.94444444444366E-006</v>
      </c>
      <c r="I653" s="89"/>
      <c r="J653" s="90"/>
      <c r="K653" s="91"/>
    </row>
    <row r="654" customFormat="false" ht="13.8" hidden="false" customHeight="false" outlineLevel="0" collapsed="false">
      <c r="A654" s="18" t="s">
        <v>41</v>
      </c>
      <c r="B654" s="18" t="n">
        <v>9</v>
      </c>
      <c r="C654" s="87" t="s">
        <v>18</v>
      </c>
      <c r="D654" s="87" t="n">
        <v>7</v>
      </c>
      <c r="E654" s="36" t="n">
        <v>320</v>
      </c>
      <c r="F654" s="37" t="n">
        <f aca="false">E654*(1000/96000)</f>
        <v>3.33333333333333</v>
      </c>
      <c r="G654" s="88"/>
      <c r="H654" s="113" t="n">
        <f aca="false">(F654-$G$648)^2/10</f>
        <v>0.000501736111111104</v>
      </c>
      <c r="I654" s="89"/>
      <c r="J654" s="90"/>
      <c r="K654" s="91"/>
    </row>
    <row r="655" customFormat="false" ht="13.8" hidden="false" customHeight="false" outlineLevel="0" collapsed="false">
      <c r="A655" s="18" t="s">
        <v>41</v>
      </c>
      <c r="B655" s="18" t="n">
        <v>9</v>
      </c>
      <c r="C655" s="87" t="s">
        <v>18</v>
      </c>
      <c r="D655" s="87" t="n">
        <v>8</v>
      </c>
      <c r="E655" s="36" t="n">
        <v>320</v>
      </c>
      <c r="F655" s="37" t="n">
        <f aca="false">E655*(1000/96000)</f>
        <v>3.33333333333333</v>
      </c>
      <c r="G655" s="88"/>
      <c r="H655" s="113" t="n">
        <f aca="false">(F655-$G$648)^2/10</f>
        <v>0.000501736111111104</v>
      </c>
      <c r="I655" s="89"/>
      <c r="J655" s="90"/>
      <c r="K655" s="91"/>
    </row>
    <row r="656" customFormat="false" ht="13.8" hidden="false" customHeight="false" outlineLevel="0" collapsed="false">
      <c r="A656" s="18" t="s">
        <v>41</v>
      </c>
      <c r="B656" s="18" t="n">
        <v>9</v>
      </c>
      <c r="C656" s="87" t="s">
        <v>18</v>
      </c>
      <c r="D656" s="87" t="n">
        <v>9</v>
      </c>
      <c r="E656" s="36" t="n">
        <v>320</v>
      </c>
      <c r="F656" s="37" t="n">
        <f aca="false">E656*(1000/96000)</f>
        <v>3.33333333333333</v>
      </c>
      <c r="G656" s="88"/>
      <c r="H656" s="113" t="n">
        <f aca="false">(F656-$G$648)^2/10</f>
        <v>0.000501736111111104</v>
      </c>
      <c r="I656" s="89"/>
      <c r="J656" s="90"/>
      <c r="K656" s="91"/>
    </row>
    <row r="657" customFormat="false" ht="13.8" hidden="false" customHeight="false" outlineLevel="0" collapsed="false">
      <c r="A657" s="38" t="s">
        <v>41</v>
      </c>
      <c r="B657" s="27" t="n">
        <v>9</v>
      </c>
      <c r="C657" s="39" t="s">
        <v>18</v>
      </c>
      <c r="D657" s="39" t="n">
        <v>10</v>
      </c>
      <c r="E657" s="60" t="n">
        <v>320</v>
      </c>
      <c r="F657" s="61" t="n">
        <f aca="false">E657*(1000/96000)</f>
        <v>3.33333333333333</v>
      </c>
      <c r="G657" s="62"/>
      <c r="H657" s="113" t="n">
        <f aca="false">(F657-$G$648)^2/10</f>
        <v>0.000501736111111104</v>
      </c>
      <c r="I657" s="63"/>
      <c r="J657" s="64"/>
      <c r="K657" s="65"/>
    </row>
    <row r="658" customFormat="false" ht="13.8" hidden="false" customHeight="false" outlineLevel="0" collapsed="false">
      <c r="A658" s="18" t="s">
        <v>42</v>
      </c>
      <c r="B658" s="18" t="n">
        <v>9</v>
      </c>
      <c r="C658" s="19" t="s">
        <v>12</v>
      </c>
      <c r="D658" s="19" t="n">
        <v>1</v>
      </c>
      <c r="E658" s="20" t="n">
        <v>295</v>
      </c>
      <c r="F658" s="21" t="n">
        <f aca="false">E658*(1000/96000)</f>
        <v>3.07291666666667</v>
      </c>
      <c r="G658" s="22" t="n">
        <f aca="false">AVERAGE(F658:F667)</f>
        <v>3.02916666666667</v>
      </c>
      <c r="H658" s="23" t="n">
        <f aca="false">(F658-$G$658)^2/10</f>
        <v>0.000191406250000002</v>
      </c>
      <c r="I658" s="24" t="n">
        <f aca="false">SUM(H658:H667)</f>
        <v>0.00118923611111112</v>
      </c>
      <c r="J658" s="25" t="n">
        <f aca="false">4.833+1.453*G658-0.001*G658^2</f>
        <v>9.22520331597222</v>
      </c>
      <c r="K658" s="26" t="s">
        <v>15</v>
      </c>
    </row>
    <row r="659" customFormat="false" ht="13.8" hidden="false" customHeight="false" outlineLevel="0" collapsed="false">
      <c r="A659" s="18" t="s">
        <v>42</v>
      </c>
      <c r="B659" s="18" t="n">
        <v>9</v>
      </c>
      <c r="C659" s="19" t="s">
        <v>12</v>
      </c>
      <c r="D659" s="2" t="n">
        <v>2</v>
      </c>
      <c r="E659" s="3" t="n">
        <v>294</v>
      </c>
      <c r="F659" s="4" t="n">
        <f aca="false">E659*(1000/96000)</f>
        <v>3.0625</v>
      </c>
      <c r="H659" s="23" t="n">
        <f aca="false">(F659-$G$658)^2/10</f>
        <v>0.000111111111111113</v>
      </c>
    </row>
    <row r="660" customFormat="false" ht="13.8" hidden="false" customHeight="false" outlineLevel="0" collapsed="false">
      <c r="A660" s="18" t="s">
        <v>42</v>
      </c>
      <c r="B660" s="18" t="n">
        <v>9</v>
      </c>
      <c r="C660" s="19" t="s">
        <v>12</v>
      </c>
      <c r="D660" s="19" t="n">
        <v>3</v>
      </c>
      <c r="E660" s="3" t="n">
        <v>289</v>
      </c>
      <c r="F660" s="4" t="n">
        <f aca="false">E660*(1000/96000)</f>
        <v>3.01041666666667</v>
      </c>
      <c r="H660" s="23" t="n">
        <f aca="false">(F660-$G$658)^2/10</f>
        <v>3.51562499999993E-005</v>
      </c>
    </row>
    <row r="661" customFormat="false" ht="13.8" hidden="false" customHeight="false" outlineLevel="0" collapsed="false">
      <c r="A661" s="18" t="s">
        <v>42</v>
      </c>
      <c r="B661" s="18" t="n">
        <v>9</v>
      </c>
      <c r="C661" s="19" t="s">
        <v>12</v>
      </c>
      <c r="D661" s="2" t="n">
        <v>4</v>
      </c>
      <c r="E661" s="3" t="n">
        <v>294</v>
      </c>
      <c r="F661" s="4" t="n">
        <f aca="false">E661*(1000/96000)</f>
        <v>3.0625</v>
      </c>
      <c r="H661" s="23" t="n">
        <f aca="false">(F661-$G$658)^2/10</f>
        <v>0.000111111111111113</v>
      </c>
    </row>
    <row r="662" customFormat="false" ht="13.8" hidden="false" customHeight="false" outlineLevel="0" collapsed="false">
      <c r="A662" s="18" t="s">
        <v>42</v>
      </c>
      <c r="B662" s="18" t="n">
        <v>9</v>
      </c>
      <c r="C662" s="19" t="s">
        <v>12</v>
      </c>
      <c r="D662" s="19" t="n">
        <v>5</v>
      </c>
      <c r="E662" s="3" t="n">
        <v>284</v>
      </c>
      <c r="F662" s="4" t="n">
        <f aca="false">E662*(1000/96000)</f>
        <v>2.95833333333333</v>
      </c>
      <c r="H662" s="23" t="n">
        <f aca="false">(F662-$G$658)^2/10</f>
        <v>0.000501736111111111</v>
      </c>
    </row>
    <row r="663" customFormat="false" ht="13.8" hidden="false" customHeight="false" outlineLevel="0" collapsed="false">
      <c r="A663" s="18" t="s">
        <v>42</v>
      </c>
      <c r="B663" s="18" t="n">
        <v>9</v>
      </c>
      <c r="C663" s="19" t="s">
        <v>12</v>
      </c>
      <c r="D663" s="2" t="n">
        <v>6</v>
      </c>
      <c r="E663" s="3" t="n">
        <v>290</v>
      </c>
      <c r="F663" s="4" t="n">
        <f aca="false">E663*(1000/96000)</f>
        <v>3.02083333333333</v>
      </c>
      <c r="H663" s="23" t="n">
        <f aca="false">(F663-$G$658)^2/10</f>
        <v>6.9444444444444E-006</v>
      </c>
    </row>
    <row r="664" customFormat="false" ht="13.8" hidden="false" customHeight="false" outlineLevel="0" collapsed="false">
      <c r="A664" s="18" t="s">
        <v>42</v>
      </c>
      <c r="B664" s="18" t="n">
        <v>9</v>
      </c>
      <c r="C664" s="19" t="s">
        <v>12</v>
      </c>
      <c r="D664" s="19" t="n">
        <v>7</v>
      </c>
      <c r="E664" s="3" t="n">
        <v>294</v>
      </c>
      <c r="F664" s="4" t="n">
        <f aca="false">E664*(1000/96000)</f>
        <v>3.0625</v>
      </c>
      <c r="H664" s="23" t="n">
        <f aca="false">(F664-$G$658)^2/10</f>
        <v>0.000111111111111113</v>
      </c>
    </row>
    <row r="665" customFormat="false" ht="13.8" hidden="false" customHeight="false" outlineLevel="0" collapsed="false">
      <c r="A665" s="18" t="s">
        <v>42</v>
      </c>
      <c r="B665" s="18" t="n">
        <v>9</v>
      </c>
      <c r="C665" s="19" t="s">
        <v>12</v>
      </c>
      <c r="D665" s="2" t="n">
        <v>8</v>
      </c>
      <c r="E665" s="3" t="n">
        <v>288</v>
      </c>
      <c r="F665" s="4" t="n">
        <f aca="false">E665*(1000/96000)</f>
        <v>3</v>
      </c>
      <c r="H665" s="23" t="n">
        <f aca="false">(F665-$G$658)^2/10</f>
        <v>8.50694444444425E-005</v>
      </c>
    </row>
    <row r="666" customFormat="false" ht="13.8" hidden="false" customHeight="false" outlineLevel="0" collapsed="false">
      <c r="A666" s="1" t="s">
        <v>42</v>
      </c>
      <c r="B666" s="18" t="n">
        <v>9</v>
      </c>
      <c r="C666" s="2" t="s">
        <v>12</v>
      </c>
      <c r="D666" s="2" t="n">
        <v>9</v>
      </c>
      <c r="E666" s="3" t="n">
        <v>289</v>
      </c>
      <c r="F666" s="4" t="n">
        <f aca="false">E666*(1000/96000)</f>
        <v>3.01041666666667</v>
      </c>
      <c r="H666" s="6" t="n">
        <f aca="false">(F666-$G$658)^2/10</f>
        <v>3.51562499999993E-005</v>
      </c>
    </row>
    <row r="667" customFormat="false" ht="13.8" hidden="false" customHeight="false" outlineLevel="0" collapsed="false">
      <c r="A667" s="38" t="s">
        <v>42</v>
      </c>
      <c r="B667" s="27" t="n">
        <v>9</v>
      </c>
      <c r="C667" s="39" t="s">
        <v>12</v>
      </c>
      <c r="D667" s="28" t="n">
        <v>10</v>
      </c>
      <c r="E667" s="29" t="n">
        <v>291</v>
      </c>
      <c r="F667" s="30" t="n">
        <f aca="false">E667*(1000/96000)</f>
        <v>3.03125</v>
      </c>
      <c r="G667" s="31"/>
      <c r="H667" s="40" t="n">
        <f aca="false">(F667-$G$658)^2/10</f>
        <v>4.34027777777914E-007</v>
      </c>
      <c r="I667" s="33"/>
      <c r="J667" s="34"/>
      <c r="K667" s="35"/>
    </row>
    <row r="668" customFormat="false" ht="13.8" hidden="false" customHeight="false" outlineLevel="0" collapsed="false">
      <c r="A668" s="18" t="s">
        <v>43</v>
      </c>
      <c r="B668" s="18" t="n">
        <v>7</v>
      </c>
      <c r="C668" s="19" t="s">
        <v>12</v>
      </c>
      <c r="D668" s="19" t="n">
        <v>1</v>
      </c>
      <c r="E668" s="20" t="n">
        <v>271</v>
      </c>
      <c r="F668" s="21" t="n">
        <f aca="false">E668*(1000/96000)</f>
        <v>2.82291666666667</v>
      </c>
      <c r="G668" s="22" t="n">
        <f aca="false">AVERAGE(F668:F677)</f>
        <v>2.74583333333333</v>
      </c>
      <c r="H668" s="54" t="n">
        <f aca="false">(F668-$G$668)^2/10</f>
        <v>0.000594184027777779</v>
      </c>
      <c r="I668" s="24" t="n">
        <f aca="false">SUM(H668:H677)</f>
        <v>0.00421440972222223</v>
      </c>
      <c r="J668" s="25" t="n">
        <f aca="false">4.833+1.453*G668-0.001*G668^2</f>
        <v>8.81515623263889</v>
      </c>
      <c r="K668" s="26" t="s">
        <v>17</v>
      </c>
    </row>
    <row r="669" customFormat="false" ht="13.8" hidden="false" customHeight="false" outlineLevel="0" collapsed="false">
      <c r="A669" s="18" t="s">
        <v>43</v>
      </c>
      <c r="B669" s="18" t="n">
        <v>7</v>
      </c>
      <c r="C669" s="19" t="s">
        <v>12</v>
      </c>
      <c r="D669" s="2" t="n">
        <v>2</v>
      </c>
      <c r="E669" s="3" t="n">
        <v>269</v>
      </c>
      <c r="F669" s="4" t="n">
        <f aca="false">E669*(1000/96000)</f>
        <v>2.80208333333333</v>
      </c>
      <c r="H669" s="23" t="n">
        <f aca="false">(F669-$G$668)^2/10</f>
        <v>0.000316406249999999</v>
      </c>
    </row>
    <row r="670" customFormat="false" ht="13.8" hidden="false" customHeight="false" outlineLevel="0" collapsed="false">
      <c r="A670" s="18" t="s">
        <v>43</v>
      </c>
      <c r="B670" s="18" t="n">
        <v>7</v>
      </c>
      <c r="C670" s="19" t="s">
        <v>12</v>
      </c>
      <c r="D670" s="19" t="n">
        <v>3</v>
      </c>
      <c r="E670" s="3" t="n">
        <v>273</v>
      </c>
      <c r="F670" s="4" t="n">
        <f aca="false">E670*(1000/96000)</f>
        <v>2.84375</v>
      </c>
      <c r="H670" s="23" t="n">
        <f aca="false">(F670-$G$668)^2/10</f>
        <v>0.000958767361111115</v>
      </c>
    </row>
    <row r="671" customFormat="false" ht="13.8" hidden="false" customHeight="false" outlineLevel="0" collapsed="false">
      <c r="A671" s="18" t="s">
        <v>43</v>
      </c>
      <c r="B671" s="18" t="n">
        <v>7</v>
      </c>
      <c r="C671" s="19" t="s">
        <v>12</v>
      </c>
      <c r="D671" s="2" t="n">
        <v>4</v>
      </c>
      <c r="E671" s="3" t="n">
        <v>256</v>
      </c>
      <c r="F671" s="4" t="n">
        <f aca="false">E671*(1000/96000)</f>
        <v>2.66666666666667</v>
      </c>
      <c r="H671" s="23" t="n">
        <f aca="false">(F671-$G$668)^2/10</f>
        <v>0.00062673611111111</v>
      </c>
    </row>
    <row r="672" customFormat="false" ht="13.8" hidden="false" customHeight="false" outlineLevel="0" collapsed="false">
      <c r="A672" s="18" t="s">
        <v>43</v>
      </c>
      <c r="B672" s="18" t="n">
        <v>7</v>
      </c>
      <c r="C672" s="19" t="s">
        <v>12</v>
      </c>
      <c r="D672" s="19" t="n">
        <v>5</v>
      </c>
      <c r="E672" s="3" t="n">
        <v>256</v>
      </c>
      <c r="F672" s="4" t="n">
        <f aca="false">E672*(1000/96000)</f>
        <v>2.66666666666667</v>
      </c>
      <c r="H672" s="23" t="n">
        <f aca="false">(F672-$G$668)^2/10</f>
        <v>0.00062673611111111</v>
      </c>
    </row>
    <row r="673" customFormat="false" ht="13.8" hidden="false" customHeight="false" outlineLevel="0" collapsed="false">
      <c r="A673" s="18" t="s">
        <v>43</v>
      </c>
      <c r="B673" s="18" t="n">
        <v>7</v>
      </c>
      <c r="C673" s="19" t="s">
        <v>12</v>
      </c>
      <c r="D673" s="2" t="n">
        <v>6</v>
      </c>
      <c r="E673" s="3" t="n">
        <v>265</v>
      </c>
      <c r="F673" s="4" t="n">
        <f aca="false">E673*(1000/96000)</f>
        <v>2.76041666666667</v>
      </c>
      <c r="H673" s="23" t="n">
        <f aca="false">(F673-$G$668)^2/10</f>
        <v>2.12673611111113E-005</v>
      </c>
    </row>
    <row r="674" customFormat="false" ht="13.8" hidden="false" customHeight="false" outlineLevel="0" collapsed="false">
      <c r="A674" s="18" t="s">
        <v>43</v>
      </c>
      <c r="B674" s="18" t="n">
        <v>7</v>
      </c>
      <c r="C674" s="19" t="s">
        <v>12</v>
      </c>
      <c r="D674" s="19" t="n">
        <v>7</v>
      </c>
      <c r="E674" s="3" t="n">
        <v>265</v>
      </c>
      <c r="F674" s="4" t="n">
        <f aca="false">E674*(1000/96000)</f>
        <v>2.76041666666667</v>
      </c>
      <c r="H674" s="23" t="n">
        <f aca="false">(F674-$G$668)^2/10</f>
        <v>2.12673611111113E-005</v>
      </c>
    </row>
    <row r="675" customFormat="false" ht="13.8" hidden="false" customHeight="false" outlineLevel="0" collapsed="false">
      <c r="A675" s="18" t="s">
        <v>43</v>
      </c>
      <c r="B675" s="18" t="n">
        <v>7</v>
      </c>
      <c r="C675" s="19" t="s">
        <v>12</v>
      </c>
      <c r="D675" s="2" t="n">
        <v>8</v>
      </c>
      <c r="E675" s="3" t="n">
        <v>254</v>
      </c>
      <c r="F675" s="4" t="n">
        <f aca="false">E675*(1000/96000)</f>
        <v>2.64583333333333</v>
      </c>
      <c r="H675" s="23" t="n">
        <f aca="false">(F675-$G$668)^2/10</f>
        <v>0.001</v>
      </c>
    </row>
    <row r="676" customFormat="false" ht="13.8" hidden="false" customHeight="false" outlineLevel="0" collapsed="false">
      <c r="A676" s="18" t="s">
        <v>43</v>
      </c>
      <c r="B676" s="18" t="n">
        <v>7</v>
      </c>
      <c r="C676" s="19" t="s">
        <v>12</v>
      </c>
      <c r="D676" s="19" t="n">
        <v>9</v>
      </c>
      <c r="E676" s="3" t="n">
        <v>262</v>
      </c>
      <c r="F676" s="4" t="n">
        <f aca="false">E676*(1000/96000)</f>
        <v>2.72916666666667</v>
      </c>
      <c r="H676" s="23" t="n">
        <f aca="false">(F676-$G$668)^2/10</f>
        <v>2.77777777777776E-005</v>
      </c>
    </row>
    <row r="677" customFormat="false" ht="13.8" hidden="false" customHeight="false" outlineLevel="0" collapsed="false">
      <c r="A677" s="27" t="s">
        <v>43</v>
      </c>
      <c r="B677" s="27" t="n">
        <v>7</v>
      </c>
      <c r="C677" s="28" t="s">
        <v>12</v>
      </c>
      <c r="D677" s="28" t="n">
        <v>10</v>
      </c>
      <c r="E677" s="29" t="n">
        <v>265</v>
      </c>
      <c r="F677" s="30" t="n">
        <f aca="false">E677*(1000/96000)</f>
        <v>2.76041666666667</v>
      </c>
      <c r="G677" s="31"/>
      <c r="H677" s="40" t="n">
        <f aca="false">(F677-$G$668)^2/10</f>
        <v>2.12673611111113E-005</v>
      </c>
      <c r="I677" s="33"/>
      <c r="J677" s="34"/>
      <c r="K677" s="35"/>
    </row>
    <row r="678" customFormat="false" ht="13.8" hidden="false" customHeight="false" outlineLevel="0" collapsed="false">
      <c r="A678" s="18" t="s">
        <v>43</v>
      </c>
      <c r="B678" s="18" t="n">
        <v>7</v>
      </c>
      <c r="C678" s="19" t="s">
        <v>14</v>
      </c>
      <c r="D678" s="19" t="n">
        <v>1</v>
      </c>
      <c r="E678" s="20" t="n">
        <v>290</v>
      </c>
      <c r="F678" s="21" t="n">
        <f aca="false">E678*(1000/96000)</f>
        <v>3.02083333333333</v>
      </c>
      <c r="G678" s="22" t="n">
        <f aca="false">AVERAGE(F678:F687)</f>
        <v>3</v>
      </c>
      <c r="H678" s="54" t="n">
        <f aca="false">(F678-$G$678)^2/10</f>
        <v>4.34027777777765E-005</v>
      </c>
      <c r="I678" s="24" t="n">
        <f aca="false">SUM(H678:H687)</f>
        <v>0.000868055555555557</v>
      </c>
      <c r="J678" s="25" t="n">
        <f aca="false">4.833+1.453*G678-0.001*G678^2</f>
        <v>9.183</v>
      </c>
      <c r="K678" s="26" t="s">
        <v>15</v>
      </c>
    </row>
    <row r="679" customFormat="false" ht="13.8" hidden="false" customHeight="false" outlineLevel="0" collapsed="false">
      <c r="A679" s="18" t="s">
        <v>43</v>
      </c>
      <c r="B679" s="18" t="n">
        <v>7</v>
      </c>
      <c r="C679" s="2" t="s">
        <v>14</v>
      </c>
      <c r="D679" s="2" t="n">
        <v>2</v>
      </c>
      <c r="E679" s="3" t="n">
        <v>290</v>
      </c>
      <c r="F679" s="4" t="n">
        <f aca="false">E679*(1000/96000)</f>
        <v>3.02083333333333</v>
      </c>
      <c r="H679" s="23" t="n">
        <f aca="false">(F679-$G$678)^2/10</f>
        <v>4.34027777777765E-005</v>
      </c>
    </row>
    <row r="680" customFormat="false" ht="13.8" hidden="false" customHeight="false" outlineLevel="0" collapsed="false">
      <c r="A680" s="18" t="s">
        <v>43</v>
      </c>
      <c r="B680" s="18" t="n">
        <v>7</v>
      </c>
      <c r="C680" s="2" t="s">
        <v>14</v>
      </c>
      <c r="D680" s="19" t="n">
        <v>3</v>
      </c>
      <c r="E680" s="3" t="n">
        <v>286</v>
      </c>
      <c r="F680" s="4" t="n">
        <f aca="false">E680*(1000/96000)</f>
        <v>2.97916666666667</v>
      </c>
      <c r="H680" s="23" t="n">
        <f aca="false">(F680-$G$678)^2/10</f>
        <v>4.34027777777784E-005</v>
      </c>
    </row>
    <row r="681" customFormat="false" ht="13.8" hidden="false" customHeight="false" outlineLevel="0" collapsed="false">
      <c r="A681" s="18" t="s">
        <v>43</v>
      </c>
      <c r="B681" s="18" t="n">
        <v>7</v>
      </c>
      <c r="C681" s="2" t="s">
        <v>14</v>
      </c>
      <c r="D681" s="2" t="n">
        <v>4</v>
      </c>
      <c r="E681" s="3" t="n">
        <v>286</v>
      </c>
      <c r="F681" s="4" t="n">
        <f aca="false">E681*(1000/96000)</f>
        <v>2.97916666666667</v>
      </c>
      <c r="H681" s="23" t="n">
        <f aca="false">(F681-$G$678)^2/10</f>
        <v>4.34027777777784E-005</v>
      </c>
    </row>
    <row r="682" customFormat="false" ht="13.8" hidden="false" customHeight="false" outlineLevel="0" collapsed="false">
      <c r="A682" s="18" t="s">
        <v>43</v>
      </c>
      <c r="B682" s="18" t="n">
        <v>7</v>
      </c>
      <c r="C682" s="2" t="s">
        <v>14</v>
      </c>
      <c r="D682" s="19" t="n">
        <v>5</v>
      </c>
      <c r="E682" s="3" t="n">
        <v>294</v>
      </c>
      <c r="F682" s="4" t="n">
        <f aca="false">E682*(1000/96000)</f>
        <v>3.0625</v>
      </c>
      <c r="H682" s="23" t="n">
        <f aca="false">(F682-$G$678)^2/10</f>
        <v>0.000390625</v>
      </c>
    </row>
    <row r="683" customFormat="false" ht="13.8" hidden="false" customHeight="false" outlineLevel="0" collapsed="false">
      <c r="A683" s="18" t="s">
        <v>43</v>
      </c>
      <c r="B683" s="18" t="n">
        <v>7</v>
      </c>
      <c r="C683" s="2" t="s">
        <v>14</v>
      </c>
      <c r="D683" s="2" t="n">
        <v>6</v>
      </c>
      <c r="E683" s="3" t="n">
        <v>290</v>
      </c>
      <c r="F683" s="4" t="n">
        <f aca="false">E683*(1000/96000)</f>
        <v>3.02083333333333</v>
      </c>
      <c r="H683" s="23" t="n">
        <f aca="false">(F683-$G$678)^2/10</f>
        <v>4.34027777777765E-005</v>
      </c>
    </row>
    <row r="684" customFormat="false" ht="13.8" hidden="false" customHeight="false" outlineLevel="0" collapsed="false">
      <c r="A684" s="18" t="s">
        <v>43</v>
      </c>
      <c r="B684" s="18" t="n">
        <v>7</v>
      </c>
      <c r="C684" s="2" t="s">
        <v>14</v>
      </c>
      <c r="D684" s="19" t="n">
        <v>7</v>
      </c>
      <c r="E684" s="3" t="n">
        <v>288</v>
      </c>
      <c r="F684" s="4" t="n">
        <f aca="false">E684*(1000/96000)</f>
        <v>3</v>
      </c>
      <c r="H684" s="23" t="n">
        <f aca="false">(F684-$G$678)^2/10</f>
        <v>0</v>
      </c>
    </row>
    <row r="685" customFormat="false" ht="13.8" hidden="false" customHeight="false" outlineLevel="0" collapsed="false">
      <c r="A685" s="18" t="s">
        <v>43</v>
      </c>
      <c r="B685" s="18" t="n">
        <v>7</v>
      </c>
      <c r="C685" s="2" t="s">
        <v>14</v>
      </c>
      <c r="D685" s="2" t="n">
        <v>8</v>
      </c>
      <c r="E685" s="3" t="n">
        <v>286</v>
      </c>
      <c r="F685" s="4" t="n">
        <f aca="false">E685*(1000/96000)</f>
        <v>2.97916666666667</v>
      </c>
      <c r="H685" s="23" t="n">
        <f aca="false">(F685-$G$678)^2/10</f>
        <v>4.34027777777784E-005</v>
      </c>
    </row>
    <row r="686" customFormat="false" ht="13.8" hidden="false" customHeight="false" outlineLevel="0" collapsed="false">
      <c r="A686" s="18" t="s">
        <v>43</v>
      </c>
      <c r="B686" s="18" t="n">
        <v>7</v>
      </c>
      <c r="C686" s="2" t="s">
        <v>14</v>
      </c>
      <c r="D686" s="19" t="n">
        <v>9</v>
      </c>
      <c r="E686" s="3" t="n">
        <v>286</v>
      </c>
      <c r="F686" s="4" t="n">
        <f aca="false">E686*(1000/96000)</f>
        <v>2.97916666666667</v>
      </c>
      <c r="H686" s="23" t="n">
        <f aca="false">(F686-$G$678)^2/10</f>
        <v>4.34027777777784E-005</v>
      </c>
    </row>
    <row r="687" customFormat="false" ht="13.8" hidden="false" customHeight="false" outlineLevel="0" collapsed="false">
      <c r="A687" s="27" t="s">
        <v>43</v>
      </c>
      <c r="B687" s="27" t="n">
        <v>7</v>
      </c>
      <c r="C687" s="28" t="s">
        <v>14</v>
      </c>
      <c r="D687" s="28" t="n">
        <v>10</v>
      </c>
      <c r="E687" s="29" t="n">
        <v>284</v>
      </c>
      <c r="F687" s="30" t="n">
        <f aca="false">E687*(1000/96000)</f>
        <v>2.95833333333333</v>
      </c>
      <c r="G687" s="31"/>
      <c r="H687" s="40" t="n">
        <f aca="false">(F687-$G$678)^2/10</f>
        <v>0.000173611111111114</v>
      </c>
      <c r="I687" s="33"/>
      <c r="J687" s="34"/>
      <c r="K687" s="35"/>
    </row>
    <row r="688" customFormat="false" ht="13.8" hidden="false" customHeight="false" outlineLevel="0" collapsed="false">
      <c r="A688" s="18" t="s">
        <v>43</v>
      </c>
      <c r="B688" s="18" t="n">
        <v>7</v>
      </c>
      <c r="C688" s="19" t="s">
        <v>16</v>
      </c>
      <c r="D688" s="19" t="n">
        <v>1</v>
      </c>
      <c r="E688" s="20" t="n">
        <v>316</v>
      </c>
      <c r="F688" s="21" t="n">
        <f aca="false">E688*(1000/96000)</f>
        <v>3.29166666666667</v>
      </c>
      <c r="G688" s="22" t="n">
        <f aca="false">AVERAGE(F688:F697)</f>
        <v>3.31145833333333</v>
      </c>
      <c r="H688" s="23" t="n">
        <f aca="false">(F688-$G$688)^2/10</f>
        <v>3.91710069444435E-005</v>
      </c>
      <c r="I688" s="24" t="n">
        <f aca="false">SUM(H688:H697)</f>
        <v>0.00419813368055557</v>
      </c>
      <c r="J688" s="25" t="n">
        <f aca="false">4.833+1.453*G688-0.001*G688^2</f>
        <v>9.63358320203993</v>
      </c>
      <c r="K688" s="26" t="s">
        <v>15</v>
      </c>
    </row>
    <row r="689" customFormat="false" ht="13.8" hidden="false" customHeight="false" outlineLevel="0" collapsed="false">
      <c r="A689" s="18" t="s">
        <v>43</v>
      </c>
      <c r="B689" s="18" t="n">
        <v>7</v>
      </c>
      <c r="C689" s="19" t="s">
        <v>16</v>
      </c>
      <c r="D689" s="2" t="n">
        <v>2</v>
      </c>
      <c r="E689" s="3" t="n">
        <v>324</v>
      </c>
      <c r="F689" s="4" t="n">
        <f aca="false">E689*(1000/96000)</f>
        <v>3.375</v>
      </c>
      <c r="H689" s="23" t="n">
        <f aca="false">(F689-$G$688)^2/10</f>
        <v>0.000403754340277783</v>
      </c>
    </row>
    <row r="690" customFormat="false" ht="13.8" hidden="false" customHeight="false" outlineLevel="0" collapsed="false">
      <c r="A690" s="18" t="s">
        <v>43</v>
      </c>
      <c r="B690" s="18" t="n">
        <v>7</v>
      </c>
      <c r="C690" s="19" t="s">
        <v>16</v>
      </c>
      <c r="D690" s="19" t="n">
        <v>3</v>
      </c>
      <c r="E690" s="3" t="n">
        <v>324</v>
      </c>
      <c r="F690" s="4" t="n">
        <f aca="false">E690*(1000/96000)</f>
        <v>3.375</v>
      </c>
      <c r="H690" s="23" t="n">
        <f aca="false">(F690-$G$688)^2/10</f>
        <v>0.000403754340277783</v>
      </c>
    </row>
    <row r="691" customFormat="false" ht="13.8" hidden="false" customHeight="false" outlineLevel="0" collapsed="false">
      <c r="A691" s="18" t="s">
        <v>43</v>
      </c>
      <c r="B691" s="18" t="n">
        <v>7</v>
      </c>
      <c r="C691" s="19" t="s">
        <v>16</v>
      </c>
      <c r="D691" s="2" t="n">
        <v>4</v>
      </c>
      <c r="E691" s="3" t="n">
        <v>311</v>
      </c>
      <c r="F691" s="4" t="n">
        <f aca="false">E691*(1000/96000)</f>
        <v>3.23958333333333</v>
      </c>
      <c r="H691" s="23" t="n">
        <f aca="false">(F691-$G$688)^2/10</f>
        <v>0.000516601562499999</v>
      </c>
    </row>
    <row r="692" customFormat="false" ht="13.8" hidden="false" customHeight="false" outlineLevel="0" collapsed="false">
      <c r="A692" s="18" t="s">
        <v>43</v>
      </c>
      <c r="B692" s="18" t="n">
        <v>7</v>
      </c>
      <c r="C692" s="19" t="s">
        <v>16</v>
      </c>
      <c r="D692" s="19" t="n">
        <v>5</v>
      </c>
      <c r="E692" s="3" t="n">
        <v>324</v>
      </c>
      <c r="F692" s="4" t="n">
        <f aca="false">E692*(1000/96000)</f>
        <v>3.375</v>
      </c>
      <c r="H692" s="23" t="n">
        <f aca="false">(F692-$G$688)^2/10</f>
        <v>0.000403754340277783</v>
      </c>
    </row>
    <row r="693" customFormat="false" ht="13.8" hidden="false" customHeight="false" outlineLevel="0" collapsed="false">
      <c r="A693" s="18" t="s">
        <v>43</v>
      </c>
      <c r="B693" s="18" t="n">
        <v>7</v>
      </c>
      <c r="C693" s="19" t="s">
        <v>16</v>
      </c>
      <c r="D693" s="2" t="n">
        <v>6</v>
      </c>
      <c r="E693" s="3" t="n">
        <v>316</v>
      </c>
      <c r="F693" s="4" t="n">
        <f aca="false">E693*(1000/96000)</f>
        <v>3.29166666666667</v>
      </c>
      <c r="H693" s="23" t="n">
        <f aca="false">(F693-$G$688)^2/10</f>
        <v>3.91710069444435E-005</v>
      </c>
    </row>
    <row r="694" customFormat="false" ht="13.8" hidden="false" customHeight="false" outlineLevel="0" collapsed="false">
      <c r="A694" s="18" t="s">
        <v>43</v>
      </c>
      <c r="B694" s="18" t="n">
        <v>7</v>
      </c>
      <c r="C694" s="19" t="s">
        <v>16</v>
      </c>
      <c r="D694" s="19" t="n">
        <v>7</v>
      </c>
      <c r="E694" s="3" t="n">
        <v>307</v>
      </c>
      <c r="F694" s="4" t="n">
        <f aca="false">E694*(1000/96000)</f>
        <v>3.19791666666667</v>
      </c>
      <c r="H694" s="23" t="n">
        <f aca="false">(F694-$G$688)^2/10</f>
        <v>0.00128917100694444</v>
      </c>
    </row>
    <row r="695" customFormat="false" ht="13.8" hidden="false" customHeight="false" outlineLevel="0" collapsed="false">
      <c r="A695" s="18" t="s">
        <v>43</v>
      </c>
      <c r="B695" s="18" t="n">
        <v>7</v>
      </c>
      <c r="C695" s="19" t="s">
        <v>16</v>
      </c>
      <c r="D695" s="2" t="n">
        <v>8</v>
      </c>
      <c r="E695" s="3" t="n">
        <v>324</v>
      </c>
      <c r="F695" s="4" t="n">
        <f aca="false">E695*(1000/96000)</f>
        <v>3.375</v>
      </c>
      <c r="H695" s="23" t="n">
        <f aca="false">(F695-$G$688)^2/10</f>
        <v>0.000403754340277783</v>
      </c>
    </row>
    <row r="696" customFormat="false" ht="13.8" hidden="false" customHeight="false" outlineLevel="0" collapsed="false">
      <c r="A696" s="18" t="s">
        <v>43</v>
      </c>
      <c r="B696" s="18" t="n">
        <v>7</v>
      </c>
      <c r="C696" s="19" t="s">
        <v>16</v>
      </c>
      <c r="D696" s="19" t="n">
        <v>9</v>
      </c>
      <c r="E696" s="3" t="n">
        <v>322</v>
      </c>
      <c r="F696" s="4" t="n">
        <f aca="false">E696*(1000/96000)</f>
        <v>3.35416666666667</v>
      </c>
      <c r="H696" s="23" t="n">
        <f aca="false">(F696-$G$688)^2/10</f>
        <v>0.000182400173611113</v>
      </c>
    </row>
    <row r="697" customFormat="false" ht="13.8" hidden="false" customHeight="false" outlineLevel="0" collapsed="false">
      <c r="A697" s="27" t="s">
        <v>43</v>
      </c>
      <c r="B697" s="27" t="n">
        <v>7</v>
      </c>
      <c r="C697" s="28" t="s">
        <v>16</v>
      </c>
      <c r="D697" s="28" t="n">
        <v>10</v>
      </c>
      <c r="E697" s="29" t="n">
        <v>311</v>
      </c>
      <c r="F697" s="30" t="n">
        <f aca="false">E697*(1000/96000)</f>
        <v>3.23958333333333</v>
      </c>
      <c r="G697" s="31"/>
      <c r="H697" s="32" t="n">
        <f aca="false">(F697-$G$688)^2/10</f>
        <v>0.000516601562499999</v>
      </c>
      <c r="I697" s="33"/>
      <c r="J697" s="34"/>
      <c r="K697" s="35"/>
    </row>
    <row r="698" customFormat="false" ht="13.8" hidden="false" customHeight="false" outlineLevel="0" collapsed="false">
      <c r="A698" s="18" t="s">
        <v>43</v>
      </c>
      <c r="B698" s="18" t="n">
        <v>7</v>
      </c>
      <c r="C698" s="19" t="s">
        <v>18</v>
      </c>
      <c r="D698" s="19" t="n">
        <v>1</v>
      </c>
      <c r="E698" s="20" t="n">
        <v>351</v>
      </c>
      <c r="F698" s="21" t="n">
        <f aca="false">E698*(1000/96000)</f>
        <v>3.65625</v>
      </c>
      <c r="G698" s="22" t="n">
        <f aca="false">AVERAGE(F698:F707)</f>
        <v>3.73958333333333</v>
      </c>
      <c r="H698" s="23" t="n">
        <f aca="false">(F698-$G$698)^2/10</f>
        <v>0.00069444444444444</v>
      </c>
      <c r="I698" s="24" t="n">
        <f aca="false">SUM(H698:H707)</f>
        <v>0.00407986111111111</v>
      </c>
      <c r="J698" s="25" t="n">
        <f aca="false">4.833+1.453*G698-0.001*G698^2</f>
        <v>10.2526300998264</v>
      </c>
      <c r="K698" s="26" t="s">
        <v>15</v>
      </c>
    </row>
    <row r="699" customFormat="false" ht="13.8" hidden="false" customHeight="false" outlineLevel="0" collapsed="false">
      <c r="A699" s="18" t="s">
        <v>43</v>
      </c>
      <c r="B699" s="18" t="n">
        <v>7</v>
      </c>
      <c r="C699" s="19" t="s">
        <v>18</v>
      </c>
      <c r="D699" s="2" t="n">
        <v>2</v>
      </c>
      <c r="E699" s="3" t="n">
        <v>347</v>
      </c>
      <c r="F699" s="4" t="n">
        <f aca="false">E699*(1000/96000)</f>
        <v>3.61458333333333</v>
      </c>
      <c r="H699" s="23" t="n">
        <f aca="false">(F699-$G$698)^2/10</f>
        <v>0.0015625</v>
      </c>
    </row>
    <row r="700" customFormat="false" ht="13.8" hidden="false" customHeight="false" outlineLevel="0" collapsed="false">
      <c r="A700" s="18" t="s">
        <v>43</v>
      </c>
      <c r="B700" s="18" t="n">
        <v>7</v>
      </c>
      <c r="C700" s="19" t="s">
        <v>18</v>
      </c>
      <c r="D700" s="19" t="n">
        <v>3</v>
      </c>
      <c r="E700" s="3" t="n">
        <v>360</v>
      </c>
      <c r="F700" s="4" t="n">
        <f aca="false">E700*(1000/96000)</f>
        <v>3.75</v>
      </c>
      <c r="H700" s="23" t="n">
        <f aca="false">(F700-$G$698)^2/10</f>
        <v>1.08506944444451E-005</v>
      </c>
    </row>
    <row r="701" customFormat="false" ht="13.8" hidden="false" customHeight="false" outlineLevel="0" collapsed="false">
      <c r="A701" s="18" t="s">
        <v>43</v>
      </c>
      <c r="B701" s="18" t="n">
        <v>7</v>
      </c>
      <c r="C701" s="19" t="s">
        <v>18</v>
      </c>
      <c r="D701" s="2" t="n">
        <v>4</v>
      </c>
      <c r="E701" s="3" t="n">
        <v>366</v>
      </c>
      <c r="F701" s="4" t="n">
        <f aca="false">E701*(1000/96000)</f>
        <v>3.8125</v>
      </c>
      <c r="H701" s="23" t="n">
        <f aca="false">(F701-$G$698)^2/10</f>
        <v>0.000531684027777782</v>
      </c>
    </row>
    <row r="702" customFormat="false" ht="13.8" hidden="false" customHeight="false" outlineLevel="0" collapsed="false">
      <c r="A702" s="18" t="s">
        <v>43</v>
      </c>
      <c r="B702" s="18" t="n">
        <v>7</v>
      </c>
      <c r="C702" s="19" t="s">
        <v>18</v>
      </c>
      <c r="D702" s="19" t="n">
        <v>5</v>
      </c>
      <c r="E702" s="3" t="n">
        <v>356</v>
      </c>
      <c r="F702" s="4" t="n">
        <f aca="false">E702*(1000/96000)</f>
        <v>3.70833333333333</v>
      </c>
      <c r="H702" s="23" t="n">
        <f aca="false">(F702-$G$698)^2/10</f>
        <v>9.765625E-005</v>
      </c>
    </row>
    <row r="703" customFormat="false" ht="13.8" hidden="false" customHeight="false" outlineLevel="0" collapsed="false">
      <c r="A703" s="18" t="s">
        <v>43</v>
      </c>
      <c r="B703" s="18" t="n">
        <v>7</v>
      </c>
      <c r="C703" s="19" t="s">
        <v>18</v>
      </c>
      <c r="D703" s="2" t="n">
        <v>6</v>
      </c>
      <c r="E703" s="3" t="n">
        <v>360</v>
      </c>
      <c r="F703" s="4" t="n">
        <f aca="false">E703*(1000/96000)</f>
        <v>3.75</v>
      </c>
      <c r="H703" s="23" t="n">
        <f aca="false">(F703-$G$698)^2/10</f>
        <v>1.08506944444451E-005</v>
      </c>
    </row>
    <row r="704" customFormat="false" ht="13.8" hidden="false" customHeight="false" outlineLevel="0" collapsed="false">
      <c r="A704" s="18" t="s">
        <v>43</v>
      </c>
      <c r="B704" s="18" t="n">
        <v>7</v>
      </c>
      <c r="C704" s="19" t="s">
        <v>18</v>
      </c>
      <c r="D704" s="19" t="n">
        <v>7</v>
      </c>
      <c r="E704" s="3" t="n">
        <v>360</v>
      </c>
      <c r="F704" s="4" t="n">
        <f aca="false">E704*(1000/96000)</f>
        <v>3.75</v>
      </c>
      <c r="H704" s="23" t="n">
        <f aca="false">(F704-$G$698)^2/10</f>
        <v>1.08506944444451E-005</v>
      </c>
    </row>
    <row r="705" customFormat="false" ht="13.8" hidden="false" customHeight="false" outlineLevel="0" collapsed="false">
      <c r="A705" s="18" t="s">
        <v>43</v>
      </c>
      <c r="B705" s="18" t="n">
        <v>7</v>
      </c>
      <c r="C705" s="19" t="s">
        <v>18</v>
      </c>
      <c r="D705" s="2" t="n">
        <v>8</v>
      </c>
      <c r="E705" s="3" t="n">
        <v>358</v>
      </c>
      <c r="F705" s="4" t="n">
        <f aca="false">E705*(1000/96000)</f>
        <v>3.72916666666667</v>
      </c>
      <c r="H705" s="23" t="n">
        <f aca="false">(F705-$G$698)^2/10</f>
        <v>1.08506944444441E-005</v>
      </c>
    </row>
    <row r="706" customFormat="false" ht="13.8" hidden="false" customHeight="false" outlineLevel="0" collapsed="false">
      <c r="A706" s="18" t="s">
        <v>43</v>
      </c>
      <c r="B706" s="18" t="n">
        <v>7</v>
      </c>
      <c r="C706" s="19" t="s">
        <v>18</v>
      </c>
      <c r="D706" s="19" t="n">
        <v>9</v>
      </c>
      <c r="E706" s="3" t="n">
        <v>364</v>
      </c>
      <c r="F706" s="4" t="n">
        <f aca="false">E706*(1000/96000)</f>
        <v>3.79166666666667</v>
      </c>
      <c r="H706" s="23" t="n">
        <f aca="false">(F706-$G$698)^2/10</f>
        <v>0.000271267361111113</v>
      </c>
    </row>
    <row r="707" customFormat="false" ht="13.8" hidden="false" customHeight="false" outlineLevel="0" collapsed="false">
      <c r="A707" s="27" t="s">
        <v>43</v>
      </c>
      <c r="B707" s="27" t="n">
        <v>7</v>
      </c>
      <c r="C707" s="28" t="s">
        <v>18</v>
      </c>
      <c r="D707" s="28" t="n">
        <v>10</v>
      </c>
      <c r="E707" s="29" t="n">
        <v>368</v>
      </c>
      <c r="F707" s="30" t="n">
        <f aca="false">E707*(1000/96000)</f>
        <v>3.83333333333333</v>
      </c>
      <c r="G707" s="31"/>
      <c r="H707" s="32" t="n">
        <f aca="false">(F707-$G$698)^2/10</f>
        <v>0.00087890625</v>
      </c>
      <c r="I707" s="33"/>
      <c r="J707" s="34"/>
      <c r="K707" s="35"/>
    </row>
    <row r="708" customFormat="false" ht="13.8" hidden="false" customHeight="false" outlineLevel="0" collapsed="false">
      <c r="A708" s="18" t="s">
        <v>43</v>
      </c>
      <c r="B708" s="18" t="n">
        <v>7</v>
      </c>
      <c r="C708" s="19" t="s">
        <v>22</v>
      </c>
      <c r="D708" s="19" t="n">
        <v>1</v>
      </c>
      <c r="E708" s="20" t="n">
        <v>256</v>
      </c>
      <c r="F708" s="21" t="n">
        <f aca="false">E708*(1000/96000)</f>
        <v>2.66666666666667</v>
      </c>
      <c r="G708" s="22" t="n">
        <f aca="false">AVERAGE(F708:F717)</f>
        <v>2.73229166666667</v>
      </c>
      <c r="H708" s="23" t="n">
        <f aca="false">(F708-$G$708)^2/10</f>
        <v>0.000430664062499998</v>
      </c>
      <c r="I708" s="24" t="n">
        <f aca="false">SUM(H708:H717)</f>
        <v>0.00290907118055555</v>
      </c>
      <c r="J708" s="25" t="n">
        <f aca="false">4.833+1.453*G708-0.001*G708^2</f>
        <v>8.79555437391493</v>
      </c>
      <c r="K708" s="26" t="s">
        <v>17</v>
      </c>
    </row>
    <row r="709" customFormat="false" ht="13.8" hidden="false" customHeight="false" outlineLevel="0" collapsed="false">
      <c r="A709" s="18" t="s">
        <v>43</v>
      </c>
      <c r="B709" s="18" t="n">
        <v>7</v>
      </c>
      <c r="C709" s="19" t="s">
        <v>22</v>
      </c>
      <c r="D709" s="2" t="n">
        <v>2</v>
      </c>
      <c r="E709" s="3" t="n">
        <v>262</v>
      </c>
      <c r="F709" s="4" t="n">
        <f aca="false">E709*(1000/96000)</f>
        <v>2.72916666666667</v>
      </c>
      <c r="H709" s="23" t="n">
        <f aca="false">(F709-$G$708)^2/10</f>
        <v>9.76562499999889E-007</v>
      </c>
    </row>
    <row r="710" customFormat="false" ht="13.8" hidden="false" customHeight="false" outlineLevel="0" collapsed="false">
      <c r="A710" s="18" t="s">
        <v>43</v>
      </c>
      <c r="B710" s="18" t="n">
        <v>7</v>
      </c>
      <c r="C710" s="19" t="s">
        <v>22</v>
      </c>
      <c r="D710" s="19" t="n">
        <v>3</v>
      </c>
      <c r="E710" s="3" t="n">
        <v>269</v>
      </c>
      <c r="F710" s="4" t="n">
        <f aca="false">E710*(1000/96000)</f>
        <v>2.80208333333333</v>
      </c>
      <c r="H710" s="23" t="n">
        <f aca="false">(F710-$G$708)^2/10</f>
        <v>0.000487087673611112</v>
      </c>
    </row>
    <row r="711" customFormat="false" ht="13.8" hidden="false" customHeight="false" outlineLevel="0" collapsed="false">
      <c r="A711" s="18" t="s">
        <v>43</v>
      </c>
      <c r="B711" s="18" t="n">
        <v>7</v>
      </c>
      <c r="C711" s="19" t="s">
        <v>22</v>
      </c>
      <c r="D711" s="2" t="n">
        <v>4</v>
      </c>
      <c r="E711" s="3" t="n">
        <v>260</v>
      </c>
      <c r="F711" s="4" t="n">
        <f aca="false">E711*(1000/96000)</f>
        <v>2.70833333333333</v>
      </c>
      <c r="H711" s="23" t="n">
        <f aca="false">(F711-$G$708)^2/10</f>
        <v>5.7400173611111E-005</v>
      </c>
    </row>
    <row r="712" customFormat="false" ht="13.8" hidden="false" customHeight="false" outlineLevel="0" collapsed="false">
      <c r="A712" s="18" t="s">
        <v>43</v>
      </c>
      <c r="B712" s="18" t="n">
        <v>7</v>
      </c>
      <c r="C712" s="19" t="s">
        <v>22</v>
      </c>
      <c r="D712" s="19" t="n">
        <v>5</v>
      </c>
      <c r="E712" s="3" t="n">
        <v>261</v>
      </c>
      <c r="F712" s="4" t="n">
        <f aca="false">E712*(1000/96000)</f>
        <v>2.71875</v>
      </c>
      <c r="H712" s="23" t="n">
        <f aca="false">(F712-$G$708)^2/10</f>
        <v>1.83376736111102E-005</v>
      </c>
    </row>
    <row r="713" customFormat="false" ht="13.8" hidden="false" customHeight="false" outlineLevel="0" collapsed="false">
      <c r="A713" s="18" t="s">
        <v>43</v>
      </c>
      <c r="B713" s="18" t="n">
        <v>7</v>
      </c>
      <c r="C713" s="19" t="s">
        <v>22</v>
      </c>
      <c r="D713" s="2" t="n">
        <v>6</v>
      </c>
      <c r="E713" s="3" t="n">
        <v>265</v>
      </c>
      <c r="F713" s="4" t="n">
        <f aca="false">E713*(1000/96000)</f>
        <v>2.76041666666667</v>
      </c>
      <c r="H713" s="23" t="n">
        <f aca="false">(F713-$G$708)^2/10</f>
        <v>7.9101562500001E-005</v>
      </c>
    </row>
    <row r="714" customFormat="false" ht="13.8" hidden="false" customHeight="false" outlineLevel="0" collapsed="false">
      <c r="A714" s="18" t="s">
        <v>43</v>
      </c>
      <c r="B714" s="18" t="n">
        <v>7</v>
      </c>
      <c r="C714" s="19" t="s">
        <v>22</v>
      </c>
      <c r="D714" s="19" t="n">
        <v>7</v>
      </c>
      <c r="E714" s="3" t="n">
        <v>256</v>
      </c>
      <c r="F714" s="4" t="n">
        <f aca="false">E714*(1000/96000)</f>
        <v>2.66666666666667</v>
      </c>
      <c r="H714" s="23" t="n">
        <f aca="false">(F714-$G$708)^2/10</f>
        <v>0.000430664062499998</v>
      </c>
    </row>
    <row r="715" customFormat="false" ht="13.8" hidden="false" customHeight="false" outlineLevel="0" collapsed="false">
      <c r="A715" s="18" t="s">
        <v>43</v>
      </c>
      <c r="B715" s="18" t="n">
        <v>7</v>
      </c>
      <c r="C715" s="19" t="s">
        <v>22</v>
      </c>
      <c r="D715" s="2" t="n">
        <v>8</v>
      </c>
      <c r="E715" s="3" t="n">
        <v>269</v>
      </c>
      <c r="F715" s="4" t="n">
        <f aca="false">E715*(1000/96000)</f>
        <v>2.80208333333333</v>
      </c>
      <c r="H715" s="23" t="n">
        <f aca="false">(F715-$G$708)^2/10</f>
        <v>0.000487087673611112</v>
      </c>
    </row>
    <row r="716" customFormat="false" ht="13.8" hidden="false" customHeight="false" outlineLevel="0" collapsed="false">
      <c r="A716" s="18" t="s">
        <v>43</v>
      </c>
      <c r="B716" s="18" t="n">
        <v>7</v>
      </c>
      <c r="C716" s="19" t="s">
        <v>22</v>
      </c>
      <c r="D716" s="19" t="n">
        <v>9</v>
      </c>
      <c r="E716" s="3" t="n">
        <v>269</v>
      </c>
      <c r="F716" s="4" t="n">
        <f aca="false">E716*(1000/96000)</f>
        <v>2.80208333333333</v>
      </c>
      <c r="H716" s="23" t="n">
        <f aca="false">(F716-$G$708)^2/10</f>
        <v>0.000487087673611112</v>
      </c>
    </row>
    <row r="717" customFormat="false" ht="13.8" hidden="false" customHeight="false" outlineLevel="0" collapsed="false">
      <c r="A717" s="27" t="s">
        <v>43</v>
      </c>
      <c r="B717" s="27" t="n">
        <v>7</v>
      </c>
      <c r="C717" s="28" t="s">
        <v>22</v>
      </c>
      <c r="D717" s="28" t="n">
        <v>10</v>
      </c>
      <c r="E717" s="29" t="n">
        <v>256</v>
      </c>
      <c r="F717" s="30" t="n">
        <f aca="false">E717*(1000/96000)</f>
        <v>2.66666666666667</v>
      </c>
      <c r="G717" s="31"/>
      <c r="H717" s="32" t="n">
        <f aca="false">(F717-$G$708)^2/10</f>
        <v>0.000430664062499998</v>
      </c>
      <c r="I717" s="33"/>
      <c r="J717" s="34"/>
      <c r="K717" s="35"/>
    </row>
    <row r="718" customFormat="false" ht="13.8" hidden="false" customHeight="false" outlineLevel="0" collapsed="false">
      <c r="A718" s="18" t="s">
        <v>43</v>
      </c>
      <c r="B718" s="18" t="n">
        <v>7</v>
      </c>
      <c r="C718" s="19" t="s">
        <v>33</v>
      </c>
      <c r="D718" s="19" t="n">
        <v>1</v>
      </c>
      <c r="E718" s="20" t="n">
        <v>294</v>
      </c>
      <c r="F718" s="21" t="n">
        <f aca="false">E718*(1000/96000)</f>
        <v>3.0625</v>
      </c>
      <c r="G718" s="22" t="n">
        <f aca="false">AVERAGE(F718:F727)</f>
        <v>2.9375</v>
      </c>
      <c r="H718" s="23" t="n">
        <f aca="false">(F718-$G$718)^2/10</f>
        <v>0.0015625</v>
      </c>
      <c r="I718" s="24" t="n">
        <f aca="false">SUM(H718:H727)</f>
        <v>0.00633680555555556</v>
      </c>
      <c r="J718" s="25" t="n">
        <f aca="false">4.833+1.453*G718-0.001*G718^2</f>
        <v>9.09255859375</v>
      </c>
      <c r="K718" s="26" t="s">
        <v>15</v>
      </c>
    </row>
    <row r="719" customFormat="false" ht="13.8" hidden="false" customHeight="false" outlineLevel="0" collapsed="false">
      <c r="A719" s="18" t="s">
        <v>43</v>
      </c>
      <c r="B719" s="18" t="n">
        <v>7</v>
      </c>
      <c r="C719" s="19" t="s">
        <v>33</v>
      </c>
      <c r="D719" s="2" t="n">
        <v>2</v>
      </c>
      <c r="E719" s="3" t="n">
        <v>294</v>
      </c>
      <c r="F719" s="4" t="n">
        <f aca="false">E719*(1000/96000)</f>
        <v>3.0625</v>
      </c>
      <c r="H719" s="23" t="n">
        <f aca="false">(F719-$G$718)^2/10</f>
        <v>0.0015625</v>
      </c>
    </row>
    <row r="720" customFormat="false" ht="13.8" hidden="false" customHeight="false" outlineLevel="0" collapsed="false">
      <c r="A720" s="18" t="s">
        <v>43</v>
      </c>
      <c r="B720" s="18" t="n">
        <v>7</v>
      </c>
      <c r="C720" s="19" t="s">
        <v>33</v>
      </c>
      <c r="D720" s="19" t="n">
        <v>3</v>
      </c>
      <c r="E720" s="3" t="n">
        <v>286</v>
      </c>
      <c r="F720" s="4" t="n">
        <f aca="false">E720*(1000/96000)</f>
        <v>2.97916666666667</v>
      </c>
      <c r="H720" s="23" t="n">
        <f aca="false">(F720-$G$718)^2/10</f>
        <v>0.00017361111111111</v>
      </c>
    </row>
    <row r="721" customFormat="false" ht="13.8" hidden="false" customHeight="false" outlineLevel="0" collapsed="false">
      <c r="A721" s="18" t="s">
        <v>43</v>
      </c>
      <c r="B721" s="18" t="n">
        <v>7</v>
      </c>
      <c r="C721" s="19" t="s">
        <v>33</v>
      </c>
      <c r="D721" s="2" t="n">
        <v>4</v>
      </c>
      <c r="E721" s="3" t="n">
        <v>277</v>
      </c>
      <c r="F721" s="4" t="n">
        <f aca="false">E721*(1000/96000)</f>
        <v>2.88541666666667</v>
      </c>
      <c r="H721" s="23" t="n">
        <f aca="false">(F721-$G$718)^2/10</f>
        <v>0.000271267361111113</v>
      </c>
    </row>
    <row r="722" customFormat="false" ht="13.8" hidden="false" customHeight="false" outlineLevel="0" collapsed="false">
      <c r="A722" s="18" t="s">
        <v>43</v>
      </c>
      <c r="B722" s="18" t="n">
        <v>7</v>
      </c>
      <c r="C722" s="19" t="s">
        <v>33</v>
      </c>
      <c r="D722" s="19" t="n">
        <v>5</v>
      </c>
      <c r="E722" s="3" t="n">
        <v>286</v>
      </c>
      <c r="F722" s="4" t="n">
        <f aca="false">E722*(1000/96000)</f>
        <v>2.97916666666667</v>
      </c>
      <c r="H722" s="23" t="n">
        <f aca="false">(F722-$G$718)^2/10</f>
        <v>0.00017361111111111</v>
      </c>
    </row>
    <row r="723" customFormat="false" ht="13.8" hidden="false" customHeight="false" outlineLevel="0" collapsed="false">
      <c r="A723" s="18" t="s">
        <v>43</v>
      </c>
      <c r="B723" s="18" t="n">
        <v>7</v>
      </c>
      <c r="C723" s="19" t="s">
        <v>33</v>
      </c>
      <c r="D723" s="2" t="n">
        <v>6</v>
      </c>
      <c r="E723" s="3" t="n">
        <v>282</v>
      </c>
      <c r="F723" s="4" t="n">
        <f aca="false">E723*(1000/96000)</f>
        <v>2.9375</v>
      </c>
      <c r="H723" s="23" t="n">
        <f aca="false">(F723-$G$718)^2/10</f>
        <v>0</v>
      </c>
    </row>
    <row r="724" customFormat="false" ht="13.8" hidden="false" customHeight="false" outlineLevel="0" collapsed="false">
      <c r="A724" s="18" t="s">
        <v>43</v>
      </c>
      <c r="B724" s="18" t="n">
        <v>7</v>
      </c>
      <c r="C724" s="19" t="s">
        <v>33</v>
      </c>
      <c r="D724" s="19" t="n">
        <v>7</v>
      </c>
      <c r="E724" s="3" t="n">
        <v>276</v>
      </c>
      <c r="F724" s="4" t="n">
        <f aca="false">E724*(1000/96000)</f>
        <v>2.875</v>
      </c>
      <c r="H724" s="23" t="n">
        <f aca="false">(F724-$G$718)^2/10</f>
        <v>0.000390625</v>
      </c>
    </row>
    <row r="725" customFormat="false" ht="13.8" hidden="false" customHeight="false" outlineLevel="0" collapsed="false">
      <c r="A725" s="18" t="s">
        <v>43</v>
      </c>
      <c r="B725" s="18" t="n">
        <v>7</v>
      </c>
      <c r="C725" s="19" t="s">
        <v>33</v>
      </c>
      <c r="D725" s="2" t="n">
        <v>8</v>
      </c>
      <c r="E725" s="3" t="n">
        <v>277</v>
      </c>
      <c r="F725" s="4" t="n">
        <f aca="false">E725*(1000/96000)</f>
        <v>2.88541666666667</v>
      </c>
      <c r="H725" s="23" t="n">
        <f aca="false">(F725-$G$718)^2/10</f>
        <v>0.000271267361111113</v>
      </c>
    </row>
    <row r="726" customFormat="false" ht="13.8" hidden="false" customHeight="false" outlineLevel="0" collapsed="false">
      <c r="A726" s="18" t="s">
        <v>43</v>
      </c>
      <c r="B726" s="18" t="n">
        <v>7</v>
      </c>
      <c r="C726" s="19" t="s">
        <v>33</v>
      </c>
      <c r="D726" s="19" t="n">
        <v>9</v>
      </c>
      <c r="E726" s="3" t="n">
        <v>269</v>
      </c>
      <c r="F726" s="4" t="n">
        <f aca="false">E726*(1000/96000)</f>
        <v>2.80208333333333</v>
      </c>
      <c r="H726" s="23" t="n">
        <f aca="false">(F726-$G$718)^2/10</f>
        <v>0.00183376736111112</v>
      </c>
    </row>
    <row r="727" customFormat="false" ht="13.8" hidden="false" customHeight="false" outlineLevel="0" collapsed="false">
      <c r="A727" s="27" t="s">
        <v>43</v>
      </c>
      <c r="B727" s="27" t="n">
        <v>7</v>
      </c>
      <c r="C727" s="28" t="s">
        <v>33</v>
      </c>
      <c r="D727" s="28" t="n">
        <v>10</v>
      </c>
      <c r="E727" s="29" t="n">
        <v>279</v>
      </c>
      <c r="F727" s="30" t="n">
        <f aca="false">E727*(1000/96000)</f>
        <v>2.90625</v>
      </c>
      <c r="G727" s="31"/>
      <c r="H727" s="32" t="n">
        <f aca="false">(F727-$G$718)^2/10</f>
        <v>9.765625E-005</v>
      </c>
      <c r="I727" s="33"/>
      <c r="J727" s="34"/>
      <c r="K727" s="35"/>
    </row>
    <row r="728" customFormat="false" ht="13.8" hidden="false" customHeight="false" outlineLevel="0" collapsed="false">
      <c r="A728" s="18" t="s">
        <v>43</v>
      </c>
      <c r="B728" s="18" t="n">
        <v>7</v>
      </c>
      <c r="C728" s="19" t="s">
        <v>44</v>
      </c>
      <c r="D728" s="19" t="n">
        <v>1</v>
      </c>
      <c r="E728" s="20" t="n">
        <v>324</v>
      </c>
      <c r="F728" s="21" t="n">
        <f aca="false">E728*(1000/96000)</f>
        <v>3.375</v>
      </c>
      <c r="G728" s="22" t="n">
        <f aca="false">AVERAGE(F728:F737)</f>
        <v>3.48645833333333</v>
      </c>
      <c r="H728" s="23" t="n">
        <f aca="false">(F728-$G$728)^2/10</f>
        <v>0.00124229600694443</v>
      </c>
      <c r="I728" s="24" t="n">
        <f aca="false">SUM(H728:H737)</f>
        <v>0.00911566840277777</v>
      </c>
      <c r="J728" s="25" t="n">
        <f aca="false">4.833+1.453*G728-0.001*G728^2</f>
        <v>9.88666856662326</v>
      </c>
      <c r="K728" s="26" t="s">
        <v>15</v>
      </c>
    </row>
    <row r="729" customFormat="false" ht="13.8" hidden="false" customHeight="false" outlineLevel="0" collapsed="false">
      <c r="A729" s="18" t="s">
        <v>43</v>
      </c>
      <c r="B729" s="18" t="n">
        <v>7</v>
      </c>
      <c r="C729" s="19" t="s">
        <v>44</v>
      </c>
      <c r="D729" s="2" t="n">
        <v>2</v>
      </c>
      <c r="E729" s="3" t="n">
        <v>333</v>
      </c>
      <c r="F729" s="4" t="n">
        <f aca="false">E729*(1000/96000)</f>
        <v>3.46875</v>
      </c>
      <c r="H729" s="23" t="n">
        <f aca="false">(F729-$G$728)^2/10</f>
        <v>3.13585069444424E-005</v>
      </c>
    </row>
    <row r="730" customFormat="false" ht="13.8" hidden="false" customHeight="false" outlineLevel="0" collapsed="false">
      <c r="A730" s="18" t="s">
        <v>43</v>
      </c>
      <c r="B730" s="18" t="n">
        <v>7</v>
      </c>
      <c r="C730" s="19" t="s">
        <v>44</v>
      </c>
      <c r="D730" s="19" t="n">
        <v>3</v>
      </c>
      <c r="E730" s="3" t="n">
        <v>329</v>
      </c>
      <c r="F730" s="4" t="n">
        <f aca="false">E730*(1000/96000)</f>
        <v>3.42708333333333</v>
      </c>
      <c r="H730" s="23" t="n">
        <f aca="false">(F730-$G$728)^2/10</f>
        <v>0.000352539062499997</v>
      </c>
    </row>
    <row r="731" customFormat="false" ht="13.8" hidden="false" customHeight="false" outlineLevel="0" collapsed="false">
      <c r="A731" s="18" t="s">
        <v>43</v>
      </c>
      <c r="B731" s="18" t="n">
        <v>7</v>
      </c>
      <c r="C731" s="19" t="s">
        <v>44</v>
      </c>
      <c r="D731" s="2" t="n">
        <v>4</v>
      </c>
      <c r="E731" s="3" t="n">
        <v>337</v>
      </c>
      <c r="F731" s="4" t="n">
        <f aca="false">E731*(1000/96000)</f>
        <v>3.51041666666667</v>
      </c>
      <c r="H731" s="23" t="n">
        <f aca="false">(F731-$G$728)^2/10</f>
        <v>5.74001736111131E-005</v>
      </c>
    </row>
    <row r="732" customFormat="false" ht="13.8" hidden="false" customHeight="false" outlineLevel="0" collapsed="false">
      <c r="A732" s="18" t="s">
        <v>43</v>
      </c>
      <c r="B732" s="18" t="n">
        <v>7</v>
      </c>
      <c r="C732" s="19" t="s">
        <v>44</v>
      </c>
      <c r="D732" s="19" t="n">
        <v>5</v>
      </c>
      <c r="E732" s="3" t="n">
        <v>324</v>
      </c>
      <c r="F732" s="4" t="n">
        <f aca="false">E732*(1000/96000)</f>
        <v>3.375</v>
      </c>
      <c r="H732" s="23" t="n">
        <f aca="false">(F732-$G$728)^2/10</f>
        <v>0.00124229600694443</v>
      </c>
    </row>
    <row r="733" customFormat="false" ht="13.8" hidden="false" customHeight="false" outlineLevel="0" collapsed="false">
      <c r="A733" s="18" t="s">
        <v>43</v>
      </c>
      <c r="B733" s="18" t="n">
        <v>7</v>
      </c>
      <c r="C733" s="19" t="s">
        <v>44</v>
      </c>
      <c r="D733" s="2" t="n">
        <v>6</v>
      </c>
      <c r="E733" s="3" t="n">
        <v>324</v>
      </c>
      <c r="F733" s="4" t="n">
        <f aca="false">E733*(1000/96000)</f>
        <v>3.375</v>
      </c>
      <c r="H733" s="23" t="n">
        <f aca="false">(F733-$G$728)^2/10</f>
        <v>0.00124229600694443</v>
      </c>
    </row>
    <row r="734" customFormat="false" ht="13.8" hidden="false" customHeight="false" outlineLevel="0" collapsed="false">
      <c r="A734" s="18" t="s">
        <v>43</v>
      </c>
      <c r="B734" s="18" t="n">
        <v>7</v>
      </c>
      <c r="C734" s="19" t="s">
        <v>44</v>
      </c>
      <c r="D734" s="19" t="n">
        <v>7</v>
      </c>
      <c r="E734" s="3" t="n">
        <v>337</v>
      </c>
      <c r="F734" s="4" t="n">
        <f aca="false">E734*(1000/96000)</f>
        <v>3.51041666666667</v>
      </c>
      <c r="H734" s="23" t="n">
        <f aca="false">(F734-$G$728)^2/10</f>
        <v>5.74001736111131E-005</v>
      </c>
    </row>
    <row r="735" customFormat="false" ht="13.8" hidden="false" customHeight="false" outlineLevel="0" collapsed="false">
      <c r="A735" s="18" t="s">
        <v>43</v>
      </c>
      <c r="B735" s="18" t="n">
        <v>7</v>
      </c>
      <c r="C735" s="19" t="s">
        <v>44</v>
      </c>
      <c r="D735" s="2" t="n">
        <v>8</v>
      </c>
      <c r="E735" s="3" t="n">
        <v>341</v>
      </c>
      <c r="F735" s="4" t="n">
        <f aca="false">E735*(1000/96000)</f>
        <v>3.55208333333333</v>
      </c>
      <c r="H735" s="23" t="n">
        <f aca="false">(F735-$G$728)^2/10</f>
        <v>0.000430664062500003</v>
      </c>
    </row>
    <row r="736" customFormat="false" ht="13.8" hidden="false" customHeight="false" outlineLevel="0" collapsed="false">
      <c r="A736" s="18" t="s">
        <v>43</v>
      </c>
      <c r="B736" s="18" t="n">
        <v>7</v>
      </c>
      <c r="C736" s="19" t="s">
        <v>44</v>
      </c>
      <c r="D736" s="19" t="n">
        <v>9</v>
      </c>
      <c r="E736" s="3" t="n">
        <v>350</v>
      </c>
      <c r="F736" s="4" t="n">
        <f aca="false">E736*(1000/96000)</f>
        <v>3.64583333333333</v>
      </c>
      <c r="H736" s="23" t="n">
        <f aca="false">(F736-$G$728)^2/10</f>
        <v>0.00254003906250001</v>
      </c>
    </row>
    <row r="737" customFormat="false" ht="13.8" hidden="false" customHeight="false" outlineLevel="0" collapsed="false">
      <c r="A737" s="27" t="s">
        <v>43</v>
      </c>
      <c r="B737" s="27" t="n">
        <v>7</v>
      </c>
      <c r="C737" s="28" t="s">
        <v>44</v>
      </c>
      <c r="D737" s="28" t="n">
        <v>10</v>
      </c>
      <c r="E737" s="29" t="n">
        <v>348</v>
      </c>
      <c r="F737" s="30" t="n">
        <f aca="false">E737*(1000/96000)</f>
        <v>3.625</v>
      </c>
      <c r="G737" s="31"/>
      <c r="H737" s="32" t="n">
        <f aca="false">(F737-$G$728)^2/10</f>
        <v>0.00191937934027779</v>
      </c>
      <c r="I737" s="33"/>
      <c r="J737" s="34"/>
      <c r="K737" s="35"/>
    </row>
    <row r="738" customFormat="false" ht="13.8" hidden="false" customHeight="false" outlineLevel="0" collapsed="false">
      <c r="A738" s="18"/>
      <c r="B738" s="18"/>
      <c r="C738" s="19"/>
      <c r="D738" s="19"/>
      <c r="E738" s="20"/>
      <c r="F738" s="21"/>
      <c r="G738" s="22"/>
      <c r="H738" s="23"/>
      <c r="I738" s="24"/>
      <c r="J738" s="25"/>
      <c r="K738" s="2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27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31" width="16.66"/>
    <col collapsed="false" customWidth="true" hidden="false" outlineLevel="0" max="3" min="2" style="131" width="14.56"/>
    <col collapsed="false" customWidth="true" hidden="false" outlineLevel="0" max="5" min="4" style="132" width="14.56"/>
    <col collapsed="false" customWidth="true" hidden="false" outlineLevel="0" max="12" min="6" style="133" width="14.56"/>
  </cols>
  <sheetData>
    <row r="1" customFormat="false" ht="13.8" hidden="false" customHeight="false" outlineLevel="0" collapsed="false">
      <c r="A1" s="134" t="s">
        <v>0</v>
      </c>
      <c r="B1" s="134" t="s">
        <v>45</v>
      </c>
      <c r="C1" s="134" t="s">
        <v>46</v>
      </c>
      <c r="D1" s="135" t="s">
        <v>47</v>
      </c>
      <c r="E1" s="135" t="s">
        <v>48</v>
      </c>
      <c r="F1" s="136" t="s">
        <v>49</v>
      </c>
      <c r="G1" s="136" t="s">
        <v>50</v>
      </c>
      <c r="H1" s="136" t="s">
        <v>51</v>
      </c>
      <c r="I1" s="136" t="s">
        <v>52</v>
      </c>
      <c r="J1" s="136" t="s">
        <v>53</v>
      </c>
      <c r="K1" s="136" t="s">
        <v>54</v>
      </c>
      <c r="L1" s="136" t="s">
        <v>55</v>
      </c>
    </row>
    <row r="2" customFormat="false" ht="12.8" hidden="false" customHeight="false" outlineLevel="0" collapsed="false">
      <c r="A2" s="131" t="s">
        <v>39</v>
      </c>
      <c r="B2" s="137" t="n">
        <v>0.00364583333333333</v>
      </c>
      <c r="C2" s="138" t="n">
        <v>45406</v>
      </c>
      <c r="D2" s="132" t="n">
        <v>3024</v>
      </c>
      <c r="E2" s="132" t="n">
        <v>2</v>
      </c>
      <c r="F2" s="133" t="n">
        <v>2.8</v>
      </c>
      <c r="G2" s="133" t="n">
        <f aca="false">H410-H2</f>
        <v>196.841244</v>
      </c>
      <c r="H2" s="133" t="n">
        <v>118.631407</v>
      </c>
      <c r="J2" s="133" t="n">
        <f aca="false">AVERAGE(I3:I410)</f>
        <v>0.450598910994764</v>
      </c>
      <c r="L2" s="133" t="n">
        <f aca="false">AVERAGE(K3:K409)</f>
        <v>6.08600031314221E-006</v>
      </c>
    </row>
    <row r="3" customFormat="false" ht="12.8" hidden="false" customHeight="false" outlineLevel="0" collapsed="false">
      <c r="B3" s="137"/>
      <c r="C3" s="138"/>
      <c r="H3" s="133" t="n">
        <v>118.986514</v>
      </c>
      <c r="I3" s="133" t="n">
        <f aca="false">H3-H2</f>
        <v>0.355107000000004</v>
      </c>
      <c r="K3" s="133" t="n">
        <f aca="false">(I3-$J$2)^2/COUNT($I$3:$I$410)</f>
        <v>2.38709556686682E-005</v>
      </c>
    </row>
    <row r="4" customFormat="false" ht="12.8" hidden="false" customHeight="false" outlineLevel="0" collapsed="false">
      <c r="B4" s="137"/>
      <c r="C4" s="138"/>
      <c r="H4" s="133" t="n">
        <v>119.471685</v>
      </c>
      <c r="I4" s="133" t="n">
        <f aca="false">H4-H3</f>
        <v>0.485170999999994</v>
      </c>
      <c r="K4" s="133" t="n">
        <f aca="false">(I4-$J$2)^2/COUNT($I$3:$I$410)</f>
        <v>3.12887261305112E-006</v>
      </c>
    </row>
    <row r="5" customFormat="false" ht="12.8" hidden="false" customHeight="false" outlineLevel="0" collapsed="false">
      <c r="B5" s="137"/>
      <c r="C5" s="138"/>
      <c r="H5" s="133" t="n">
        <v>119.937002</v>
      </c>
      <c r="I5" s="133" t="n">
        <f aca="false">H5-H4</f>
        <v>0.465317000000013</v>
      </c>
      <c r="K5" s="133" t="n">
        <f aca="false">(I5-$J$2)^2/COUNT($I$3:$I$410)</f>
        <v>5.67073675304778E-007</v>
      </c>
    </row>
    <row r="6" customFormat="false" ht="12.8" hidden="false" customHeight="false" outlineLevel="0" collapsed="false">
      <c r="B6" s="137"/>
      <c r="C6" s="138"/>
      <c r="H6" s="133" t="n">
        <v>120.404463</v>
      </c>
      <c r="I6" s="133" t="n">
        <f aca="false">H6-H5</f>
        <v>0.467461</v>
      </c>
      <c r="K6" s="133" t="n">
        <f aca="false">(I6-$J$2)^2/COUNT($I$3:$I$410)</f>
        <v>7.44319491153129E-007</v>
      </c>
    </row>
    <row r="7" customFormat="false" ht="12.8" hidden="false" customHeight="false" outlineLevel="0" collapsed="false">
      <c r="B7" s="137"/>
      <c r="C7" s="138"/>
      <c r="H7" s="133" t="n">
        <v>120.869667</v>
      </c>
      <c r="I7" s="133" t="n">
        <f aca="false">H7-H6</f>
        <v>0.465204</v>
      </c>
      <c r="K7" s="133" t="n">
        <f aca="false">(I7-$J$2)^2/COUNT($I$3:$I$410)</f>
        <v>5.58399541494386E-007</v>
      </c>
    </row>
    <row r="8" customFormat="false" ht="12.8" hidden="false" customHeight="false" outlineLevel="0" collapsed="false">
      <c r="B8" s="137"/>
      <c r="C8" s="138"/>
      <c r="H8" s="133" t="n">
        <v>121.334871</v>
      </c>
      <c r="I8" s="133" t="n">
        <f aca="false">H8-H7</f>
        <v>0.465204</v>
      </c>
      <c r="K8" s="133" t="n">
        <f aca="false">(I8-$J$2)^2/COUNT($I$3:$I$410)</f>
        <v>5.58399541494386E-007</v>
      </c>
    </row>
    <row r="9" customFormat="false" ht="12.8" hidden="false" customHeight="false" outlineLevel="0" collapsed="false">
      <c r="B9" s="137"/>
      <c r="C9" s="138"/>
      <c r="H9" s="133" t="n">
        <v>121.797369</v>
      </c>
      <c r="I9" s="133" t="n">
        <f aca="false">H9-H8</f>
        <v>0.462497999999997</v>
      </c>
      <c r="K9" s="133" t="n">
        <f aca="false">(I9-$J$2)^2/COUNT($I$3:$I$410)</f>
        <v>3.70650050142509E-007</v>
      </c>
    </row>
    <row r="10" customFormat="false" ht="12.8" hidden="false" customHeight="false" outlineLevel="0" collapsed="false">
      <c r="B10" s="137"/>
      <c r="C10" s="138"/>
      <c r="H10" s="133" t="n">
        <v>122.256256</v>
      </c>
      <c r="I10" s="133" t="n">
        <f aca="false">H10-H9</f>
        <v>0.45888699999999</v>
      </c>
      <c r="K10" s="133" t="n">
        <f aca="false">(I10-$J$2)^2/COUNT($I$3:$I$410)</f>
        <v>1.79823087326032E-007</v>
      </c>
    </row>
    <row r="11" customFormat="false" ht="12.8" hidden="false" customHeight="false" outlineLevel="0" collapsed="false">
      <c r="B11" s="137"/>
      <c r="C11" s="138"/>
      <c r="H11" s="133" t="n">
        <v>122.716497</v>
      </c>
      <c r="I11" s="133" t="n">
        <f aca="false">H11-H10</f>
        <v>0.460241000000011</v>
      </c>
      <c r="K11" s="133" t="n">
        <f aca="false">(I11-$J$2)^2/COUNT($I$3:$I$410)</f>
        <v>2.43376650222751E-007</v>
      </c>
    </row>
    <row r="12" customFormat="false" ht="12.8" hidden="false" customHeight="false" outlineLevel="0" collapsed="false">
      <c r="B12" s="137"/>
      <c r="C12" s="138"/>
      <c r="H12" s="133" t="n">
        <v>123.169067</v>
      </c>
      <c r="I12" s="133" t="n">
        <f aca="false">H12-H11</f>
        <v>0.452569999999994</v>
      </c>
      <c r="K12" s="133" t="n">
        <f aca="false">(I12-$J$2)^2/COUNT($I$3:$I$410)</f>
        <v>1.01706593364892E-008</v>
      </c>
    </row>
    <row r="13" customFormat="false" ht="12.8" hidden="false" customHeight="false" outlineLevel="0" collapsed="false">
      <c r="B13" s="137"/>
      <c r="C13" s="138"/>
      <c r="H13" s="133" t="n">
        <v>123.612613</v>
      </c>
      <c r="I13" s="133" t="n">
        <f aca="false">H13-H12</f>
        <v>0.443545999999998</v>
      </c>
      <c r="K13" s="133" t="n">
        <f aca="false">(I13-$J$2)^2/COUNT($I$3:$I$410)</f>
        <v>1.30218726440048E-007</v>
      </c>
    </row>
    <row r="14" customFormat="false" ht="12.8" hidden="false" customHeight="false" outlineLevel="0" collapsed="false">
      <c r="B14" s="137"/>
      <c r="C14" s="138"/>
      <c r="H14" s="133" t="n">
        <v>124.062927</v>
      </c>
      <c r="I14" s="133" t="n">
        <f aca="false">H14-H13</f>
        <v>0.450314000000006</v>
      </c>
      <c r="K14" s="133" t="n">
        <f aca="false">(I14-$J$2)^2/COUNT($I$3:$I$410)</f>
        <v>2.12498101922065E-010</v>
      </c>
    </row>
    <row r="15" customFormat="false" ht="12.8" hidden="false" customHeight="false" outlineLevel="0" collapsed="false">
      <c r="B15" s="137"/>
      <c r="C15" s="138"/>
      <c r="H15" s="133" t="n">
        <v>124.521364</v>
      </c>
      <c r="I15" s="133" t="n">
        <f aca="false">H15-H14</f>
        <v>0.458437000000004</v>
      </c>
      <c r="K15" s="133" t="n">
        <f aca="false">(I15-$J$2)^2/COUNT($I$3:$I$410)</f>
        <v>1.60826280769771E-007</v>
      </c>
    </row>
    <row r="16" customFormat="false" ht="12.8" hidden="false" customHeight="false" outlineLevel="0" collapsed="false">
      <c r="B16" s="137"/>
      <c r="C16" s="138"/>
      <c r="H16" s="133" t="n">
        <v>124.981605</v>
      </c>
      <c r="I16" s="133" t="n">
        <f aca="false">H16-H15</f>
        <v>0.460240999999996</v>
      </c>
      <c r="K16" s="133" t="n">
        <f aca="false">(I16-$J$2)^2/COUNT($I$3:$I$410)</f>
        <v>2.43376650222034E-007</v>
      </c>
    </row>
    <row r="17" customFormat="false" ht="12.8" hidden="false" customHeight="false" outlineLevel="0" collapsed="false">
      <c r="B17" s="137"/>
      <c r="C17" s="138"/>
      <c r="H17" s="133" t="n">
        <v>125.434626</v>
      </c>
      <c r="I17" s="133" t="n">
        <f aca="false">H17-H16</f>
        <v>0.453020999999993</v>
      </c>
      <c r="K17" s="133" t="n">
        <f aca="false">(I17-$J$2)^2/COUNT($I$3:$I$410)</f>
        <v>1.53573695006485E-008</v>
      </c>
    </row>
    <row r="18" customFormat="false" ht="12.8" hidden="false" customHeight="false" outlineLevel="0" collapsed="false">
      <c r="B18" s="137"/>
      <c r="C18" s="138"/>
      <c r="H18" s="133" t="n">
        <v>125.882233</v>
      </c>
      <c r="I18" s="133" t="n">
        <f aca="false">H18-H17</f>
        <v>0.447607000000005</v>
      </c>
      <c r="K18" s="133" t="n">
        <f aca="false">(I18-$J$2)^2/COUNT($I$3:$I$410)</f>
        <v>2.34333282737217E-008</v>
      </c>
    </row>
    <row r="19" customFormat="false" ht="12.8" hidden="false" customHeight="false" outlineLevel="0" collapsed="false">
      <c r="B19" s="137"/>
      <c r="C19" s="138"/>
      <c r="H19" s="133" t="n">
        <v>126.322621</v>
      </c>
      <c r="I19" s="133" t="n">
        <f aca="false">H19-H18</f>
        <v>0.440387999999999</v>
      </c>
      <c r="K19" s="133" t="n">
        <f aca="false">(I19-$J$2)^2/COUNT($I$3:$I$410)</f>
        <v>2.72939013986978E-007</v>
      </c>
    </row>
    <row r="20" customFormat="false" ht="12.8" hidden="false" customHeight="false" outlineLevel="0" collapsed="false">
      <c r="B20" s="137"/>
      <c r="C20" s="138"/>
      <c r="H20" s="133" t="n">
        <v>126.764813</v>
      </c>
      <c r="I20" s="133" t="n">
        <f aca="false">H20-H19</f>
        <v>0.442192000000006</v>
      </c>
      <c r="K20" s="133" t="n">
        <f aca="false">(I20-$J$2)^2/COUNT($I$3:$I$410)</f>
        <v>1.85016105952338E-007</v>
      </c>
    </row>
    <row r="21" customFormat="false" ht="12.8" hidden="false" customHeight="false" outlineLevel="0" collapsed="false">
      <c r="B21" s="137"/>
      <c r="C21" s="138"/>
      <c r="H21" s="133" t="n">
        <v>127.219639</v>
      </c>
      <c r="I21" s="133" t="n">
        <f aca="false">H21-H20</f>
        <v>0.454825999999997</v>
      </c>
      <c r="K21" s="133" t="n">
        <f aca="false">(I21-$J$2)^2/COUNT($I$3:$I$410)</f>
        <v>4.67756059114131E-008</v>
      </c>
    </row>
    <row r="22" customFormat="false" ht="12.8" hidden="false" customHeight="false" outlineLevel="0" collapsed="false">
      <c r="B22" s="137"/>
      <c r="C22" s="138"/>
      <c r="H22" s="133" t="n">
        <v>127.669051</v>
      </c>
      <c r="I22" s="133" t="n">
        <f aca="false">H22-H21</f>
        <v>0.449411999999995</v>
      </c>
      <c r="K22" s="133" t="n">
        <f aca="false">(I22-$J$2)^2/COUNT($I$3:$I$410)</f>
        <v>3.68784740707751E-009</v>
      </c>
    </row>
    <row r="23" customFormat="false" ht="12.8" hidden="false" customHeight="false" outlineLevel="0" collapsed="false">
      <c r="B23" s="137"/>
      <c r="C23" s="138"/>
      <c r="H23" s="133" t="n">
        <v>128.118463</v>
      </c>
      <c r="I23" s="133" t="n">
        <f aca="false">H23-H22</f>
        <v>0.449411999999995</v>
      </c>
      <c r="K23" s="133" t="n">
        <f aca="false">(I23-$J$2)^2/COUNT($I$3:$I$410)</f>
        <v>3.68784740707751E-009</v>
      </c>
    </row>
    <row r="24" customFormat="false" ht="12.8" hidden="false" customHeight="false" outlineLevel="0" collapsed="false">
      <c r="B24" s="137"/>
      <c r="C24" s="138"/>
      <c r="H24" s="133" t="n">
        <v>128.546216</v>
      </c>
      <c r="I24" s="133" t="n">
        <f aca="false">H24-H23</f>
        <v>0.427752999999996</v>
      </c>
      <c r="K24" s="133" t="n">
        <f aca="false">(I24-$J$2)^2/COUNT($I$3:$I$410)</f>
        <v>1.36632368895522E-006</v>
      </c>
    </row>
    <row r="25" customFormat="false" ht="12.8" hidden="false" customHeight="false" outlineLevel="0" collapsed="false">
      <c r="B25" s="137"/>
      <c r="C25" s="138"/>
      <c r="H25" s="133" t="n">
        <v>128.990214</v>
      </c>
      <c r="I25" s="133" t="n">
        <f aca="false">H25-H24</f>
        <v>0.443998000000022</v>
      </c>
      <c r="K25" s="133" t="n">
        <f aca="false">(I25-$J$2)^2/COUNT($I$3:$I$410)</f>
        <v>1.14062895184585E-007</v>
      </c>
    </row>
    <row r="26" customFormat="false" ht="12.8" hidden="false" customHeight="false" outlineLevel="0" collapsed="false">
      <c r="B26" s="137"/>
      <c r="C26" s="138"/>
      <c r="H26" s="133" t="n">
        <v>129.451244</v>
      </c>
      <c r="I26" s="133" t="n">
        <f aca="false">H26-H25</f>
        <v>0.461029999999994</v>
      </c>
      <c r="K26" s="133" t="n">
        <f aca="false">(I26-$J$2)^2/COUNT($I$3:$I$410)</f>
        <v>2.84836695903195E-007</v>
      </c>
    </row>
    <row r="27" customFormat="false" ht="12.8" hidden="false" customHeight="false" outlineLevel="0" collapsed="false">
      <c r="B27" s="137"/>
      <c r="C27" s="138"/>
      <c r="H27" s="133" t="n">
        <v>129.908989</v>
      </c>
      <c r="I27" s="133" t="n">
        <f aca="false">H27-H26</f>
        <v>0.457744999999989</v>
      </c>
      <c r="K27" s="133" t="n">
        <f aca="false">(I27-$J$2)^2/COUNT($I$3:$I$410)</f>
        <v>1.33682167724049E-007</v>
      </c>
    </row>
    <row r="28" customFormat="false" ht="12.8" hidden="false" customHeight="false" outlineLevel="0" collapsed="false">
      <c r="B28" s="137"/>
      <c r="C28" s="138"/>
      <c r="H28" s="133" t="n">
        <v>130.3574</v>
      </c>
      <c r="I28" s="133" t="n">
        <f aca="false">H28-H27</f>
        <v>0.448411000000021</v>
      </c>
      <c r="K28" s="133" t="n">
        <f aca="false">(I28-$J$2)^2/COUNT($I$3:$I$410)</f>
        <v>1.25312945573735E-008</v>
      </c>
    </row>
    <row r="29" customFormat="false" ht="12.8" hidden="false" customHeight="false" outlineLevel="0" collapsed="false">
      <c r="B29" s="137"/>
      <c r="C29" s="138"/>
      <c r="H29" s="133" t="n">
        <v>130.788876</v>
      </c>
      <c r="I29" s="133" t="n">
        <f aca="false">H29-H28</f>
        <v>0.431475999999975</v>
      </c>
      <c r="K29" s="133" t="n">
        <f aca="false">(I29-$J$2)^2/COUNT($I$3:$I$410)</f>
        <v>9.57292473598506E-007</v>
      </c>
    </row>
    <row r="30" customFormat="false" ht="12.8" hidden="false" customHeight="false" outlineLevel="0" collapsed="false">
      <c r="B30" s="137"/>
      <c r="C30" s="138"/>
      <c r="H30" s="133" t="n">
        <v>131.214402</v>
      </c>
      <c r="I30" s="133" t="n">
        <f aca="false">H30-H29</f>
        <v>0.425526000000019</v>
      </c>
      <c r="K30" s="133" t="n">
        <f aca="false">(I30-$J$2)^2/COUNT($I$3:$I$410)</f>
        <v>1.64568289463458E-006</v>
      </c>
    </row>
    <row r="31" customFormat="false" ht="12.8" hidden="false" customHeight="false" outlineLevel="0" collapsed="false">
      <c r="B31" s="137"/>
      <c r="C31" s="138"/>
      <c r="H31" s="133" t="n">
        <v>131.639758</v>
      </c>
      <c r="I31" s="133" t="n">
        <f aca="false">H31-H30</f>
        <v>0.425355999999994</v>
      </c>
      <c r="K31" s="133" t="n">
        <f aca="false">(I31-$J$2)^2/COUNT($I$3:$I$410)</f>
        <v>1.6680747525914E-006</v>
      </c>
    </row>
    <row r="32" customFormat="false" ht="12.8" hidden="false" customHeight="false" outlineLevel="0" collapsed="false">
      <c r="B32" s="137"/>
      <c r="C32" s="138"/>
      <c r="H32" s="133" t="n">
        <v>132.067511</v>
      </c>
      <c r="I32" s="133" t="n">
        <f aca="false">H32-H31</f>
        <v>0.427752999999996</v>
      </c>
      <c r="K32" s="133" t="n">
        <f aca="false">(I32-$J$2)^2/COUNT($I$3:$I$410)</f>
        <v>1.36632368895522E-006</v>
      </c>
    </row>
    <row r="33" customFormat="false" ht="12.8" hidden="false" customHeight="false" outlineLevel="0" collapsed="false">
      <c r="B33" s="137"/>
      <c r="C33" s="138"/>
      <c r="H33" s="133" t="n">
        <v>132.48985</v>
      </c>
      <c r="I33" s="133" t="n">
        <f aca="false">H33-H32</f>
        <v>0.422338999999994</v>
      </c>
      <c r="K33" s="133" t="n">
        <f aca="false">(I33-$J$2)^2/COUNT($I$3:$I$410)</f>
        <v>2.09063499851401E-006</v>
      </c>
    </row>
    <row r="34" customFormat="false" ht="12.8" hidden="false" customHeight="false" outlineLevel="0" collapsed="false">
      <c r="B34" s="137"/>
      <c r="C34" s="138"/>
      <c r="H34" s="133" t="n">
        <v>132.915799</v>
      </c>
      <c r="I34" s="133" t="n">
        <f aca="false">H34-H33</f>
        <v>0.425949000000003</v>
      </c>
      <c r="K34" s="133" t="n">
        <f aca="false">(I34-$J$2)^2/COUNT($I$3:$I$410)</f>
        <v>1.59062332997294E-006</v>
      </c>
    </row>
    <row r="35" customFormat="false" ht="12.8" hidden="false" customHeight="false" outlineLevel="0" collapsed="false">
      <c r="B35" s="137"/>
      <c r="C35" s="138"/>
      <c r="H35" s="133" t="n">
        <v>133.344793</v>
      </c>
      <c r="I35" s="133" t="n">
        <f aca="false">H35-H34</f>
        <v>0.428994000000017</v>
      </c>
      <c r="K35" s="133" t="n">
        <f aca="false">(I35-$J$2)^2/COUNT($I$3:$I$410)</f>
        <v>1.22191669919095E-006</v>
      </c>
    </row>
    <row r="36" customFormat="false" ht="12.8" hidden="false" customHeight="false" outlineLevel="0" collapsed="false">
      <c r="B36" s="137"/>
      <c r="C36" s="138"/>
      <c r="H36" s="133" t="n">
        <v>133.785406</v>
      </c>
      <c r="I36" s="133" t="n">
        <f aca="false">H36-H35</f>
        <v>0.440612999999985</v>
      </c>
      <c r="K36" s="133" t="n">
        <f aca="false">(I36-$J$2)^2/COUNT($I$3:$I$410)</f>
        <v>2.61042980093344E-007</v>
      </c>
    </row>
    <row r="37" customFormat="false" ht="12.8" hidden="false" customHeight="false" outlineLevel="0" collapsed="false">
      <c r="B37" s="137"/>
      <c r="C37" s="138"/>
      <c r="H37" s="133" t="n">
        <v>134.234183</v>
      </c>
      <c r="I37" s="133" t="n">
        <f aca="false">H37-H36</f>
        <v>0.448777000000007</v>
      </c>
      <c r="K37" s="133" t="n">
        <f aca="false">(I37-$J$2)^2/COUNT($I$3:$I$410)</f>
        <v>8.68942322727223E-009</v>
      </c>
    </row>
    <row r="38" customFormat="false" ht="12.8" hidden="false" customHeight="false" outlineLevel="0" collapsed="false">
      <c r="B38" s="137"/>
      <c r="C38" s="138"/>
      <c r="H38" s="133" t="n">
        <v>134.701714</v>
      </c>
      <c r="I38" s="133" t="n">
        <f aca="false">H38-H37</f>
        <v>0.467531000000008</v>
      </c>
      <c r="K38" s="133" t="n">
        <f aca="false">(I38-$J$2)^2/COUNT($I$3:$I$410)</f>
        <v>7.50512141574606E-007</v>
      </c>
    </row>
    <row r="39" customFormat="false" ht="12.8" hidden="false" customHeight="false" outlineLevel="0" collapsed="false">
      <c r="B39" s="137"/>
      <c r="C39" s="138"/>
      <c r="H39" s="133" t="n">
        <v>135.178178</v>
      </c>
      <c r="I39" s="133" t="n">
        <f aca="false">H39-H38</f>
        <v>0.476463999999993</v>
      </c>
      <c r="K39" s="133" t="n">
        <f aca="false">(I39-$J$2)^2/COUNT($I$3:$I$410)</f>
        <v>1.75131630693298E-006</v>
      </c>
    </row>
    <row r="40" customFormat="false" ht="12.8" hidden="false" customHeight="false" outlineLevel="0" collapsed="false">
      <c r="B40" s="137"/>
      <c r="C40" s="138"/>
      <c r="H40" s="133" t="n">
        <v>135.654529</v>
      </c>
      <c r="I40" s="133" t="n">
        <f aca="false">H40-H39</f>
        <v>0.476350999999994</v>
      </c>
      <c r="K40" s="133" t="n">
        <f aca="false">(I40-$J$2)^2/COUNT($I$3:$I$410)</f>
        <v>1.73604735113422E-006</v>
      </c>
    </row>
    <row r="41" customFormat="false" ht="12.8" hidden="false" customHeight="false" outlineLevel="0" collapsed="false">
      <c r="B41" s="137"/>
      <c r="C41" s="138"/>
      <c r="H41" s="133" t="n">
        <v>136.149217</v>
      </c>
      <c r="I41" s="133" t="n">
        <f aca="false">H41-H40</f>
        <v>0.494687999999996</v>
      </c>
      <c r="K41" s="133" t="n">
        <f aca="false">(I41-$J$2)^2/COUNT($I$3:$I$410)</f>
        <v>5.08860672594577E-006</v>
      </c>
    </row>
    <row r="42" customFormat="false" ht="12.8" hidden="false" customHeight="false" outlineLevel="0" collapsed="false">
      <c r="B42" s="137"/>
      <c r="C42" s="138"/>
      <c r="H42" s="133" t="n">
        <v>136.670824</v>
      </c>
      <c r="I42" s="133" t="n">
        <f aca="false">H42-H41</f>
        <v>0.521607000000017</v>
      </c>
      <c r="K42" s="133" t="n">
        <f aca="false">(I42-$J$2)^2/COUNT($I$3:$I$410)</f>
        <v>1.31993421575338E-005</v>
      </c>
    </row>
    <row r="43" customFormat="false" ht="12.8" hidden="false" customHeight="false" outlineLevel="0" collapsed="false">
      <c r="B43" s="137"/>
      <c r="C43" s="138"/>
      <c r="H43" s="133" t="n">
        <v>137.207772</v>
      </c>
      <c r="I43" s="133" t="n">
        <f aca="false">H43-H42</f>
        <v>0.536947999999995</v>
      </c>
      <c r="K43" s="133" t="n">
        <f aca="false">(I43-$J$2)^2/COUNT($I$3:$I$410)</f>
        <v>1.95187569948516E-005</v>
      </c>
    </row>
    <row r="44" customFormat="false" ht="12.8" hidden="false" customHeight="false" outlineLevel="0" collapsed="false">
      <c r="B44" s="137"/>
      <c r="C44" s="138"/>
      <c r="H44" s="133" t="n">
        <v>137.747427</v>
      </c>
      <c r="I44" s="133" t="n">
        <f aca="false">H44-H43</f>
        <v>0.539654999999982</v>
      </c>
      <c r="K44" s="133" t="n">
        <f aca="false">(I44-$J$2)^2/COUNT($I$3:$I$410)</f>
        <v>2.07617460442546E-005</v>
      </c>
    </row>
    <row r="45" customFormat="false" ht="12.8" hidden="false" customHeight="false" outlineLevel="0" collapsed="false">
      <c r="B45" s="137"/>
      <c r="C45" s="138"/>
      <c r="H45" s="133" t="n">
        <v>138.260009</v>
      </c>
      <c r="I45" s="133" t="n">
        <f aca="false">H45-H44</f>
        <v>0.512582000000009</v>
      </c>
      <c r="K45" s="133" t="n">
        <f aca="false">(I45-$J$2)^2/COUNT($I$3:$I$410)</f>
        <v>1.00573385409217E-005</v>
      </c>
    </row>
    <row r="46" customFormat="false" ht="12.8" hidden="false" customHeight="false" outlineLevel="0" collapsed="false">
      <c r="B46" s="137"/>
      <c r="C46" s="138"/>
      <c r="H46" s="133" t="n">
        <v>138.759055</v>
      </c>
      <c r="I46" s="133" t="n">
        <f aca="false">H46-H45</f>
        <v>0.499045999999993</v>
      </c>
      <c r="K46" s="133" t="n">
        <f aca="false">(I46-$J$2)^2/COUNT($I$3:$I$410)</f>
        <v>6.14429432743594E-006</v>
      </c>
    </row>
    <row r="47" customFormat="false" ht="12.8" hidden="false" customHeight="false" outlineLevel="0" collapsed="false">
      <c r="B47" s="137"/>
      <c r="C47" s="138"/>
      <c r="H47" s="133" t="n">
        <v>139.25449</v>
      </c>
      <c r="I47" s="133" t="n">
        <f aca="false">H47-H46</f>
        <v>0.495435000000015</v>
      </c>
      <c r="K47" s="133" t="n">
        <f aca="false">(I47-$J$2)^2/COUNT($I$3:$I$410)</f>
        <v>5.2624996787611E-006</v>
      </c>
    </row>
    <row r="48" customFormat="false" ht="12.8" hidden="false" customHeight="false" outlineLevel="0" collapsed="false">
      <c r="B48" s="137"/>
      <c r="C48" s="138"/>
      <c r="H48" s="133" t="n">
        <v>139.753536</v>
      </c>
      <c r="I48" s="133" t="n">
        <f aca="false">H48-H47</f>
        <v>0.499045999999993</v>
      </c>
      <c r="K48" s="133" t="n">
        <f aca="false">(I48-$J$2)^2/COUNT($I$3:$I$410)</f>
        <v>6.14429432743594E-006</v>
      </c>
    </row>
    <row r="49" customFormat="false" ht="12.8" hidden="false" customHeight="false" outlineLevel="0" collapsed="false">
      <c r="B49" s="137"/>
      <c r="C49" s="138"/>
      <c r="H49" s="133" t="n">
        <v>140.242655</v>
      </c>
      <c r="I49" s="133" t="n">
        <f aca="false">H49-H48</f>
        <v>0.489119000000017</v>
      </c>
      <c r="K49" s="133" t="n">
        <f aca="false">(I49-$J$2)^2/COUNT($I$3:$I$410)</f>
        <v>3.88428601301715E-006</v>
      </c>
    </row>
    <row r="50" customFormat="false" ht="12.8" hidden="false" customHeight="false" outlineLevel="0" collapsed="false">
      <c r="B50" s="137"/>
      <c r="C50" s="138"/>
      <c r="H50" s="133" t="n">
        <v>140.725457</v>
      </c>
      <c r="I50" s="133" t="n">
        <f aca="false">H50-H49</f>
        <v>0.482801999999992</v>
      </c>
      <c r="K50" s="133" t="n">
        <f aca="false">(I50-$J$2)^2/COUNT($I$3:$I$410)</f>
        <v>2.71476162690744E-006</v>
      </c>
    </row>
    <row r="51" customFormat="false" ht="12.8" hidden="false" customHeight="false" outlineLevel="0" collapsed="false">
      <c r="B51" s="137"/>
      <c r="C51" s="138"/>
      <c r="H51" s="133" t="n">
        <v>141.192917</v>
      </c>
      <c r="I51" s="133" t="n">
        <f aca="false">H51-H50</f>
        <v>0.467459999999988</v>
      </c>
      <c r="K51" s="133" t="n">
        <f aca="false">(I51-$J$2)^2/COUNT($I$3:$I$410)</f>
        <v>7.44231210581389E-007</v>
      </c>
    </row>
    <row r="52" customFormat="false" ht="12.8" hidden="false" customHeight="false" outlineLevel="0" collapsed="false">
      <c r="B52" s="137"/>
      <c r="C52" s="138"/>
      <c r="H52" s="133" t="n">
        <v>141.671207</v>
      </c>
      <c r="I52" s="133" t="n">
        <f aca="false">H52-H51</f>
        <v>0.478290000000015</v>
      </c>
      <c r="K52" s="133" t="n">
        <f aca="false">(I52-$J$2)^2/COUNT($I$3:$I$410)</f>
        <v>2.00732044580299E-006</v>
      </c>
    </row>
    <row r="53" customFormat="false" ht="12.8" hidden="false" customHeight="false" outlineLevel="0" collapsed="false">
      <c r="B53" s="137"/>
      <c r="C53" s="138"/>
      <c r="H53" s="133" t="n">
        <v>142.180179</v>
      </c>
      <c r="I53" s="133" t="n">
        <f aca="false">H53-H52</f>
        <v>0.508972</v>
      </c>
      <c r="K53" s="133" t="n">
        <f aca="false">(I53-$J$2)^2/COUNT($I$3:$I$410)</f>
        <v>8.91994115186693E-006</v>
      </c>
    </row>
    <row r="54" customFormat="false" ht="12.8" hidden="false" customHeight="false" outlineLevel="0" collapsed="false">
      <c r="B54" s="137"/>
      <c r="C54" s="138"/>
      <c r="H54" s="133" t="n">
        <v>142.629591</v>
      </c>
      <c r="I54" s="133" t="n">
        <f aca="false">H54-H53</f>
        <v>0.449411999999995</v>
      </c>
      <c r="K54" s="133" t="n">
        <f aca="false">(I54-$J$2)^2/COUNT($I$3:$I$410)</f>
        <v>3.68784740707751E-009</v>
      </c>
    </row>
    <row r="55" customFormat="false" ht="12.8" hidden="false" customHeight="false" outlineLevel="0" collapsed="false">
      <c r="B55" s="137"/>
      <c r="C55" s="138"/>
      <c r="H55" s="133" t="n">
        <v>143.05193</v>
      </c>
      <c r="I55" s="133" t="n">
        <f aca="false">H55-H54</f>
        <v>0.422338999999994</v>
      </c>
      <c r="K55" s="133" t="n">
        <f aca="false">(I55-$J$2)^2/COUNT($I$3:$I$410)</f>
        <v>2.09063499851401E-006</v>
      </c>
    </row>
    <row r="56" customFormat="false" ht="12.8" hidden="false" customHeight="false" outlineLevel="0" collapsed="false">
      <c r="B56" s="137"/>
      <c r="C56" s="138"/>
      <c r="H56" s="133" t="n">
        <v>143.506756</v>
      </c>
      <c r="I56" s="133" t="n">
        <f aca="false">H56-H55</f>
        <v>0.454825999999997</v>
      </c>
      <c r="K56" s="133" t="n">
        <f aca="false">(I56-$J$2)^2/COUNT($I$3:$I$410)</f>
        <v>4.67756059114131E-008</v>
      </c>
    </row>
    <row r="57" customFormat="false" ht="12.8" hidden="false" customHeight="false" outlineLevel="0" collapsed="false">
      <c r="B57" s="137"/>
      <c r="C57" s="138"/>
      <c r="H57" s="133" t="n">
        <v>143.972412</v>
      </c>
      <c r="I57" s="133" t="n">
        <f aca="false">H57-H56</f>
        <v>0.465655999999996</v>
      </c>
      <c r="K57" s="133" t="n">
        <f aca="false">(I57-$J$2)^2/COUNT($I$3:$I$410)</f>
        <v>5.93497197150415E-007</v>
      </c>
    </row>
    <row r="58" customFormat="false" ht="12.8" hidden="false" customHeight="false" outlineLevel="0" collapsed="false">
      <c r="B58" s="137"/>
      <c r="C58" s="138"/>
      <c r="H58" s="133" t="n">
        <v>144.457921</v>
      </c>
      <c r="I58" s="133" t="n">
        <f aca="false">H58-H57</f>
        <v>0.485509000000008</v>
      </c>
      <c r="K58" s="133" t="n">
        <f aca="false">(I58-$J$2)^2/COUNT($I$3:$I$410)</f>
        <v>3.19035160825655E-006</v>
      </c>
    </row>
    <row r="59" customFormat="false" ht="12.8" hidden="false" customHeight="false" outlineLevel="0" collapsed="false">
      <c r="B59" s="137"/>
      <c r="C59" s="138"/>
      <c r="H59" s="133" t="n">
        <v>144.981333</v>
      </c>
      <c r="I59" s="133" t="n">
        <f aca="false">H59-H58</f>
        <v>0.523412000000008</v>
      </c>
      <c r="K59" s="133" t="n">
        <f aca="false">(I59-$J$2)^2/COUNT($I$3:$I$410)</f>
        <v>1.38789160483913E-005</v>
      </c>
    </row>
    <row r="60" customFormat="false" ht="12.8" hidden="false" customHeight="false" outlineLevel="0" collapsed="false">
      <c r="B60" s="137"/>
      <c r="C60" s="138"/>
      <c r="H60" s="133" t="n">
        <v>145.535427</v>
      </c>
      <c r="I60" s="133" t="n">
        <f aca="false">H60-H59</f>
        <v>0.554093999999992</v>
      </c>
      <c r="K60" s="133" t="n">
        <f aca="false">(I60-$J$2)^2/COUNT($I$3:$I$410)</f>
        <v>2.80398781366493E-005</v>
      </c>
    </row>
    <row r="61" customFormat="false" ht="12.8" hidden="false" customHeight="false" outlineLevel="0" collapsed="false">
      <c r="B61" s="137"/>
      <c r="C61" s="138"/>
      <c r="H61" s="133" t="n">
        <v>146.051618</v>
      </c>
      <c r="I61" s="133" t="n">
        <f aca="false">H61-H60</f>
        <v>0.516190999999992</v>
      </c>
      <c r="K61" s="133" t="n">
        <f aca="false">(I61-$J$2)^2/COUNT($I$3:$I$410)</f>
        <v>1.12626234033239E-005</v>
      </c>
    </row>
    <row r="62" customFormat="false" ht="12.8" hidden="false" customHeight="false" outlineLevel="0" collapsed="false">
      <c r="B62" s="137"/>
      <c r="C62" s="138"/>
      <c r="H62" s="133" t="n">
        <v>146.546152</v>
      </c>
      <c r="I62" s="133" t="n">
        <f aca="false">H62-H61</f>
        <v>0.494534000000016</v>
      </c>
      <c r="K62" s="133" t="n">
        <f aca="false">(I62-$J$2)^2/COUNT($I$3:$I$410)</f>
        <v>5.05312053900359E-006</v>
      </c>
    </row>
    <row r="63" customFormat="false" ht="12.8" hidden="false" customHeight="false" outlineLevel="0" collapsed="false">
      <c r="B63" s="137"/>
      <c r="C63" s="138"/>
      <c r="H63" s="133" t="n">
        <v>147.033466</v>
      </c>
      <c r="I63" s="133" t="n">
        <f aca="false">H63-H62</f>
        <v>0.487313999999998</v>
      </c>
      <c r="K63" s="133" t="n">
        <f aca="false">(I63-$J$2)^2/COUNT($I$3:$I$410)</f>
        <v>3.52878994937754E-006</v>
      </c>
    </row>
    <row r="64" customFormat="false" ht="12.8" hidden="false" customHeight="false" outlineLevel="0" collapsed="false">
      <c r="B64" s="137"/>
      <c r="C64" s="138"/>
      <c r="H64" s="133" t="n">
        <v>147.551463</v>
      </c>
      <c r="I64" s="133" t="n">
        <f aca="false">H64-H63</f>
        <v>0.517997000000008</v>
      </c>
      <c r="K64" s="133" t="n">
        <f aca="false">(I64-$J$2)^2/COUNT($I$3:$I$410)</f>
        <v>1.18913675433476E-005</v>
      </c>
    </row>
    <row r="65" customFormat="false" ht="12.8" hidden="false" customHeight="false" outlineLevel="0" collapsed="false">
      <c r="B65" s="137"/>
      <c r="C65" s="138"/>
      <c r="H65" s="133" t="n">
        <v>148.112776</v>
      </c>
    </row>
    <row r="66" customFormat="false" ht="12.8" hidden="false" customHeight="false" outlineLevel="0" collapsed="false">
      <c r="B66" s="137"/>
      <c r="C66" s="138"/>
      <c r="H66" s="133" t="n">
        <v>148.73726</v>
      </c>
    </row>
    <row r="67" customFormat="false" ht="12.8" hidden="false" customHeight="false" outlineLevel="0" collapsed="false">
      <c r="B67" s="137"/>
      <c r="C67" s="138"/>
      <c r="H67" s="133" t="n">
        <v>149.408671</v>
      </c>
    </row>
    <row r="68" customFormat="false" ht="12.8" hidden="false" customHeight="false" outlineLevel="0" collapsed="false">
      <c r="B68" s="137"/>
      <c r="C68" s="138"/>
      <c r="H68" s="133" t="n">
        <v>150.110764</v>
      </c>
    </row>
    <row r="69" customFormat="false" ht="12.8" hidden="false" customHeight="false" outlineLevel="0" collapsed="false">
      <c r="B69" s="137"/>
      <c r="C69" s="138"/>
      <c r="H69" s="133" t="n">
        <v>150.783979</v>
      </c>
    </row>
    <row r="70" customFormat="false" ht="12.8" hidden="false" customHeight="false" outlineLevel="0" collapsed="false">
      <c r="B70" s="137"/>
      <c r="C70" s="138"/>
      <c r="H70" s="133" t="n">
        <v>151.464414</v>
      </c>
    </row>
    <row r="71" customFormat="false" ht="12.8" hidden="false" customHeight="false" outlineLevel="0" collapsed="false">
      <c r="B71" s="137"/>
      <c r="C71" s="138"/>
      <c r="H71" s="133" t="n">
        <v>152.139434</v>
      </c>
    </row>
    <row r="72" customFormat="false" ht="12.8" hidden="false" customHeight="false" outlineLevel="0" collapsed="false">
      <c r="B72" s="137"/>
      <c r="C72" s="138"/>
      <c r="H72" s="133" t="n">
        <v>152.821673</v>
      </c>
    </row>
    <row r="73" customFormat="false" ht="12.8" hidden="false" customHeight="false" outlineLevel="0" collapsed="false">
      <c r="B73" s="137"/>
      <c r="C73" s="138"/>
      <c r="H73" s="133" t="n">
        <v>153.509328</v>
      </c>
    </row>
    <row r="74" customFormat="false" ht="12.8" hidden="false" customHeight="false" outlineLevel="0" collapsed="false">
      <c r="B74" s="137"/>
      <c r="C74" s="138"/>
      <c r="H74" s="133" t="n">
        <v>154.213226</v>
      </c>
    </row>
    <row r="75" customFormat="false" ht="12.8" hidden="false" customHeight="false" outlineLevel="0" collapsed="false">
      <c r="B75" s="137"/>
      <c r="C75" s="138"/>
      <c r="H75" s="133" t="n">
        <v>154.951416</v>
      </c>
    </row>
    <row r="76" customFormat="false" ht="12.8" hidden="false" customHeight="false" outlineLevel="0" collapsed="false">
      <c r="B76" s="137"/>
      <c r="C76" s="138"/>
      <c r="H76" s="133" t="n">
        <v>155.687802</v>
      </c>
    </row>
    <row r="77" customFormat="false" ht="12.8" hidden="false" customHeight="false" outlineLevel="0" collapsed="false">
      <c r="B77" s="137"/>
      <c r="C77" s="138"/>
      <c r="H77" s="133" t="n">
        <v>156.407944</v>
      </c>
    </row>
    <row r="78" customFormat="false" ht="12.8" hidden="false" customHeight="false" outlineLevel="0" collapsed="false">
      <c r="B78" s="137"/>
      <c r="C78" s="138"/>
      <c r="H78" s="133" t="n">
        <v>157.114549</v>
      </c>
    </row>
    <row r="79" customFormat="false" ht="12.8" hidden="false" customHeight="false" outlineLevel="0" collapsed="false">
      <c r="B79" s="137"/>
      <c r="C79" s="138"/>
      <c r="H79" s="133" t="n">
        <v>157.80491</v>
      </c>
    </row>
    <row r="80" customFormat="false" ht="12.8" hidden="false" customHeight="false" outlineLevel="0" collapsed="false">
      <c r="B80" s="137"/>
      <c r="C80" s="138"/>
      <c r="H80" s="133" t="n">
        <v>158.500687</v>
      </c>
    </row>
    <row r="81" customFormat="false" ht="12.8" hidden="false" customHeight="false" outlineLevel="0" collapsed="false">
      <c r="B81" s="137"/>
      <c r="C81" s="138"/>
      <c r="H81" s="133" t="n">
        <v>159.217219</v>
      </c>
    </row>
    <row r="82" customFormat="false" ht="12.8" hidden="false" customHeight="false" outlineLevel="0" collapsed="false">
      <c r="B82" s="137"/>
      <c r="C82" s="138"/>
      <c r="H82" s="133" t="n">
        <v>159.917507</v>
      </c>
    </row>
    <row r="83" customFormat="false" ht="12.8" hidden="false" customHeight="false" outlineLevel="0" collapsed="false">
      <c r="B83" s="137"/>
      <c r="C83" s="138"/>
      <c r="H83" s="133" t="n">
        <v>160.638551</v>
      </c>
    </row>
    <row r="84" customFormat="false" ht="12.8" hidden="false" customHeight="false" outlineLevel="0" collapsed="false">
      <c r="B84" s="137"/>
      <c r="C84" s="138"/>
      <c r="H84" s="133" t="n">
        <v>161.247694</v>
      </c>
    </row>
    <row r="85" customFormat="false" ht="12.8" hidden="false" customHeight="false" outlineLevel="0" collapsed="false">
      <c r="B85" s="137"/>
      <c r="C85" s="138"/>
      <c r="H85" s="133" t="n">
        <v>161.773812</v>
      </c>
      <c r="I85" s="133" t="n">
        <f aca="false">H85-H84</f>
        <v>0.526117999999997</v>
      </c>
      <c r="K85" s="133" t="n">
        <f aca="false">(I85-$J$2)^2/COUNT($I$3:$I$410)</f>
        <v>1.49296670266498E-005</v>
      </c>
    </row>
    <row r="86" customFormat="false" ht="12.8" hidden="false" customHeight="false" outlineLevel="0" collapsed="false">
      <c r="B86" s="137"/>
      <c r="C86" s="138"/>
      <c r="H86" s="133" t="n">
        <v>162.237663</v>
      </c>
      <c r="I86" s="133" t="n">
        <f aca="false">H86-H85</f>
        <v>0.463851000000005</v>
      </c>
      <c r="K86" s="133" t="n">
        <f aca="false">(I86-$J$2)^2/COUNT($I$3:$I$410)</f>
        <v>4.59732625661861E-007</v>
      </c>
    </row>
    <row r="87" customFormat="false" ht="12.8" hidden="false" customHeight="false" outlineLevel="0" collapsed="false">
      <c r="B87" s="137"/>
      <c r="C87" s="138"/>
      <c r="H87" s="133" t="n">
        <v>162.692489</v>
      </c>
      <c r="I87" s="133" t="n">
        <f aca="false">H87-H86</f>
        <v>0.454825999999997</v>
      </c>
      <c r="K87" s="133" t="n">
        <f aca="false">(I87-$J$2)^2/COUNT($I$3:$I$410)</f>
        <v>4.67756059114131E-008</v>
      </c>
    </row>
    <row r="88" customFormat="false" ht="12.8" hidden="false" customHeight="false" outlineLevel="0" collapsed="false">
      <c r="B88" s="137"/>
      <c r="C88" s="138"/>
      <c r="H88" s="133" t="n">
        <v>163.204169</v>
      </c>
      <c r="I88" s="133" t="n">
        <f aca="false">H88-H87</f>
        <v>0.511680000000013</v>
      </c>
      <c r="K88" s="133" t="n">
        <f aca="false">(I88-$J$2)^2/COUNT($I$3:$I$410)</f>
        <v>9.76675244520173E-006</v>
      </c>
    </row>
    <row r="89" customFormat="false" ht="12.8" hidden="false" customHeight="false" outlineLevel="0" collapsed="false">
      <c r="B89" s="137"/>
      <c r="C89" s="138"/>
      <c r="H89" s="133" t="n">
        <v>163.742922</v>
      </c>
      <c r="I89" s="133" t="n">
        <f aca="false">H89-H88</f>
        <v>0.538752999999986</v>
      </c>
      <c r="K89" s="133" t="n">
        <f aca="false">(I89-$J$2)^2/COUNT($I$3:$I$410)</f>
        <v>2.03433073516767E-005</v>
      </c>
    </row>
    <row r="90" customFormat="false" ht="12.8" hidden="false" customHeight="false" outlineLevel="0" collapsed="false">
      <c r="B90" s="137"/>
      <c r="C90" s="138"/>
      <c r="H90" s="133" t="n">
        <v>164.27265</v>
      </c>
      <c r="I90" s="133" t="n">
        <f aca="false">H90-H89</f>
        <v>0.529728000000006</v>
      </c>
      <c r="K90" s="133" t="n">
        <f aca="false">(I90-$J$2)^2/COUNT($I$3:$I$410)</f>
        <v>1.63911327926687E-005</v>
      </c>
    </row>
    <row r="91" customFormat="false" ht="12.8" hidden="false" customHeight="false" outlineLevel="0" collapsed="false">
      <c r="B91" s="137"/>
      <c r="C91" s="138"/>
      <c r="H91" s="133" t="n">
        <v>164.78433</v>
      </c>
      <c r="I91" s="133" t="n">
        <f aca="false">H91-H90</f>
        <v>0.511680000000013</v>
      </c>
      <c r="K91" s="133" t="n">
        <f aca="false">(I91-$J$2)^2/COUNT($I$3:$I$410)</f>
        <v>9.76675244520173E-006</v>
      </c>
    </row>
    <row r="92" customFormat="false" ht="12.8" hidden="false" customHeight="false" outlineLevel="0" collapsed="false">
      <c r="B92" s="137"/>
      <c r="C92" s="138"/>
      <c r="H92" s="133" t="n">
        <v>165.290595</v>
      </c>
      <c r="I92" s="133" t="n">
        <f aca="false">H92-H91</f>
        <v>0.506264999999985</v>
      </c>
      <c r="K92" s="133" t="n">
        <f aca="false">(I92-$J$2)^2/COUNT($I$3:$I$410)</f>
        <v>8.11181535376215E-006</v>
      </c>
    </row>
    <row r="93" customFormat="false" ht="12.8" hidden="false" customHeight="false" outlineLevel="0" collapsed="false">
      <c r="B93" s="137"/>
      <c r="C93" s="138"/>
      <c r="H93" s="133" t="n">
        <v>165.791446</v>
      </c>
      <c r="I93" s="133" t="n">
        <f aca="false">H93-H92</f>
        <v>0.500851000000012</v>
      </c>
      <c r="K93" s="133" t="n">
        <f aca="false">(I93-$J$2)^2/COUNT($I$3:$I$410)</f>
        <v>6.61066086228085E-006</v>
      </c>
    </row>
    <row r="94" customFormat="false" ht="12.8" hidden="false" customHeight="false" outlineLevel="0" collapsed="false">
      <c r="B94" s="137"/>
      <c r="C94" s="138"/>
      <c r="H94" s="133" t="n">
        <v>166.296808</v>
      </c>
      <c r="I94" s="133" t="n">
        <f aca="false">H94-H93</f>
        <v>0.505361999999991</v>
      </c>
      <c r="K94" s="133" t="n">
        <f aca="false">(I94-$J$2)^2/COUNT($I$3:$I$410)</f>
        <v>7.85077465286487E-006</v>
      </c>
    </row>
    <row r="95" customFormat="false" ht="12.8" hidden="false" customHeight="false" outlineLevel="0" collapsed="false">
      <c r="B95" s="137"/>
      <c r="C95" s="138"/>
      <c r="H95" s="133" t="n">
        <v>166.815707</v>
      </c>
      <c r="I95" s="133" t="n">
        <f aca="false">H95-H94</f>
        <v>0.518899000000005</v>
      </c>
      <c r="K95" s="133" t="n">
        <f aca="false">(I95-$J$2)^2/COUNT($I$3:$I$410)</f>
        <v>1.22117857542507E-005</v>
      </c>
    </row>
    <row r="96" customFormat="false" ht="12.8" hidden="false" customHeight="false" outlineLevel="0" collapsed="false">
      <c r="B96" s="137"/>
      <c r="C96" s="138"/>
      <c r="H96" s="133" t="n">
        <v>167.373411</v>
      </c>
      <c r="I96" s="133" t="n">
        <f aca="false">H96-H95</f>
        <v>0.557704000000001</v>
      </c>
      <c r="K96" s="133" t="n">
        <f aca="false">(I96-$J$2)^2/COUNT($I$3:$I$410)</f>
        <v>3.00301049497898E-005</v>
      </c>
    </row>
    <row r="97" customFormat="false" ht="12.8" hidden="false" customHeight="false" outlineLevel="0" collapsed="false">
      <c r="B97" s="137"/>
      <c r="C97" s="138"/>
      <c r="H97" s="133" t="n">
        <v>167.919383</v>
      </c>
      <c r="I97" s="133" t="n">
        <f aca="false">H97-H96</f>
        <v>0.545972000000006</v>
      </c>
      <c r="K97" s="133" t="n">
        <f aca="false">(I97-$J$2)^2/COUNT($I$3:$I$410)</f>
        <v>2.38115866659732E-005</v>
      </c>
    </row>
    <row r="98" customFormat="false" ht="12.8" hidden="false" customHeight="false" outlineLevel="0" collapsed="false">
      <c r="B98" s="137"/>
      <c r="C98" s="138"/>
      <c r="H98" s="133" t="n">
        <v>168.467161</v>
      </c>
      <c r="I98" s="133" t="n">
        <f aca="false">H98-H97</f>
        <v>0.547777999999994</v>
      </c>
      <c r="K98" s="133" t="n">
        <f aca="false">(I98-$J$2)^2/COUNT($I$3:$I$410)</f>
        <v>2.47219249735244E-005</v>
      </c>
    </row>
    <row r="99" customFormat="false" ht="12.8" hidden="false" customHeight="false" outlineLevel="0" collapsed="false">
      <c r="B99" s="137"/>
      <c r="C99" s="138"/>
      <c r="H99" s="133" t="n">
        <v>169.020352</v>
      </c>
      <c r="I99" s="133" t="n">
        <f aca="false">H99-H98</f>
        <v>0.553190999999998</v>
      </c>
      <c r="K99" s="133" t="n">
        <f aca="false">(I99-$J$2)^2/COUNT($I$3:$I$410)</f>
        <v>2.75527139436069E-005</v>
      </c>
    </row>
    <row r="100" customFormat="false" ht="12.8" hidden="false" customHeight="false" outlineLevel="0" collapsed="false">
      <c r="B100" s="137"/>
      <c r="C100" s="138"/>
      <c r="H100" s="133" t="n">
        <v>169.566324</v>
      </c>
      <c r="I100" s="133" t="n">
        <f aca="false">H100-H99</f>
        <v>0.545972000000006</v>
      </c>
      <c r="K100" s="133" t="n">
        <f aca="false">(I100-$J$2)^2/COUNT($I$3:$I$410)</f>
        <v>2.38115866659732E-005</v>
      </c>
    </row>
    <row r="101" customFormat="false" ht="12.8" hidden="false" customHeight="false" outlineLevel="0" collapsed="false">
      <c r="B101" s="137"/>
      <c r="C101" s="138"/>
      <c r="H101" s="133" t="n">
        <v>170.133052</v>
      </c>
      <c r="I101" s="133" t="n">
        <f aca="false">H101-H100</f>
        <v>0.566727999999984</v>
      </c>
      <c r="K101" s="133" t="n">
        <f aca="false">(I101-$J$2)^2/COUNT($I$3:$I$410)</f>
        <v>3.53035741182778E-005</v>
      </c>
    </row>
    <row r="102" customFormat="false" ht="12.8" hidden="false" customHeight="false" outlineLevel="0" collapsed="false">
      <c r="B102" s="137"/>
      <c r="C102" s="138"/>
      <c r="H102" s="133" t="n">
        <v>170.706098</v>
      </c>
      <c r="I102" s="133" t="n">
        <f aca="false">H102-H101</f>
        <v>0.573046000000005</v>
      </c>
      <c r="K102" s="133" t="n">
        <f aca="false">(I102-$J$2)^2/COUNT($I$3:$I$410)</f>
        <v>3.92494492299931E-005</v>
      </c>
    </row>
    <row r="103" customFormat="false" ht="12.8" hidden="false" customHeight="false" outlineLevel="0" collapsed="false">
      <c r="B103" s="137"/>
      <c r="C103" s="138"/>
      <c r="H103" s="133" t="n">
        <v>171.269216</v>
      </c>
      <c r="I103" s="133" t="n">
        <f aca="false">H103-H102</f>
        <v>0.563118000000003</v>
      </c>
      <c r="K103" s="133" t="n">
        <f aca="false">(I103-$J$2)^2/COUNT($I$3:$I$410)</f>
        <v>3.31427889805466E-005</v>
      </c>
    </row>
    <row r="104" customFormat="false" ht="12.8" hidden="false" customHeight="false" outlineLevel="0" collapsed="false">
      <c r="B104" s="137"/>
      <c r="C104" s="138"/>
      <c r="H104" s="133" t="n">
        <v>171.79714</v>
      </c>
      <c r="I104" s="133" t="n">
        <f aca="false">H104-H103</f>
        <v>0.527924000000013</v>
      </c>
      <c r="K104" s="133" t="n">
        <f aca="false">(I104-$J$2)^2/COUNT($I$3:$I$410)</f>
        <v>1.56522758891875E-005</v>
      </c>
    </row>
    <row r="105" customFormat="false" ht="12.8" hidden="false" customHeight="false" outlineLevel="0" collapsed="false">
      <c r="B105" s="137"/>
      <c r="C105" s="138"/>
      <c r="H105" s="133" t="n">
        <v>172.29799</v>
      </c>
      <c r="I105" s="133" t="n">
        <f aca="false">H105-H104</f>
        <v>0.500849999999986</v>
      </c>
      <c r="K105" s="133" t="n">
        <f aca="false">(I105-$J$2)^2/COUNT($I$3:$I$410)</f>
        <v>6.6103977649494E-006</v>
      </c>
    </row>
    <row r="106" customFormat="false" ht="12.8" hidden="false" customHeight="false" outlineLevel="0" collapsed="false">
      <c r="B106" s="137"/>
      <c r="C106" s="138"/>
      <c r="H106" s="133" t="n">
        <v>172.784402</v>
      </c>
      <c r="I106" s="133" t="n">
        <f aca="false">H106-H105</f>
        <v>0.486412000000001</v>
      </c>
      <c r="K106" s="133" t="n">
        <f aca="false">(I106-$J$2)^2/COUNT($I$3:$I$410)</f>
        <v>3.35753231439014E-006</v>
      </c>
    </row>
    <row r="107" customFormat="false" ht="12.8" hidden="false" customHeight="false" outlineLevel="0" collapsed="false">
      <c r="B107" s="137"/>
      <c r="C107" s="138"/>
      <c r="H107" s="133" t="n">
        <v>173.259082</v>
      </c>
      <c r="I107" s="133" t="n">
        <f aca="false">H107-H106</f>
        <v>0.474680000000006</v>
      </c>
      <c r="K107" s="133" t="n">
        <f aca="false">(I107-$J$2)^2/COUNT($I$3:$I$410)</f>
        <v>1.51805981067642E-006</v>
      </c>
    </row>
    <row r="108" customFormat="false" ht="12.8" hidden="false" customHeight="false" outlineLevel="0" collapsed="false">
      <c r="B108" s="137"/>
      <c r="C108" s="138"/>
      <c r="H108" s="133" t="n">
        <v>173.699469</v>
      </c>
      <c r="I108" s="133" t="n">
        <f aca="false">H108-H107</f>
        <v>0.440386999999987</v>
      </c>
      <c r="K108" s="133" t="n">
        <f aca="false">(I108-$J$2)^2/COUNT($I$3:$I$410)</f>
        <v>2.72992476872392E-007</v>
      </c>
    </row>
    <row r="109" customFormat="false" ht="12.8" hidden="false" customHeight="false" outlineLevel="0" collapsed="false">
      <c r="B109" s="137"/>
      <c r="C109" s="138"/>
      <c r="H109" s="133" t="n">
        <v>174.113235</v>
      </c>
      <c r="I109" s="133" t="n">
        <f aca="false">H109-H108</f>
        <v>0.41376600000001</v>
      </c>
      <c r="K109" s="133" t="n">
        <f aca="false">(I109-$J$2)^2/COUNT($I$3:$I$410)</f>
        <v>3.55147469200921E-006</v>
      </c>
    </row>
    <row r="110" customFormat="false" ht="12.8" hidden="false" customHeight="false" outlineLevel="0" collapsed="false">
      <c r="B110" s="137"/>
      <c r="C110" s="138"/>
      <c r="H110" s="133" t="n">
        <v>174.525055</v>
      </c>
      <c r="I110" s="133" t="n">
        <f aca="false">H110-H109</f>
        <v>0.411820000000006</v>
      </c>
      <c r="K110" s="133" t="n">
        <f aca="false">(I110-$J$2)^2/COUNT($I$3:$I$410)</f>
        <v>3.93665952340156E-006</v>
      </c>
    </row>
    <row r="111" customFormat="false" ht="12.8" hidden="false" customHeight="false" outlineLevel="0" collapsed="false">
      <c r="B111" s="137"/>
      <c r="C111" s="138"/>
      <c r="H111" s="133" t="n">
        <v>174.936564</v>
      </c>
      <c r="I111" s="133" t="n">
        <f aca="false">H111-H110</f>
        <v>0.411508999999995</v>
      </c>
      <c r="K111" s="133" t="n">
        <f aca="false">(I111-$J$2)^2/COUNT($I$3:$I$410)</f>
        <v>4.00005534444756E-006</v>
      </c>
    </row>
    <row r="112" customFormat="false" ht="12.8" hidden="false" customHeight="false" outlineLevel="0" collapsed="false">
      <c r="B112" s="137"/>
      <c r="C112" s="138"/>
      <c r="H112" s="133" t="n">
        <v>175.348666</v>
      </c>
      <c r="I112" s="133" t="n">
        <f aca="false">H112-H111</f>
        <v>0.412102000000004</v>
      </c>
      <c r="K112" s="133" t="n">
        <f aca="false">(I112-$J$2)^2/COUNT($I$3:$I$410)</f>
        <v>3.87961297418446E-006</v>
      </c>
    </row>
    <row r="113" customFormat="false" ht="12.8" hidden="false" customHeight="false" outlineLevel="0" collapsed="false">
      <c r="B113" s="137"/>
      <c r="C113" s="138"/>
      <c r="H113" s="133" t="n">
        <v>175.770554</v>
      </c>
      <c r="I113" s="133" t="n">
        <f aca="false">H113-H112</f>
        <v>0.421887999999996</v>
      </c>
      <c r="K113" s="133" t="n">
        <f aca="false">(I113-$J$2)^2/COUNT($I$3:$I$410)</f>
        <v>2.15789636164798E-006</v>
      </c>
    </row>
    <row r="114" customFormat="false" ht="12.8" hidden="false" customHeight="false" outlineLevel="0" collapsed="false">
      <c r="B114" s="137"/>
      <c r="C114" s="138"/>
      <c r="H114" s="133" t="n">
        <v>176.192892</v>
      </c>
      <c r="I114" s="133" t="n">
        <f aca="false">H114-H113</f>
        <v>0.422337999999996</v>
      </c>
      <c r="K114" s="133" t="n">
        <f aca="false">(I114-$J$2)^2/COUNT($I$3:$I$410)</f>
        <v>2.09078295878062E-006</v>
      </c>
    </row>
    <row r="115" customFormat="false" ht="12.8" hidden="false" customHeight="false" outlineLevel="0" collapsed="false">
      <c r="B115" s="137"/>
      <c r="C115" s="138"/>
      <c r="H115" s="133" t="n">
        <v>176.602597</v>
      </c>
      <c r="I115" s="133" t="n">
        <f aca="false">H115-H114</f>
        <v>0.409705000000002</v>
      </c>
      <c r="K115" s="133" t="n">
        <f aca="false">(I115-$J$2)^2/COUNT($I$3:$I$410)</f>
        <v>4.37777999070028E-006</v>
      </c>
    </row>
    <row r="116" customFormat="false" ht="12.8" hidden="false" customHeight="false" outlineLevel="0" collapsed="false">
      <c r="B116" s="137"/>
      <c r="C116" s="138"/>
      <c r="H116" s="133" t="n">
        <v>177.021326</v>
      </c>
      <c r="I116" s="133" t="n">
        <f aca="false">H116-H115</f>
        <v>0.418728999999985</v>
      </c>
      <c r="K116" s="133" t="n">
        <f aca="false">(I116-$J$2)^2/COUNT($I$3:$I$410)</f>
        <v>2.65887755710776E-006</v>
      </c>
    </row>
    <row r="117" customFormat="false" ht="12.8" hidden="false" customHeight="false" outlineLevel="0" collapsed="false">
      <c r="B117" s="137"/>
      <c r="C117" s="138"/>
      <c r="H117" s="133" t="n">
        <v>177.422007</v>
      </c>
      <c r="I117" s="133" t="n">
        <f aca="false">H117-H116</f>
        <v>0.40068100000002</v>
      </c>
      <c r="K117" s="133" t="n">
        <f aca="false">(I117-$J$2)^2/COUNT($I$3:$I$410)</f>
        <v>6.52303098973615E-006</v>
      </c>
    </row>
    <row r="118" customFormat="false" ht="12.8" hidden="false" customHeight="false" outlineLevel="0" collapsed="false">
      <c r="B118" s="137"/>
      <c r="C118" s="138"/>
      <c r="H118" s="133" t="n">
        <v>177.847955</v>
      </c>
      <c r="I118" s="133" t="n">
        <f aca="false">H118-H117</f>
        <v>0.425948000000005</v>
      </c>
      <c r="K118" s="133" t="n">
        <f aca="false">(I118-$J$2)^2/COUNT($I$3:$I$410)</f>
        <v>1.59075238971604E-006</v>
      </c>
    </row>
    <row r="119" customFormat="false" ht="12.8" hidden="false" customHeight="false" outlineLevel="0" collapsed="false">
      <c r="B119" s="137"/>
      <c r="C119" s="138"/>
      <c r="H119" s="133" t="n">
        <v>178.282026</v>
      </c>
      <c r="I119" s="133" t="n">
        <f aca="false">H119-H118</f>
        <v>0.434070999999989</v>
      </c>
      <c r="K119" s="133" t="n">
        <f aca="false">(I119-$J$2)^2/COUNT($I$3:$I$410)</f>
        <v>7.15109533641941E-007</v>
      </c>
    </row>
    <row r="120" customFormat="false" ht="12.8" hidden="false" customHeight="false" outlineLevel="0" collapsed="false">
      <c r="B120" s="137"/>
      <c r="C120" s="138"/>
      <c r="H120" s="133" t="n">
        <v>178.688572</v>
      </c>
      <c r="I120" s="133" t="n">
        <f aca="false">H120-H119</f>
        <v>0.406545999999992</v>
      </c>
      <c r="K120" s="133" t="n">
        <f aca="false">(I120-$J$2)^2/COUNT($I$3:$I$410)</f>
        <v>5.08025907621299E-006</v>
      </c>
    </row>
    <row r="121" customFormat="false" ht="12.8" hidden="false" customHeight="false" outlineLevel="0" collapsed="false">
      <c r="B121" s="137"/>
      <c r="C121" s="138"/>
      <c r="H121" s="133" t="n">
        <v>179.07346</v>
      </c>
      <c r="I121" s="133" t="n">
        <f aca="false">H121-H120</f>
        <v>0.384888000000018</v>
      </c>
      <c r="K121" s="133" t="n">
        <f aca="false">(I121-$J$2)^2/COUNT($I$3:$I$410)</f>
        <v>1.13034655072238E-005</v>
      </c>
    </row>
    <row r="122" customFormat="false" ht="12.8" hidden="false" customHeight="false" outlineLevel="0" collapsed="false">
      <c r="B122" s="137"/>
      <c r="C122" s="138"/>
      <c r="H122" s="133" t="n">
        <v>179.454287</v>
      </c>
      <c r="I122" s="133" t="n">
        <f aca="false">H122-H121</f>
        <v>0.380826999999982</v>
      </c>
      <c r="K122" s="133" t="n">
        <f aca="false">(I122-$J$2)^2/COUNT($I$3:$I$410)</f>
        <v>1.274376849179E-005</v>
      </c>
    </row>
    <row r="123" customFormat="false" ht="12.8" hidden="false" customHeight="false" outlineLevel="0" collapsed="false">
      <c r="B123" s="137"/>
      <c r="C123" s="138"/>
      <c r="H123" s="133" t="n">
        <v>179.836016</v>
      </c>
      <c r="I123" s="133" t="n">
        <f aca="false">H123-H122</f>
        <v>0.381729000000007</v>
      </c>
      <c r="K123" s="133" t="n">
        <f aca="false">(I123-$J$2)^2/COUNT($I$3:$I$410)</f>
        <v>1.24163995822664E-005</v>
      </c>
    </row>
    <row r="124" customFormat="false" ht="12.8" hidden="false" customHeight="false" outlineLevel="0" collapsed="false">
      <c r="B124" s="137"/>
      <c r="C124" s="138"/>
      <c r="H124" s="133" t="n">
        <v>180.212556</v>
      </c>
      <c r="I124" s="133" t="n">
        <f aca="false">H124-H123</f>
        <v>0.376540000000006</v>
      </c>
      <c r="K124" s="133" t="n">
        <f aca="false">(I124-$J$2)^2/COUNT($I$3:$I$410)</f>
        <v>1.43579117741612E-005</v>
      </c>
    </row>
    <row r="125" customFormat="false" ht="12.8" hidden="false" customHeight="false" outlineLevel="0" collapsed="false">
      <c r="B125" s="137"/>
      <c r="C125" s="138"/>
      <c r="H125" s="133" t="n">
        <v>180.589773</v>
      </c>
      <c r="I125" s="133" t="n">
        <f aca="false">H125-H124</f>
        <v>0.377217000000002</v>
      </c>
      <c r="K125" s="133" t="n">
        <f aca="false">(I125-$J$2)^2/COUNT($I$3:$I$410)</f>
        <v>1.40966095844064E-005</v>
      </c>
    </row>
    <row r="126" customFormat="false" ht="12.8" hidden="false" customHeight="false" outlineLevel="0" collapsed="false">
      <c r="B126" s="137"/>
      <c r="C126" s="138"/>
      <c r="H126" s="133" t="n">
        <v>180.967667</v>
      </c>
      <c r="I126" s="133" t="n">
        <f aca="false">H126-H125</f>
        <v>0.377893999999998</v>
      </c>
      <c r="K126" s="133" t="n">
        <f aca="false">(I126-$J$2)^2/COUNT($I$3:$I$410)</f>
        <v>1.38377070229239E-005</v>
      </c>
    </row>
    <row r="127" customFormat="false" ht="12.8" hidden="false" customHeight="false" outlineLevel="0" collapsed="false">
      <c r="B127" s="137"/>
      <c r="C127" s="138"/>
      <c r="H127" s="133" t="n">
        <v>181.386396</v>
      </c>
      <c r="I127" s="133" t="n">
        <f aca="false">H127-H126</f>
        <v>0.418728999999985</v>
      </c>
      <c r="K127" s="133" t="n">
        <f aca="false">(I127-$J$2)^2/COUNT($I$3:$I$410)</f>
        <v>2.65887755710776E-006</v>
      </c>
    </row>
    <row r="128" customFormat="false" ht="12.8" hidden="false" customHeight="false" outlineLevel="0" collapsed="false">
      <c r="B128" s="137"/>
      <c r="C128" s="138"/>
      <c r="H128" s="133" t="n">
        <v>181.79926</v>
      </c>
      <c r="I128" s="133" t="n">
        <f aca="false">H128-H127</f>
        <v>0.412864000000013</v>
      </c>
      <c r="K128" s="133" t="n">
        <f aca="false">(I128-$J$2)^2/COUNT($I$3:$I$410)</f>
        <v>3.72754844969054E-006</v>
      </c>
    </row>
    <row r="129" customFormat="false" ht="12.8" hidden="false" customHeight="false" outlineLevel="0" collapsed="false">
      <c r="B129" s="137"/>
      <c r="C129" s="138"/>
      <c r="H129" s="133" t="n">
        <v>182.190916</v>
      </c>
      <c r="I129" s="133" t="n">
        <f aca="false">H129-H128</f>
        <v>0.391655999999983</v>
      </c>
      <c r="K129" s="133" t="n">
        <f aca="false">(I129-$J$2)^2/COUNT($I$3:$I$410)</f>
        <v>9.09493915324259E-006</v>
      </c>
    </row>
    <row r="130" customFormat="false" ht="12.8" hidden="false" customHeight="false" outlineLevel="0" collapsed="false">
      <c r="B130" s="137"/>
      <c r="C130" s="138"/>
      <c r="H130" s="133" t="n">
        <v>182.58573</v>
      </c>
      <c r="I130" s="133" t="n">
        <f aca="false">H130-H129</f>
        <v>0.394814000000025</v>
      </c>
      <c r="K130" s="133" t="n">
        <f aca="false">(I130-$J$2)^2/COUNT($I$3:$I$410)</f>
        <v>8.14648244683501E-006</v>
      </c>
    </row>
    <row r="131" customFormat="false" ht="12.8" hidden="false" customHeight="false" outlineLevel="0" collapsed="false">
      <c r="B131" s="137"/>
      <c r="C131" s="138"/>
      <c r="H131" s="133" t="n">
        <v>182.968362</v>
      </c>
      <c r="I131" s="133" t="n">
        <f aca="false">H131-H130</f>
        <v>0.382632000000001</v>
      </c>
      <c r="K131" s="133" t="n">
        <f aca="false">(I131-$J$2)^2/COUNT($I$3:$I$410)</f>
        <v>1.2092934529241E-005</v>
      </c>
    </row>
    <row r="132" customFormat="false" ht="12.8" hidden="false" customHeight="false" outlineLevel="0" collapsed="false">
      <c r="B132" s="137"/>
      <c r="C132" s="138"/>
      <c r="H132" s="133" t="n">
        <v>183.338811</v>
      </c>
      <c r="I132" s="133" t="n">
        <f aca="false">H132-H131</f>
        <v>0.370448999999979</v>
      </c>
      <c r="K132" s="133" t="n">
        <f aca="false">(I132-$J$2)^2/COUNT($I$3:$I$410)</f>
        <v>1.68167754776752E-005</v>
      </c>
    </row>
    <row r="133" customFormat="false" ht="12.8" hidden="false" customHeight="false" outlineLevel="0" collapsed="false">
      <c r="B133" s="137"/>
      <c r="C133" s="138"/>
      <c r="H133" s="133" t="n">
        <v>183.713772</v>
      </c>
      <c r="I133" s="133" t="n">
        <f aca="false">H133-H132</f>
        <v>0.374961000000013</v>
      </c>
      <c r="K133" s="133" t="n">
        <f aca="false">(I133-$J$2)^2/COUNT($I$3:$I$410)</f>
        <v>1.49766847634814E-005</v>
      </c>
    </row>
    <row r="134" customFormat="false" ht="12.8" hidden="false" customHeight="false" outlineLevel="0" collapsed="false">
      <c r="B134" s="137"/>
      <c r="C134" s="138"/>
      <c r="H134" s="133" t="n">
        <v>184.08016</v>
      </c>
      <c r="I134" s="133" t="n">
        <f aca="false">H134-H133</f>
        <v>0.366388000000001</v>
      </c>
      <c r="K134" s="133" t="n">
        <f aca="false">(I134-$J$2)^2/COUNT($I$3:$I$410)</f>
        <v>1.85640773051519E-005</v>
      </c>
    </row>
    <row r="135" customFormat="false" ht="12.8" hidden="false" customHeight="false" outlineLevel="0" collapsed="false">
      <c r="B135" s="137"/>
      <c r="C135" s="138"/>
      <c r="H135" s="133" t="n">
        <v>184.45828</v>
      </c>
      <c r="I135" s="133" t="n">
        <f aca="false">H135-H134</f>
        <v>0.378119999999996</v>
      </c>
      <c r="K135" s="133" t="n">
        <f aca="false">(I135-$J$2)^2/COUNT($I$3:$I$410)</f>
        <v>1.37518129292869E-005</v>
      </c>
    </row>
    <row r="136" customFormat="false" ht="12.8" hidden="false" customHeight="false" outlineLevel="0" collapsed="false">
      <c r="B136" s="137"/>
      <c r="C136" s="138"/>
      <c r="H136" s="133" t="n">
        <v>184.853545</v>
      </c>
      <c r="I136" s="133" t="n">
        <f aca="false">H136-H135</f>
        <v>0.395264999999995</v>
      </c>
      <c r="K136" s="133" t="n">
        <f aca="false">(I136-$J$2)^2/COUNT($I$3:$I$410)</f>
        <v>8.01529242402373E-006</v>
      </c>
    </row>
    <row r="137" customFormat="false" ht="12.8" hidden="false" customHeight="false" outlineLevel="0" collapsed="false">
      <c r="B137" s="137"/>
      <c r="C137" s="138"/>
      <c r="H137" s="133" t="n">
        <v>185.242494</v>
      </c>
      <c r="I137" s="133" t="n">
        <f aca="false">H137-H136</f>
        <v>0.388948999999997</v>
      </c>
      <c r="K137" s="133" t="n">
        <f aca="false">(I137-$J$2)^2/COUNT($I$3:$I$410)</f>
        <v>9.94950661168265E-006</v>
      </c>
    </row>
    <row r="138" customFormat="false" ht="12.8" hidden="false" customHeight="false" outlineLevel="0" collapsed="false">
      <c r="B138" s="137"/>
      <c r="C138" s="138"/>
      <c r="H138" s="133" t="n">
        <v>185.619711</v>
      </c>
      <c r="I138" s="133" t="n">
        <f aca="false">H138-H137</f>
        <v>0.377217000000002</v>
      </c>
      <c r="K138" s="133" t="n">
        <f aca="false">(I138-$J$2)^2/COUNT($I$3:$I$410)</f>
        <v>1.40966095844064E-005</v>
      </c>
    </row>
    <row r="139" customFormat="false" ht="12.8" hidden="false" customHeight="false" outlineLevel="0" collapsed="false">
      <c r="B139" s="137"/>
      <c r="C139" s="138"/>
      <c r="H139" s="133" t="n">
        <v>185.998733</v>
      </c>
      <c r="I139" s="133" t="n">
        <f aca="false">H139-H138</f>
        <v>0.379021999999992</v>
      </c>
      <c r="K139" s="133" t="n">
        <f aca="false">(I139-$J$2)^2/COUNT($I$3:$I$410)</f>
        <v>1.34116601768418E-005</v>
      </c>
    </row>
    <row r="140" customFormat="false" ht="12.8" hidden="false" customHeight="false" outlineLevel="0" collapsed="false">
      <c r="B140" s="137"/>
      <c r="C140" s="138"/>
      <c r="H140" s="133" t="n">
        <v>186.374146</v>
      </c>
      <c r="I140" s="133" t="n">
        <f aca="false">H140-H139</f>
        <v>0.375413000000009</v>
      </c>
      <c r="K140" s="133" t="n">
        <f aca="false">(I140-$J$2)^2/COUNT($I$3:$I$410)</f>
        <v>1.47982230683541E-005</v>
      </c>
    </row>
    <row r="141" customFormat="false" ht="12.8" hidden="false" customHeight="false" outlineLevel="0" collapsed="false">
      <c r="B141" s="137"/>
      <c r="C141" s="138"/>
      <c r="H141" s="133" t="n">
        <v>186.755875</v>
      </c>
      <c r="I141" s="133" t="n">
        <f aca="false">H141-H140</f>
        <v>0.381729000000007</v>
      </c>
      <c r="K141" s="133" t="n">
        <f aca="false">(I141-$J$2)^2/COUNT($I$3:$I$410)</f>
        <v>1.24163995822664E-005</v>
      </c>
    </row>
    <row r="142" customFormat="false" ht="12.8" hidden="false" customHeight="false" outlineLevel="0" collapsed="false">
      <c r="B142" s="137"/>
      <c r="C142" s="138"/>
      <c r="H142" s="133" t="n">
        <v>187.137604</v>
      </c>
      <c r="I142" s="133" t="n">
        <f aca="false">H142-H141</f>
        <v>0.381729000000007</v>
      </c>
      <c r="K142" s="133" t="n">
        <f aca="false">(I142-$J$2)^2/COUNT($I$3:$I$410)</f>
        <v>1.24163995822664E-005</v>
      </c>
    </row>
    <row r="143" customFormat="false" ht="12.8" hidden="false" customHeight="false" outlineLevel="0" collapsed="false">
      <c r="B143" s="137"/>
      <c r="C143" s="138"/>
      <c r="H143" s="133" t="n">
        <v>187.531968</v>
      </c>
      <c r="I143" s="133" t="n">
        <f aca="false">H143-H142</f>
        <v>0.394363999999996</v>
      </c>
      <c r="K143" s="133" t="n">
        <f aca="false">(I143-$J$2)^2/COUNT($I$3:$I$410)</f>
        <v>8.27844297012963E-006</v>
      </c>
    </row>
    <row r="144" customFormat="false" ht="12.8" hidden="false" customHeight="false" outlineLevel="0" collapsed="false">
      <c r="B144" s="137"/>
      <c r="C144" s="138"/>
      <c r="H144" s="133" t="n">
        <v>187.920916</v>
      </c>
      <c r="I144" s="133" t="n">
        <f aca="false">H144-H143</f>
        <v>0.388947999999999</v>
      </c>
      <c r="K144" s="133" t="n">
        <f aca="false">(I144-$J$2)^2/COUNT($I$3:$I$410)</f>
        <v>9.94982938870275E-006</v>
      </c>
    </row>
    <row r="145" customFormat="false" ht="12.8" hidden="false" customHeight="false" outlineLevel="0" collapsed="false">
      <c r="B145" s="137"/>
      <c r="C145" s="138"/>
      <c r="H145" s="133" t="n">
        <v>188.297231</v>
      </c>
      <c r="I145" s="133" t="n">
        <f aca="false">H145-H144</f>
        <v>0.376315000000005</v>
      </c>
      <c r="K145" s="133" t="n">
        <f aca="false">(I145-$J$2)^2/COUNT($I$3:$I$410)</f>
        <v>1.44452864729772E-005</v>
      </c>
    </row>
    <row r="146" customFormat="false" ht="12.8" hidden="false" customHeight="false" outlineLevel="0" collapsed="false">
      <c r="B146" s="137"/>
      <c r="C146" s="138"/>
      <c r="H146" s="133" t="n">
        <v>188.669936</v>
      </c>
      <c r="I146" s="133" t="n">
        <f aca="false">H146-H145</f>
        <v>0.372704999999996</v>
      </c>
      <c r="K146" s="133" t="n">
        <f aca="false">(I146-$J$2)^2/COUNT($I$3:$I$410)</f>
        <v>1.5883406727908E-005</v>
      </c>
    </row>
    <row r="147" customFormat="false" ht="12.8" hidden="false" customHeight="false" outlineLevel="0" collapsed="false">
      <c r="B147" s="137"/>
      <c r="C147" s="138"/>
      <c r="H147" s="133" t="n">
        <v>189.044446</v>
      </c>
      <c r="I147" s="133" t="n">
        <f aca="false">H147-H146</f>
        <v>0.374509999999987</v>
      </c>
      <c r="K147" s="133" t="n">
        <f aca="false">(I147-$J$2)^2/COUNT($I$3:$I$410)</f>
        <v>1.51558177391916E-005</v>
      </c>
    </row>
    <row r="148" customFormat="false" ht="12.8" hidden="false" customHeight="false" outlineLevel="0" collapsed="false">
      <c r="B148" s="137"/>
      <c r="C148" s="138"/>
      <c r="H148" s="133" t="n">
        <v>189.418053</v>
      </c>
      <c r="I148" s="133" t="n">
        <f aca="false">H148-H147</f>
        <v>0.373606999999993</v>
      </c>
      <c r="K148" s="133" t="n">
        <f aca="false">(I148-$J$2)^2/COUNT($I$3:$I$410)</f>
        <v>1.55176815670859E-005</v>
      </c>
    </row>
    <row r="149" customFormat="false" ht="12.8" hidden="false" customHeight="false" outlineLevel="0" collapsed="false">
      <c r="B149" s="137"/>
      <c r="C149" s="138"/>
      <c r="H149" s="133" t="n">
        <v>189.818734</v>
      </c>
      <c r="I149" s="133" t="n">
        <f aca="false">H149-H148</f>
        <v>0.40068100000002</v>
      </c>
      <c r="K149" s="133" t="n">
        <f aca="false">(I149-$J$2)^2/COUNT($I$3:$I$410)</f>
        <v>6.52303098973615E-006</v>
      </c>
    </row>
    <row r="150" customFormat="false" ht="12.8" hidden="false" customHeight="false" outlineLevel="0" collapsed="false">
      <c r="B150" s="137"/>
      <c r="C150" s="138"/>
      <c r="H150" s="133" t="n">
        <v>190.237914</v>
      </c>
      <c r="I150" s="133" t="n">
        <f aca="false">H150-H149</f>
        <v>0.419179999999983</v>
      </c>
      <c r="K150" s="133" t="n">
        <f aca="false">(I150-$J$2)^2/COUNT($I$3:$I$410)</f>
        <v>2.58415698454971E-006</v>
      </c>
    </row>
    <row r="151" customFormat="false" ht="12.8" hidden="false" customHeight="false" outlineLevel="0" collapsed="false">
      <c r="B151" s="137"/>
      <c r="C151" s="138"/>
      <c r="H151" s="133" t="n">
        <v>190.697252</v>
      </c>
      <c r="I151" s="133" t="n">
        <f aca="false">H151-H150</f>
        <v>0.459338000000002</v>
      </c>
      <c r="K151" s="133" t="n">
        <f aca="false">(I151-$J$2)^2/COUNT($I$3:$I$410)</f>
        <v>1.99925855082395E-007</v>
      </c>
    </row>
    <row r="152" customFormat="false" ht="12.8" hidden="false" customHeight="false" outlineLevel="0" collapsed="false">
      <c r="B152" s="137"/>
      <c r="C152" s="138"/>
      <c r="H152" s="133" t="n">
        <v>191.166518</v>
      </c>
      <c r="I152" s="133" t="n">
        <f aca="false">H152-H151</f>
        <v>0.469266000000005</v>
      </c>
      <c r="K152" s="133" t="n">
        <f aca="false">(I152-$J$2)^2/COUNT($I$3:$I$410)</f>
        <v>9.12199507669017E-007</v>
      </c>
    </row>
    <row r="153" customFormat="false" ht="12.8" hidden="false" customHeight="false" outlineLevel="0" collapsed="false">
      <c r="B153" s="137"/>
      <c r="C153" s="138"/>
      <c r="H153" s="133" t="n">
        <v>191.665112</v>
      </c>
      <c r="I153" s="133" t="n">
        <f aca="false">H153-H152</f>
        <v>0.498593999999997</v>
      </c>
      <c r="K153" s="133" t="n">
        <f aca="false">(I153-$J$2)^2/COUNT($I$3:$I$410)</f>
        <v>6.03017949900581E-006</v>
      </c>
    </row>
    <row r="154" customFormat="false" ht="12.8" hidden="false" customHeight="false" outlineLevel="0" collapsed="false">
      <c r="B154" s="137"/>
      <c r="C154" s="138"/>
      <c r="H154" s="133" t="n">
        <v>196.749647</v>
      </c>
    </row>
    <row r="155" customFormat="false" ht="12.8" hidden="false" customHeight="false" outlineLevel="0" collapsed="false">
      <c r="B155" s="137"/>
      <c r="C155" s="138"/>
      <c r="H155" s="133" t="n">
        <v>197.080615</v>
      </c>
      <c r="I155" s="133" t="n">
        <f aca="false">H155-H154</f>
        <v>0.330967999999984</v>
      </c>
      <c r="K155" s="133" t="n">
        <f aca="false">(I155-$J$2)^2/COUNT($I$3:$I$410)</f>
        <v>3.74648033126726E-005</v>
      </c>
    </row>
    <row r="156" customFormat="false" ht="12.8" hidden="false" customHeight="false" outlineLevel="0" collapsed="false">
      <c r="B156" s="137"/>
      <c r="C156" s="138"/>
      <c r="H156" s="133" t="n">
        <v>197.502954</v>
      </c>
      <c r="I156" s="133" t="n">
        <f aca="false">H156-H155</f>
        <v>0.422338999999994</v>
      </c>
      <c r="K156" s="133" t="n">
        <f aca="false">(I156-$J$2)^2/COUNT($I$3:$I$410)</f>
        <v>2.09063499851401E-006</v>
      </c>
    </row>
    <row r="157" customFormat="false" ht="12.8" hidden="false" customHeight="false" outlineLevel="0" collapsed="false">
      <c r="B157" s="137"/>
      <c r="C157" s="138"/>
      <c r="H157" s="133" t="n">
        <v>197.901829</v>
      </c>
      <c r="I157" s="133" t="n">
        <f aca="false">H157-H156</f>
        <v>0.398875000000004</v>
      </c>
      <c r="K157" s="133" t="n">
        <f aca="false">(I157-$J$2)^2/COUNT($I$3:$I$410)</f>
        <v>7.0035679806123E-006</v>
      </c>
    </row>
    <row r="158" customFormat="false" ht="12.8" hidden="false" customHeight="false" outlineLevel="0" collapsed="false">
      <c r="B158" s="137"/>
      <c r="C158" s="138"/>
      <c r="H158" s="133" t="n">
        <v>198.29168</v>
      </c>
      <c r="I158" s="133" t="n">
        <f aca="false">H158-H157</f>
        <v>0.389851000000021</v>
      </c>
      <c r="K158" s="133" t="n">
        <f aca="false">(I158-$J$2)^2/COUNT($I$3:$I$410)</f>
        <v>9.66049395346909E-006</v>
      </c>
    </row>
    <row r="159" customFormat="false" ht="12.8" hidden="false" customHeight="false" outlineLevel="0" collapsed="false">
      <c r="B159" s="137"/>
      <c r="C159" s="138"/>
      <c r="H159" s="133" t="n">
        <v>198.672507</v>
      </c>
      <c r="I159" s="133" t="n">
        <f aca="false">H159-H158</f>
        <v>0.380826999999982</v>
      </c>
      <c r="K159" s="133" t="n">
        <f aca="false">(I159-$J$2)^2/COUNT($I$3:$I$410)</f>
        <v>1.274376849179E-005</v>
      </c>
    </row>
    <row r="160" customFormat="false" ht="12.8" hidden="false" customHeight="false" outlineLevel="0" collapsed="false">
      <c r="B160" s="137"/>
      <c r="C160" s="138"/>
      <c r="H160" s="133" t="n">
        <v>199.096651</v>
      </c>
      <c r="I160" s="133" t="n">
        <f aca="false">H160-H159</f>
        <v>0.424144000000013</v>
      </c>
      <c r="K160" s="133" t="n">
        <f aca="false">(I160-$J$2)^2/COUNT($I$3:$I$410)</f>
        <v>1.83210030298492E-006</v>
      </c>
    </row>
    <row r="161" customFormat="false" ht="12.8" hidden="false" customHeight="false" outlineLevel="0" collapsed="false">
      <c r="B161" s="137"/>
      <c r="C161" s="138"/>
      <c r="H161" s="133" t="n">
        <v>199.51899</v>
      </c>
      <c r="I161" s="133" t="n">
        <f aca="false">H161-H160</f>
        <v>0.422338999999994</v>
      </c>
      <c r="K161" s="133" t="n">
        <f aca="false">(I161-$J$2)^2/COUNT($I$3:$I$410)</f>
        <v>2.09063499851401E-006</v>
      </c>
    </row>
    <row r="162" customFormat="false" ht="12.8" hidden="false" customHeight="false" outlineLevel="0" collapsed="false">
      <c r="B162" s="137"/>
      <c r="C162" s="138"/>
      <c r="H162" s="133" t="n">
        <v>199.914256</v>
      </c>
      <c r="I162" s="133" t="n">
        <f aca="false">H162-H161</f>
        <v>0.395265999999992</v>
      </c>
      <c r="K162" s="133" t="n">
        <f aca="false">(I162-$J$2)^2/COUNT($I$3:$I$410)</f>
        <v>8.01500272030197E-006</v>
      </c>
    </row>
    <row r="163" customFormat="false" ht="12.8" hidden="false" customHeight="false" outlineLevel="0" collapsed="false">
      <c r="B163" s="137"/>
      <c r="C163" s="138"/>
      <c r="H163" s="133" t="n">
        <v>200.300046</v>
      </c>
      <c r="I163" s="133" t="n">
        <f aca="false">H163-H162</f>
        <v>0.385790000000014</v>
      </c>
      <c r="K163" s="133" t="n">
        <f aca="false">(I163-$J$2)^2/COUNT($I$3:$I$410)</f>
        <v>1.0995274723365E-005</v>
      </c>
    </row>
    <row r="164" customFormat="false" ht="12.8" hidden="false" customHeight="false" outlineLevel="0" collapsed="false">
      <c r="B164" s="137"/>
      <c r="C164" s="138"/>
      <c r="H164" s="133" t="n">
        <v>200.691251</v>
      </c>
      <c r="I164" s="133" t="n">
        <f aca="false">H164-H163</f>
        <v>0.391204999999985</v>
      </c>
      <c r="K164" s="133" t="n">
        <f aca="false">(I164-$J$2)^2/COUNT($I$3:$I$410)</f>
        <v>9.23465095093127E-006</v>
      </c>
    </row>
    <row r="165" customFormat="false" ht="12.8" hidden="false" customHeight="false" outlineLevel="0" collapsed="false">
      <c r="B165" s="137"/>
      <c r="C165" s="138"/>
      <c r="H165" s="133" t="n">
        <v>201.078395</v>
      </c>
      <c r="I165" s="133" t="n">
        <f aca="false">H165-H164</f>
        <v>0.387144000000006</v>
      </c>
      <c r="K165" s="133" t="n">
        <f aca="false">(I165-$J$2)^2/COUNT($I$3:$I$410)</f>
        <v>1.05406432705567E-005</v>
      </c>
    </row>
    <row r="166" customFormat="false" ht="12.8" hidden="false" customHeight="false" outlineLevel="0" collapsed="false">
      <c r="B166" s="137"/>
      <c r="C166" s="138"/>
      <c r="H166" s="133" t="n">
        <v>201.472307</v>
      </c>
      <c r="I166" s="133" t="n">
        <f aca="false">H166-H165</f>
        <v>0.393912</v>
      </c>
      <c r="K166" s="133" t="n">
        <f aca="false">(I166-$J$2)^2/COUNT($I$3:$I$410)</f>
        <v>8.41205727258717E-006</v>
      </c>
    </row>
    <row r="167" customFormat="false" ht="12.8" hidden="false" customHeight="false" outlineLevel="0" collapsed="false">
      <c r="B167" s="137"/>
      <c r="C167" s="138"/>
      <c r="H167" s="133" t="n">
        <v>201.872085</v>
      </c>
      <c r="I167" s="133" t="n">
        <f aca="false">H167-H166</f>
        <v>0.399777999999998</v>
      </c>
      <c r="K167" s="133" t="n">
        <f aca="false">(I167-$J$2)^2/COUNT($I$3:$I$410)</f>
        <v>6.76116490664394E-006</v>
      </c>
    </row>
    <row r="168" customFormat="false" ht="12.8" hidden="false" customHeight="false" outlineLevel="0" collapsed="false">
      <c r="B168" s="137"/>
      <c r="C168" s="138"/>
      <c r="H168" s="133" t="n">
        <v>202.257875</v>
      </c>
      <c r="I168" s="133" t="n">
        <f aca="false">H168-H167</f>
        <v>0.385790000000014</v>
      </c>
      <c r="K168" s="133" t="n">
        <f aca="false">(I168-$J$2)^2/COUNT($I$3:$I$410)</f>
        <v>1.0995274723365E-005</v>
      </c>
    </row>
    <row r="169" customFormat="false" ht="12.8" hidden="false" customHeight="false" outlineLevel="0" collapsed="false">
      <c r="B169" s="137"/>
      <c r="C169" s="138"/>
      <c r="H169" s="133" t="n">
        <v>202.652238</v>
      </c>
      <c r="I169" s="133" t="n">
        <f aca="false">H169-H168</f>
        <v>0.394362999999998</v>
      </c>
      <c r="K169" s="133" t="n">
        <f aca="false">(I169-$J$2)^2/COUNT($I$3:$I$410)</f>
        <v>8.27873739636446E-006</v>
      </c>
    </row>
    <row r="170" customFormat="false" ht="12.8" hidden="false" customHeight="false" outlineLevel="0" collapsed="false">
      <c r="B170" s="137"/>
      <c r="C170" s="138"/>
      <c r="H170" s="133" t="n">
        <v>203.03126</v>
      </c>
      <c r="I170" s="133" t="n">
        <f aca="false">H170-H169</f>
        <v>0.379021999999992</v>
      </c>
      <c r="K170" s="133" t="n">
        <f aca="false">(I170-$J$2)^2/COUNT($I$3:$I$410)</f>
        <v>1.34116601768418E-005</v>
      </c>
    </row>
    <row r="171" customFormat="false" ht="12.8" hidden="false" customHeight="false" outlineLevel="0" collapsed="false">
      <c r="B171" s="137"/>
      <c r="C171" s="138"/>
      <c r="H171" s="133" t="n">
        <v>203.403965</v>
      </c>
      <c r="I171" s="133" t="n">
        <f aca="false">H171-H170</f>
        <v>0.372704999999996</v>
      </c>
      <c r="K171" s="133" t="n">
        <f aca="false">(I171-$J$2)^2/COUNT($I$3:$I$410)</f>
        <v>1.5883406727908E-005</v>
      </c>
    </row>
    <row r="172" customFormat="false" ht="12.8" hidden="false" customHeight="false" outlineLevel="0" collapsed="false">
      <c r="B172" s="137"/>
      <c r="C172" s="138"/>
      <c r="H172" s="133" t="n">
        <v>203.775768</v>
      </c>
      <c r="I172" s="133" t="n">
        <f aca="false">H172-H171</f>
        <v>0.371803</v>
      </c>
      <c r="K172" s="133" t="n">
        <f aca="false">(I172-$J$2)^2/COUNT($I$3:$I$410)</f>
        <v>1.62533915955362E-005</v>
      </c>
    </row>
    <row r="173" customFormat="false" ht="12.8" hidden="false" customHeight="false" outlineLevel="0" collapsed="false">
      <c r="B173" s="137"/>
      <c r="C173" s="138"/>
      <c r="H173" s="133" t="n">
        <v>204.148473</v>
      </c>
      <c r="I173" s="133" t="n">
        <f aca="false">H173-H172</f>
        <v>0.372704999999996</v>
      </c>
      <c r="K173" s="133" t="n">
        <f aca="false">(I173-$J$2)^2/COUNT($I$3:$I$410)</f>
        <v>1.5883406727908E-005</v>
      </c>
    </row>
    <row r="174" customFormat="false" ht="12.8" hidden="false" customHeight="false" outlineLevel="0" collapsed="false">
      <c r="B174" s="137"/>
      <c r="C174" s="138"/>
      <c r="H174" s="133" t="n">
        <v>204.5293</v>
      </c>
      <c r="I174" s="133" t="n">
        <f aca="false">H174-H173</f>
        <v>0.380827000000011</v>
      </c>
      <c r="K174" s="133" t="n">
        <f aca="false">(I174-$J$2)^2/COUNT($I$3:$I$410)</f>
        <v>1.27437684917796E-005</v>
      </c>
    </row>
    <row r="175" customFormat="false" ht="12.8" hidden="false" customHeight="false" outlineLevel="0" collapsed="false">
      <c r="B175" s="137"/>
      <c r="C175" s="138"/>
      <c r="H175" s="133" t="n">
        <v>204.912383</v>
      </c>
      <c r="I175" s="133" t="n">
        <f aca="false">H175-H174</f>
        <v>0.383082999999999</v>
      </c>
      <c r="K175" s="133" t="n">
        <f aca="false">(I175-$J$2)^2/COUNT($I$3:$I$410)</f>
        <v>1.19329796791965E-005</v>
      </c>
    </row>
    <row r="176" customFormat="false" ht="12.8" hidden="false" customHeight="false" outlineLevel="0" collapsed="false">
      <c r="B176" s="137"/>
      <c r="C176" s="138"/>
      <c r="H176" s="133" t="n">
        <v>205.280575</v>
      </c>
      <c r="I176" s="133" t="n">
        <f aca="false">H176-H175</f>
        <v>0.368191999999993</v>
      </c>
      <c r="K176" s="133" t="n">
        <f aca="false">(I176-$J$2)^2/COUNT($I$3:$I$410)</f>
        <v>1.77772224599479E-005</v>
      </c>
    </row>
    <row r="177" customFormat="false" ht="12.8" hidden="false" customHeight="false" outlineLevel="0" collapsed="false">
      <c r="B177" s="137"/>
      <c r="C177" s="138"/>
      <c r="H177" s="133" t="n">
        <v>205.659597</v>
      </c>
      <c r="I177" s="133" t="n">
        <f aca="false">H177-H176</f>
        <v>0.379021999999992</v>
      </c>
      <c r="K177" s="133" t="n">
        <f aca="false">(I177-$J$2)^2/COUNT($I$3:$I$410)</f>
        <v>1.34116601768418E-005</v>
      </c>
    </row>
    <row r="178" customFormat="false" ht="12.8" hidden="false" customHeight="false" outlineLevel="0" collapsed="false">
      <c r="B178" s="137"/>
      <c r="C178" s="138"/>
      <c r="H178" s="133" t="n">
        <v>206.038619</v>
      </c>
      <c r="I178" s="133" t="n">
        <f aca="false">H178-H177</f>
        <v>0.37902200000002</v>
      </c>
      <c r="K178" s="133" t="n">
        <f aca="false">(I178-$J$2)^2/COUNT($I$3:$I$410)</f>
        <v>1.34116601768311E-005</v>
      </c>
    </row>
    <row r="179" customFormat="false" ht="12.8" hidden="false" customHeight="false" outlineLevel="0" collapsed="false">
      <c r="B179" s="137"/>
      <c r="C179" s="138"/>
      <c r="H179" s="133" t="n">
        <v>206.428922</v>
      </c>
      <c r="I179" s="133" t="n">
        <f aca="false">H179-H178</f>
        <v>0.390302999999989</v>
      </c>
      <c r="K179" s="133" t="n">
        <f aca="false">(I179-$J$2)^2/COUNT($I$3:$I$410)</f>
        <v>9.51726932641334E-006</v>
      </c>
    </row>
    <row r="180" customFormat="false" ht="12.8" hidden="false" customHeight="false" outlineLevel="0" collapsed="false">
      <c r="B180" s="137"/>
      <c r="C180" s="138"/>
      <c r="H180" s="133" t="n">
        <v>206.813358</v>
      </c>
      <c r="I180" s="133" t="n">
        <f aca="false">H180-H179</f>
        <v>0.384435999999994</v>
      </c>
      <c r="K180" s="133" t="n">
        <f aca="false">(I180-$J$2)^2/COUNT($I$3:$I$410)</f>
        <v>1.14595046892721E-005</v>
      </c>
    </row>
    <row r="181" customFormat="false" ht="12.8" hidden="false" customHeight="false" outlineLevel="0" collapsed="false">
      <c r="B181" s="137"/>
      <c r="C181" s="138"/>
      <c r="H181" s="133" t="n">
        <v>207.214941</v>
      </c>
      <c r="I181" s="133" t="n">
        <f aca="false">H181-H180</f>
        <v>0.401583000000016</v>
      </c>
      <c r="K181" s="133" t="n">
        <f aca="false">(I181-$J$2)^2/COUNT($I$3:$I$410)</f>
        <v>6.28942285509173E-006</v>
      </c>
    </row>
    <row r="182" customFormat="false" ht="12.8" hidden="false" customHeight="false" outlineLevel="0" collapsed="false">
      <c r="B182" s="137"/>
      <c r="C182" s="138"/>
      <c r="H182" s="133" t="n">
        <v>207.625549</v>
      </c>
      <c r="I182" s="133" t="n">
        <f aca="false">H182-H181</f>
        <v>0.410607999999996</v>
      </c>
      <c r="K182" s="133" t="n">
        <f aca="false">(I182-$J$2)^2/COUNT($I$3:$I$410)</f>
        <v>4.18657843505616E-006</v>
      </c>
    </row>
    <row r="183" customFormat="false" ht="12.8" hidden="false" customHeight="false" outlineLevel="0" collapsed="false">
      <c r="B183" s="137"/>
      <c r="C183" s="138"/>
      <c r="H183" s="133" t="n">
        <v>208.046082</v>
      </c>
      <c r="I183" s="133" t="n">
        <f aca="false">H183-H182</f>
        <v>0.420533000000006</v>
      </c>
      <c r="K183" s="133" t="n">
        <f aca="false">(I183-$J$2)^2/COUNT($I$3:$I$410)</f>
        <v>2.36638482708043E-006</v>
      </c>
    </row>
    <row r="184" customFormat="false" ht="12.8" hidden="false" customHeight="false" outlineLevel="0" collapsed="false">
      <c r="B184" s="137"/>
      <c r="C184" s="138"/>
      <c r="H184" s="133" t="n">
        <v>208.475641</v>
      </c>
      <c r="I184" s="133" t="n">
        <f aca="false">H184-H183</f>
        <v>0.429558999999983</v>
      </c>
      <c r="K184" s="133" t="n">
        <f aca="false">(I184-$J$2)^2/COUNT($I$3:$I$410)</f>
        <v>1.1588425514877E-006</v>
      </c>
    </row>
    <row r="185" customFormat="false" ht="12.8" hidden="false" customHeight="false" outlineLevel="0" collapsed="false">
      <c r="B185" s="137"/>
      <c r="C185" s="138"/>
      <c r="H185" s="133" t="n">
        <v>208.906101</v>
      </c>
      <c r="I185" s="133" t="n">
        <f aca="false">H185-H184</f>
        <v>0.430460000000011</v>
      </c>
      <c r="K185" s="133" t="n">
        <f aca="false">(I185-$J$2)^2/COUNT($I$3:$I$410)</f>
        <v>1.06171658653038E-006</v>
      </c>
    </row>
    <row r="186" customFormat="false" ht="12.8" hidden="false" customHeight="false" outlineLevel="0" collapsed="false">
      <c r="B186" s="137"/>
      <c r="C186" s="138"/>
      <c r="H186" s="133" t="n">
        <v>209.329343</v>
      </c>
      <c r="I186" s="133" t="n">
        <f aca="false">H186-H185</f>
        <v>0.423241999999988</v>
      </c>
      <c r="K186" s="133" t="n">
        <f aca="false">(I186-$J$2)^2/COUNT($I$3:$I$410)</f>
        <v>1.9591638198328E-006</v>
      </c>
    </row>
    <row r="187" customFormat="false" ht="12.8" hidden="false" customHeight="false" outlineLevel="0" collapsed="false">
      <c r="B187" s="137"/>
      <c r="C187" s="138"/>
      <c r="H187" s="133" t="n">
        <v>209.762511</v>
      </c>
      <c r="I187" s="133" t="n">
        <f aca="false">H187-H186</f>
        <v>0.433167999999995</v>
      </c>
      <c r="K187" s="133" t="n">
        <f aca="false">(I187-$J$2)^2/COUNT($I$3:$I$410)</f>
        <v>7.95383921747573E-007</v>
      </c>
    </row>
    <row r="188" customFormat="false" ht="12.8" hidden="false" customHeight="false" outlineLevel="0" collapsed="false">
      <c r="B188" s="137"/>
      <c r="C188" s="138"/>
      <c r="H188" s="133" t="n">
        <v>210.204703</v>
      </c>
      <c r="I188" s="133" t="n">
        <f aca="false">H188-H187</f>
        <v>0.442192000000006</v>
      </c>
      <c r="K188" s="133" t="n">
        <f aca="false">(I188-$J$2)^2/COUNT($I$3:$I$410)</f>
        <v>1.85016105952338E-007</v>
      </c>
    </row>
    <row r="189" customFormat="false" ht="12.8" hidden="false" customHeight="false" outlineLevel="0" collapsed="false">
      <c r="B189" s="137"/>
      <c r="C189" s="138"/>
      <c r="H189" s="133" t="n">
        <v>210.676676</v>
      </c>
      <c r="I189" s="133" t="n">
        <f aca="false">H189-H188</f>
        <v>0.471972999999991</v>
      </c>
      <c r="K189" s="133" t="n">
        <f aca="false">(I189-$J$2)^2/COUNT($I$3:$I$410)</f>
        <v>1.19594680838578E-006</v>
      </c>
    </row>
    <row r="190" customFormat="false" ht="12.8" hidden="false" customHeight="false" outlineLevel="0" collapsed="false">
      <c r="B190" s="137"/>
      <c r="C190" s="138"/>
      <c r="H190" s="133" t="n">
        <v>211.200087</v>
      </c>
      <c r="I190" s="133" t="n">
        <f aca="false">H190-H189</f>
        <v>0.52341100000001</v>
      </c>
      <c r="K190" s="133" t="n">
        <f aca="false">(I190-$J$2)^2/COUNT($I$3:$I$410)</f>
        <v>1.38785348306488E-005</v>
      </c>
    </row>
    <row r="191" customFormat="false" ht="12.8" hidden="false" customHeight="false" outlineLevel="0" collapsed="false">
      <c r="B191" s="137"/>
      <c r="C191" s="138"/>
      <c r="H191" s="133" t="n">
        <v>211.684694</v>
      </c>
      <c r="I191" s="133" t="n">
        <f aca="false">H191-H190</f>
        <v>0.484607000000011</v>
      </c>
      <c r="K191" s="133" t="n">
        <f aca="false">(I191-$J$2)^2/COUNT($I$3:$I$410)</f>
        <v>3.02761810939474E-006</v>
      </c>
    </row>
    <row r="192" customFormat="false" ht="12.8" hidden="false" customHeight="false" outlineLevel="0" collapsed="false">
      <c r="B192" s="137"/>
      <c r="C192" s="138"/>
      <c r="H192" s="133" t="n">
        <v>212.154862</v>
      </c>
      <c r="I192" s="133" t="n">
        <f aca="false">H192-H191</f>
        <v>0.470168000000001</v>
      </c>
      <c r="K192" s="133" t="n">
        <f aca="false">(I192-$J$2)^2/COUNT($I$3:$I$410)</f>
        <v>1.00248493323266E-006</v>
      </c>
    </row>
    <row r="193" customFormat="false" ht="12.8" hidden="false" customHeight="false" outlineLevel="0" collapsed="false">
      <c r="B193" s="137"/>
      <c r="C193" s="138"/>
      <c r="H193" s="133" t="n">
        <v>212.624127</v>
      </c>
      <c r="I193" s="133" t="n">
        <f aca="false">H193-H192</f>
        <v>0.469264999999979</v>
      </c>
      <c r="K193" s="133" t="n">
        <f aca="false">(I193-$J$2)^2/COUNT($I$3:$I$410)</f>
        <v>9.12101776833998E-007</v>
      </c>
    </row>
    <row r="194" customFormat="false" ht="12.8" hidden="false" customHeight="false" outlineLevel="0" collapsed="false">
      <c r="B194" s="137"/>
      <c r="C194" s="138"/>
      <c r="H194" s="133" t="n">
        <v>213.108734</v>
      </c>
      <c r="I194" s="133" t="n">
        <f aca="false">H194-H193</f>
        <v>0.484607000000011</v>
      </c>
      <c r="K194" s="133" t="n">
        <f aca="false">(I194-$J$2)^2/COUNT($I$3:$I$410)</f>
        <v>3.02761810939474E-006</v>
      </c>
    </row>
    <row r="195" customFormat="false" ht="12.8" hidden="false" customHeight="false" outlineLevel="0" collapsed="false">
      <c r="B195" s="137"/>
      <c r="C195" s="138"/>
      <c r="H195" s="133" t="n">
        <v>213.63395</v>
      </c>
      <c r="I195" s="133" t="n">
        <f aca="false">H195-H194</f>
        <v>0.525216</v>
      </c>
      <c r="K195" s="133" t="n">
        <f aca="false">(I195-$J$2)^2/COUNT($I$3:$I$410)</f>
        <v>1.45751569937574E-005</v>
      </c>
    </row>
    <row r="196" customFormat="false" ht="12.8" hidden="false" customHeight="false" outlineLevel="0" collapsed="false">
      <c r="B196" s="137"/>
      <c r="C196" s="138"/>
      <c r="H196" s="133" t="n">
        <v>214.197068</v>
      </c>
      <c r="I196" s="133" t="n">
        <f aca="false">H196-H195</f>
        <v>0.563118000000003</v>
      </c>
      <c r="K196" s="133" t="n">
        <f aca="false">(I196-$J$2)^2/COUNT($I$3:$I$410)</f>
        <v>3.31427889805466E-005</v>
      </c>
    </row>
    <row r="197" customFormat="false" ht="12.8" hidden="false" customHeight="false" outlineLevel="0" collapsed="false">
      <c r="B197" s="137"/>
      <c r="C197" s="138"/>
      <c r="H197" s="133" t="n">
        <v>214.733114</v>
      </c>
      <c r="I197" s="133" t="n">
        <f aca="false">H197-H196</f>
        <v>0.536045999999999</v>
      </c>
      <c r="K197" s="133" t="n">
        <f aca="false">(I197-$J$2)^2/COUNT($I$3:$I$410)</f>
        <v>1.91131021452055E-005</v>
      </c>
    </row>
    <row r="198" customFormat="false" ht="12.8" hidden="false" customHeight="false" outlineLevel="0" collapsed="false">
      <c r="B198" s="137"/>
      <c r="C198" s="138"/>
      <c r="H198" s="133" t="n">
        <v>215.238476</v>
      </c>
      <c r="I198" s="133" t="n">
        <f aca="false">H198-H197</f>
        <v>0.505361999999991</v>
      </c>
      <c r="K198" s="133" t="n">
        <f aca="false">(I198-$J$2)^2/COUNT($I$3:$I$410)</f>
        <v>7.85077465286487E-006</v>
      </c>
    </row>
    <row r="199" customFormat="false" ht="12.8" hidden="false" customHeight="false" outlineLevel="0" collapsed="false">
      <c r="B199" s="137"/>
      <c r="C199" s="138"/>
      <c r="H199" s="133" t="n">
        <v>215.722181</v>
      </c>
      <c r="I199" s="133" t="n">
        <f aca="false">H199-H198</f>
        <v>0.483705000000015</v>
      </c>
      <c r="K199" s="133" t="n">
        <f aca="false">(I199-$J$2)^2/COUNT($I$3:$I$410)</f>
        <v>2.86914431733917E-006</v>
      </c>
    </row>
    <row r="200" customFormat="false" ht="12.8" hidden="false" customHeight="false" outlineLevel="0" collapsed="false">
      <c r="B200" s="137"/>
      <c r="C200" s="138"/>
      <c r="H200" s="133" t="n">
        <v>216.206787</v>
      </c>
      <c r="I200" s="133" t="n">
        <f aca="false">H200-H199</f>
        <v>0.484605999999985</v>
      </c>
      <c r="K200" s="133" t="n">
        <f aca="false">(I200-$J$2)^2/COUNT($I$3:$I$410)</f>
        <v>3.02744005918591E-006</v>
      </c>
    </row>
    <row r="201" customFormat="false" ht="12.8" hidden="false" customHeight="false" outlineLevel="0" collapsed="false">
      <c r="B201" s="137"/>
      <c r="C201" s="138"/>
      <c r="H201" s="133" t="n">
        <v>217.130879</v>
      </c>
    </row>
    <row r="202" customFormat="false" ht="12.8" hidden="false" customHeight="false" outlineLevel="0" collapsed="false">
      <c r="B202" s="137"/>
      <c r="C202" s="138"/>
      <c r="H202" s="133" t="n">
        <v>217.573974</v>
      </c>
      <c r="I202" s="133" t="n">
        <f aca="false">H202-H201</f>
        <v>0.443095</v>
      </c>
      <c r="K202" s="133" t="n">
        <f aca="false">(I202-$J$2)^2/COUNT($I$3:$I$410)</f>
        <v>1.4740492203495E-007</v>
      </c>
    </row>
    <row r="203" customFormat="false" ht="12.8" hidden="false" customHeight="false" outlineLevel="0" collapsed="false">
      <c r="B203" s="137"/>
      <c r="C203" s="138"/>
      <c r="H203" s="133" t="n">
        <v>218.001727</v>
      </c>
      <c r="I203" s="133" t="n">
        <f aca="false">H203-H202</f>
        <v>0.427752999999996</v>
      </c>
      <c r="K203" s="133" t="n">
        <f aca="false">(I203-$J$2)^2/COUNT($I$3:$I$410)</f>
        <v>1.36632368895522E-006</v>
      </c>
    </row>
    <row r="204" customFormat="false" ht="12.8" hidden="false" customHeight="false" outlineLevel="0" collapsed="false">
      <c r="B204" s="137"/>
      <c r="C204" s="138"/>
      <c r="H204" s="133" t="n">
        <v>218.407822</v>
      </c>
      <c r="I204" s="133" t="n">
        <f aca="false">H204-H203</f>
        <v>0.406095000000022</v>
      </c>
      <c r="K204" s="133" t="n">
        <f aca="false">(I204-$J$2)^2/COUNT($I$3:$I$410)</f>
        <v>5.18481176394753E-006</v>
      </c>
    </row>
    <row r="205" customFormat="false" ht="12.8" hidden="false" customHeight="false" outlineLevel="0" collapsed="false">
      <c r="B205" s="137"/>
      <c r="C205" s="138"/>
      <c r="H205" s="133" t="n">
        <v>218.817527</v>
      </c>
      <c r="I205" s="133" t="n">
        <f aca="false">H205-H204</f>
        <v>0.409705000000002</v>
      </c>
      <c r="K205" s="133" t="n">
        <f aca="false">(I205-$J$2)^2/COUNT($I$3:$I$410)</f>
        <v>4.37777999070028E-006</v>
      </c>
    </row>
    <row r="206" customFormat="false" ht="12.8" hidden="false" customHeight="false" outlineLevel="0" collapsed="false">
      <c r="B206" s="137"/>
      <c r="C206" s="138"/>
      <c r="H206" s="133" t="n">
        <v>219.249793</v>
      </c>
      <c r="I206" s="133" t="n">
        <f aca="false">H206-H205</f>
        <v>0.432265999999999</v>
      </c>
      <c r="K206" s="133" t="n">
        <f aca="false">(I206-$J$2)^2/COUNT($I$3:$I$410)</f>
        <v>8.79831480476453E-007</v>
      </c>
    </row>
    <row r="207" customFormat="false" ht="12.8" hidden="false" customHeight="false" outlineLevel="0" collapsed="false">
      <c r="B207" s="137"/>
      <c r="C207" s="138"/>
      <c r="H207" s="133" t="n">
        <v>219.688375</v>
      </c>
      <c r="I207" s="133" t="n">
        <f aca="false">H207-H206</f>
        <v>0.438581999999997</v>
      </c>
      <c r="K207" s="133" t="n">
        <f aca="false">(I207-$J$2)^2/COUNT($I$3:$I$410)</f>
        <v>3.780265703041E-007</v>
      </c>
    </row>
    <row r="208" customFormat="false" ht="12.8" hidden="false" customHeight="false" outlineLevel="0" collapsed="false">
      <c r="B208" s="137"/>
      <c r="C208" s="138"/>
      <c r="H208" s="133" t="n">
        <v>220.136884</v>
      </c>
      <c r="I208" s="133" t="n">
        <f aca="false">H208-H207</f>
        <v>0.448509000000001</v>
      </c>
      <c r="K208" s="133" t="n">
        <f aca="false">(I208-$J$2)^2/COUNT($I$3:$I$410)</f>
        <v>1.14338428430128E-008</v>
      </c>
    </row>
    <row r="209" customFormat="false" ht="12.8" hidden="false" customHeight="false" outlineLevel="0" collapsed="false">
      <c r="B209" s="137"/>
      <c r="C209" s="138"/>
      <c r="H209" s="133" t="n">
        <v>220.610662</v>
      </c>
      <c r="I209" s="133" t="n">
        <f aca="false">H209-H208</f>
        <v>0.473777999999982</v>
      </c>
      <c r="K209" s="133" t="n">
        <f aca="false">(I209-$J$2)^2/COUNT($I$3:$I$410)</f>
        <v>1.4064664060518E-006</v>
      </c>
    </row>
    <row r="210" customFormat="false" ht="12.8" hidden="false" customHeight="false" outlineLevel="0" collapsed="false">
      <c r="B210" s="137"/>
      <c r="C210" s="138"/>
      <c r="H210" s="133" t="n">
        <v>221.112415</v>
      </c>
      <c r="I210" s="133" t="n">
        <f aca="false">H210-H209</f>
        <v>0.501753000000008</v>
      </c>
      <c r="K210" s="133" t="n">
        <f aca="false">(I210-$J$2)^2/COUNT($I$3:$I$410)</f>
        <v>6.85010686376017E-006</v>
      </c>
    </row>
    <row r="211" customFormat="false" ht="12.8" hidden="false" customHeight="false" outlineLevel="0" collapsed="false">
      <c r="B211" s="137"/>
      <c r="C211" s="138"/>
      <c r="H211" s="133" t="n">
        <v>221.612363</v>
      </c>
      <c r="I211" s="133" t="n">
        <f aca="false">H211-H210</f>
        <v>0.499947999999989</v>
      </c>
      <c r="K211" s="133" t="n">
        <f aca="false">(I211-$J$2)^2/COUNT($I$3:$I$410)</f>
        <v>6.37521619278955E-006</v>
      </c>
    </row>
    <row r="212" customFormat="false" ht="12.8" hidden="false" customHeight="false" outlineLevel="0" collapsed="false">
      <c r="B212" s="137"/>
      <c r="C212" s="138"/>
      <c r="H212" s="133" t="n">
        <v>222.132165</v>
      </c>
      <c r="I212" s="133" t="n">
        <f aca="false">H212-H211</f>
        <v>0.519801999999999</v>
      </c>
      <c r="K212" s="133" t="n">
        <f aca="false">(I212-$J$2)^2/COUNT($I$3:$I$410)</f>
        <v>1.2536825989179E-005</v>
      </c>
    </row>
    <row r="213" customFormat="false" ht="12.8" hidden="false" customHeight="false" outlineLevel="0" collapsed="false">
      <c r="B213" s="137"/>
      <c r="C213" s="138"/>
      <c r="H213" s="133" t="n">
        <v>222.63482</v>
      </c>
      <c r="I213" s="133" t="n">
        <f aca="false">H213-H212</f>
        <v>0.502655000000004</v>
      </c>
      <c r="K213" s="133" t="n">
        <f aca="false">(I213-$J$2)^2/COUNT($I$3:$I$410)</f>
        <v>7.09381257204573E-006</v>
      </c>
    </row>
    <row r="214" customFormat="false" ht="12.8" hidden="false" customHeight="false" outlineLevel="0" collapsed="false">
      <c r="B214" s="137"/>
      <c r="C214" s="138"/>
      <c r="H214" s="133" t="n">
        <v>223.119427</v>
      </c>
      <c r="I214" s="133" t="n">
        <f aca="false">H214-H213</f>
        <v>0.484607000000011</v>
      </c>
      <c r="K214" s="133" t="n">
        <f aca="false">(I214-$J$2)^2/COUNT($I$3:$I$410)</f>
        <v>3.02761810939474E-006</v>
      </c>
    </row>
    <row r="215" customFormat="false" ht="12.8" hidden="false" customHeight="false" outlineLevel="0" collapsed="false">
      <c r="B215" s="137"/>
      <c r="C215" s="138"/>
      <c r="H215" s="133" t="n">
        <v>223.58057</v>
      </c>
      <c r="I215" s="133" t="n">
        <f aca="false">H215-H214</f>
        <v>0.461142999999993</v>
      </c>
      <c r="K215" s="133" t="n">
        <f aca="false">(I215-$J$2)^2/COUNT($I$3:$I$410)</f>
        <v>2.91041395157539E-007</v>
      </c>
    </row>
    <row r="216" customFormat="false" ht="12.8" hidden="false" customHeight="false" outlineLevel="0" collapsed="false">
      <c r="B216" s="137"/>
      <c r="C216" s="138"/>
      <c r="H216" s="133" t="n">
        <v>224.024567</v>
      </c>
      <c r="I216" s="133" t="n">
        <f aca="false">H216-H215</f>
        <v>0.443996999999996</v>
      </c>
      <c r="K216" s="133" t="n">
        <f aca="false">(I216-$J$2)^2/COUNT($I$3:$I$410)</f>
        <v>1.14097457546709E-007</v>
      </c>
    </row>
    <row r="217" customFormat="false" ht="12.8" hidden="false" customHeight="false" outlineLevel="0" collapsed="false">
      <c r="B217" s="137"/>
      <c r="C217" s="138"/>
      <c r="H217" s="133" t="n">
        <v>224.464955</v>
      </c>
      <c r="I217" s="133" t="n">
        <f aca="false">H217-H216</f>
        <v>0.440388000000013</v>
      </c>
      <c r="K217" s="133" t="n">
        <f aca="false">(I217-$J$2)^2/COUNT($I$3:$I$410)</f>
        <v>2.72939013986218E-007</v>
      </c>
    </row>
    <row r="218" customFormat="false" ht="12.8" hidden="false" customHeight="false" outlineLevel="0" collapsed="false">
      <c r="B218" s="137"/>
      <c r="C218" s="138"/>
      <c r="H218" s="133" t="n">
        <v>224.899928</v>
      </c>
      <c r="I218" s="133" t="n">
        <f aca="false">H218-H217</f>
        <v>0.434972999999985</v>
      </c>
      <c r="K218" s="133" t="n">
        <f aca="false">(I218-$J$2)^2/COUNT($I$3:$I$410)</f>
        <v>6.39186111038636E-007</v>
      </c>
    </row>
    <row r="219" customFormat="false" ht="12.8" hidden="false" customHeight="false" outlineLevel="0" collapsed="false">
      <c r="B219" s="137"/>
      <c r="C219" s="138"/>
      <c r="H219" s="133" t="n">
        <v>225.313242</v>
      </c>
      <c r="I219" s="133" t="n">
        <f aca="false">H219-H218</f>
        <v>0.413314000000014</v>
      </c>
      <c r="K219" s="133" t="n">
        <f aca="false">(I219-$J$2)^2/COUNT($I$3:$I$410)</f>
        <v>3.63917431383889E-006</v>
      </c>
    </row>
    <row r="220" customFormat="false" ht="12.8" hidden="false" customHeight="false" outlineLevel="0" collapsed="false">
      <c r="B220" s="137"/>
      <c r="C220" s="138"/>
      <c r="H220" s="133" t="n">
        <v>225.710313</v>
      </c>
      <c r="I220" s="133" t="n">
        <f aca="false">H220-H219</f>
        <v>0.397071000000011</v>
      </c>
      <c r="K220" s="133" t="n">
        <f aca="false">(I220-$J$2)^2/COUNT($I$3:$I$410)</f>
        <v>7.50062108759745E-006</v>
      </c>
    </row>
    <row r="221" customFormat="false" ht="12.8" hidden="false" customHeight="false" outlineLevel="0" collapsed="false">
      <c r="B221" s="137"/>
      <c r="C221" s="138"/>
      <c r="H221" s="133" t="n">
        <v>226.11731</v>
      </c>
      <c r="I221" s="133" t="n">
        <f aca="false">H221-H220</f>
        <v>0.40699699999999</v>
      </c>
      <c r="K221" s="133" t="n">
        <f aca="false">(I221-$J$2)^2/COUNT($I$3:$I$410)</f>
        <v>4.97677131517339E-006</v>
      </c>
    </row>
    <row r="222" customFormat="false" ht="12.8" hidden="false" customHeight="false" outlineLevel="0" collapsed="false">
      <c r="B222" s="137"/>
      <c r="C222" s="138"/>
      <c r="H222" s="133" t="n">
        <v>226.544161</v>
      </c>
      <c r="I222" s="133" t="n">
        <f aca="false">H222-H221</f>
        <v>0.426850999999999</v>
      </c>
      <c r="K222" s="133" t="n">
        <f aca="false">(I222-$J$2)^2/COUNT($I$3:$I$410)</f>
        <v>1.47634365606095E-006</v>
      </c>
    </row>
    <row r="223" customFormat="false" ht="12.8" hidden="false" customHeight="false" outlineLevel="0" collapsed="false">
      <c r="B223" s="137"/>
      <c r="C223" s="138"/>
      <c r="H223" s="133" t="n">
        <v>226.993573</v>
      </c>
      <c r="I223" s="133" t="n">
        <f aca="false">H223-H222</f>
        <v>0.449411999999995</v>
      </c>
      <c r="K223" s="133" t="n">
        <f aca="false">(I223-$J$2)^2/COUNT($I$3:$I$410)</f>
        <v>3.68784740707751E-009</v>
      </c>
    </row>
    <row r="224" customFormat="false" ht="12.8" hidden="false" customHeight="false" outlineLevel="0" collapsed="false">
      <c r="B224" s="137"/>
      <c r="C224" s="138"/>
      <c r="H224" s="133" t="n">
        <v>227.4484</v>
      </c>
      <c r="I224" s="133" t="n">
        <f aca="false">H224-H223</f>
        <v>0.454826999999995</v>
      </c>
      <c r="K224" s="133" t="n">
        <f aca="false">(I224-$J$2)^2/COUNT($I$3:$I$410)</f>
        <v>4.67977398852066E-008</v>
      </c>
    </row>
    <row r="225" customFormat="false" ht="12.8" hidden="false" customHeight="false" outlineLevel="0" collapsed="false">
      <c r="B225" s="137"/>
      <c r="C225" s="138"/>
      <c r="H225" s="133" t="n">
        <v>227.924884</v>
      </c>
      <c r="I225" s="133" t="n">
        <f aca="false">H225-H224</f>
        <v>0.476483999999999</v>
      </c>
      <c r="K225" s="133" t="n">
        <f aca="false">(I225-$J$2)^2/COUNT($I$3:$I$410)</f>
        <v>1.75402574033753E-006</v>
      </c>
    </row>
    <row r="226" customFormat="false" ht="12.8" hidden="false" customHeight="false" outlineLevel="0" collapsed="false">
      <c r="B226" s="137"/>
      <c r="C226" s="138"/>
      <c r="H226" s="133" t="n">
        <v>228.412198</v>
      </c>
      <c r="I226" s="133" t="n">
        <f aca="false">H226-H225</f>
        <v>0.487313999999998</v>
      </c>
      <c r="K226" s="133" t="n">
        <f aca="false">(I226-$J$2)^2/COUNT($I$3:$I$410)</f>
        <v>3.52878994937754E-006</v>
      </c>
    </row>
    <row r="227" customFormat="false" ht="12.8" hidden="false" customHeight="false" outlineLevel="0" collapsed="false">
      <c r="B227" s="137"/>
      <c r="C227" s="138"/>
      <c r="H227" s="133" t="n">
        <v>228.874244</v>
      </c>
      <c r="I227" s="133" t="n">
        <f aca="false">H227-H226</f>
        <v>0.462046000000015</v>
      </c>
      <c r="K227" s="133" t="n">
        <f aca="false">(I227-$J$2)^2/COUNT($I$3:$I$410)</f>
        <v>3.43025776686212E-007</v>
      </c>
    </row>
    <row r="228" customFormat="false" ht="12.8" hidden="false" customHeight="false" outlineLevel="0" collapsed="false">
      <c r="B228" s="137"/>
      <c r="C228" s="138"/>
      <c r="H228" s="133" t="n">
        <v>229.330875</v>
      </c>
      <c r="I228" s="133" t="n">
        <f aca="false">H228-H227</f>
        <v>0.456630999999987</v>
      </c>
      <c r="K228" s="133" t="n">
        <f aca="false">(I228-$J$2)^2/COUNT($I$3:$I$410)</f>
        <v>9.5251564834903E-008</v>
      </c>
    </row>
    <row r="229" customFormat="false" ht="12.8" hidden="false" customHeight="false" outlineLevel="0" collapsed="false">
      <c r="B229" s="137"/>
      <c r="C229" s="138"/>
      <c r="H229" s="133" t="n">
        <v>229.775775</v>
      </c>
      <c r="I229" s="133" t="n">
        <f aca="false">H229-H228</f>
        <v>0.444900000000018</v>
      </c>
      <c r="K229" s="133" t="n">
        <f aca="false">(I229-$J$2)^2/COUNT($I$3:$I$410)</f>
        <v>8.50198600158035E-008</v>
      </c>
    </row>
    <row r="230" customFormat="false" ht="12.8" hidden="false" customHeight="false" outlineLevel="0" collapsed="false">
      <c r="B230" s="137"/>
      <c r="C230" s="138"/>
      <c r="H230" s="133" t="n">
        <v>230.21887</v>
      </c>
      <c r="I230" s="133" t="n">
        <f aca="false">H230-H229</f>
        <v>0.443095</v>
      </c>
      <c r="K230" s="133" t="n">
        <f aca="false">(I230-$J$2)^2/COUNT($I$3:$I$410)</f>
        <v>1.4740492203495E-007</v>
      </c>
    </row>
    <row r="231" customFormat="false" ht="12.8" hidden="false" customHeight="false" outlineLevel="0" collapsed="false">
      <c r="B231" s="137"/>
      <c r="C231" s="138"/>
      <c r="H231" s="133" t="n">
        <v>230.66016</v>
      </c>
      <c r="I231" s="133" t="n">
        <f aca="false">H231-H230</f>
        <v>0.441289999999981</v>
      </c>
      <c r="K231" s="133" t="n">
        <f aca="false">(I231-$J$2)^2/COUNT($I$3:$I$410)</f>
        <v>2.26847706567539E-007</v>
      </c>
    </row>
    <row r="232" customFormat="false" ht="12.8" hidden="false" customHeight="false" outlineLevel="0" collapsed="false">
      <c r="B232" s="137"/>
      <c r="C232" s="138"/>
      <c r="H232" s="133" t="n">
        <v>231.095133</v>
      </c>
      <c r="I232" s="133" t="n">
        <f aca="false">H232-H231</f>
        <v>0.434973000000014</v>
      </c>
      <c r="K232" s="133" t="n">
        <f aca="false">(I232-$J$2)^2/COUNT($I$3:$I$410)</f>
        <v>6.3918611103631E-007</v>
      </c>
    </row>
    <row r="233" customFormat="false" ht="12.8" hidden="false" customHeight="false" outlineLevel="0" collapsed="false">
      <c r="B233" s="137"/>
      <c r="C233" s="138"/>
      <c r="H233" s="133" t="n">
        <v>231.523789</v>
      </c>
      <c r="I233" s="133" t="n">
        <f aca="false">H233-H232</f>
        <v>0.42865599999999</v>
      </c>
      <c r="K233" s="133" t="n">
        <f aca="false">(I233-$J$2)^2/COUNT($I$3:$I$410)</f>
        <v>1.26044854168746E-006</v>
      </c>
    </row>
    <row r="234" customFormat="false" ht="12.8" hidden="false" customHeight="false" outlineLevel="0" collapsed="false">
      <c r="B234" s="137"/>
      <c r="C234" s="138"/>
      <c r="H234" s="133" t="n">
        <v>231.985834</v>
      </c>
      <c r="I234" s="133" t="n">
        <f aca="false">H234-H233</f>
        <v>0.462045000000018</v>
      </c>
      <c r="K234" s="133" t="n">
        <f aca="false">(I234-$J$2)^2/COUNT($I$3:$I$410)</f>
        <v>3.42965846900995E-007</v>
      </c>
    </row>
    <row r="235" customFormat="false" ht="12.8" hidden="false" customHeight="false" outlineLevel="0" collapsed="false">
      <c r="B235" s="137"/>
      <c r="C235" s="138"/>
      <c r="H235" s="133" t="n">
        <v>232.461417</v>
      </c>
      <c r="I235" s="133" t="n">
        <f aca="false">H235-H234</f>
        <v>0.475583</v>
      </c>
      <c r="K235" s="133" t="n">
        <f aca="false">(I235-$J$2)^2/COUNT($I$3:$I$410)</f>
        <v>1.63404372623444E-006</v>
      </c>
    </row>
    <row r="236" customFormat="false" ht="12.8" hidden="false" customHeight="false" outlineLevel="0" collapsed="false">
      <c r="B236" s="137"/>
      <c r="C236" s="138"/>
      <c r="H236" s="133" t="n">
        <v>232.951438</v>
      </c>
      <c r="I236" s="133" t="n">
        <f aca="false">H236-H235</f>
        <v>0.490020999999985</v>
      </c>
      <c r="K236" s="133" t="n">
        <f aca="false">(I236-$J$2)^2/COUNT($I$3:$I$410)</f>
        <v>4.06832749093064E-006</v>
      </c>
    </row>
    <row r="237" customFormat="false" ht="12.8" hidden="false" customHeight="false" outlineLevel="0" collapsed="false">
      <c r="B237" s="137"/>
      <c r="C237" s="138"/>
      <c r="H237" s="133" t="n">
        <v>233.455898</v>
      </c>
      <c r="I237" s="133" t="n">
        <f aca="false">H237-H236</f>
        <v>0.504459999999995</v>
      </c>
      <c r="K237" s="133" t="n">
        <f aca="false">(I237-$J$2)^2/COUNT($I$3:$I$410)</f>
        <v>7.59428510164749E-006</v>
      </c>
    </row>
    <row r="238" customFormat="false" ht="12.8" hidden="false" customHeight="false" outlineLevel="0" collapsed="false">
      <c r="B238" s="137"/>
      <c r="C238" s="138"/>
      <c r="H238" s="133" t="n">
        <v>233.971188</v>
      </c>
      <c r="I238" s="133" t="n">
        <f aca="false">H238-H237</f>
        <v>0.515290000000022</v>
      </c>
      <c r="K238" s="133" t="n">
        <f aca="false">(I238-$J$2)^2/COUNT($I$3:$I$410)</f>
        <v>1.09553324520579E-005</v>
      </c>
    </row>
    <row r="239" customFormat="false" ht="12.8" hidden="false" customHeight="false" outlineLevel="0" collapsed="false">
      <c r="B239" s="137"/>
      <c r="C239" s="138"/>
      <c r="H239" s="133" t="n">
        <v>234.521672</v>
      </c>
      <c r="I239" s="133" t="n">
        <f aca="false">H239-H238</f>
        <v>0.550483999999983</v>
      </c>
      <c r="K239" s="133" t="n">
        <f aca="false">(I239-$J$2)^2/COUNT($I$3:$I$410)</f>
        <v>2.61178822135615E-005</v>
      </c>
    </row>
    <row r="240" customFormat="false" ht="12.8" hidden="false" customHeight="false" outlineLevel="0" collapsed="false">
      <c r="B240" s="137"/>
      <c r="C240" s="138"/>
      <c r="H240" s="133" t="n">
        <v>235.051401</v>
      </c>
      <c r="I240" s="133" t="n">
        <f aca="false">H240-H239</f>
        <v>0.529729000000003</v>
      </c>
      <c r="K240" s="133" t="n">
        <f aca="false">(I240-$J$2)^2/COUNT($I$3:$I$410)</f>
        <v>1.63915470837095E-005</v>
      </c>
    </row>
    <row r="241" customFormat="false" ht="12.8" hidden="false" customHeight="false" outlineLevel="0" collapsed="false">
      <c r="B241" s="137"/>
      <c r="C241" s="138"/>
      <c r="H241" s="133" t="n">
        <v>235.577519</v>
      </c>
      <c r="I241" s="133" t="n">
        <f aca="false">H241-H240</f>
        <v>0.526117999999997</v>
      </c>
      <c r="K241" s="133" t="n">
        <f aca="false">(I241-$J$2)^2/COUNT($I$3:$I$410)</f>
        <v>1.49296670266498E-005</v>
      </c>
    </row>
    <row r="242" customFormat="false" ht="12.8" hidden="false" customHeight="false" outlineLevel="0" collapsed="false">
      <c r="B242" s="137"/>
      <c r="C242" s="138"/>
      <c r="H242" s="133" t="n">
        <v>236.106345</v>
      </c>
      <c r="I242" s="133" t="n">
        <f aca="false">H242-H241</f>
        <v>0.528826000000009</v>
      </c>
      <c r="K242" s="133" t="n">
        <f aca="false">(I242-$J$2)^2/COUNT($I$3:$I$410)</f>
        <v>1.6019574487525E-005</v>
      </c>
    </row>
    <row r="243" customFormat="false" ht="12.8" hidden="false" customHeight="false" outlineLevel="0" collapsed="false">
      <c r="B243" s="137"/>
      <c r="C243" s="138"/>
      <c r="H243" s="133" t="n">
        <v>236.608098</v>
      </c>
      <c r="I243" s="133" t="n">
        <f aca="false">H243-H242</f>
        <v>0.501753000000008</v>
      </c>
      <c r="K243" s="133" t="n">
        <f aca="false">(I243-$J$2)^2/COUNT($I$3:$I$410)</f>
        <v>6.85010686376017E-006</v>
      </c>
    </row>
    <row r="244" customFormat="false" ht="12.8" hidden="false" customHeight="false" outlineLevel="0" collapsed="false">
      <c r="B244" s="137"/>
      <c r="C244" s="138"/>
      <c r="H244" s="133" t="n">
        <v>237.097217</v>
      </c>
      <c r="I244" s="133" t="n">
        <f aca="false">H244-H243</f>
        <v>0.489118999999988</v>
      </c>
      <c r="K244" s="133" t="n">
        <f aca="false">(I244-$J$2)^2/COUNT($I$3:$I$410)</f>
        <v>3.88428601301142E-006</v>
      </c>
    </row>
    <row r="245" customFormat="false" ht="12.8" hidden="false" customHeight="false" outlineLevel="0" collapsed="false">
      <c r="B245" s="137"/>
      <c r="C245" s="138"/>
      <c r="H245" s="133" t="n">
        <v>237.586336</v>
      </c>
      <c r="I245" s="133" t="n">
        <f aca="false">H245-H244</f>
        <v>0.489118999999988</v>
      </c>
      <c r="K245" s="133" t="n">
        <f aca="false">(I245-$J$2)^2/COUNT($I$3:$I$410)</f>
        <v>3.88428601301142E-006</v>
      </c>
    </row>
    <row r="246" customFormat="false" ht="12.8" hidden="false" customHeight="false" outlineLevel="0" collapsed="false">
      <c r="B246" s="137"/>
      <c r="C246" s="138"/>
      <c r="H246" s="133" t="n">
        <v>238.055601</v>
      </c>
      <c r="I246" s="133" t="n">
        <f aca="false">H246-H245</f>
        <v>0.469265000000007</v>
      </c>
      <c r="K246" s="133" t="n">
        <f aca="false">(I246-$J$2)^2/COUNT($I$3:$I$410)</f>
        <v>9.12101776836776E-007</v>
      </c>
    </row>
    <row r="247" customFormat="false" ht="12.8" hidden="false" customHeight="false" outlineLevel="0" collapsed="false">
      <c r="B247" s="137"/>
      <c r="C247" s="138"/>
      <c r="H247" s="133" t="n">
        <v>238.540208</v>
      </c>
      <c r="I247" s="133" t="n">
        <f aca="false">H247-H246</f>
        <v>0.484607000000011</v>
      </c>
      <c r="K247" s="133" t="n">
        <f aca="false">(I247-$J$2)^2/COUNT($I$3:$I$410)</f>
        <v>3.02761810939474E-006</v>
      </c>
    </row>
    <row r="248" customFormat="false" ht="12.8" hidden="false" customHeight="false" outlineLevel="0" collapsed="false">
      <c r="B248" s="137"/>
      <c r="C248" s="138"/>
      <c r="H248" s="133" t="n">
        <v>239.041961</v>
      </c>
      <c r="I248" s="133" t="n">
        <f aca="false">H248-H247</f>
        <v>0.501752999999979</v>
      </c>
      <c r="K248" s="133" t="n">
        <f aca="false">(I248-$J$2)^2/COUNT($I$3:$I$410)</f>
        <v>6.85010686375256E-006</v>
      </c>
    </row>
    <row r="249" customFormat="false" ht="12.8" hidden="false" customHeight="false" outlineLevel="0" collapsed="false">
      <c r="B249" s="137"/>
      <c r="C249" s="138"/>
      <c r="H249" s="133" t="n">
        <v>239.543714</v>
      </c>
      <c r="I249" s="133" t="n">
        <f aca="false">H249-H248</f>
        <v>0.501753000000008</v>
      </c>
      <c r="K249" s="133" t="n">
        <f aca="false">(I249-$J$2)^2/COUNT($I$3:$I$410)</f>
        <v>6.85010686376017E-006</v>
      </c>
    </row>
    <row r="250" customFormat="false" ht="12.8" hidden="false" customHeight="false" outlineLevel="0" collapsed="false">
      <c r="B250" s="137"/>
      <c r="C250" s="138"/>
      <c r="H250" s="133" t="n">
        <v>240.048174</v>
      </c>
      <c r="I250" s="133" t="n">
        <f aca="false">H250-H249</f>
        <v>0.504459999999995</v>
      </c>
      <c r="K250" s="133" t="n">
        <f aca="false">(I250-$J$2)^2/COUNT($I$3:$I$410)</f>
        <v>7.59428510164749E-006</v>
      </c>
    </row>
    <row r="251" customFormat="false" ht="12.8" hidden="false" customHeight="false" outlineLevel="0" collapsed="false">
      <c r="B251" s="137"/>
      <c r="C251" s="138"/>
      <c r="H251" s="133" t="n">
        <v>240.546317</v>
      </c>
      <c r="I251" s="133" t="n">
        <f aca="false">H251-H250</f>
        <v>0.498142999999999</v>
      </c>
      <c r="K251" s="133" t="n">
        <f aca="false">(I251-$J$2)^2/COUNT($I$3:$I$410)</f>
        <v>5.91738324433945E-006</v>
      </c>
    </row>
    <row r="252" customFormat="false" ht="12.8" hidden="false" customHeight="false" outlineLevel="0" collapsed="false">
      <c r="B252" s="137"/>
      <c r="C252" s="138"/>
      <c r="H252" s="133" t="n">
        <v>241.047168</v>
      </c>
      <c r="I252" s="133" t="n">
        <f aca="false">H252-H251</f>
        <v>0.500851000000012</v>
      </c>
      <c r="K252" s="133" t="n">
        <f aca="false">(I252-$J$2)^2/COUNT($I$3:$I$410)</f>
        <v>6.61066086228085E-006</v>
      </c>
    </row>
    <row r="253" customFormat="false" ht="12.8" hidden="false" customHeight="false" outlineLevel="0" collapsed="false">
      <c r="B253" s="137"/>
      <c r="C253" s="138"/>
      <c r="H253" s="133" t="n">
        <v>241.564262</v>
      </c>
      <c r="I253" s="133" t="n">
        <f aca="false">H253-H252</f>
        <v>0.517094000000014</v>
      </c>
      <c r="K253" s="133" t="n">
        <f aca="false">(I253-$J$2)^2/COUNT($I$3:$I$410)</f>
        <v>1.15748608948066E-005</v>
      </c>
    </row>
    <row r="254" customFormat="false" ht="12.8" hidden="false" customHeight="false" outlineLevel="0" collapsed="false">
      <c r="B254" s="137"/>
      <c r="C254" s="138"/>
      <c r="H254" s="133" t="n">
        <v>242.066917</v>
      </c>
      <c r="I254" s="133" t="n">
        <f aca="false">H254-H253</f>
        <v>0.502654999999976</v>
      </c>
      <c r="K254" s="133" t="n">
        <f aca="false">(I254-$J$2)^2/COUNT($I$3:$I$410)</f>
        <v>7.09381257203799E-006</v>
      </c>
    </row>
    <row r="255" customFormat="false" ht="12.8" hidden="false" customHeight="false" outlineLevel="0" collapsed="false">
      <c r="B255" s="137"/>
      <c r="C255" s="138"/>
      <c r="H255" s="133" t="n">
        <v>242.557841</v>
      </c>
      <c r="I255" s="133" t="n">
        <f aca="false">H255-H254</f>
        <v>0.490924000000007</v>
      </c>
      <c r="K255" s="133" t="n">
        <f aca="false">(I255-$J$2)^2/COUNT($I$3:$I$410)</f>
        <v>4.25683979916422E-006</v>
      </c>
    </row>
    <row r="256" customFormat="false" ht="12.8" hidden="false" customHeight="false" outlineLevel="0" collapsed="false">
      <c r="B256" s="137"/>
      <c r="C256" s="138"/>
      <c r="H256" s="133" t="n">
        <v>243.067716</v>
      </c>
      <c r="I256" s="133" t="n">
        <f aca="false">H256-H255</f>
        <v>0.509874999999994</v>
      </c>
      <c r="K256" s="133" t="n">
        <f aca="false">(I256-$J$2)^2/COUNT($I$3:$I$410)</f>
        <v>9.198049025539E-006</v>
      </c>
    </row>
    <row r="257" customFormat="false" ht="12.8" hidden="false" customHeight="false" outlineLevel="0" collapsed="false">
      <c r="B257" s="137"/>
      <c r="C257" s="138"/>
      <c r="H257" s="133" t="n">
        <v>243.595639</v>
      </c>
      <c r="I257" s="133" t="n">
        <f aca="false">H257-H256</f>
        <v>0.527923000000015</v>
      </c>
      <c r="K257" s="133" t="n">
        <f aca="false">(I257-$J$2)^2/COUNT($I$3:$I$410)</f>
        <v>1.56518710484084E-005</v>
      </c>
    </row>
    <row r="258" customFormat="false" ht="12.8" hidden="false" customHeight="false" outlineLevel="0" collapsed="false">
      <c r="B258" s="137"/>
      <c r="C258" s="138"/>
      <c r="H258" s="133" t="n">
        <v>244.119051</v>
      </c>
      <c r="I258" s="133" t="n">
        <f aca="false">H258-H257</f>
        <v>0.523412000000008</v>
      </c>
      <c r="K258" s="133" t="n">
        <f aca="false">(I258-$J$2)^2/COUNT($I$3:$I$410)</f>
        <v>1.38789160483913E-005</v>
      </c>
    </row>
    <row r="259" customFormat="false" ht="12.8" hidden="false" customHeight="false" outlineLevel="0" collapsed="false">
      <c r="B259" s="137"/>
      <c r="C259" s="138"/>
      <c r="H259" s="133" t="n">
        <v>244.665925</v>
      </c>
      <c r="I259" s="133" t="n">
        <f aca="false">H259-H258</f>
        <v>0.546873999999974</v>
      </c>
      <c r="K259" s="133" t="n">
        <f aca="false">(I259-$J$2)^2/COUNT($I$3:$I$410)</f>
        <v>2.42641171805264E-005</v>
      </c>
    </row>
    <row r="260" customFormat="false" ht="12.8" hidden="false" customHeight="false" outlineLevel="0" collapsed="false">
      <c r="B260" s="137"/>
      <c r="C260" s="138"/>
      <c r="H260" s="133" t="n">
        <v>245.203776</v>
      </c>
      <c r="I260" s="133" t="n">
        <f aca="false">H260-H259</f>
        <v>0.537851000000018</v>
      </c>
      <c r="K260" s="133" t="n">
        <f aca="false">(I260-$J$2)^2/COUNT($I$3:$I$410)</f>
        <v>1.99291283659179E-005</v>
      </c>
    </row>
    <row r="261" customFormat="false" ht="12.8" hidden="false" customHeight="false" outlineLevel="0" collapsed="false">
      <c r="B261" s="137"/>
      <c r="C261" s="138"/>
      <c r="H261" s="133" t="n">
        <v>245.744333</v>
      </c>
      <c r="I261" s="133" t="n">
        <f aca="false">H261-H260</f>
        <v>0.540557000000007</v>
      </c>
      <c r="K261" s="133" t="n">
        <f aca="false">(I261-$J$2)^2/COUNT($I$3:$I$410)</f>
        <v>2.11844444436522E-005</v>
      </c>
    </row>
    <row r="262" customFormat="false" ht="12.8" hidden="false" customHeight="false" outlineLevel="0" collapsed="false">
      <c r="B262" s="137"/>
      <c r="C262" s="138"/>
      <c r="H262" s="133" t="n">
        <v>246.25872</v>
      </c>
      <c r="I262" s="133" t="n">
        <f aca="false">H262-H261</f>
        <v>0.514386999999999</v>
      </c>
      <c r="K262" s="133" t="n">
        <f aca="false">(I262-$J$2)^2/COUNT($I$3:$I$410)</f>
        <v>1.06516238192141E-005</v>
      </c>
    </row>
    <row r="263" customFormat="false" ht="12.8" hidden="false" customHeight="false" outlineLevel="0" collapsed="false">
      <c r="B263" s="137"/>
      <c r="C263" s="138"/>
      <c r="H263" s="133" t="n">
        <v>246.765888</v>
      </c>
      <c r="I263" s="133" t="n">
        <f aca="false">H263-H262</f>
        <v>0.507167999999979</v>
      </c>
      <c r="K263" s="133" t="n">
        <f aca="false">(I263-$J$2)^2/COUNT($I$3:$I$410)</f>
        <v>8.37712521172742E-006</v>
      </c>
    </row>
    <row r="264" customFormat="false" ht="12.8" hidden="false" customHeight="false" outlineLevel="0" collapsed="false">
      <c r="B264" s="137"/>
      <c r="C264" s="138"/>
      <c r="H264" s="133" t="n">
        <v>247.264933</v>
      </c>
      <c r="I264" s="133" t="n">
        <f aca="false">H264-H263</f>
        <v>0.499045000000024</v>
      </c>
      <c r="K264" s="133" t="n">
        <f aca="false">(I264-$J$2)^2/COUNT($I$3:$I$410)</f>
        <v>6.14404068038094E-006</v>
      </c>
    </row>
    <row r="265" customFormat="false" ht="12.8" hidden="false" customHeight="false" outlineLevel="0" collapsed="false">
      <c r="B265" s="137"/>
      <c r="C265" s="138"/>
      <c r="H265" s="133" t="n">
        <v>247.742321</v>
      </c>
      <c r="I265" s="133" t="n">
        <f aca="false">H265-H264</f>
        <v>0.477387999999991</v>
      </c>
      <c r="K265" s="133" t="n">
        <f aca="false">(I265-$J$2)^2/COUNT($I$3:$I$410)</f>
        <v>1.87867876892654E-006</v>
      </c>
    </row>
    <row r="266" customFormat="false" ht="12.8" hidden="false" customHeight="false" outlineLevel="0" collapsed="false">
      <c r="B266" s="137"/>
      <c r="C266" s="138"/>
      <c r="H266" s="133" t="n">
        <v>248.196245</v>
      </c>
      <c r="I266" s="133" t="n">
        <f aca="false">H266-H265</f>
        <v>0.453924000000001</v>
      </c>
      <c r="K266" s="133" t="n">
        <f aca="false">(I266-$J$2)^2/COUNT($I$3:$I$410)</f>
        <v>2.89429761590152E-008</v>
      </c>
    </row>
    <row r="267" customFormat="false" ht="12.8" hidden="false" customHeight="false" outlineLevel="0" collapsed="false">
      <c r="B267" s="137"/>
      <c r="C267" s="138"/>
      <c r="H267" s="133" t="n">
        <v>248.607754</v>
      </c>
      <c r="I267" s="133" t="n">
        <f aca="false">H267-H266</f>
        <v>0.411508999999995</v>
      </c>
      <c r="K267" s="133" t="n">
        <f aca="false">(I267-$J$2)^2/COUNT($I$3:$I$410)</f>
        <v>4.00005534444756E-006</v>
      </c>
    </row>
    <row r="268" customFormat="false" ht="12.8" hidden="false" customHeight="false" outlineLevel="0" collapsed="false">
      <c r="B268" s="137"/>
      <c r="C268" s="138"/>
      <c r="H268" s="133" t="n">
        <v>249.002569</v>
      </c>
      <c r="I268" s="133" t="n">
        <f aca="false">H268-H267</f>
        <v>0.394814999999994</v>
      </c>
      <c r="K268" s="133" t="n">
        <f aca="false">(I268-$J$2)^2/COUNT($I$3:$I$410)</f>
        <v>8.14619038186502E-006</v>
      </c>
    </row>
    <row r="269" customFormat="false" ht="12.8" hidden="false" customHeight="false" outlineLevel="0" collapsed="false">
      <c r="B269" s="137"/>
      <c r="C269" s="138"/>
      <c r="H269" s="133" t="n">
        <v>249.402798</v>
      </c>
      <c r="I269" s="133" t="n">
        <f aca="false">H269-H268</f>
        <v>0.400228999999996</v>
      </c>
      <c r="K269" s="133" t="n">
        <f aca="false">(I269-$J$2)^2/COUNT($I$3:$I$410)</f>
        <v>6.64169616131122E-006</v>
      </c>
    </row>
    <row r="270" customFormat="false" ht="12.8" hidden="false" customHeight="false" outlineLevel="0" collapsed="false">
      <c r="B270" s="137"/>
      <c r="C270" s="138"/>
      <c r="H270" s="133" t="n">
        <v>249.809796</v>
      </c>
      <c r="I270" s="133" t="n">
        <f aca="false">H270-H269</f>
        <v>0.406998000000016</v>
      </c>
      <c r="K270" s="133" t="n">
        <f aca="false">(I270-$J$2)^2/COUNT($I$3:$I$410)</f>
        <v>4.97654303552876E-006</v>
      </c>
    </row>
    <row r="271" customFormat="false" ht="12.8" hidden="false" customHeight="false" outlineLevel="0" collapsed="false">
      <c r="B271" s="137"/>
      <c r="C271" s="138"/>
      <c r="H271" s="133" t="n">
        <v>250.223561</v>
      </c>
      <c r="I271" s="133" t="n">
        <f aca="false">H271-H270</f>
        <v>0.413764999999984</v>
      </c>
      <c r="K271" s="133" t="n">
        <f aca="false">(I271-$J$2)^2/COUNT($I$3:$I$410)</f>
        <v>3.55166753709795E-006</v>
      </c>
    </row>
    <row r="272" customFormat="false" ht="12.8" hidden="false" customHeight="false" outlineLevel="0" collapsed="false">
      <c r="B272" s="137"/>
      <c r="C272" s="138"/>
      <c r="H272" s="133" t="n">
        <v>250.654473</v>
      </c>
      <c r="I272" s="133" t="n">
        <f aca="false">H272-H271</f>
        <v>0.430912000000006</v>
      </c>
      <c r="K272" s="133" t="n">
        <f aca="false">(I272-$J$2)^2/COUNT($I$3:$I$410)</f>
        <v>1.01459283904586E-006</v>
      </c>
    </row>
    <row r="273" customFormat="false" ht="12.8" hidden="false" customHeight="false" outlineLevel="0" collapsed="false">
      <c r="B273" s="137"/>
      <c r="C273" s="138"/>
      <c r="H273" s="133" t="n">
        <v>251.075458</v>
      </c>
      <c r="I273" s="133" t="n">
        <f aca="false">H273-H272</f>
        <v>0.420985000000002</v>
      </c>
      <c r="K273" s="133" t="n">
        <f aca="false">(I273-$J$2)^2/COUNT($I$3:$I$410)</f>
        <v>2.29576891205686E-006</v>
      </c>
    </row>
    <row r="274" customFormat="false" ht="12.8" hidden="false" customHeight="false" outlineLevel="0" collapsed="false">
      <c r="B274" s="137"/>
      <c r="C274" s="138"/>
      <c r="H274" s="133" t="n">
        <v>251.491931</v>
      </c>
      <c r="I274" s="133" t="n">
        <f aca="false">H274-H273</f>
        <v>0.416472999999996</v>
      </c>
      <c r="K274" s="133" t="n">
        <f aca="false">(I274-$J$2)^2/COUNT($I$3:$I$410)</f>
        <v>3.04863298749431E-006</v>
      </c>
    </row>
    <row r="275" customFormat="false" ht="12.8" hidden="false" customHeight="false" outlineLevel="0" collapsed="false">
      <c r="B275" s="137"/>
      <c r="C275" s="138"/>
      <c r="H275" s="133" t="n">
        <v>251.902087</v>
      </c>
      <c r="I275" s="133" t="n">
        <f aca="false">H275-H274</f>
        <v>0.410156000000001</v>
      </c>
      <c r="K275" s="133" t="n">
        <f aca="false">(I275-$J$2)^2/COUNT($I$3:$I$410)</f>
        <v>4.28175143908475E-006</v>
      </c>
    </row>
    <row r="276" customFormat="false" ht="12.8" hidden="false" customHeight="false" outlineLevel="0" collapsed="false">
      <c r="B276" s="137"/>
      <c r="C276" s="138"/>
      <c r="H276" s="133" t="n">
        <v>252.32217</v>
      </c>
      <c r="I276" s="133" t="n">
        <f aca="false">H276-H275</f>
        <v>0.420083000000005</v>
      </c>
      <c r="K276" s="133" t="n">
        <f aca="false">(I276-$J$2)^2/COUNT($I$3:$I$410)</f>
        <v>2.43775084774883E-006</v>
      </c>
    </row>
    <row r="277" customFormat="false" ht="12.8" hidden="false" customHeight="false" outlineLevel="0" collapsed="false">
      <c r="B277" s="137"/>
      <c r="C277" s="138"/>
      <c r="H277" s="133" t="n">
        <v>252.756692</v>
      </c>
      <c r="I277" s="133" t="n">
        <f aca="false">H277-H276</f>
        <v>0.434521999999987</v>
      </c>
      <c r="K277" s="133" t="n">
        <f aca="false">(I277-$J$2)^2/COUNT($I$3:$I$410)</f>
        <v>6.76615358989507E-007</v>
      </c>
    </row>
    <row r="278" customFormat="false" ht="12.8" hidden="false" customHeight="false" outlineLevel="0" collapsed="false">
      <c r="B278" s="137"/>
      <c r="C278" s="138"/>
      <c r="H278" s="133" t="n">
        <v>253.207006</v>
      </c>
      <c r="I278" s="133" t="n">
        <f aca="false">H278-H277</f>
        <v>0.45031400000002</v>
      </c>
      <c r="K278" s="133" t="n">
        <f aca="false">(I278-$J$2)^2/COUNT($I$3:$I$410)</f>
        <v>2.12498101900867E-010</v>
      </c>
    </row>
    <row r="279" customFormat="false" ht="12.8" hidden="false" customHeight="false" outlineLevel="0" collapsed="false">
      <c r="B279" s="137"/>
      <c r="C279" s="138"/>
      <c r="H279" s="133" t="n">
        <v>253.652357</v>
      </c>
      <c r="I279" s="133" t="n">
        <f aca="false">H279-H278</f>
        <v>0.445350999999988</v>
      </c>
      <c r="K279" s="133" t="n">
        <f aca="false">(I279-$J$2)^2/COUNT($I$3:$I$410)</f>
        <v>7.20957324845372E-008</v>
      </c>
    </row>
    <row r="280" customFormat="false" ht="12.8" hidden="false" customHeight="false" outlineLevel="0" collapsed="false">
      <c r="B280" s="137"/>
      <c r="C280" s="138"/>
      <c r="H280" s="133" t="n">
        <v>254.088683</v>
      </c>
      <c r="I280" s="133" t="n">
        <f aca="false">H280-H279</f>
        <v>0.436326000000008</v>
      </c>
      <c r="K280" s="133" t="n">
        <f aca="false">(I280-$J$2)^2/COUNT($I$3:$I$410)</f>
        <v>5.3328792739327E-007</v>
      </c>
    </row>
    <row r="281" customFormat="false" ht="12.8" hidden="false" customHeight="false" outlineLevel="0" collapsed="false">
      <c r="B281" s="137"/>
      <c r="C281" s="138"/>
      <c r="H281" s="133" t="n">
        <v>254.513278</v>
      </c>
      <c r="I281" s="133" t="n">
        <f aca="false">H281-H280</f>
        <v>0.424595000000011</v>
      </c>
      <c r="K281" s="133" t="n">
        <f aca="false">(I281-$J$2)^2/COUNT($I$3:$I$410)</f>
        <v>1.77016593461536E-006</v>
      </c>
    </row>
    <row r="282" customFormat="false" ht="12.8" hidden="false" customHeight="false" outlineLevel="0" collapsed="false">
      <c r="B282" s="137"/>
      <c r="C282" s="138"/>
      <c r="H282" s="133" t="n">
        <v>254.939227</v>
      </c>
      <c r="I282" s="133" t="n">
        <f aca="false">H282-H281</f>
        <v>0.425948999999974</v>
      </c>
      <c r="K282" s="133" t="n">
        <f aca="false">(I282-$J$2)^2/COUNT($I$3:$I$410)</f>
        <v>1.59062332997661E-006</v>
      </c>
    </row>
    <row r="283" customFormat="false" ht="12.8" hidden="false" customHeight="false" outlineLevel="0" collapsed="false">
      <c r="B283" s="137"/>
      <c r="C283" s="138"/>
      <c r="H283" s="133" t="n">
        <v>255.36698</v>
      </c>
      <c r="I283" s="133" t="n">
        <f aca="false">H283-H282</f>
        <v>0.427753000000024</v>
      </c>
      <c r="K283" s="133" t="n">
        <f aca="false">(I283-$J$2)^2/COUNT($I$3:$I$410)</f>
        <v>1.36632368895182E-006</v>
      </c>
    </row>
    <row r="284" customFormat="false" ht="12.8" hidden="false" customHeight="false" outlineLevel="0" collapsed="false">
      <c r="B284" s="137"/>
      <c r="C284" s="138"/>
      <c r="H284" s="133" t="n">
        <v>255.797441</v>
      </c>
      <c r="I284" s="133" t="n">
        <f aca="false">H284-H283</f>
        <v>0.43046099999998</v>
      </c>
      <c r="K284" s="133" t="n">
        <f aca="false">(I284-$J$2)^2/COUNT($I$3:$I$410)</f>
        <v>1.06161114982687E-006</v>
      </c>
    </row>
    <row r="285" customFormat="false" ht="12.8" hidden="false" customHeight="false" outlineLevel="0" collapsed="false">
      <c r="B285" s="137"/>
      <c r="C285" s="138"/>
      <c r="H285" s="133" t="n">
        <v>256.221584</v>
      </c>
      <c r="I285" s="133" t="n">
        <f aca="false">H285-H284</f>
        <v>0.424143000000015</v>
      </c>
      <c r="K285" s="133" t="n">
        <f aca="false">(I285-$J$2)^2/COUNT($I$3:$I$410)</f>
        <v>1.83223881298978E-006</v>
      </c>
    </row>
    <row r="286" customFormat="false" ht="12.8" hidden="false" customHeight="false" outlineLevel="0" collapsed="false">
      <c r="B286" s="137"/>
      <c r="C286" s="138"/>
      <c r="H286" s="133" t="n">
        <v>256.648435</v>
      </c>
      <c r="I286" s="133" t="n">
        <f aca="false">H286-H285</f>
        <v>0.426850999999999</v>
      </c>
      <c r="K286" s="133" t="n">
        <f aca="false">(I286-$J$2)^2/COUNT($I$3:$I$410)</f>
        <v>1.47634365606095E-006</v>
      </c>
    </row>
    <row r="287" customFormat="false" ht="12.8" hidden="false" customHeight="false" outlineLevel="0" collapsed="false">
      <c r="B287" s="137"/>
      <c r="C287" s="138"/>
      <c r="H287" s="133" t="n">
        <v>257.072579</v>
      </c>
      <c r="I287" s="133" t="n">
        <f aca="false">H287-H286</f>
        <v>0.424144000000013</v>
      </c>
      <c r="K287" s="133" t="n">
        <f aca="false">(I287-$J$2)^2/COUNT($I$3:$I$410)</f>
        <v>1.83210030298492E-006</v>
      </c>
    </row>
    <row r="288" customFormat="false" ht="12.8" hidden="false" customHeight="false" outlineLevel="0" collapsed="false">
      <c r="B288" s="137"/>
      <c r="C288" s="138"/>
      <c r="H288" s="133" t="n">
        <v>257.539137</v>
      </c>
      <c r="I288" s="133" t="n">
        <f aca="false">H288-H287</f>
        <v>0.466557999999964</v>
      </c>
      <c r="K288" s="133" t="n">
        <f aca="false">(I288-$J$2)^2/COUNT($I$3:$I$410)</f>
        <v>6.66734350460403E-007</v>
      </c>
    </row>
    <row r="289" customFormat="false" ht="12.8" hidden="false" customHeight="false" outlineLevel="0" collapsed="false">
      <c r="B289" s="137"/>
      <c r="C289" s="138"/>
      <c r="H289" s="133" t="n">
        <v>260.059634</v>
      </c>
    </row>
    <row r="290" customFormat="false" ht="12.8" hidden="false" customHeight="false" outlineLevel="0" collapsed="false">
      <c r="B290" s="137"/>
      <c r="C290" s="138"/>
      <c r="H290" s="133" t="n">
        <v>260.524387</v>
      </c>
      <c r="I290" s="133" t="n">
        <f aca="false">H290-H289</f>
        <v>0.464752999999973</v>
      </c>
      <c r="K290" s="133" t="n">
        <f aca="false">(I290-$J$2)^2/COUNT($I$3:$I$410)</f>
        <v>5.24445642846543E-007</v>
      </c>
    </row>
    <row r="291" customFormat="false" ht="12.8" hidden="false" customHeight="false" outlineLevel="0" collapsed="false">
      <c r="B291" s="137"/>
      <c r="C291" s="138"/>
      <c r="H291" s="133" t="n">
        <v>260.994554</v>
      </c>
      <c r="I291" s="133" t="n">
        <f aca="false">H291-H290</f>
        <v>0.470167000000004</v>
      </c>
      <c r="K291" s="133" t="n">
        <f aca="false">(I291-$J$2)^2/COUNT($I$3:$I$410)</f>
        <v>1.00238247988735E-006</v>
      </c>
    </row>
    <row r="292" customFormat="false" ht="12.8" hidden="false" customHeight="false" outlineLevel="0" collapsed="false">
      <c r="B292" s="137"/>
      <c r="C292" s="138"/>
      <c r="H292" s="133" t="n">
        <v>261.461113</v>
      </c>
      <c r="I292" s="133" t="n">
        <f aca="false">H292-H291</f>
        <v>0.466559000000018</v>
      </c>
      <c r="K292" s="133" t="n">
        <f aca="false">(I292-$J$2)^2/COUNT($I$3:$I$410)</f>
        <v>6.66817908522561E-007</v>
      </c>
    </row>
    <row r="293" customFormat="false" ht="12.8" hidden="false" customHeight="false" outlineLevel="0" collapsed="false">
      <c r="B293" s="137"/>
      <c r="C293" s="138"/>
      <c r="H293" s="133" t="n">
        <v>261.922256</v>
      </c>
      <c r="I293" s="133" t="n">
        <f aca="false">H293-H292</f>
        <v>0.461142999999993</v>
      </c>
      <c r="K293" s="133" t="n">
        <f aca="false">(I293-$J$2)^2/COUNT($I$3:$I$410)</f>
        <v>2.91041395157539E-007</v>
      </c>
    </row>
    <row r="294" customFormat="false" ht="12.8" hidden="false" customHeight="false" outlineLevel="0" collapsed="false">
      <c r="B294" s="137"/>
      <c r="C294" s="138"/>
      <c r="H294" s="133" t="n">
        <v>262.389716</v>
      </c>
      <c r="I294" s="133" t="n">
        <f aca="false">H294-H293</f>
        <v>0.467460000000017</v>
      </c>
      <c r="K294" s="133" t="n">
        <f aca="false">(I294-$J$2)^2/COUNT($I$3:$I$410)</f>
        <v>7.44231210583898E-007</v>
      </c>
    </row>
    <row r="295" customFormat="false" ht="12.8" hidden="false" customHeight="false" outlineLevel="0" collapsed="false">
      <c r="B295" s="137"/>
      <c r="C295" s="138"/>
      <c r="H295" s="133" t="n">
        <v>262.838226</v>
      </c>
      <c r="I295" s="133" t="n">
        <f aca="false">H295-H294</f>
        <v>0.448509999999999</v>
      </c>
      <c r="K295" s="133" t="n">
        <f aca="false">(I295-$J$2)^2/COUNT($I$3:$I$410)</f>
        <v>1.14229035184605E-008</v>
      </c>
    </row>
    <row r="296" customFormat="false" ht="12.8" hidden="false" customHeight="false" outlineLevel="0" collapsed="false">
      <c r="B296" s="137"/>
      <c r="C296" s="138"/>
      <c r="H296" s="133" t="n">
        <v>263.268687</v>
      </c>
      <c r="I296" s="133" t="n">
        <f aca="false">H296-H295</f>
        <v>0.43046099999998</v>
      </c>
      <c r="K296" s="133" t="n">
        <f aca="false">(I296-$J$2)^2/COUNT($I$3:$I$410)</f>
        <v>1.06161114982687E-006</v>
      </c>
    </row>
    <row r="297" customFormat="false" ht="12.8" hidden="false" customHeight="false" outlineLevel="0" collapsed="false">
      <c r="B297" s="137"/>
      <c r="C297" s="138"/>
      <c r="H297" s="133" t="n">
        <v>263.697342</v>
      </c>
      <c r="I297" s="133" t="n">
        <f aca="false">H297-H296</f>
        <v>0.428654999999992</v>
      </c>
      <c r="K297" s="133" t="n">
        <f aca="false">(I297-$J$2)^2/COUNT($I$3:$I$410)</f>
        <v>1.26056342865573E-006</v>
      </c>
    </row>
    <row r="298" customFormat="false" ht="12.8" hidden="false" customHeight="false" outlineLevel="0" collapsed="false">
      <c r="B298" s="137"/>
      <c r="C298" s="138"/>
      <c r="H298" s="133" t="n">
        <v>264.144949</v>
      </c>
      <c r="I298" s="133" t="n">
        <f aca="false">H298-H297</f>
        <v>0.447607000000005</v>
      </c>
      <c r="K298" s="133" t="n">
        <f aca="false">(I298-$J$2)^2/COUNT($I$3:$I$410)</f>
        <v>2.34333282737217E-008</v>
      </c>
    </row>
    <row r="299" customFormat="false" ht="12.8" hidden="false" customHeight="false" outlineLevel="0" collapsed="false">
      <c r="B299" s="137"/>
      <c r="C299" s="138"/>
      <c r="H299" s="133" t="n">
        <v>264.574508</v>
      </c>
      <c r="I299" s="133" t="n">
        <f aca="false">H299-H298</f>
        <v>0.429558999999983</v>
      </c>
      <c r="K299" s="133" t="n">
        <f aca="false">(I299-$J$2)^2/COUNT($I$3:$I$410)</f>
        <v>1.1588425514877E-006</v>
      </c>
    </row>
    <row r="300" customFormat="false" ht="12.8" hidden="false" customHeight="false" outlineLevel="0" collapsed="false">
      <c r="B300" s="137"/>
      <c r="C300" s="138"/>
      <c r="H300" s="133" t="n">
        <v>265.007676</v>
      </c>
      <c r="I300" s="133" t="n">
        <f aca="false">H300-H299</f>
        <v>0.433168000000023</v>
      </c>
      <c r="K300" s="133" t="n">
        <f aca="false">(I300-$J$2)^2/COUNT($I$3:$I$410)</f>
        <v>7.95383921744979E-007</v>
      </c>
    </row>
    <row r="301" customFormat="false" ht="12.8" hidden="false" customHeight="false" outlineLevel="0" collapsed="false">
      <c r="B301" s="137"/>
      <c r="C301" s="138"/>
      <c r="H301" s="133" t="n">
        <v>265.425502</v>
      </c>
      <c r="I301" s="133" t="n">
        <f aca="false">H301-H300</f>
        <v>0.417825999999991</v>
      </c>
      <c r="K301" s="133" t="n">
        <f aca="false">(I301-$J$2)^2/COUNT($I$3:$I$410)</f>
        <v>2.81168506563177E-006</v>
      </c>
    </row>
    <row r="302" customFormat="false" ht="12.8" hidden="false" customHeight="false" outlineLevel="0" collapsed="false">
      <c r="B302" s="137"/>
      <c r="C302" s="138"/>
      <c r="H302" s="133" t="n">
        <v>265.844231</v>
      </c>
      <c r="I302" s="133" t="n">
        <f aca="false">H302-H301</f>
        <v>0.418728999999985</v>
      </c>
      <c r="K302" s="133" t="n">
        <f aca="false">(I302-$J$2)^2/COUNT($I$3:$I$410)</f>
        <v>2.65887755710776E-006</v>
      </c>
    </row>
    <row r="303" customFormat="false" ht="12.8" hidden="false" customHeight="false" outlineLevel="0" collapsed="false">
      <c r="B303" s="137"/>
      <c r="C303" s="138"/>
      <c r="H303" s="133" t="n">
        <v>266.250326</v>
      </c>
      <c r="I303" s="133" t="n">
        <f aca="false">H303-H302</f>
        <v>0.406094999999993</v>
      </c>
      <c r="K303" s="133" t="n">
        <f aca="false">(I303-$J$2)^2/COUNT($I$3:$I$410)</f>
        <v>5.18481176395415E-006</v>
      </c>
    </row>
    <row r="304" customFormat="false" ht="12.8" hidden="false" customHeight="false" outlineLevel="0" collapsed="false">
      <c r="B304" s="137"/>
      <c r="C304" s="138"/>
      <c r="H304" s="133" t="n">
        <v>266.692519</v>
      </c>
      <c r="I304" s="133" t="n">
        <f aca="false">H304-H303</f>
        <v>0.442193000000032</v>
      </c>
      <c r="K304" s="133" t="n">
        <f aca="false">(I304-$J$2)^2/COUNT($I$3:$I$410)</f>
        <v>1.84972093328189E-007</v>
      </c>
    </row>
    <row r="305" customFormat="false" ht="12.8" hidden="false" customHeight="false" outlineLevel="0" collapsed="false">
      <c r="B305" s="137"/>
      <c r="C305" s="138"/>
      <c r="H305" s="133" t="n">
        <v>267.132004</v>
      </c>
      <c r="I305" s="133" t="n">
        <f aca="false">H305-H304</f>
        <v>0.439484999999991</v>
      </c>
      <c r="K305" s="133" t="n">
        <f aca="false">(I305-$J$2)^2/COUNT($I$3:$I$410)</f>
        <v>3.23348213611916E-007</v>
      </c>
    </row>
    <row r="306" customFormat="false" ht="12.8" hidden="false" customHeight="false" outlineLevel="0" collapsed="false">
      <c r="B306" s="137"/>
      <c r="C306" s="138"/>
      <c r="H306" s="133" t="n">
        <v>267.576001</v>
      </c>
      <c r="I306" s="133" t="n">
        <f aca="false">H306-H305</f>
        <v>0.443997000000024</v>
      </c>
      <c r="K306" s="133" t="n">
        <f aca="false">(I306-$J$2)^2/COUNT($I$3:$I$410)</f>
        <v>1.14097457545726E-007</v>
      </c>
    </row>
    <row r="307" customFormat="false" ht="12.8" hidden="false" customHeight="false" outlineLevel="0" collapsed="false">
      <c r="B307" s="137"/>
      <c r="C307" s="138"/>
      <c r="H307" s="133" t="n">
        <v>268.015486</v>
      </c>
      <c r="I307" s="133" t="n">
        <f aca="false">H307-H306</f>
        <v>0.439484999999991</v>
      </c>
      <c r="K307" s="133" t="n">
        <f aca="false">(I307-$J$2)^2/COUNT($I$3:$I$410)</f>
        <v>3.23348213611916E-007</v>
      </c>
    </row>
    <row r="308" customFormat="false" ht="12.8" hidden="false" customHeight="false" outlineLevel="0" collapsed="false">
      <c r="B308" s="137"/>
      <c r="C308" s="138"/>
      <c r="H308" s="133" t="n">
        <v>268.447752</v>
      </c>
      <c r="I308" s="133" t="n">
        <f aca="false">H308-H307</f>
        <v>0.43226599999997</v>
      </c>
      <c r="K308" s="133" t="n">
        <f aca="false">(I308-$J$2)^2/COUNT($I$3:$I$410)</f>
        <v>8.79831480479181E-007</v>
      </c>
    </row>
    <row r="309" customFormat="false" ht="12.8" hidden="false" customHeight="false" outlineLevel="0" collapsed="false">
      <c r="B309" s="137"/>
      <c r="C309" s="138"/>
      <c r="H309" s="133" t="n">
        <v>268.878212</v>
      </c>
      <c r="I309" s="133" t="n">
        <f aca="false">H309-H308</f>
        <v>0.430460000000039</v>
      </c>
      <c r="K309" s="133" t="n">
        <f aca="false">(I309-$J$2)^2/COUNT($I$3:$I$410)</f>
        <v>1.06171658652739E-006</v>
      </c>
    </row>
    <row r="310" customFormat="false" ht="12.8" hidden="false" customHeight="false" outlineLevel="0" collapsed="false">
      <c r="B310" s="137"/>
      <c r="C310" s="138"/>
      <c r="H310" s="133" t="n">
        <v>269.31499</v>
      </c>
      <c r="I310" s="133" t="n">
        <f aca="false">H310-H309</f>
        <v>0.436778000000004</v>
      </c>
      <c r="K310" s="133" t="n">
        <f aca="false">(I310-$J$2)^2/COUNT($I$3:$I$410)</f>
        <v>5.00046022840547E-007</v>
      </c>
    </row>
    <row r="311" customFormat="false" ht="12.8" hidden="false" customHeight="false" outlineLevel="0" collapsed="false">
      <c r="B311" s="137"/>
      <c r="C311" s="138"/>
      <c r="H311" s="133" t="n">
        <v>269.758987</v>
      </c>
      <c r="I311" s="133" t="n">
        <f aca="false">H311-H310</f>
        <v>0.443996999999968</v>
      </c>
      <c r="K311" s="133" t="n">
        <f aca="false">(I311-$J$2)^2/COUNT($I$3:$I$410)</f>
        <v>1.14097457547691E-007</v>
      </c>
    </row>
    <row r="312" customFormat="false" ht="12.8" hidden="false" customHeight="false" outlineLevel="0" collapsed="false">
      <c r="B312" s="137"/>
      <c r="C312" s="138"/>
      <c r="H312" s="133" t="n">
        <v>270.229155</v>
      </c>
      <c r="I312" s="133" t="n">
        <f aca="false">H312-H311</f>
        <v>0.470168000000001</v>
      </c>
      <c r="K312" s="133" t="n">
        <f aca="false">(I312-$J$2)^2/COUNT($I$3:$I$410)</f>
        <v>1.00248493323266E-006</v>
      </c>
    </row>
    <row r="313" customFormat="false" ht="12.8" hidden="false" customHeight="false" outlineLevel="0" collapsed="false">
      <c r="B313" s="137"/>
      <c r="C313" s="138"/>
      <c r="H313" s="133" t="n">
        <v>270.729103</v>
      </c>
      <c r="I313" s="133" t="n">
        <f aca="false">H313-H312</f>
        <v>0.499948000000018</v>
      </c>
      <c r="K313" s="133" t="n">
        <f aca="false">(I313-$J$2)^2/COUNT($I$3:$I$410)</f>
        <v>6.37521619279689E-006</v>
      </c>
    </row>
    <row r="314" customFormat="false" ht="12.8" hidden="false" customHeight="false" outlineLevel="0" collapsed="false">
      <c r="B314" s="137"/>
      <c r="C314" s="138"/>
      <c r="H314" s="133" t="n">
        <v>271.214612</v>
      </c>
      <c r="I314" s="133" t="n">
        <f aca="false">H314-H313</f>
        <v>0.485508999999979</v>
      </c>
      <c r="K314" s="133" t="n">
        <f aca="false">(I314-$J$2)^2/COUNT($I$3:$I$410)</f>
        <v>3.19035160825136E-006</v>
      </c>
    </row>
    <row r="315" customFormat="false" ht="12.8" hidden="false" customHeight="false" outlineLevel="0" collapsed="false">
      <c r="B315" s="137"/>
      <c r="C315" s="138"/>
      <c r="H315" s="133" t="n">
        <v>271.710048</v>
      </c>
      <c r="I315" s="133" t="n">
        <f aca="false">H315-H314</f>
        <v>0.495435999999984</v>
      </c>
      <c r="K315" s="133" t="n">
        <f aca="false">(I315-$J$2)^2/COUNT($I$3:$I$410)</f>
        <v>5.26273442529313E-006</v>
      </c>
    </row>
    <row r="316" customFormat="false" ht="12.8" hidden="false" customHeight="false" outlineLevel="0" collapsed="false">
      <c r="B316" s="137"/>
      <c r="C316" s="138"/>
      <c r="H316" s="133" t="n">
        <v>272.217216</v>
      </c>
      <c r="I316" s="133" t="n">
        <f aca="false">H316-H315</f>
        <v>0.507168000000036</v>
      </c>
      <c r="K316" s="133" t="n">
        <f aca="false">(I316-$J$2)^2/COUNT($I$3:$I$410)</f>
        <v>8.37712521174426E-006</v>
      </c>
    </row>
    <row r="317" customFormat="false" ht="12.8" hidden="false" customHeight="false" outlineLevel="0" collapsed="false">
      <c r="B317" s="137"/>
      <c r="C317" s="138"/>
      <c r="H317" s="133" t="n">
        <v>272.750554</v>
      </c>
      <c r="I317" s="133" t="n">
        <f aca="false">H317-H316</f>
        <v>0.533338000000015</v>
      </c>
      <c r="K317" s="133" t="n">
        <f aca="false">(I317-$J$2)^2/COUNT($I$3:$I$410)</f>
        <v>1.79208294487402E-005</v>
      </c>
    </row>
    <row r="318" customFormat="false" ht="12.8" hidden="false" customHeight="false" outlineLevel="0" collapsed="false">
      <c r="B318" s="137"/>
      <c r="C318" s="138"/>
      <c r="H318" s="133" t="n">
        <v>273.321794</v>
      </c>
      <c r="I318" s="133" t="n">
        <f aca="false">H318-H317</f>
        <v>0.571239999999989</v>
      </c>
      <c r="K318" s="133" t="n">
        <f aca="false">(I318-$J$2)^2/COUNT($I$3:$I$410)</f>
        <v>3.8100189414572E-005</v>
      </c>
    </row>
    <row r="319" customFormat="false" ht="12.8" hidden="false" customHeight="false" outlineLevel="0" collapsed="false">
      <c r="B319" s="137"/>
      <c r="C319" s="138"/>
      <c r="H319" s="133" t="n">
        <v>273.860547</v>
      </c>
      <c r="I319" s="133" t="n">
        <f aca="false">H319-H318</f>
        <v>0.538752999999986</v>
      </c>
      <c r="K319" s="133" t="n">
        <f aca="false">(I319-$J$2)^2/COUNT($I$3:$I$410)</f>
        <v>2.03433073516767E-005</v>
      </c>
    </row>
    <row r="320" customFormat="false" ht="12.8" hidden="false" customHeight="false" outlineLevel="0" collapsed="false">
      <c r="B320" s="137"/>
      <c r="C320" s="138"/>
      <c r="H320" s="133" t="n">
        <v>274.367714</v>
      </c>
      <c r="I320" s="133" t="n">
        <f aca="false">H320-H319</f>
        <v>0.507166999999981</v>
      </c>
      <c r="K320" s="133" t="n">
        <f aca="false">(I320-$J$2)^2/COUNT($I$3:$I$410)</f>
        <v>8.37682904110511E-006</v>
      </c>
    </row>
    <row r="321" customFormat="false" ht="12.8" hidden="false" customHeight="false" outlineLevel="0" collapsed="false">
      <c r="B321" s="137"/>
      <c r="C321" s="138"/>
      <c r="H321" s="133" t="n">
        <v>274.854126</v>
      </c>
      <c r="I321" s="133" t="n">
        <f aca="false">H321-H320</f>
        <v>0.48641200000003</v>
      </c>
      <c r="K321" s="133" t="n">
        <f aca="false">(I321-$J$2)^2/COUNT($I$3:$I$410)</f>
        <v>3.35753231439547E-006</v>
      </c>
    </row>
    <row r="322" customFormat="false" ht="12.8" hidden="false" customHeight="false" outlineLevel="0" collapsed="false">
      <c r="B322" s="137"/>
      <c r="C322" s="138"/>
      <c r="H322" s="133" t="n">
        <v>275.325196</v>
      </c>
      <c r="I322" s="133" t="n">
        <f aca="false">H322-H321</f>
        <v>0.471069999999997</v>
      </c>
      <c r="K322" s="133" t="n">
        <f aca="false">(I322-$J$2)^2/COUNT($I$3:$I$410)</f>
        <v>1.09703006560256E-006</v>
      </c>
    </row>
    <row r="323" customFormat="false" ht="12.8" hidden="false" customHeight="false" outlineLevel="0" collapsed="false">
      <c r="B323" s="137"/>
      <c r="C323" s="138"/>
      <c r="H323" s="133" t="n">
        <v>275.791754</v>
      </c>
      <c r="I323" s="133" t="n">
        <f aca="false">H323-H322</f>
        <v>0.46655800000002</v>
      </c>
      <c r="K323" s="133" t="n">
        <f aca="false">(I323-$J$2)^2/COUNT($I$3:$I$410)</f>
        <v>6.66734350465153E-007</v>
      </c>
    </row>
    <row r="324" customFormat="false" ht="12.8" hidden="false" customHeight="false" outlineLevel="0" collapsed="false">
      <c r="B324" s="137"/>
      <c r="C324" s="138"/>
      <c r="H324" s="133" t="n">
        <v>276.25019</v>
      </c>
      <c r="I324" s="133" t="n">
        <f aca="false">H324-H323</f>
        <v>0.458435999999949</v>
      </c>
      <c r="K324" s="133" t="n">
        <f aca="false">(I324-$J$2)^2/COUNT($I$3:$I$410)</f>
        <v>1.60785246270132E-007</v>
      </c>
    </row>
    <row r="325" customFormat="false" ht="12.8" hidden="false" customHeight="false" outlineLevel="0" collapsed="false">
      <c r="B325" s="137"/>
      <c r="C325" s="138"/>
      <c r="H325" s="133" t="n">
        <v>276.69712</v>
      </c>
      <c r="I325" s="133" t="n">
        <f aca="false">H325-H324</f>
        <v>0.446930000000009</v>
      </c>
      <c r="K325" s="133" t="n">
        <f aca="false">(I325-$J$2)^2/COUNT($I$3:$I$410)</f>
        <v>3.52379787629234E-008</v>
      </c>
    </row>
    <row r="326" customFormat="false" ht="12.8" hidden="false" customHeight="false" outlineLevel="0" collapsed="false">
      <c r="B326" s="137"/>
      <c r="C326" s="138"/>
      <c r="H326" s="133" t="n">
        <v>277.135477</v>
      </c>
      <c r="I326" s="133" t="n">
        <f aca="false">H326-H325</f>
        <v>0.438356999999996</v>
      </c>
      <c r="K326" s="133" t="n">
        <f aca="false">(I326-$J$2)^2/COUNT($I$3:$I$410)</f>
        <v>3.92315143465499E-007</v>
      </c>
    </row>
    <row r="327" customFormat="false" ht="12.8" hidden="false" customHeight="false" outlineLevel="0" collapsed="false">
      <c r="B327" s="137"/>
      <c r="C327" s="138"/>
      <c r="H327" s="133" t="n">
        <v>277.567743</v>
      </c>
      <c r="I327" s="133" t="n">
        <f aca="false">H327-H326</f>
        <v>0.432266000000027</v>
      </c>
      <c r="K327" s="133" t="n">
        <f aca="false">(I327-$J$2)^2/COUNT($I$3:$I$410)</f>
        <v>8.79831480473725E-007</v>
      </c>
    </row>
    <row r="328" customFormat="false" ht="12.8" hidden="false" customHeight="false" outlineLevel="0" collapsed="false">
      <c r="B328" s="137"/>
      <c r="C328" s="138"/>
      <c r="H328" s="133" t="n">
        <v>278.017155</v>
      </c>
      <c r="I328" s="133" t="n">
        <f aca="false">H328-H327</f>
        <v>0.449411999999995</v>
      </c>
      <c r="K328" s="133" t="n">
        <f aca="false">(I328-$J$2)^2/COUNT($I$3:$I$410)</f>
        <v>3.68784740707751E-009</v>
      </c>
    </row>
    <row r="329" customFormat="false" ht="12.8" hidden="false" customHeight="false" outlineLevel="0" collapsed="false">
      <c r="B329" s="137"/>
      <c r="C329" s="138"/>
      <c r="H329" s="133" t="n">
        <v>278.48642</v>
      </c>
      <c r="I329" s="133" t="n">
        <f aca="false">H329-H328</f>
        <v>0.469265000000007</v>
      </c>
      <c r="K329" s="133" t="n">
        <f aca="false">(I329-$J$2)^2/COUNT($I$3:$I$410)</f>
        <v>9.12101776836776E-007</v>
      </c>
    </row>
    <row r="330" customFormat="false" ht="12.8" hidden="false" customHeight="false" outlineLevel="0" collapsed="false">
      <c r="B330" s="137"/>
      <c r="C330" s="138"/>
      <c r="H330" s="133" t="n">
        <v>278.972832</v>
      </c>
      <c r="I330" s="133" t="n">
        <f aca="false">H330-H329</f>
        <v>0.486411999999973</v>
      </c>
      <c r="K330" s="133" t="n">
        <f aca="false">(I330-$J$2)^2/COUNT($I$3:$I$410)</f>
        <v>3.35753231438481E-006</v>
      </c>
    </row>
    <row r="331" customFormat="false" ht="12.8" hidden="false" customHeight="false" outlineLevel="0" collapsed="false">
      <c r="B331" s="137"/>
      <c r="C331" s="138"/>
      <c r="H331" s="133" t="n">
        <v>279.474585</v>
      </c>
      <c r="I331" s="133" t="n">
        <f aca="false">H331-H330</f>
        <v>0.501753000000008</v>
      </c>
      <c r="K331" s="133" t="n">
        <f aca="false">(I331-$J$2)^2/COUNT($I$3:$I$410)</f>
        <v>6.85010686376017E-006</v>
      </c>
    </row>
    <row r="332" customFormat="false" ht="12.8" hidden="false" customHeight="false" outlineLevel="0" collapsed="false">
      <c r="B332" s="137"/>
      <c r="C332" s="138"/>
      <c r="H332" s="133" t="n">
        <v>279.996191</v>
      </c>
      <c r="I332" s="133" t="n">
        <f aca="false">H332-H331</f>
        <v>0.52160600000002</v>
      </c>
      <c r="K332" s="133" t="n">
        <f aca="false">(I332-$J$2)^2/COUNT($I$3:$I$410)</f>
        <v>1.31989703900531E-005</v>
      </c>
    </row>
    <row r="333" customFormat="false" ht="12.8" hidden="false" customHeight="false" outlineLevel="0" collapsed="false">
      <c r="B333" s="137"/>
      <c r="C333" s="138"/>
      <c r="H333" s="133" t="n">
        <v>280.506968</v>
      </c>
      <c r="I333" s="133" t="n">
        <f aca="false">H333-H332</f>
        <v>0.510776999999962</v>
      </c>
      <c r="K333" s="133" t="n">
        <f aca="false">(I333-$J$2)^2/COUNT($I$3:$I$410)</f>
        <v>9.48011098512429E-006</v>
      </c>
    </row>
    <row r="334" customFormat="false" ht="12.8" hidden="false" customHeight="false" outlineLevel="0" collapsed="false">
      <c r="B334" s="137"/>
      <c r="C334" s="138"/>
      <c r="H334" s="133" t="n">
        <v>280.987063</v>
      </c>
      <c r="I334" s="133" t="n">
        <f aca="false">H334-H333</f>
        <v>0.480095000000006</v>
      </c>
      <c r="K334" s="133" t="n">
        <f aca="false">(I334-$J$2)^2/COUNT($I$3:$I$410)</f>
        <v>2.27753734713383E-006</v>
      </c>
    </row>
    <row r="335" customFormat="false" ht="12.8" hidden="false" customHeight="false" outlineLevel="0" collapsed="false">
      <c r="B335" s="137"/>
      <c r="C335" s="138"/>
      <c r="H335" s="133" t="n">
        <v>281.455426</v>
      </c>
      <c r="I335" s="133" t="n">
        <f aca="false">H335-H334</f>
        <v>0.468363000000011</v>
      </c>
      <c r="K335" s="133" t="n">
        <f aca="false">(I335-$J$2)^2/COUNT($I$3:$I$410)</f>
        <v>8.26080780592455E-007</v>
      </c>
    </row>
    <row r="336" customFormat="false" ht="12.8" hidden="false" customHeight="false" outlineLevel="0" collapsed="false">
      <c r="B336" s="137"/>
      <c r="C336" s="138"/>
      <c r="H336" s="133" t="n">
        <v>281.912057</v>
      </c>
      <c r="I336" s="133" t="n">
        <f aca="false">H336-H335</f>
        <v>0.456631000000016</v>
      </c>
      <c r="K336" s="133" t="n">
        <f aca="false">(I336-$J$2)^2/COUNT($I$3:$I$410)</f>
        <v>9.52515648358006E-008</v>
      </c>
    </row>
    <row r="337" customFormat="false" ht="12.8" hidden="false" customHeight="false" outlineLevel="0" collapsed="false">
      <c r="B337" s="137"/>
      <c r="C337" s="138"/>
      <c r="H337" s="133" t="n">
        <v>282.355152</v>
      </c>
      <c r="I337" s="133" t="n">
        <f aca="false">H337-H336</f>
        <v>0.443094999999971</v>
      </c>
      <c r="K337" s="133" t="n">
        <f aca="false">(I337-$J$2)^2/COUNT($I$3:$I$410)</f>
        <v>1.47404922036066E-007</v>
      </c>
    </row>
    <row r="338" customFormat="false" ht="12.8" hidden="false" customHeight="false" outlineLevel="0" collapsed="false">
      <c r="B338" s="137"/>
      <c r="C338" s="138"/>
      <c r="H338" s="133" t="n">
        <v>282.785613</v>
      </c>
      <c r="I338" s="133" t="n">
        <f aca="false">H338-H337</f>
        <v>0.430461000000037</v>
      </c>
      <c r="K338" s="133" t="n">
        <f aca="false">(I338-$J$2)^2/COUNT($I$3:$I$410)</f>
        <v>1.06161114982087E-006</v>
      </c>
    </row>
    <row r="339" customFormat="false" ht="12.8" hidden="false" customHeight="false" outlineLevel="0" collapsed="false">
      <c r="B339" s="137"/>
      <c r="C339" s="138"/>
      <c r="H339" s="133" t="n">
        <v>283.210659</v>
      </c>
      <c r="I339" s="133" t="n">
        <f aca="false">H339-H338</f>
        <v>0.425046000000009</v>
      </c>
      <c r="K339" s="133" t="n">
        <f aca="false">(I339-$J$2)^2/COUNT($I$3:$I$410)</f>
        <v>1.70929649294736E-006</v>
      </c>
    </row>
    <row r="340" customFormat="false" ht="12.8" hidden="false" customHeight="false" outlineLevel="0" collapsed="false">
      <c r="B340" s="137"/>
      <c r="C340" s="138"/>
      <c r="H340" s="133" t="n">
        <v>283.626681</v>
      </c>
      <c r="I340" s="133" t="n">
        <f aca="false">H340-H339</f>
        <v>0.416021999999998</v>
      </c>
      <c r="K340" s="133" t="n">
        <f aca="false">(I340-$J$2)^2/COUNT($I$3:$I$410)</f>
        <v>3.12974548151828E-006</v>
      </c>
    </row>
    <row r="341" customFormat="false" ht="12.8" hidden="false" customHeight="false" outlineLevel="0" collapsed="false">
      <c r="B341" s="137"/>
      <c r="C341" s="138"/>
      <c r="H341" s="133" t="n">
        <v>284.448797</v>
      </c>
    </row>
    <row r="342" customFormat="false" ht="12.8" hidden="false" customHeight="false" outlineLevel="0" collapsed="false">
      <c r="B342" s="137"/>
      <c r="C342" s="138"/>
      <c r="H342" s="133" t="n">
        <v>284.896404</v>
      </c>
      <c r="I342" s="133" t="n">
        <f aca="false">H342-H341</f>
        <v>0.447607000000005</v>
      </c>
      <c r="K342" s="133" t="n">
        <f aca="false">(I342-$J$2)^2/COUNT($I$3:$I$410)</f>
        <v>2.34333282737217E-008</v>
      </c>
    </row>
    <row r="343" customFormat="false" ht="12.8" hidden="false" customHeight="false" outlineLevel="0" collapsed="false">
      <c r="B343" s="137"/>
      <c r="C343" s="138"/>
      <c r="H343" s="133" t="n">
        <v>285.351231</v>
      </c>
      <c r="I343" s="133" t="n">
        <f aca="false">H343-H342</f>
        <v>0.454826999999966</v>
      </c>
      <c r="K343" s="133" t="n">
        <f aca="false">(I343-$J$2)^2/COUNT($I$3:$I$410)</f>
        <v>4.67977398845775E-008</v>
      </c>
    </row>
    <row r="344" customFormat="false" ht="12.8" hidden="false" customHeight="false" outlineLevel="0" collapsed="false">
      <c r="B344" s="137"/>
      <c r="C344" s="138"/>
      <c r="H344" s="133" t="n">
        <v>285.794325</v>
      </c>
      <c r="I344" s="133" t="n">
        <f aca="false">H344-H343</f>
        <v>0.443094000000031</v>
      </c>
      <c r="K344" s="133" t="n">
        <f aca="false">(I344-$J$2)^2/COUNT($I$3:$I$410)</f>
        <v>1.47444212143654E-007</v>
      </c>
    </row>
    <row r="345" customFormat="false" ht="12.8" hidden="false" customHeight="false" outlineLevel="0" collapsed="false">
      <c r="B345" s="137"/>
      <c r="C345" s="138"/>
      <c r="H345" s="133" t="n">
        <v>286.221176</v>
      </c>
      <c r="I345" s="133" t="n">
        <f aca="false">H345-H344</f>
        <v>0.426850999999999</v>
      </c>
      <c r="K345" s="133" t="n">
        <f aca="false">(I345-$J$2)^2/COUNT($I$3:$I$410)</f>
        <v>1.47634365606095E-006</v>
      </c>
    </row>
    <row r="346" customFormat="false" ht="12.8" hidden="false" customHeight="false" outlineLevel="0" collapsed="false">
      <c r="B346" s="137"/>
      <c r="C346" s="138"/>
      <c r="H346" s="133" t="n">
        <v>286.648027</v>
      </c>
      <c r="I346" s="133" t="n">
        <f aca="false">H346-H345</f>
        <v>0.426850999999999</v>
      </c>
      <c r="K346" s="133" t="n">
        <f aca="false">(I346-$J$2)^2/COUNT($I$3:$I$410)</f>
        <v>1.47634365606095E-006</v>
      </c>
    </row>
    <row r="347" customFormat="false" ht="12.8" hidden="false" customHeight="false" outlineLevel="0" collapsed="false">
      <c r="B347" s="137"/>
      <c r="C347" s="138"/>
      <c r="H347" s="133" t="n">
        <v>287.072171</v>
      </c>
      <c r="I347" s="133" t="n">
        <f aca="false">H347-H346</f>
        <v>0.424144000000013</v>
      </c>
      <c r="K347" s="133" t="n">
        <f aca="false">(I347-$J$2)^2/COUNT($I$3:$I$410)</f>
        <v>1.83210030298492E-006</v>
      </c>
    </row>
    <row r="348" customFormat="false" ht="12.8" hidden="false" customHeight="false" outlineLevel="0" collapsed="false">
      <c r="B348" s="137"/>
      <c r="C348" s="138"/>
      <c r="H348" s="133" t="n">
        <v>287.479168</v>
      </c>
      <c r="I348" s="133" t="n">
        <f aca="false">H348-H347</f>
        <v>0.40699699999999</v>
      </c>
      <c r="K348" s="133" t="n">
        <f aca="false">(I348-$J$2)^2/COUNT($I$3:$I$410)</f>
        <v>4.97677131517339E-006</v>
      </c>
    </row>
    <row r="349" customFormat="false" ht="12.8" hidden="false" customHeight="false" outlineLevel="0" collapsed="false">
      <c r="B349" s="137"/>
      <c r="C349" s="138"/>
      <c r="H349" s="133" t="n">
        <v>287.885264</v>
      </c>
      <c r="I349" s="133" t="n">
        <f aca="false">H349-H348</f>
        <v>0.406095999999991</v>
      </c>
      <c r="K349" s="133" t="n">
        <f aca="false">(I349-$J$2)^2/COUNT($I$3:$I$410)</f>
        <v>5.18457876180294E-006</v>
      </c>
    </row>
    <row r="350" customFormat="false" ht="12.8" hidden="false" customHeight="false" outlineLevel="0" collapsed="false">
      <c r="B350" s="137"/>
      <c r="C350" s="138"/>
      <c r="H350" s="133" t="n">
        <v>288.268798</v>
      </c>
      <c r="I350" s="133" t="n">
        <f aca="false">H350-H349</f>
        <v>0.383533999999997</v>
      </c>
      <c r="K350" s="133" t="n">
        <f aca="false">(I350-$J$2)^2/COUNT($I$3:$I$410)</f>
        <v>1.17740897558534E-005</v>
      </c>
    </row>
    <row r="351" customFormat="false" ht="12.8" hidden="false" customHeight="false" outlineLevel="0" collapsed="false">
      <c r="B351" s="137"/>
      <c r="C351" s="138"/>
      <c r="H351" s="133" t="n">
        <v>288.653234</v>
      </c>
      <c r="I351" s="133" t="n">
        <f aca="false">H351-H350</f>
        <v>0.384435999999994</v>
      </c>
      <c r="K351" s="133" t="n">
        <f aca="false">(I351-$J$2)^2/COUNT($I$3:$I$410)</f>
        <v>1.14595046892721E-005</v>
      </c>
    </row>
    <row r="352" customFormat="false" ht="12.8" hidden="false" customHeight="false" outlineLevel="0" collapsed="false">
      <c r="B352" s="137"/>
      <c r="C352" s="138"/>
      <c r="H352" s="133" t="n">
        <v>289.035866</v>
      </c>
      <c r="I352" s="133" t="n">
        <f aca="false">H352-H351</f>
        <v>0.382632000000001</v>
      </c>
      <c r="K352" s="133" t="n">
        <f aca="false">(I352-$J$2)^2/COUNT($I$3:$I$410)</f>
        <v>1.2092934529241E-005</v>
      </c>
    </row>
    <row r="353" customFormat="false" ht="12.8" hidden="false" customHeight="false" outlineLevel="0" collapsed="false">
      <c r="B353" s="137"/>
      <c r="C353" s="138"/>
      <c r="H353" s="133" t="n">
        <v>289.429327</v>
      </c>
      <c r="I353" s="133" t="n">
        <f aca="false">H353-H352</f>
        <v>0.393461000000002</v>
      </c>
      <c r="K353" s="133" t="n">
        <f aca="false">(I353-$J$2)^2/COUNT($I$3:$I$410)</f>
        <v>8.54644207551144E-006</v>
      </c>
    </row>
    <row r="354" customFormat="false" ht="12.8" hidden="false" customHeight="false" outlineLevel="0" collapsed="false">
      <c r="B354" s="137"/>
      <c r="C354" s="138"/>
      <c r="H354" s="133" t="n">
        <v>289.8273</v>
      </c>
      <c r="I354" s="133" t="n">
        <f aca="false">H354-H353</f>
        <v>0.397972999999979</v>
      </c>
      <c r="K354" s="133" t="n">
        <f aca="false">(I354-$J$2)^2/COUNT($I$3:$I$410)</f>
        <v>7.24996468070958E-006</v>
      </c>
    </row>
    <row r="355" customFormat="false" ht="12.8" hidden="false" customHeight="false" outlineLevel="0" collapsed="false">
      <c r="B355" s="137"/>
      <c r="C355" s="138"/>
      <c r="H355" s="133" t="n">
        <v>290.224371</v>
      </c>
      <c r="I355" s="133" t="n">
        <f aca="false">H355-H354</f>
        <v>0.397071000000039</v>
      </c>
      <c r="K355" s="133" t="n">
        <f aca="false">(I355-$J$2)^2/COUNT($I$3:$I$410)</f>
        <v>7.50062108758948E-006</v>
      </c>
    </row>
    <row r="356" customFormat="false" ht="12.8" hidden="false" customHeight="false" outlineLevel="0" collapsed="false">
      <c r="B356" s="137"/>
      <c r="C356" s="138"/>
      <c r="H356" s="133" t="n">
        <v>290.623246</v>
      </c>
      <c r="I356" s="133" t="n">
        <f aca="false">H356-H355</f>
        <v>0.398874999999975</v>
      </c>
      <c r="K356" s="133" t="n">
        <f aca="false">(I356-$J$2)^2/COUNT($I$3:$I$410)</f>
        <v>7.00356798062E-006</v>
      </c>
    </row>
    <row r="357" customFormat="false" ht="12.8" hidden="false" customHeight="false" outlineLevel="0" collapsed="false">
      <c r="B357" s="137"/>
      <c r="C357" s="138"/>
      <c r="H357" s="133" t="n">
        <v>291.053707</v>
      </c>
      <c r="I357" s="133" t="n">
        <f aca="false">H357-H356</f>
        <v>0.43046099999998</v>
      </c>
      <c r="K357" s="133" t="n">
        <f aca="false">(I357-$J$2)^2/COUNT($I$3:$I$410)</f>
        <v>1.06161114982687E-006</v>
      </c>
    </row>
    <row r="358" customFormat="false" ht="12.8" hidden="false" customHeight="false" outlineLevel="0" collapsed="false">
      <c r="B358" s="137"/>
      <c r="C358" s="138"/>
      <c r="H358" s="133" t="n">
        <v>291.450778</v>
      </c>
      <c r="I358" s="133" t="n">
        <f aca="false">H358-H357</f>
        <v>0.397071000000039</v>
      </c>
      <c r="K358" s="133" t="n">
        <f aca="false">(I358-$J$2)^2/COUNT($I$3:$I$410)</f>
        <v>7.50062108758948E-006</v>
      </c>
    </row>
    <row r="359" customFormat="false" ht="12.8" hidden="false" customHeight="false" outlineLevel="0" collapsed="false">
      <c r="B359" s="137"/>
      <c r="C359" s="138"/>
      <c r="H359" s="133" t="n">
        <v>291.838824</v>
      </c>
      <c r="I359" s="133" t="n">
        <f aca="false">H359-H358</f>
        <v>0.388045999999974</v>
      </c>
      <c r="K359" s="133" t="n">
        <f aca="false">(I359-$J$2)^2/COUNT($I$3:$I$410)</f>
        <v>1.02431064762359E-005</v>
      </c>
    </row>
    <row r="360" customFormat="false" ht="12.8" hidden="false" customHeight="false" outlineLevel="0" collapsed="false">
      <c r="B360" s="137"/>
      <c r="C360" s="138"/>
      <c r="H360" s="133" t="n">
        <v>292.23409</v>
      </c>
      <c r="I360" s="133" t="n">
        <f aca="false">H360-H359</f>
        <v>0.395265999999992</v>
      </c>
      <c r="K360" s="133" t="n">
        <f aca="false">(I360-$J$2)^2/COUNT($I$3:$I$410)</f>
        <v>8.01500272030197E-006</v>
      </c>
    </row>
    <row r="361" customFormat="false" ht="12.8" hidden="false" customHeight="false" outlineLevel="0" collapsed="false">
      <c r="B361" s="137"/>
      <c r="C361" s="138"/>
      <c r="H361" s="133" t="n">
        <v>292.630258</v>
      </c>
      <c r="I361" s="133" t="n">
        <f aca="false">H361-H360</f>
        <v>0.396168000000046</v>
      </c>
      <c r="K361" s="133" t="n">
        <f aca="false">(I361-$J$2)^2/COUNT($I$3:$I$410)</f>
        <v>7.75582217726437E-006</v>
      </c>
    </row>
    <row r="362" customFormat="false" ht="12.8" hidden="false" customHeight="false" outlineLevel="0" collapsed="false">
      <c r="B362" s="137"/>
      <c r="C362" s="138"/>
      <c r="H362" s="133" t="n">
        <v>293.034548</v>
      </c>
      <c r="I362" s="133" t="n">
        <f aca="false">H362-H361</f>
        <v>0.404289999999946</v>
      </c>
      <c r="K362" s="133" t="n">
        <f aca="false">(I362-$J$2)^2/COUNT($I$3:$I$410)</f>
        <v>5.61391423436119E-006</v>
      </c>
    </row>
    <row r="363" customFormat="false" ht="12.8" hidden="false" customHeight="false" outlineLevel="0" collapsed="false">
      <c r="B363" s="137"/>
      <c r="C363" s="138"/>
      <c r="H363" s="133" t="n">
        <v>293.429814</v>
      </c>
      <c r="I363" s="133" t="n">
        <f aca="false">H363-H362</f>
        <v>0.395266000000049</v>
      </c>
      <c r="K363" s="133" t="n">
        <f aca="false">(I363-$J$2)^2/COUNT($I$3:$I$410)</f>
        <v>8.01500272028551E-006</v>
      </c>
    </row>
    <row r="364" customFormat="false" ht="12.8" hidden="false" customHeight="false" outlineLevel="0" collapsed="false">
      <c r="B364" s="137"/>
      <c r="C364" s="138"/>
      <c r="H364" s="133" t="n">
        <v>293.82869</v>
      </c>
      <c r="I364" s="133" t="n">
        <f aca="false">H364-H363</f>
        <v>0.398875999999973</v>
      </c>
      <c r="K364" s="133" t="n">
        <f aca="false">(I364-$J$2)^2/COUNT($I$3:$I$410)</f>
        <v>7.00329717742175E-006</v>
      </c>
    </row>
    <row r="365" customFormat="false" ht="12.8" hidden="false" customHeight="false" outlineLevel="0" collapsed="false">
      <c r="B365" s="137"/>
      <c r="C365" s="138"/>
      <c r="H365" s="133" t="n">
        <v>294.228468</v>
      </c>
      <c r="I365" s="133" t="n">
        <f aca="false">H365-H364</f>
        <v>0.399778000000026</v>
      </c>
      <c r="K365" s="133" t="n">
        <f aca="false">(I365-$J$2)^2/COUNT($I$3:$I$410)</f>
        <v>6.76116490663637E-006</v>
      </c>
    </row>
    <row r="366" customFormat="false" ht="12.8" hidden="false" customHeight="false" outlineLevel="0" collapsed="false">
      <c r="B366" s="137"/>
      <c r="C366" s="138"/>
      <c r="H366" s="133" t="n">
        <v>294.645392</v>
      </c>
      <c r="I366" s="133" t="n">
        <f aca="false">H366-H365</f>
        <v>0.416923999999995</v>
      </c>
      <c r="K366" s="133" t="n">
        <f aca="false">(I366-$J$2)^2/COUNT($I$3:$I$410)</f>
        <v>2.9685854201719E-006</v>
      </c>
    </row>
    <row r="367" customFormat="false" ht="12.8" hidden="false" customHeight="false" outlineLevel="0" collapsed="false">
      <c r="B367" s="137"/>
      <c r="C367" s="138"/>
      <c r="H367" s="133" t="n">
        <v>295.058706</v>
      </c>
      <c r="I367" s="133" t="n">
        <f aca="false">H367-H366</f>
        <v>0.413313999999957</v>
      </c>
      <c r="K367" s="133" t="n">
        <f aca="false">(I367-$J$2)^2/COUNT($I$3:$I$410)</f>
        <v>3.63917431384998E-006</v>
      </c>
    </row>
    <row r="368" customFormat="false" ht="12.8" hidden="false" customHeight="false" outlineLevel="0" collapsed="false">
      <c r="B368" s="137"/>
      <c r="C368" s="138"/>
      <c r="H368" s="133" t="n">
        <v>295.476533</v>
      </c>
      <c r="I368" s="133" t="n">
        <f aca="false">H368-H367</f>
        <v>0.417827000000045</v>
      </c>
      <c r="K368" s="133" t="n">
        <f aca="false">(I368-$J$2)^2/COUNT($I$3:$I$410)</f>
        <v>2.81151348231881E-006</v>
      </c>
    </row>
    <row r="369" customFormat="false" ht="12.8" hidden="false" customHeight="false" outlineLevel="0" collapsed="false">
      <c r="B369" s="137"/>
      <c r="C369" s="138"/>
      <c r="H369" s="133" t="n">
        <v>296.375356</v>
      </c>
    </row>
    <row r="370" customFormat="false" ht="12.8" hidden="false" customHeight="false" outlineLevel="0" collapsed="false">
      <c r="B370" s="137"/>
      <c r="C370" s="138"/>
      <c r="H370" s="133" t="n">
        <v>297.141522</v>
      </c>
    </row>
    <row r="371" customFormat="false" ht="12.8" hidden="false" customHeight="false" outlineLevel="0" collapsed="false">
      <c r="B371" s="137"/>
      <c r="C371" s="138"/>
      <c r="H371" s="133" t="n">
        <v>297.634251</v>
      </c>
      <c r="I371" s="133" t="n">
        <f aca="false">H371-H370</f>
        <v>0.492728999999997</v>
      </c>
      <c r="K371" s="133" t="n">
        <f aca="false">(I371-$J$2)^2/COUNT($I$3:$I$410)</f>
        <v>4.64645130782418E-006</v>
      </c>
    </row>
    <row r="372" customFormat="false" ht="12.8" hidden="false" customHeight="false" outlineLevel="0" collapsed="false">
      <c r="B372" s="137"/>
      <c r="C372" s="138"/>
      <c r="H372" s="133" t="n">
        <v>298.121114</v>
      </c>
      <c r="I372" s="133" t="n">
        <f aca="false">H372-H371</f>
        <v>0.486862999999971</v>
      </c>
      <c r="K372" s="133" t="n">
        <f aca="false">(I372-$J$2)^2/COUNT($I$3:$I$410)</f>
        <v>3.44262866852766E-006</v>
      </c>
    </row>
    <row r="373" customFormat="false" ht="12.8" hidden="false" customHeight="false" outlineLevel="0" collapsed="false">
      <c r="B373" s="137"/>
      <c r="C373" s="138"/>
      <c r="H373" s="133" t="n">
        <v>298.555635</v>
      </c>
      <c r="I373" s="133" t="n">
        <f aca="false">H373-H372</f>
        <v>0.434521000000018</v>
      </c>
      <c r="K373" s="133" t="n">
        <f aca="false">(I373-$J$2)^2/COUNT($I$3:$I$410)</f>
        <v>6.76699533913577E-007</v>
      </c>
    </row>
    <row r="374" customFormat="false" ht="12.8" hidden="false" customHeight="false" outlineLevel="0" collapsed="false">
      <c r="B374" s="137"/>
      <c r="C374" s="138"/>
      <c r="H374" s="133" t="n">
        <v>298.971657</v>
      </c>
      <c r="I374" s="133" t="n">
        <f aca="false">H374-H373</f>
        <v>0.416021999999998</v>
      </c>
      <c r="K374" s="133" t="n">
        <f aca="false">(I374-$J$2)^2/COUNT($I$3:$I$410)</f>
        <v>3.12974548151828E-006</v>
      </c>
    </row>
    <row r="375" customFormat="false" ht="12.8" hidden="false" customHeight="false" outlineLevel="0" collapsed="false">
      <c r="B375" s="137"/>
      <c r="C375" s="138"/>
      <c r="H375" s="133" t="n">
        <v>299.412045</v>
      </c>
      <c r="I375" s="133" t="n">
        <f aca="false">H375-H374</f>
        <v>0.440387999999984</v>
      </c>
      <c r="K375" s="133" t="n">
        <f aca="false">(I375-$J$2)^2/COUNT($I$3:$I$410)</f>
        <v>2.72939013987737E-007</v>
      </c>
    </row>
    <row r="376" customFormat="false" ht="12.8" hidden="false" customHeight="false" outlineLevel="0" collapsed="false">
      <c r="B376" s="137"/>
      <c r="C376" s="138"/>
      <c r="H376" s="133" t="n">
        <v>299.900261</v>
      </c>
      <c r="I376" s="133" t="n">
        <f aca="false">H376-H375</f>
        <v>0.488216000000023</v>
      </c>
      <c r="K376" s="133" t="n">
        <f aca="false">(I376-$J$2)^2/COUNT($I$3:$I$410)</f>
        <v>3.70430729117677E-006</v>
      </c>
    </row>
    <row r="377" customFormat="false" ht="12.8" hidden="false" customHeight="false" outlineLevel="0" collapsed="false">
      <c r="B377" s="137"/>
      <c r="C377" s="138"/>
      <c r="H377" s="133" t="n">
        <v>300.392087</v>
      </c>
      <c r="I377" s="133" t="n">
        <f aca="false">H377-H376</f>
        <v>0.491826000000003</v>
      </c>
      <c r="K377" s="133" t="n">
        <f aca="false">(I377-$J$2)^2/COUNT($I$3:$I$410)</f>
        <v>4.44940541320914E-006</v>
      </c>
    </row>
    <row r="378" customFormat="false" ht="12.8" hidden="false" customHeight="false" outlineLevel="0" collapsed="false">
      <c r="B378" s="137"/>
      <c r="C378" s="138"/>
      <c r="H378" s="133" t="n">
        <v>300.852328</v>
      </c>
      <c r="I378" s="133" t="n">
        <f aca="false">H378-H377</f>
        <v>0.460240999999996</v>
      </c>
      <c r="K378" s="133" t="n">
        <f aca="false">(I378-$J$2)^2/COUNT($I$3:$I$410)</f>
        <v>2.43376650222034E-007</v>
      </c>
    </row>
    <row r="379" customFormat="false" ht="12.8" hidden="false" customHeight="false" outlineLevel="0" collapsed="false">
      <c r="B379" s="137"/>
      <c r="C379" s="138"/>
      <c r="H379" s="133" t="n">
        <v>301.294521</v>
      </c>
      <c r="I379" s="133" t="n">
        <f aca="false">H379-H378</f>
        <v>0.442192999999975</v>
      </c>
      <c r="K379" s="133" t="n">
        <f aca="false">(I379-$J$2)^2/COUNT($I$3:$I$410)</f>
        <v>1.8497209333069E-007</v>
      </c>
    </row>
    <row r="380" customFormat="false" ht="12.8" hidden="false" customHeight="false" outlineLevel="0" collapsed="false">
      <c r="B380" s="137"/>
      <c r="C380" s="138"/>
      <c r="H380" s="133" t="n">
        <v>301.736713</v>
      </c>
      <c r="I380" s="133" t="n">
        <f aca="false">H380-H379</f>
        <v>0.442192000000034</v>
      </c>
      <c r="K380" s="133" t="n">
        <f aca="false">(I380-$J$2)^2/COUNT($I$3:$I$410)</f>
        <v>1.85016105951087E-007</v>
      </c>
    </row>
    <row r="381" customFormat="false" ht="12.8" hidden="false" customHeight="false" outlineLevel="0" collapsed="false">
      <c r="B381" s="137"/>
      <c r="C381" s="138"/>
      <c r="H381" s="133" t="n">
        <v>302.200564</v>
      </c>
      <c r="I381" s="133" t="n">
        <f aca="false">H381-H380</f>
        <v>0.463850999999977</v>
      </c>
      <c r="K381" s="133" t="n">
        <f aca="false">(I381-$J$2)^2/COUNT($I$3:$I$410)</f>
        <v>4.59732625659889E-007</v>
      </c>
    </row>
    <row r="382" customFormat="false" ht="12.8" hidden="false" customHeight="false" outlineLevel="0" collapsed="false">
      <c r="B382" s="137"/>
      <c r="C382" s="138"/>
      <c r="H382" s="133" t="n">
        <v>302.704122</v>
      </c>
      <c r="I382" s="133" t="n">
        <f aca="false">H382-H381</f>
        <v>0.503557999999998</v>
      </c>
      <c r="K382" s="133" t="n">
        <f aca="false">(I382-$J$2)^2/COUNT($I$3:$I$410)</f>
        <v>7.34205525723635E-006</v>
      </c>
    </row>
    <row r="383" customFormat="false" ht="12.8" hidden="false" customHeight="false" outlineLevel="0" collapsed="false">
      <c r="B383" s="137"/>
      <c r="C383" s="138"/>
      <c r="H383" s="133" t="n">
        <v>303.188728</v>
      </c>
      <c r="I383" s="133" t="n">
        <f aca="false">H383-H382</f>
        <v>0.484606000000042</v>
      </c>
      <c r="K383" s="133" t="n">
        <f aca="false">(I383-$J$2)^2/COUNT($I$3:$I$410)</f>
        <v>3.02744005919603E-006</v>
      </c>
    </row>
    <row r="384" customFormat="false" ht="12.8" hidden="false" customHeight="false" outlineLevel="0" collapsed="false">
      <c r="B384" s="137"/>
      <c r="C384" s="138"/>
      <c r="H384" s="133" t="n">
        <v>303.67875</v>
      </c>
      <c r="I384" s="133" t="n">
        <f aca="false">H384-H383</f>
        <v>0.490021999999954</v>
      </c>
      <c r="K384" s="133" t="n">
        <f aca="false">(I384-$J$2)^2/COUNT($I$3:$I$410)</f>
        <v>4.06853389191381E-006</v>
      </c>
    </row>
    <row r="385" customFormat="false" ht="12.8" hidden="false" customHeight="false" outlineLevel="0" collapsed="false">
      <c r="B385" s="137"/>
      <c r="C385" s="138"/>
      <c r="H385" s="133" t="n">
        <v>304.167868</v>
      </c>
      <c r="I385" s="133" t="n">
        <f aca="false">H385-H384</f>
        <v>0.489118000000019</v>
      </c>
      <c r="K385" s="133" t="n">
        <f aca="false">(I385-$J$2)^2/COUNT($I$3:$I$410)</f>
        <v>3.8840843397768E-006</v>
      </c>
    </row>
    <row r="386" customFormat="false" ht="12.8" hidden="false" customHeight="false" outlineLevel="0" collapsed="false">
      <c r="B386" s="137"/>
      <c r="C386" s="138"/>
      <c r="H386" s="133" t="n">
        <v>304.638036</v>
      </c>
      <c r="I386" s="133" t="n">
        <f aca="false">H386-H385</f>
        <v>0.470168000000001</v>
      </c>
      <c r="K386" s="133" t="n">
        <f aca="false">(I386-$J$2)^2/COUNT($I$3:$I$410)</f>
        <v>1.00248493323266E-006</v>
      </c>
    </row>
    <row r="387" customFormat="false" ht="12.8" hidden="false" customHeight="false" outlineLevel="0" collapsed="false">
      <c r="B387" s="137"/>
      <c r="C387" s="138"/>
      <c r="H387" s="133" t="n">
        <v>305.094668</v>
      </c>
      <c r="I387" s="133" t="n">
        <f aca="false">H387-H386</f>
        <v>0.456632000000013</v>
      </c>
      <c r="K387" s="133" t="n">
        <f aca="false">(I387-$J$2)^2/COUNT($I$3:$I$410)</f>
        <v>9.52831490713505E-008</v>
      </c>
    </row>
    <row r="388" customFormat="false" ht="12.8" hidden="false" customHeight="false" outlineLevel="0" collapsed="false">
      <c r="B388" s="137"/>
      <c r="C388" s="138"/>
      <c r="H388" s="133" t="n">
        <v>305.534153</v>
      </c>
      <c r="I388" s="133" t="n">
        <f aca="false">H388-H387</f>
        <v>0.439484999999991</v>
      </c>
      <c r="K388" s="133" t="n">
        <f aca="false">(I388-$J$2)^2/COUNT($I$3:$I$410)</f>
        <v>3.23348213611916E-007</v>
      </c>
    </row>
    <row r="389" customFormat="false" ht="12.8" hidden="false" customHeight="false" outlineLevel="0" collapsed="false">
      <c r="B389" s="137"/>
      <c r="C389" s="138"/>
      <c r="H389" s="133" t="n">
        <v>305.943857</v>
      </c>
      <c r="I389" s="133" t="n">
        <f aca="false">H389-H388</f>
        <v>0.409703999999977</v>
      </c>
      <c r="K389" s="133" t="n">
        <f aca="false">(I389-$J$2)^2/COUNT($I$3:$I$410)</f>
        <v>4.37799409756967E-006</v>
      </c>
    </row>
    <row r="390" customFormat="false" ht="12.8" hidden="false" customHeight="false" outlineLevel="0" collapsed="false">
      <c r="B390" s="137"/>
      <c r="C390" s="138"/>
      <c r="H390" s="133" t="n">
        <v>306.34183</v>
      </c>
      <c r="I390" s="133" t="n">
        <f aca="false">H390-H389</f>
        <v>0.397973000000036</v>
      </c>
      <c r="K390" s="133" t="n">
        <f aca="false">(I390-$J$2)^2/COUNT($I$3:$I$410)</f>
        <v>7.24996468069392E-006</v>
      </c>
    </row>
    <row r="391" customFormat="false" ht="12.8" hidden="false" customHeight="false" outlineLevel="0" collapsed="false">
      <c r="B391" s="137"/>
      <c r="C391" s="138"/>
      <c r="H391" s="133" t="n">
        <v>306.743413</v>
      </c>
      <c r="I391" s="133" t="n">
        <f aca="false">H391-H390</f>
        <v>0.40158299999996</v>
      </c>
      <c r="K391" s="133" t="n">
        <f aca="false">(I391-$J$2)^2/COUNT($I$3:$I$410)</f>
        <v>6.28942285510632E-006</v>
      </c>
    </row>
    <row r="392" customFormat="false" ht="12.8" hidden="false" customHeight="false" outlineLevel="0" collapsed="false">
      <c r="B392" s="137"/>
      <c r="C392" s="138"/>
      <c r="H392" s="133" t="n">
        <v>307.156728</v>
      </c>
      <c r="I392" s="133" t="n">
        <f aca="false">H392-H391</f>
        <v>0.413315000000011</v>
      </c>
      <c r="K392" s="133" t="n">
        <f aca="false">(I392-$J$2)^2/COUNT($I$3:$I$410)</f>
        <v>3.63897910749909E-006</v>
      </c>
    </row>
    <row r="393" customFormat="false" ht="12.8" hidden="false" customHeight="false" outlineLevel="0" collapsed="false">
      <c r="B393" s="137"/>
      <c r="C393" s="138"/>
      <c r="H393" s="133" t="n">
        <v>307.599823</v>
      </c>
      <c r="I393" s="133" t="n">
        <f aca="false">H393-H392</f>
        <v>0.443095000000028</v>
      </c>
      <c r="K393" s="133" t="n">
        <f aca="false">(I393-$J$2)^2/COUNT($I$3:$I$410)</f>
        <v>1.47404922033833E-007</v>
      </c>
    </row>
    <row r="394" customFormat="false" ht="12.8" hidden="false" customHeight="false" outlineLevel="0" collapsed="false">
      <c r="B394" s="137"/>
      <c r="C394" s="138"/>
      <c r="H394" s="133" t="n">
        <v>308.039308</v>
      </c>
      <c r="I394" s="133" t="n">
        <f aca="false">H394-H393</f>
        <v>0.439484999999991</v>
      </c>
      <c r="K394" s="133" t="n">
        <f aca="false">(I394-$J$2)^2/COUNT($I$3:$I$410)</f>
        <v>3.23348213611916E-007</v>
      </c>
    </row>
    <row r="395" customFormat="false" ht="12.8" hidden="false" customHeight="false" outlineLevel="0" collapsed="false">
      <c r="B395" s="137"/>
      <c r="C395" s="138"/>
      <c r="H395" s="133" t="n">
        <v>308.489622</v>
      </c>
      <c r="I395" s="133" t="n">
        <f aca="false">H395-H394</f>
        <v>0.450313999999992</v>
      </c>
      <c r="K395" s="133" t="n">
        <f aca="false">(I395-$J$2)^2/COUNT($I$3:$I$410)</f>
        <v>2.12498101943263E-010</v>
      </c>
    </row>
    <row r="396" customFormat="false" ht="12.8" hidden="false" customHeight="false" outlineLevel="0" collapsed="false">
      <c r="B396" s="137"/>
      <c r="C396" s="138"/>
      <c r="H396" s="133" t="n">
        <v>308.975131</v>
      </c>
      <c r="I396" s="133" t="n">
        <f aca="false">H396-H395</f>
        <v>0.485508999999979</v>
      </c>
      <c r="K396" s="133" t="n">
        <f aca="false">(I396-$J$2)^2/COUNT($I$3:$I$410)</f>
        <v>3.19035160825136E-006</v>
      </c>
    </row>
    <row r="397" customFormat="false" ht="12.8" hidden="false" customHeight="false" outlineLevel="0" collapsed="false">
      <c r="B397" s="137"/>
      <c r="C397" s="138"/>
      <c r="H397" s="133" t="n">
        <v>309.494933</v>
      </c>
      <c r="I397" s="133" t="n">
        <f aca="false">H397-H396</f>
        <v>0.519802000000027</v>
      </c>
      <c r="K397" s="133" t="n">
        <f aca="false">(I397-$J$2)^2/COUNT($I$3:$I$410)</f>
        <v>1.25368259891893E-005</v>
      </c>
    </row>
    <row r="398" customFormat="false" ht="12.8" hidden="false" customHeight="false" outlineLevel="0" collapsed="false">
      <c r="B398" s="137"/>
      <c r="C398" s="138"/>
      <c r="H398" s="133" t="n">
        <v>310.010222</v>
      </c>
      <c r="I398" s="133" t="n">
        <f aca="false">H398-H397</f>
        <v>0.515288999999996</v>
      </c>
      <c r="K398" s="133" t="n">
        <f aca="false">(I398-$J$2)^2/COUNT($I$3:$I$410)</f>
        <v>1.09549937578659E-005</v>
      </c>
    </row>
    <row r="399" customFormat="false" ht="12.8" hidden="false" customHeight="false" outlineLevel="0" collapsed="false">
      <c r="A399" s="139"/>
      <c r="B399" s="140"/>
      <c r="C399" s="141"/>
      <c r="D399" s="142"/>
      <c r="E399" s="142"/>
      <c r="F399" s="143"/>
      <c r="G399" s="143"/>
      <c r="H399" s="143" t="n">
        <v>310.524609</v>
      </c>
      <c r="I399" s="133" t="n">
        <f aca="false">H399-H398</f>
        <v>0.514386999999999</v>
      </c>
      <c r="J399" s="143"/>
      <c r="K399" s="133" t="n">
        <f aca="false">(I399-$J$2)^2/COUNT($I$3:$I$410)</f>
        <v>1.06516238192141E-005</v>
      </c>
      <c r="L399" s="143"/>
    </row>
    <row r="400" customFormat="false" ht="12.8" hidden="false" customHeight="false" outlineLevel="0" collapsed="false">
      <c r="A400" s="139"/>
      <c r="B400" s="140"/>
      <c r="C400" s="141"/>
      <c r="D400" s="142"/>
      <c r="E400" s="142"/>
      <c r="F400" s="143"/>
      <c r="G400" s="143"/>
      <c r="H400" s="143" t="n">
        <v>311.000191</v>
      </c>
      <c r="I400" s="133" t="n">
        <f aca="false">H400-H399</f>
        <v>0.475581999999974</v>
      </c>
      <c r="J400" s="143"/>
      <c r="K400" s="133" t="n">
        <f aca="false">(I400-$J$2)^2/COUNT($I$3:$I$410)</f>
        <v>1.63391292210013E-006</v>
      </c>
      <c r="L400" s="143"/>
    </row>
    <row r="401" customFormat="false" ht="12.8" hidden="false" customHeight="false" outlineLevel="0" collapsed="false">
      <c r="A401" s="139"/>
      <c r="B401" s="140"/>
      <c r="C401" s="141"/>
      <c r="D401" s="142"/>
      <c r="E401" s="142"/>
      <c r="F401" s="143"/>
      <c r="G401" s="143"/>
      <c r="H401" s="143" t="n">
        <v>311.453213</v>
      </c>
      <c r="I401" s="133" t="n">
        <f aca="false">H401-H400</f>
        <v>0.453022000000033</v>
      </c>
      <c r="J401" s="143"/>
      <c r="K401" s="133" t="n">
        <f aca="false">(I401-$J$2)^2/COUNT($I$3:$I$410)</f>
        <v>1.53700532132265E-008</v>
      </c>
      <c r="L401" s="143"/>
    </row>
    <row r="402" customFormat="false" ht="12.8" hidden="false" customHeight="false" outlineLevel="0" collapsed="false">
      <c r="A402" s="139"/>
      <c r="B402" s="140"/>
      <c r="C402" s="141"/>
      <c r="D402" s="142"/>
      <c r="E402" s="142"/>
      <c r="F402" s="143"/>
      <c r="G402" s="143"/>
      <c r="H402" s="143" t="n">
        <v>311.868332</v>
      </c>
      <c r="I402" s="133" t="n">
        <f aca="false">H402-H401</f>
        <v>0.415119000000004</v>
      </c>
      <c r="J402" s="143"/>
      <c r="K402" s="133" t="n">
        <f aca="false">(I402-$J$2)^2/COUNT($I$3:$I$410)</f>
        <v>3.29535100574894E-006</v>
      </c>
      <c r="L402" s="143"/>
    </row>
    <row r="403" customFormat="false" ht="12.8" hidden="false" customHeight="false" outlineLevel="0" collapsed="false">
      <c r="A403" s="139"/>
      <c r="B403" s="140"/>
      <c r="C403" s="141"/>
      <c r="D403" s="142"/>
      <c r="E403" s="142"/>
      <c r="F403" s="143"/>
      <c r="G403" s="143"/>
      <c r="H403" s="143" t="n">
        <v>312.270818</v>
      </c>
      <c r="I403" s="133" t="n">
        <f aca="false">H403-H402</f>
        <v>0.40248600000001</v>
      </c>
      <c r="J403" s="143"/>
      <c r="K403" s="133" t="n">
        <f aca="false">(I403-$J$2)^2/COUNT($I$3:$I$410)</f>
        <v>6.05982252457884E-006</v>
      </c>
      <c r="L403" s="143"/>
    </row>
    <row r="404" customFormat="false" ht="12.8" hidden="false" customHeight="false" outlineLevel="0" collapsed="false">
      <c r="A404" s="139"/>
      <c r="B404" s="140"/>
      <c r="C404" s="141"/>
      <c r="D404" s="142"/>
      <c r="E404" s="142"/>
      <c r="F404" s="143"/>
      <c r="G404" s="143"/>
      <c r="H404" s="143" t="n">
        <v>312.700376</v>
      </c>
      <c r="I404" s="133" t="n">
        <f aca="false">H404-H403</f>
        <v>0.429557999999986</v>
      </c>
      <c r="J404" s="143"/>
      <c r="K404" s="133" t="n">
        <f aca="false">(I404-$J$2)^2/COUNT($I$3:$I$410)</f>
        <v>1.15895271070729E-006</v>
      </c>
      <c r="L404" s="143"/>
    </row>
    <row r="405" customFormat="false" ht="12.8" hidden="false" customHeight="false" outlineLevel="0" collapsed="false">
      <c r="A405" s="139"/>
      <c r="B405" s="140"/>
      <c r="C405" s="141"/>
      <c r="D405" s="142"/>
      <c r="E405" s="142"/>
      <c r="F405" s="143"/>
      <c r="G405" s="143"/>
      <c r="H405" s="143" t="n">
        <v>313.184983</v>
      </c>
      <c r="I405" s="133" t="n">
        <f aca="false">H405-H404</f>
        <v>0.484606999999983</v>
      </c>
      <c r="J405" s="143"/>
      <c r="K405" s="133" t="n">
        <f aca="false">(I405-$J$2)^2/COUNT($I$3:$I$410)</f>
        <v>3.02761810938968E-006</v>
      </c>
      <c r="L405" s="143"/>
    </row>
    <row r="406" customFormat="false" ht="12.8" hidden="false" customHeight="false" outlineLevel="0" collapsed="false">
      <c r="A406" s="139"/>
      <c r="B406" s="140"/>
      <c r="C406" s="141"/>
      <c r="D406" s="142"/>
      <c r="E406" s="142"/>
      <c r="F406" s="143"/>
      <c r="G406" s="143"/>
      <c r="H406" s="143" t="n">
        <v>313.678614</v>
      </c>
      <c r="I406" s="133" t="n">
        <f aca="false">H406-H405</f>
        <v>0.493630999999994</v>
      </c>
      <c r="J406" s="143"/>
      <c r="K406" s="133" t="n">
        <f aca="false">(I406-$J$2)^2/COUNT($I$3:$I$410)</f>
        <v>4.84754105799468E-006</v>
      </c>
      <c r="L406" s="143"/>
    </row>
    <row r="407" customFormat="false" ht="12.8" hidden="false" customHeight="false" outlineLevel="0" collapsed="false">
      <c r="A407" s="139"/>
      <c r="B407" s="140"/>
      <c r="C407" s="141"/>
      <c r="D407" s="142"/>
      <c r="E407" s="142"/>
      <c r="F407" s="143"/>
      <c r="G407" s="143"/>
      <c r="H407" s="143" t="n">
        <v>314.178562</v>
      </c>
      <c r="I407" s="133" t="n">
        <f aca="false">H407-H406</f>
        <v>0.499948000000018</v>
      </c>
      <c r="J407" s="143"/>
      <c r="K407" s="133" t="n">
        <f aca="false">(I407-$J$2)^2/COUNT($I$3:$I$410)</f>
        <v>6.37521619279689E-006</v>
      </c>
      <c r="L407" s="143"/>
    </row>
    <row r="408" customFormat="false" ht="12.8" hidden="false" customHeight="false" outlineLevel="0" collapsed="false">
      <c r="A408" s="139"/>
      <c r="B408" s="140"/>
      <c r="C408" s="141"/>
      <c r="D408" s="142"/>
      <c r="E408" s="142"/>
      <c r="F408" s="143"/>
      <c r="G408" s="143"/>
      <c r="H408" s="143" t="n">
        <v>314.63429</v>
      </c>
      <c r="I408" s="133" t="n">
        <f aca="false">H408-H407</f>
        <v>0.455728000000022</v>
      </c>
      <c r="J408" s="143"/>
      <c r="K408" s="133" t="n">
        <f aca="false">(I408-$J$2)^2/COUNT($I$3:$I$410)</f>
        <v>6.88679424708231E-008</v>
      </c>
      <c r="L408" s="143"/>
    </row>
    <row r="409" customFormat="false" ht="12.8" hidden="false" customHeight="false" outlineLevel="0" collapsed="false">
      <c r="A409" s="139"/>
      <c r="B409" s="140"/>
      <c r="C409" s="141"/>
      <c r="D409" s="142"/>
      <c r="E409" s="142"/>
      <c r="F409" s="143"/>
      <c r="G409" s="143"/>
      <c r="H409" s="143" t="n">
        <v>315.058434</v>
      </c>
      <c r="I409" s="133" t="n">
        <f aca="false">H409-H408</f>
        <v>0.424143999999956</v>
      </c>
      <c r="J409" s="143"/>
      <c r="K409" s="133" t="n">
        <f aca="false">(I409-$J$2)^2/COUNT($I$3:$I$410)</f>
        <v>1.83210030299279E-006</v>
      </c>
      <c r="L409" s="143"/>
    </row>
    <row r="410" customFormat="false" ht="12.8" hidden="false" customHeight="false" outlineLevel="0" collapsed="false">
      <c r="A410" s="144"/>
      <c r="B410" s="145"/>
      <c r="C410" s="146"/>
      <c r="D410" s="147"/>
      <c r="E410" s="147"/>
      <c r="F410" s="148"/>
      <c r="G410" s="148"/>
      <c r="H410" s="148" t="n">
        <v>315.472651</v>
      </c>
      <c r="I410" s="148" t="n">
        <f aca="false">H410-H409</f>
        <v>0.414217000000008</v>
      </c>
      <c r="J410" s="148"/>
      <c r="L410" s="148"/>
    </row>
    <row r="411" customFormat="false" ht="12.8" hidden="false" customHeight="false" outlineLevel="0" collapsed="false">
      <c r="A411" s="149" t="s">
        <v>42</v>
      </c>
      <c r="B411" s="150" t="n">
        <v>0.00425925925925926</v>
      </c>
      <c r="C411" s="151" t="n">
        <v>45406</v>
      </c>
      <c r="D411" s="152" t="n">
        <v>3025</v>
      </c>
      <c r="E411" s="152"/>
      <c r="F411" s="153" t="n">
        <v>3.03</v>
      </c>
      <c r="G411" s="154" t="n">
        <f aca="false">$H$898-$H$411</f>
        <v>304.172153</v>
      </c>
      <c r="H411" s="153"/>
      <c r="I411" s="153"/>
      <c r="J411" s="153" t="n">
        <f aca="false">AVERAGE(I526:I898)</f>
        <v>0.46944947027027</v>
      </c>
      <c r="K411" s="153"/>
      <c r="L411" s="153" t="n">
        <f aca="false">AVERAGE(K414:K897)</f>
        <v>6.46323300871143E-005</v>
      </c>
    </row>
    <row r="412" customFormat="false" ht="12.8" hidden="false" customHeight="false" outlineLevel="0" collapsed="false">
      <c r="A412" s="149"/>
      <c r="B412" s="150"/>
      <c r="C412" s="138"/>
      <c r="F412" s="153"/>
      <c r="G412" s="154"/>
      <c r="L412" s="153"/>
    </row>
    <row r="413" customFormat="false" ht="12.8" hidden="false" customHeight="false" outlineLevel="0" collapsed="false">
      <c r="F413" s="153"/>
      <c r="G413" s="154"/>
      <c r="L413" s="153"/>
    </row>
    <row r="414" customFormat="false" ht="12.8" hidden="false" customHeight="false" outlineLevel="0" collapsed="false">
      <c r="F414" s="153"/>
      <c r="G414" s="154"/>
      <c r="L414" s="153"/>
    </row>
    <row r="415" customFormat="false" ht="12.8" hidden="false" customHeight="false" outlineLevel="0" collapsed="false">
      <c r="F415" s="153"/>
      <c r="G415" s="154"/>
      <c r="L415" s="153"/>
    </row>
    <row r="416" customFormat="false" ht="12.8" hidden="false" customHeight="false" outlineLevel="0" collapsed="false">
      <c r="F416" s="153"/>
      <c r="G416" s="154"/>
      <c r="L416" s="153"/>
    </row>
    <row r="417" customFormat="false" ht="12.8" hidden="false" customHeight="false" outlineLevel="0" collapsed="false">
      <c r="F417" s="153"/>
      <c r="G417" s="154"/>
      <c r="L417" s="153"/>
    </row>
    <row r="418" customFormat="false" ht="12.8" hidden="false" customHeight="false" outlineLevel="0" collapsed="false">
      <c r="F418" s="153"/>
      <c r="G418" s="154"/>
      <c r="L418" s="153"/>
    </row>
    <row r="419" customFormat="false" ht="12.8" hidden="false" customHeight="false" outlineLevel="0" collapsed="false">
      <c r="F419" s="153"/>
      <c r="G419" s="154"/>
      <c r="L419" s="153"/>
    </row>
    <row r="420" customFormat="false" ht="12.8" hidden="false" customHeight="false" outlineLevel="0" collapsed="false">
      <c r="F420" s="153"/>
      <c r="G420" s="154"/>
      <c r="L420" s="153"/>
    </row>
    <row r="421" customFormat="false" ht="12.8" hidden="false" customHeight="false" outlineLevel="0" collapsed="false">
      <c r="F421" s="153"/>
      <c r="G421" s="154"/>
      <c r="L421" s="153"/>
    </row>
    <row r="422" customFormat="false" ht="12.8" hidden="false" customHeight="false" outlineLevel="0" collapsed="false">
      <c r="F422" s="153"/>
      <c r="G422" s="154"/>
      <c r="L422" s="153"/>
    </row>
    <row r="423" customFormat="false" ht="12.8" hidden="false" customHeight="false" outlineLevel="0" collapsed="false">
      <c r="F423" s="153"/>
      <c r="G423" s="154"/>
      <c r="L423" s="153"/>
    </row>
    <row r="424" customFormat="false" ht="12.8" hidden="false" customHeight="false" outlineLevel="0" collapsed="false">
      <c r="F424" s="153"/>
      <c r="G424" s="154"/>
      <c r="L424" s="153"/>
    </row>
    <row r="425" customFormat="false" ht="12.8" hidden="false" customHeight="false" outlineLevel="0" collapsed="false">
      <c r="F425" s="153"/>
      <c r="G425" s="154"/>
      <c r="L425" s="153"/>
    </row>
    <row r="426" customFormat="false" ht="12.8" hidden="false" customHeight="false" outlineLevel="0" collapsed="false">
      <c r="F426" s="153"/>
      <c r="G426" s="154"/>
      <c r="L426" s="153"/>
    </row>
    <row r="427" customFormat="false" ht="12.8" hidden="false" customHeight="false" outlineLevel="0" collapsed="false">
      <c r="F427" s="153"/>
      <c r="G427" s="154"/>
      <c r="L427" s="153"/>
    </row>
    <row r="428" customFormat="false" ht="12.8" hidden="false" customHeight="false" outlineLevel="0" collapsed="false">
      <c r="F428" s="153"/>
      <c r="G428" s="154"/>
      <c r="L428" s="153"/>
    </row>
    <row r="429" customFormat="false" ht="12.8" hidden="false" customHeight="false" outlineLevel="0" collapsed="false">
      <c r="F429" s="153"/>
      <c r="G429" s="154"/>
      <c r="L429" s="153"/>
    </row>
    <row r="430" customFormat="false" ht="12.8" hidden="false" customHeight="false" outlineLevel="0" collapsed="false">
      <c r="F430" s="153"/>
      <c r="G430" s="154"/>
      <c r="L430" s="153"/>
    </row>
    <row r="431" customFormat="false" ht="12.8" hidden="false" customHeight="false" outlineLevel="0" collapsed="false">
      <c r="F431" s="153"/>
      <c r="G431" s="154"/>
      <c r="L431" s="153"/>
    </row>
    <row r="432" customFormat="false" ht="12.8" hidden="false" customHeight="false" outlineLevel="0" collapsed="false">
      <c r="F432" s="153"/>
      <c r="G432" s="154"/>
      <c r="L432" s="153"/>
    </row>
    <row r="433" customFormat="false" ht="12.8" hidden="false" customHeight="false" outlineLevel="0" collapsed="false">
      <c r="F433" s="153"/>
      <c r="G433" s="154"/>
      <c r="L433" s="153"/>
    </row>
    <row r="434" customFormat="false" ht="12.8" hidden="false" customHeight="false" outlineLevel="0" collapsed="false">
      <c r="F434" s="153"/>
      <c r="G434" s="154"/>
      <c r="L434" s="153"/>
    </row>
    <row r="435" customFormat="false" ht="12.8" hidden="false" customHeight="false" outlineLevel="0" collapsed="false">
      <c r="F435" s="153"/>
      <c r="G435" s="154"/>
      <c r="L435" s="153"/>
    </row>
    <row r="436" customFormat="false" ht="12.8" hidden="false" customHeight="false" outlineLevel="0" collapsed="false">
      <c r="F436" s="153"/>
      <c r="G436" s="154"/>
      <c r="L436" s="153"/>
    </row>
    <row r="437" customFormat="false" ht="12.8" hidden="false" customHeight="false" outlineLevel="0" collapsed="false">
      <c r="F437" s="153"/>
      <c r="G437" s="154"/>
      <c r="L437" s="153"/>
    </row>
    <row r="438" customFormat="false" ht="12.8" hidden="false" customHeight="false" outlineLevel="0" collapsed="false">
      <c r="F438" s="153"/>
      <c r="G438" s="154"/>
      <c r="L438" s="153"/>
    </row>
    <row r="439" customFormat="false" ht="12.8" hidden="false" customHeight="false" outlineLevel="0" collapsed="false">
      <c r="F439" s="153"/>
      <c r="G439" s="154"/>
      <c r="L439" s="153"/>
    </row>
    <row r="440" customFormat="false" ht="12.8" hidden="false" customHeight="false" outlineLevel="0" collapsed="false">
      <c r="F440" s="153"/>
      <c r="G440" s="154"/>
      <c r="L440" s="153"/>
    </row>
    <row r="441" customFormat="false" ht="12.8" hidden="false" customHeight="false" outlineLevel="0" collapsed="false">
      <c r="F441" s="153"/>
      <c r="G441" s="154"/>
      <c r="L441" s="153"/>
    </row>
    <row r="442" customFormat="false" ht="12.8" hidden="false" customHeight="false" outlineLevel="0" collapsed="false">
      <c r="F442" s="153"/>
      <c r="G442" s="154"/>
      <c r="L442" s="153"/>
    </row>
    <row r="443" customFormat="false" ht="12.8" hidden="false" customHeight="false" outlineLevel="0" collapsed="false">
      <c r="F443" s="153"/>
      <c r="G443" s="154"/>
      <c r="L443" s="153"/>
    </row>
    <row r="444" customFormat="false" ht="12.8" hidden="false" customHeight="false" outlineLevel="0" collapsed="false">
      <c r="F444" s="153"/>
      <c r="G444" s="154"/>
      <c r="L444" s="153"/>
    </row>
    <row r="445" customFormat="false" ht="12.8" hidden="false" customHeight="false" outlineLevel="0" collapsed="false">
      <c r="F445" s="153"/>
      <c r="G445" s="154"/>
      <c r="L445" s="153"/>
    </row>
    <row r="446" customFormat="false" ht="12.8" hidden="false" customHeight="false" outlineLevel="0" collapsed="false">
      <c r="F446" s="153"/>
      <c r="G446" s="154"/>
      <c r="L446" s="153"/>
    </row>
    <row r="447" customFormat="false" ht="12.8" hidden="false" customHeight="false" outlineLevel="0" collapsed="false">
      <c r="F447" s="153"/>
      <c r="G447" s="154"/>
      <c r="L447" s="153"/>
    </row>
    <row r="448" customFormat="false" ht="12.8" hidden="false" customHeight="false" outlineLevel="0" collapsed="false">
      <c r="F448" s="153"/>
      <c r="G448" s="154"/>
      <c r="L448" s="153"/>
    </row>
    <row r="449" customFormat="false" ht="12.8" hidden="false" customHeight="false" outlineLevel="0" collapsed="false">
      <c r="F449" s="153"/>
      <c r="G449" s="154"/>
      <c r="L449" s="153"/>
    </row>
    <row r="450" customFormat="false" ht="12.8" hidden="false" customHeight="false" outlineLevel="0" collapsed="false">
      <c r="F450" s="153"/>
      <c r="G450" s="154"/>
      <c r="L450" s="153"/>
    </row>
    <row r="451" customFormat="false" ht="12.8" hidden="false" customHeight="false" outlineLevel="0" collapsed="false">
      <c r="F451" s="153"/>
      <c r="G451" s="154"/>
      <c r="L451" s="153"/>
    </row>
    <row r="452" customFormat="false" ht="12.8" hidden="false" customHeight="false" outlineLevel="0" collapsed="false">
      <c r="F452" s="153"/>
      <c r="G452" s="154"/>
      <c r="L452" s="153"/>
    </row>
    <row r="453" customFormat="false" ht="12.8" hidden="false" customHeight="false" outlineLevel="0" collapsed="false">
      <c r="F453" s="153"/>
      <c r="G453" s="154"/>
      <c r="L453" s="153"/>
    </row>
    <row r="454" customFormat="false" ht="12.8" hidden="false" customHeight="false" outlineLevel="0" collapsed="false">
      <c r="F454" s="153"/>
      <c r="G454" s="154"/>
      <c r="L454" s="153"/>
    </row>
    <row r="455" customFormat="false" ht="12.8" hidden="false" customHeight="false" outlineLevel="0" collapsed="false">
      <c r="F455" s="153"/>
      <c r="G455" s="154"/>
      <c r="L455" s="153"/>
    </row>
    <row r="456" customFormat="false" ht="12.8" hidden="false" customHeight="false" outlineLevel="0" collapsed="false">
      <c r="F456" s="153"/>
      <c r="G456" s="154"/>
      <c r="L456" s="153"/>
    </row>
    <row r="457" customFormat="false" ht="12.8" hidden="false" customHeight="false" outlineLevel="0" collapsed="false">
      <c r="F457" s="153"/>
      <c r="G457" s="154"/>
      <c r="L457" s="153"/>
    </row>
    <row r="458" customFormat="false" ht="12.8" hidden="false" customHeight="false" outlineLevel="0" collapsed="false">
      <c r="F458" s="153"/>
      <c r="G458" s="154"/>
      <c r="L458" s="153"/>
    </row>
    <row r="459" customFormat="false" ht="12.8" hidden="false" customHeight="false" outlineLevel="0" collapsed="false">
      <c r="F459" s="153"/>
      <c r="G459" s="154"/>
      <c r="L459" s="153"/>
    </row>
    <row r="460" customFormat="false" ht="12.8" hidden="false" customHeight="false" outlineLevel="0" collapsed="false">
      <c r="F460" s="153"/>
      <c r="G460" s="154"/>
      <c r="L460" s="153"/>
    </row>
    <row r="461" customFormat="false" ht="12.8" hidden="false" customHeight="false" outlineLevel="0" collapsed="false">
      <c r="F461" s="153"/>
      <c r="G461" s="154"/>
      <c r="L461" s="153"/>
    </row>
    <row r="462" customFormat="false" ht="12.8" hidden="false" customHeight="false" outlineLevel="0" collapsed="false">
      <c r="F462" s="153"/>
      <c r="G462" s="154"/>
      <c r="L462" s="153"/>
    </row>
    <row r="463" customFormat="false" ht="12.8" hidden="false" customHeight="false" outlineLevel="0" collapsed="false">
      <c r="F463" s="153"/>
      <c r="G463" s="154"/>
      <c r="L463" s="153"/>
    </row>
    <row r="464" customFormat="false" ht="12.8" hidden="false" customHeight="false" outlineLevel="0" collapsed="false">
      <c r="F464" s="153"/>
      <c r="G464" s="154"/>
      <c r="L464" s="153"/>
    </row>
    <row r="465" customFormat="false" ht="12.8" hidden="false" customHeight="false" outlineLevel="0" collapsed="false">
      <c r="F465" s="153"/>
      <c r="G465" s="154"/>
      <c r="L465" s="153"/>
    </row>
    <row r="466" customFormat="false" ht="12.8" hidden="false" customHeight="false" outlineLevel="0" collapsed="false">
      <c r="F466" s="153"/>
      <c r="G466" s="154"/>
      <c r="L466" s="153"/>
    </row>
    <row r="467" customFormat="false" ht="12.8" hidden="false" customHeight="false" outlineLevel="0" collapsed="false">
      <c r="F467" s="153"/>
      <c r="G467" s="154"/>
      <c r="L467" s="153"/>
    </row>
    <row r="468" customFormat="false" ht="12.8" hidden="false" customHeight="false" outlineLevel="0" collapsed="false">
      <c r="F468" s="153"/>
      <c r="G468" s="154"/>
      <c r="L468" s="153"/>
    </row>
    <row r="469" customFormat="false" ht="12.8" hidden="false" customHeight="false" outlineLevel="0" collapsed="false">
      <c r="F469" s="153"/>
      <c r="G469" s="154"/>
      <c r="L469" s="153"/>
    </row>
    <row r="470" customFormat="false" ht="12.8" hidden="false" customHeight="false" outlineLevel="0" collapsed="false">
      <c r="F470" s="153"/>
      <c r="G470" s="154"/>
      <c r="L470" s="153"/>
    </row>
    <row r="471" customFormat="false" ht="12.8" hidden="false" customHeight="false" outlineLevel="0" collapsed="false">
      <c r="F471" s="153"/>
      <c r="G471" s="154"/>
      <c r="L471" s="153"/>
    </row>
    <row r="472" customFormat="false" ht="12.8" hidden="false" customHeight="false" outlineLevel="0" collapsed="false">
      <c r="F472" s="153"/>
      <c r="G472" s="154"/>
      <c r="L472" s="153"/>
    </row>
    <row r="473" customFormat="false" ht="12.8" hidden="false" customHeight="false" outlineLevel="0" collapsed="false">
      <c r="F473" s="153"/>
      <c r="G473" s="154"/>
      <c r="L473" s="153"/>
    </row>
    <row r="474" customFormat="false" ht="12.8" hidden="false" customHeight="false" outlineLevel="0" collapsed="false">
      <c r="F474" s="153"/>
      <c r="G474" s="154"/>
      <c r="L474" s="153"/>
    </row>
    <row r="475" customFormat="false" ht="12.8" hidden="false" customHeight="false" outlineLevel="0" collapsed="false">
      <c r="F475" s="153"/>
      <c r="G475" s="154"/>
      <c r="L475" s="153"/>
    </row>
    <row r="476" customFormat="false" ht="12.8" hidden="false" customHeight="false" outlineLevel="0" collapsed="false">
      <c r="F476" s="153"/>
      <c r="G476" s="154"/>
      <c r="L476" s="153"/>
    </row>
    <row r="477" customFormat="false" ht="12.8" hidden="false" customHeight="false" outlineLevel="0" collapsed="false">
      <c r="F477" s="153"/>
      <c r="G477" s="154"/>
      <c r="L477" s="153"/>
    </row>
    <row r="478" customFormat="false" ht="12.8" hidden="false" customHeight="false" outlineLevel="0" collapsed="false">
      <c r="F478" s="153"/>
      <c r="G478" s="154"/>
      <c r="L478" s="153"/>
    </row>
    <row r="479" customFormat="false" ht="12.8" hidden="false" customHeight="false" outlineLevel="0" collapsed="false">
      <c r="F479" s="153"/>
      <c r="G479" s="154"/>
      <c r="L479" s="153"/>
    </row>
    <row r="480" customFormat="false" ht="12.8" hidden="false" customHeight="false" outlineLevel="0" collapsed="false">
      <c r="F480" s="153"/>
      <c r="G480" s="154"/>
      <c r="L480" s="153"/>
    </row>
    <row r="481" customFormat="false" ht="12.8" hidden="false" customHeight="false" outlineLevel="0" collapsed="false">
      <c r="F481" s="153"/>
      <c r="G481" s="154"/>
      <c r="L481" s="153"/>
    </row>
    <row r="482" customFormat="false" ht="12.8" hidden="false" customHeight="false" outlineLevel="0" collapsed="false">
      <c r="F482" s="153"/>
      <c r="G482" s="154"/>
      <c r="L482" s="153"/>
    </row>
    <row r="483" customFormat="false" ht="12.8" hidden="false" customHeight="false" outlineLevel="0" collapsed="false">
      <c r="F483" s="153"/>
      <c r="G483" s="154"/>
      <c r="L483" s="153"/>
    </row>
    <row r="484" customFormat="false" ht="12.8" hidden="false" customHeight="false" outlineLevel="0" collapsed="false">
      <c r="F484" s="153"/>
      <c r="G484" s="154"/>
      <c r="L484" s="153"/>
    </row>
    <row r="485" customFormat="false" ht="12.8" hidden="false" customHeight="false" outlineLevel="0" collapsed="false">
      <c r="F485" s="153"/>
      <c r="G485" s="154"/>
      <c r="L485" s="153"/>
    </row>
    <row r="486" customFormat="false" ht="12.8" hidden="false" customHeight="false" outlineLevel="0" collapsed="false">
      <c r="F486" s="153"/>
      <c r="G486" s="154"/>
      <c r="L486" s="153"/>
    </row>
    <row r="487" customFormat="false" ht="12.8" hidden="false" customHeight="false" outlineLevel="0" collapsed="false">
      <c r="F487" s="153"/>
      <c r="G487" s="154"/>
      <c r="L487" s="153"/>
    </row>
    <row r="488" customFormat="false" ht="12.8" hidden="false" customHeight="false" outlineLevel="0" collapsed="false">
      <c r="F488" s="153"/>
      <c r="G488" s="154"/>
      <c r="L488" s="153"/>
    </row>
    <row r="489" customFormat="false" ht="12.8" hidden="false" customHeight="false" outlineLevel="0" collapsed="false">
      <c r="F489" s="153"/>
      <c r="G489" s="154"/>
      <c r="L489" s="153"/>
    </row>
    <row r="490" customFormat="false" ht="12.8" hidden="false" customHeight="false" outlineLevel="0" collapsed="false">
      <c r="F490" s="153"/>
      <c r="G490" s="154"/>
      <c r="L490" s="153"/>
    </row>
    <row r="491" customFormat="false" ht="12.8" hidden="false" customHeight="false" outlineLevel="0" collapsed="false">
      <c r="F491" s="153"/>
      <c r="G491" s="154"/>
      <c r="L491" s="153"/>
    </row>
    <row r="492" customFormat="false" ht="12.8" hidden="false" customHeight="false" outlineLevel="0" collapsed="false">
      <c r="F492" s="153"/>
      <c r="G492" s="154"/>
      <c r="L492" s="153"/>
    </row>
    <row r="493" customFormat="false" ht="12.8" hidden="false" customHeight="false" outlineLevel="0" collapsed="false">
      <c r="F493" s="153"/>
      <c r="G493" s="154"/>
      <c r="L493" s="153"/>
    </row>
    <row r="494" customFormat="false" ht="12.8" hidden="false" customHeight="false" outlineLevel="0" collapsed="false">
      <c r="F494" s="153"/>
      <c r="G494" s="154"/>
      <c r="L494" s="153"/>
    </row>
    <row r="495" customFormat="false" ht="12.8" hidden="false" customHeight="false" outlineLevel="0" collapsed="false">
      <c r="F495" s="153"/>
      <c r="G495" s="154"/>
      <c r="L495" s="153"/>
    </row>
    <row r="496" customFormat="false" ht="12.8" hidden="false" customHeight="false" outlineLevel="0" collapsed="false">
      <c r="F496" s="153"/>
      <c r="G496" s="154"/>
      <c r="L496" s="153"/>
    </row>
    <row r="497" customFormat="false" ht="12.8" hidden="false" customHeight="false" outlineLevel="0" collapsed="false">
      <c r="F497" s="153"/>
      <c r="G497" s="154"/>
      <c r="L497" s="153"/>
    </row>
    <row r="498" customFormat="false" ht="12.8" hidden="false" customHeight="false" outlineLevel="0" collapsed="false">
      <c r="F498" s="153"/>
      <c r="G498" s="154"/>
      <c r="L498" s="153"/>
    </row>
    <row r="499" customFormat="false" ht="12.8" hidden="false" customHeight="false" outlineLevel="0" collapsed="false">
      <c r="F499" s="153"/>
      <c r="G499" s="154"/>
      <c r="L499" s="153"/>
    </row>
    <row r="500" customFormat="false" ht="12.8" hidden="false" customHeight="false" outlineLevel="0" collapsed="false">
      <c r="F500" s="153"/>
      <c r="G500" s="154"/>
      <c r="L500" s="153"/>
    </row>
    <row r="501" customFormat="false" ht="12.8" hidden="false" customHeight="false" outlineLevel="0" collapsed="false">
      <c r="F501" s="153"/>
      <c r="G501" s="154"/>
      <c r="L501" s="153"/>
    </row>
    <row r="502" customFormat="false" ht="12.8" hidden="false" customHeight="false" outlineLevel="0" collapsed="false">
      <c r="F502" s="153"/>
      <c r="G502" s="154"/>
      <c r="L502" s="153"/>
    </row>
    <row r="503" customFormat="false" ht="12.8" hidden="false" customHeight="false" outlineLevel="0" collapsed="false">
      <c r="F503" s="153"/>
      <c r="G503" s="154"/>
      <c r="L503" s="153"/>
    </row>
    <row r="504" customFormat="false" ht="12.8" hidden="false" customHeight="false" outlineLevel="0" collapsed="false">
      <c r="F504" s="153"/>
      <c r="G504" s="154"/>
      <c r="L504" s="153"/>
    </row>
    <row r="505" customFormat="false" ht="12.8" hidden="false" customHeight="false" outlineLevel="0" collapsed="false">
      <c r="F505" s="153"/>
      <c r="G505" s="154"/>
      <c r="L505" s="153"/>
    </row>
    <row r="506" customFormat="false" ht="12.8" hidden="false" customHeight="false" outlineLevel="0" collapsed="false">
      <c r="F506" s="153"/>
      <c r="G506" s="154"/>
      <c r="L506" s="153"/>
    </row>
    <row r="507" customFormat="false" ht="12.8" hidden="false" customHeight="false" outlineLevel="0" collapsed="false">
      <c r="F507" s="153"/>
      <c r="G507" s="154"/>
      <c r="L507" s="153"/>
    </row>
    <row r="508" customFormat="false" ht="12.8" hidden="false" customHeight="false" outlineLevel="0" collapsed="false">
      <c r="F508" s="153"/>
      <c r="G508" s="154"/>
      <c r="L508" s="153"/>
    </row>
    <row r="509" customFormat="false" ht="12.8" hidden="false" customHeight="false" outlineLevel="0" collapsed="false">
      <c r="F509" s="153"/>
      <c r="G509" s="154"/>
      <c r="L509" s="153"/>
    </row>
    <row r="510" customFormat="false" ht="12.8" hidden="false" customHeight="false" outlineLevel="0" collapsed="false">
      <c r="F510" s="153"/>
      <c r="G510" s="154"/>
      <c r="L510" s="153"/>
    </row>
    <row r="511" customFormat="false" ht="12.8" hidden="false" customHeight="false" outlineLevel="0" collapsed="false">
      <c r="F511" s="153"/>
      <c r="G511" s="154"/>
      <c r="L511" s="153"/>
    </row>
    <row r="512" customFormat="false" ht="12.8" hidden="false" customHeight="false" outlineLevel="0" collapsed="false">
      <c r="F512" s="153"/>
      <c r="G512" s="154"/>
      <c r="L512" s="153"/>
    </row>
    <row r="513" customFormat="false" ht="12.8" hidden="false" customHeight="false" outlineLevel="0" collapsed="false">
      <c r="F513" s="153"/>
      <c r="G513" s="154"/>
      <c r="L513" s="153"/>
    </row>
    <row r="514" customFormat="false" ht="12.8" hidden="false" customHeight="false" outlineLevel="0" collapsed="false">
      <c r="F514" s="153"/>
      <c r="G514" s="154"/>
      <c r="L514" s="153"/>
    </row>
    <row r="515" customFormat="false" ht="12.8" hidden="false" customHeight="false" outlineLevel="0" collapsed="false">
      <c r="F515" s="153"/>
      <c r="G515" s="154"/>
      <c r="L515" s="153"/>
    </row>
    <row r="516" customFormat="false" ht="12.8" hidden="false" customHeight="false" outlineLevel="0" collapsed="false">
      <c r="F516" s="153"/>
      <c r="G516" s="154"/>
      <c r="L516" s="153"/>
    </row>
    <row r="517" customFormat="false" ht="12.8" hidden="false" customHeight="false" outlineLevel="0" collapsed="false">
      <c r="F517" s="153"/>
      <c r="G517" s="154"/>
      <c r="L517" s="153"/>
    </row>
    <row r="518" customFormat="false" ht="12.8" hidden="false" customHeight="false" outlineLevel="0" collapsed="false">
      <c r="F518" s="153"/>
      <c r="G518" s="154"/>
      <c r="L518" s="153"/>
    </row>
    <row r="519" customFormat="false" ht="12.8" hidden="false" customHeight="false" outlineLevel="0" collapsed="false">
      <c r="F519" s="153"/>
      <c r="G519" s="154"/>
      <c r="L519" s="153"/>
    </row>
    <row r="520" customFormat="false" ht="12.8" hidden="false" customHeight="false" outlineLevel="0" collapsed="false">
      <c r="F520" s="153"/>
      <c r="G520" s="154"/>
      <c r="L520" s="153"/>
    </row>
    <row r="521" customFormat="false" ht="12.8" hidden="false" customHeight="false" outlineLevel="0" collapsed="false">
      <c r="F521" s="153"/>
      <c r="G521" s="154"/>
      <c r="L521" s="153"/>
    </row>
    <row r="522" customFormat="false" ht="12.8" hidden="false" customHeight="false" outlineLevel="0" collapsed="false">
      <c r="F522" s="153"/>
      <c r="G522" s="154"/>
      <c r="L522" s="153"/>
    </row>
    <row r="523" customFormat="false" ht="12.8" hidden="false" customHeight="false" outlineLevel="0" collapsed="false">
      <c r="F523" s="153"/>
      <c r="G523" s="154"/>
      <c r="L523" s="153"/>
    </row>
    <row r="524" customFormat="false" ht="12.8" hidden="false" customHeight="false" outlineLevel="0" collapsed="false">
      <c r="F524" s="153"/>
      <c r="G524" s="154"/>
      <c r="L524" s="153"/>
    </row>
    <row r="525" customFormat="false" ht="12.8" hidden="false" customHeight="false" outlineLevel="0" collapsed="false">
      <c r="F525" s="153"/>
      <c r="G525" s="154"/>
      <c r="L525" s="153"/>
    </row>
    <row r="526" customFormat="false" ht="12.8" hidden="false" customHeight="false" outlineLevel="0" collapsed="false">
      <c r="F526" s="153"/>
      <c r="G526" s="154"/>
      <c r="H526" s="133" t="n">
        <v>122.734192</v>
      </c>
      <c r="L526" s="153"/>
    </row>
    <row r="527" customFormat="false" ht="12.8" hidden="false" customHeight="false" outlineLevel="0" collapsed="false">
      <c r="F527" s="153"/>
      <c r="G527" s="154"/>
      <c r="H527" s="133" t="n">
        <v>123.230306</v>
      </c>
      <c r="I527" s="133" t="n">
        <f aca="false">H527-H526</f>
        <v>0.496114000000006</v>
      </c>
      <c r="K527" s="133" t="n">
        <f aca="false">(I527-$J$411)^2/COUNT($I$412:$I$898)</f>
        <v>1.92161390731877E-006</v>
      </c>
      <c r="L527" s="153"/>
    </row>
    <row r="528" customFormat="false" ht="12.8" hidden="false" customHeight="false" outlineLevel="0" collapsed="false">
      <c r="F528" s="153"/>
      <c r="G528" s="154"/>
      <c r="H528" s="133" t="n">
        <v>123.738008</v>
      </c>
      <c r="I528" s="133" t="n">
        <f aca="false">H528-H527</f>
        <v>0.507701999999995</v>
      </c>
      <c r="K528" s="133" t="n">
        <f aca="false">(I528-$J$411)^2/COUNT($I$412:$I$898)</f>
        <v>3.95474602898231E-006</v>
      </c>
      <c r="L528" s="153"/>
    </row>
    <row r="529" customFormat="false" ht="12.8" hidden="false" customHeight="false" outlineLevel="0" collapsed="false">
      <c r="F529" s="153"/>
      <c r="G529" s="154"/>
      <c r="H529" s="133" t="n">
        <v>124.234123</v>
      </c>
      <c r="I529" s="133" t="n">
        <f aca="false">H529-H528</f>
        <v>0.496115000000003</v>
      </c>
      <c r="K529" s="133" t="n">
        <f aca="false">(I529-$J$411)^2/COUNT($I$412:$I$898)</f>
        <v>1.92175804261424E-006</v>
      </c>
      <c r="L529" s="153"/>
    </row>
    <row r="530" customFormat="false" ht="12.8" hidden="false" customHeight="false" outlineLevel="0" collapsed="false">
      <c r="F530" s="153"/>
      <c r="G530" s="154"/>
      <c r="H530" s="133" t="n">
        <v>124.726024</v>
      </c>
      <c r="I530" s="133" t="n">
        <f aca="false">H530-H529</f>
        <v>0.491900999999999</v>
      </c>
      <c r="K530" s="133" t="n">
        <f aca="false">(I530-$J$411)^2/COUNT($I$412:$I$898)</f>
        <v>1.36235456001317E-006</v>
      </c>
      <c r="L530" s="153"/>
    </row>
    <row r="531" customFormat="false" ht="12.8" hidden="false" customHeight="false" outlineLevel="0" collapsed="false">
      <c r="F531" s="153"/>
      <c r="G531" s="154"/>
      <c r="H531" s="133" t="n">
        <v>125.209763</v>
      </c>
      <c r="I531" s="133" t="n">
        <f aca="false">H531-H530</f>
        <v>0.483739</v>
      </c>
      <c r="K531" s="133" t="n">
        <f aca="false">(I531-$J$411)^2/COUNT($I$412:$I$898)</f>
        <v>5.51866648369803E-007</v>
      </c>
      <c r="L531" s="153"/>
    </row>
    <row r="532" customFormat="false" ht="12.8" hidden="false" customHeight="false" outlineLevel="0" collapsed="false">
      <c r="F532" s="153"/>
      <c r="G532" s="154"/>
      <c r="H532" s="133" t="n">
        <v>125.690868</v>
      </c>
      <c r="I532" s="133" t="n">
        <f aca="false">H532-H531</f>
        <v>0.481104999999999</v>
      </c>
      <c r="K532" s="133" t="n">
        <f aca="false">(I532-$J$411)^2/COUNT($I$412:$I$898)</f>
        <v>3.67165873731352E-007</v>
      </c>
      <c r="L532" s="153"/>
    </row>
    <row r="533" customFormat="false" ht="12.8" hidden="false" customHeight="false" outlineLevel="0" collapsed="false">
      <c r="F533" s="153"/>
      <c r="G533" s="154"/>
      <c r="H533" s="133" t="n">
        <v>126.17329</v>
      </c>
      <c r="I533" s="133" t="n">
        <f aca="false">H533-H532</f>
        <v>0.482422</v>
      </c>
      <c r="K533" s="133" t="n">
        <f aca="false">(I533-$J$411)^2/COUNT($I$412:$I$898)</f>
        <v>4.54828452942468E-007</v>
      </c>
      <c r="L533" s="153"/>
    </row>
    <row r="534" customFormat="false" ht="12.8" hidden="false" customHeight="false" outlineLevel="0" collapsed="false">
      <c r="F534" s="153"/>
      <c r="G534" s="154"/>
      <c r="H534" s="133" t="n">
        <v>126.651498</v>
      </c>
      <c r="I534" s="133" t="n">
        <f aca="false">H534-H533</f>
        <v>0.478208000000009</v>
      </c>
      <c r="K534" s="133" t="n">
        <f aca="false">(I534-$J$411)^2/COUNT($I$412:$I$898)</f>
        <v>2.07329305477627E-007</v>
      </c>
      <c r="L534" s="153"/>
    </row>
    <row r="535" customFormat="false" ht="12.8" hidden="false" customHeight="false" outlineLevel="0" collapsed="false">
      <c r="F535" s="153"/>
      <c r="G535" s="154"/>
      <c r="H535" s="133" t="n">
        <v>127.126546</v>
      </c>
      <c r="I535" s="133" t="n">
        <f aca="false">H535-H534</f>
        <v>0.475048000000001</v>
      </c>
      <c r="K535" s="133" t="n">
        <f aca="false">(I535-$J$411)^2/COUNT($I$412:$I$898)</f>
        <v>8.47122571207539E-008</v>
      </c>
      <c r="L535" s="153"/>
    </row>
    <row r="536" customFormat="false" ht="12.8" hidden="false" customHeight="false" outlineLevel="0" collapsed="false">
      <c r="F536" s="153"/>
      <c r="G536" s="154"/>
      <c r="H536" s="133" t="n">
        <v>127.605808</v>
      </c>
      <c r="I536" s="133" t="n">
        <f aca="false">H536-H535</f>
        <v>0.479261999999991</v>
      </c>
      <c r="K536" s="133" t="n">
        <f aca="false">(I536-$J$411)^2/COUNT($I$412:$I$898)</f>
        <v>2.60231728909895E-007</v>
      </c>
      <c r="L536" s="153"/>
    </row>
    <row r="537" customFormat="false" ht="12.8" hidden="false" customHeight="false" outlineLevel="0" collapsed="false">
      <c r="F537" s="153"/>
      <c r="G537" s="154"/>
      <c r="H537" s="133" t="n">
        <v>128.096656</v>
      </c>
      <c r="I537" s="133" t="n">
        <f aca="false">H537-H536</f>
        <v>0.490848</v>
      </c>
      <c r="K537" s="133" t="n">
        <f aca="false">(I537-$J$411)^2/COUNT($I$412:$I$898)</f>
        <v>1.23755966106518E-006</v>
      </c>
      <c r="L537" s="153"/>
    </row>
    <row r="538" customFormat="false" ht="12.8" hidden="false" customHeight="false" outlineLevel="0" collapsed="false">
      <c r="F538" s="153"/>
      <c r="G538" s="154"/>
      <c r="H538" s="133" t="n">
        <v>128.598038</v>
      </c>
      <c r="I538" s="133" t="n">
        <f aca="false">H538-H537</f>
        <v>0.501382000000007</v>
      </c>
      <c r="K538" s="133" t="n">
        <f aca="false">(I538-$J$411)^2/COUNT($I$412:$I$898)</f>
        <v>2.75590933767702E-006</v>
      </c>
      <c r="L538" s="153"/>
    </row>
    <row r="539" customFormat="false" ht="12.8" hidden="false" customHeight="false" outlineLevel="0" collapsed="false">
      <c r="F539" s="153"/>
      <c r="G539" s="154"/>
      <c r="H539" s="133" t="n">
        <v>129.101526</v>
      </c>
      <c r="I539" s="133" t="n">
        <f aca="false">H539-H538</f>
        <v>0.503488000000004</v>
      </c>
      <c r="K539" s="133" t="n">
        <f aca="false">(I539-$J$411)^2/COUNT($I$412:$I$898)</f>
        <v>3.13140947611349E-006</v>
      </c>
      <c r="L539" s="153"/>
    </row>
    <row r="540" customFormat="false" ht="12.8" hidden="false" customHeight="false" outlineLevel="0" collapsed="false">
      <c r="F540" s="153"/>
      <c r="G540" s="154"/>
      <c r="H540" s="133" t="n">
        <v>129.612388</v>
      </c>
      <c r="I540" s="133" t="n">
        <f aca="false">H540-H539</f>
        <v>0.510862000000003</v>
      </c>
      <c r="K540" s="133" t="n">
        <f aca="false">(I540-$J$411)^2/COUNT($I$412:$I$898)</f>
        <v>4.63512869896216E-006</v>
      </c>
      <c r="L540" s="153"/>
    </row>
    <row r="541" customFormat="false" ht="12.8" hidden="false" customHeight="false" outlineLevel="0" collapsed="false">
      <c r="F541" s="153"/>
      <c r="G541" s="154"/>
      <c r="H541" s="133" t="n">
        <v>130.116929</v>
      </c>
      <c r="I541" s="133" t="n">
        <f aca="false">H541-H540</f>
        <v>0.504540999999989</v>
      </c>
      <c r="K541" s="133" t="n">
        <f aca="false">(I541-$J$411)^2/COUNT($I$412:$I$898)</f>
        <v>3.32814988857225E-006</v>
      </c>
      <c r="L541" s="153"/>
    </row>
    <row r="542" customFormat="false" ht="12.8" hidden="false" customHeight="false" outlineLevel="0" collapsed="false">
      <c r="F542" s="153"/>
      <c r="G542" s="154"/>
      <c r="H542" s="133" t="n">
        <v>130.623577</v>
      </c>
      <c r="I542" s="133" t="n">
        <f aca="false">H542-H541</f>
        <v>0.506648000000013</v>
      </c>
      <c r="K542" s="133" t="n">
        <f aca="false">(I542-$J$411)^2/COUNT($I$412:$I$898)</f>
        <v>3.73981247041764E-006</v>
      </c>
      <c r="L542" s="153"/>
    </row>
    <row r="543" customFormat="false" ht="12.8" hidden="false" customHeight="false" outlineLevel="0" collapsed="false">
      <c r="F543" s="153"/>
      <c r="G543" s="154"/>
      <c r="H543" s="133" t="n">
        <v>131.129172</v>
      </c>
      <c r="I543" s="133" t="n">
        <f aca="false">H543-H542</f>
        <v>0.505595</v>
      </c>
      <c r="K543" s="133" t="n">
        <f aca="false">(I543-$J$411)^2/COUNT($I$412:$I$898)</f>
        <v>3.53107924173715E-006</v>
      </c>
      <c r="L543" s="153"/>
    </row>
    <row r="544" customFormat="false" ht="12.8" hidden="false" customHeight="false" outlineLevel="0" collapsed="false">
      <c r="F544" s="153"/>
      <c r="G544" s="154"/>
      <c r="H544" s="133" t="n">
        <v>131.628447</v>
      </c>
      <c r="I544" s="133" t="n">
        <f aca="false">H544-H543</f>
        <v>0.499274999999983</v>
      </c>
      <c r="K544" s="133" t="n">
        <f aca="false">(I544-$J$411)^2/COUNT($I$412:$I$898)</f>
        <v>2.40422222610265E-006</v>
      </c>
      <c r="L544" s="153"/>
    </row>
    <row r="545" customFormat="false" ht="12.8" hidden="false" customHeight="false" outlineLevel="0" collapsed="false">
      <c r="F545" s="153"/>
      <c r="G545" s="154"/>
      <c r="H545" s="133" t="n">
        <v>132.129828</v>
      </c>
      <c r="I545" s="133" t="n">
        <f aca="false">H545-H544</f>
        <v>0.501381000000009</v>
      </c>
      <c r="K545" s="133" t="n">
        <f aca="false">(I545-$J$411)^2/COUNT($I$412:$I$898)</f>
        <v>2.75573673211135E-006</v>
      </c>
      <c r="L545" s="153"/>
    </row>
    <row r="546" customFormat="false" ht="12.8" hidden="false" customHeight="false" outlineLevel="0" collapsed="false">
      <c r="F546" s="153"/>
      <c r="G546" s="154"/>
      <c r="H546" s="133" t="n">
        <v>132.621203</v>
      </c>
      <c r="I546" s="133" t="n">
        <f aca="false">H546-H545</f>
        <v>0.491375000000005</v>
      </c>
      <c r="K546" s="133" t="n">
        <f aca="false">(I546-$J$411)^2/COUNT($I$412:$I$898)</f>
        <v>1.29926717278238E-006</v>
      </c>
      <c r="L546" s="153"/>
    </row>
    <row r="547" customFormat="false" ht="12.8" hidden="false" customHeight="false" outlineLevel="0" collapsed="false">
      <c r="F547" s="153"/>
      <c r="G547" s="154"/>
      <c r="H547" s="133" t="n">
        <v>133.107312</v>
      </c>
      <c r="I547" s="133" t="n">
        <f aca="false">H547-H546</f>
        <v>0.486108999999999</v>
      </c>
      <c r="K547" s="133" t="n">
        <f aca="false">(I547-$J$411)^2/COUNT($I$412:$I$898)</f>
        <v>7.50107921123555E-007</v>
      </c>
      <c r="L547" s="153"/>
    </row>
    <row r="548" customFormat="false" ht="12.8" hidden="false" customHeight="false" outlineLevel="0" collapsed="false">
      <c r="F548" s="153"/>
      <c r="G548" s="154"/>
      <c r="H548" s="133" t="n">
        <v>133.599213</v>
      </c>
      <c r="I548" s="133" t="n">
        <f aca="false">H548-H547</f>
        <v>0.491900999999984</v>
      </c>
      <c r="K548" s="133" t="n">
        <f aca="false">(I548-$J$411)^2/COUNT($I$412:$I$898)</f>
        <v>1.36235456001145E-006</v>
      </c>
      <c r="L548" s="153"/>
    </row>
    <row r="549" customFormat="false" ht="12.8" hidden="false" customHeight="false" outlineLevel="0" collapsed="false">
      <c r="F549" s="153"/>
      <c r="G549" s="154"/>
      <c r="H549" s="133" t="n">
        <v>134.092168</v>
      </c>
      <c r="I549" s="133" t="n">
        <f aca="false">H549-H548</f>
        <v>0.492954999999995</v>
      </c>
      <c r="K549" s="133" t="n">
        <f aca="false">(I549-$J$411)^2/COUNT($I$412:$I$898)</f>
        <v>1.49327007533775E-006</v>
      </c>
      <c r="L549" s="153"/>
    </row>
    <row r="550" customFormat="false" ht="12.8" hidden="false" customHeight="false" outlineLevel="0" collapsed="false">
      <c r="F550" s="153"/>
      <c r="G550" s="154"/>
      <c r="H550" s="133" t="n">
        <v>134.57301</v>
      </c>
      <c r="I550" s="133" t="n">
        <f aca="false">H550-H549</f>
        <v>0.480842000000024</v>
      </c>
      <c r="K550" s="133" t="n">
        <f aca="false">(I550-$J$411)^2/COUNT($I$412:$I$898)</f>
        <v>3.50783063900869E-007</v>
      </c>
      <c r="L550" s="153"/>
    </row>
    <row r="551" customFormat="false" ht="12.8" hidden="false" customHeight="false" outlineLevel="0" collapsed="false">
      <c r="F551" s="153"/>
      <c r="G551" s="154"/>
      <c r="H551" s="133" t="n">
        <v>135.062278</v>
      </c>
      <c r="I551" s="133" t="n">
        <f aca="false">H551-H550</f>
        <v>0.489267999999981</v>
      </c>
      <c r="K551" s="133" t="n">
        <f aca="false">(I551-$J$411)^2/COUNT($I$412:$I$898)</f>
        <v>1.06155167742552E-006</v>
      </c>
      <c r="L551" s="153"/>
    </row>
    <row r="552" customFormat="false" ht="12.8" hidden="false" customHeight="false" outlineLevel="0" collapsed="false">
      <c r="F552" s="153"/>
      <c r="G552" s="154"/>
      <c r="H552" s="133" t="n">
        <v>135.542593</v>
      </c>
      <c r="I552" s="133" t="n">
        <f aca="false">H552-H551</f>
        <v>0.480315000000019</v>
      </c>
      <c r="K552" s="133" t="n">
        <f aca="false">(I552-$J$411)^2/COUNT($I$412:$I$898)</f>
        <v>3.19080368400126E-007</v>
      </c>
      <c r="L552" s="153"/>
    </row>
    <row r="553" customFormat="false" ht="12.8" hidden="false" customHeight="false" outlineLevel="0" collapsed="false">
      <c r="F553" s="153"/>
      <c r="G553" s="154"/>
      <c r="H553" s="133" t="n">
        <v>136.017642</v>
      </c>
      <c r="I553" s="133" t="n">
        <f aca="false">H553-H552</f>
        <v>0.475048999999984</v>
      </c>
      <c r="K553" s="133" t="n">
        <f aca="false">(I553-$J$411)^2/COUNT($I$412:$I$898)</f>
        <v>8.47425221458135E-008</v>
      </c>
      <c r="L553" s="153"/>
    </row>
    <row r="554" customFormat="false" ht="12.8" hidden="false" customHeight="false" outlineLevel="0" collapsed="false">
      <c r="F554" s="153"/>
      <c r="G554" s="154"/>
      <c r="H554" s="133" t="n">
        <v>136.492163</v>
      </c>
      <c r="I554" s="133" t="n">
        <f aca="false">H554-H553</f>
        <v>0.47452100000001</v>
      </c>
      <c r="K554" s="133" t="n">
        <f aca="false">(I554-$J$411)^2/COUNT($I$412:$I$898)</f>
        <v>6.95146318909011E-008</v>
      </c>
      <c r="L554" s="153"/>
    </row>
    <row r="555" customFormat="false" ht="12.8" hidden="false" customHeight="false" outlineLevel="0" collapsed="false">
      <c r="F555" s="153"/>
      <c r="G555" s="154"/>
      <c r="H555" s="133" t="n">
        <v>136.961419</v>
      </c>
      <c r="I555" s="133" t="n">
        <f aca="false">H555-H554</f>
        <v>0.469256000000001</v>
      </c>
      <c r="K555" s="133" t="n">
        <f aca="false">(I555-$J$411)^2/COUNT($I$412:$I$898)</f>
        <v>1.01164176967288E-010</v>
      </c>
      <c r="L555" s="153"/>
    </row>
    <row r="556" customFormat="false" ht="12.8" hidden="false" customHeight="false" outlineLevel="0" collapsed="false">
      <c r="F556" s="153"/>
      <c r="G556" s="154"/>
      <c r="H556" s="133" t="n">
        <v>137.435414</v>
      </c>
      <c r="I556" s="133" t="n">
        <f aca="false">H556-H555</f>
        <v>0.473995000000002</v>
      </c>
      <c r="K556" s="133" t="n">
        <f aca="false">(I556-$J$411)^2/COUNT($I$412:$I$898)</f>
        <v>5.58428122266929E-008</v>
      </c>
      <c r="L556" s="153"/>
    </row>
    <row r="557" customFormat="false" ht="12.8" hidden="false" customHeight="false" outlineLevel="0" collapsed="false">
      <c r="F557" s="153"/>
      <c r="G557" s="154"/>
      <c r="H557" s="133" t="n">
        <v>137.907302</v>
      </c>
      <c r="I557" s="133" t="n">
        <f aca="false">H557-H556</f>
        <v>0.471887999999979</v>
      </c>
      <c r="K557" s="133" t="n">
        <f aca="false">(I557-$J$411)^2/COUNT($I$412:$I$898)</f>
        <v>1.6071424980192E-008</v>
      </c>
      <c r="L557" s="153"/>
    </row>
    <row r="558" customFormat="false" ht="12.8" hidden="false" customHeight="false" outlineLevel="0" collapsed="false">
      <c r="F558" s="153"/>
      <c r="G558" s="154"/>
      <c r="H558" s="133" t="n">
        <v>138.372344</v>
      </c>
      <c r="I558" s="133" t="n">
        <f aca="false">H558-H557</f>
        <v>0.465042000000011</v>
      </c>
      <c r="K558" s="133" t="n">
        <f aca="false">(I558-$J$411)^2/COUNT($I$412:$I$898)</f>
        <v>5.25021464411323E-008</v>
      </c>
      <c r="L558" s="153"/>
    </row>
    <row r="559" customFormat="false" ht="12.8" hidden="false" customHeight="false" outlineLevel="0" collapsed="false">
      <c r="F559" s="153"/>
      <c r="G559" s="154"/>
      <c r="H559" s="133" t="n">
        <v>138.833173</v>
      </c>
      <c r="I559" s="133" t="n">
        <f aca="false">H559-H558</f>
        <v>0.46082899999999</v>
      </c>
      <c r="K559" s="133" t="n">
        <f aca="false">(I559-$J$411)^2/COUNT($I$412:$I$898)</f>
        <v>2.00844615353489E-007</v>
      </c>
      <c r="L559" s="153"/>
    </row>
    <row r="560" customFormat="false" ht="12.8" hidden="false" customHeight="false" outlineLevel="0" collapsed="false">
      <c r="F560" s="153"/>
      <c r="G560" s="154"/>
      <c r="H560" s="133" t="n">
        <v>139.287155</v>
      </c>
      <c r="I560" s="133" t="n">
        <f aca="false">H560-H559</f>
        <v>0.453982000000025</v>
      </c>
      <c r="K560" s="133" t="n">
        <f aca="false">(I560-$J$411)^2/COUNT($I$412:$I$898)</f>
        <v>6.46601720434944E-007</v>
      </c>
      <c r="L560" s="153"/>
    </row>
    <row r="561" customFormat="false" ht="12.8" hidden="false" customHeight="false" outlineLevel="0" collapsed="false">
      <c r="F561" s="153"/>
      <c r="G561" s="154"/>
      <c r="H561" s="133" t="n">
        <v>139.744297</v>
      </c>
      <c r="I561" s="133" t="n">
        <f aca="false">H561-H560</f>
        <v>0.457141999999976</v>
      </c>
      <c r="K561" s="133" t="n">
        <f aca="false">(I561-$J$411)^2/COUNT($I$412:$I$898)</f>
        <v>4.09388714741009E-007</v>
      </c>
      <c r="L561" s="153"/>
    </row>
    <row r="562" customFormat="false" ht="12.8" hidden="false" customHeight="false" outlineLevel="0" collapsed="false">
      <c r="F562" s="153"/>
      <c r="G562" s="154"/>
      <c r="H562" s="133" t="n">
        <v>140.201439</v>
      </c>
      <c r="I562" s="133" t="n">
        <f aca="false">H562-H561</f>
        <v>0.457142000000005</v>
      </c>
      <c r="K562" s="133" t="n">
        <f aca="false">(I562-$J$411)^2/COUNT($I$412:$I$898)</f>
        <v>4.09388714739118E-007</v>
      </c>
      <c r="L562" s="153"/>
    </row>
    <row r="563" customFormat="false" ht="12.8" hidden="false" customHeight="false" outlineLevel="0" collapsed="false">
      <c r="F563" s="153"/>
      <c r="G563" s="154"/>
      <c r="H563" s="133" t="n">
        <v>140.656474</v>
      </c>
      <c r="I563" s="133" t="n">
        <f aca="false">H563-H562</f>
        <v>0.455035000000009</v>
      </c>
      <c r="K563" s="133" t="n">
        <f aca="false">(I563-$J$411)^2/COUNT($I$412:$I$898)</f>
        <v>5.61559332897932E-007</v>
      </c>
      <c r="L563" s="153"/>
    </row>
    <row r="564" customFormat="false" ht="12.8" hidden="false" customHeight="false" outlineLevel="0" collapsed="false">
      <c r="F564" s="153"/>
      <c r="G564" s="154"/>
      <c r="H564" s="133" t="n">
        <v>141.111509</v>
      </c>
      <c r="I564" s="133" t="n">
        <f aca="false">H564-H563</f>
        <v>0.455035000000009</v>
      </c>
      <c r="K564" s="133" t="n">
        <f aca="false">(I564-$J$411)^2/COUNT($I$412:$I$898)</f>
        <v>5.61559332897932E-007</v>
      </c>
      <c r="L564" s="153"/>
    </row>
    <row r="565" customFormat="false" ht="12.8" hidden="false" customHeight="false" outlineLevel="0" collapsed="false">
      <c r="F565" s="153"/>
      <c r="G565" s="154"/>
      <c r="H565" s="133" t="n">
        <v>141.567598</v>
      </c>
      <c r="I565" s="133" t="n">
        <f aca="false">H565-H564</f>
        <v>0.456088999999992</v>
      </c>
      <c r="K565" s="133" t="n">
        <f aca="false">(I565-$J$411)^2/COUNT($I$412:$I$898)</f>
        <v>4.82438286062169E-007</v>
      </c>
      <c r="L565" s="153"/>
    </row>
    <row r="566" customFormat="false" ht="12.8" hidden="false" customHeight="false" outlineLevel="0" collapsed="false">
      <c r="F566" s="153"/>
      <c r="G566" s="154"/>
      <c r="H566" s="133" t="n">
        <v>142.024213</v>
      </c>
      <c r="I566" s="133" t="n">
        <f aca="false">H566-H565</f>
        <v>0.456614999999999</v>
      </c>
      <c r="K566" s="133" t="n">
        <f aca="false">(I566-$J$411)^2/COUNT($I$412:$I$898)</f>
        <v>4.45198992212079E-007</v>
      </c>
      <c r="L566" s="153"/>
    </row>
    <row r="567" customFormat="false" ht="12.8" hidden="false" customHeight="false" outlineLevel="0" collapsed="false">
      <c r="F567" s="153"/>
      <c r="G567" s="154"/>
      <c r="H567" s="133" t="n">
        <v>142.483989</v>
      </c>
      <c r="I567" s="133" t="n">
        <f aca="false">H567-H566</f>
        <v>0.459776000000005</v>
      </c>
      <c r="K567" s="133" t="n">
        <f aca="false">(I567-$J$411)^2/COUNT($I$412:$I$898)</f>
        <v>2.52908181269473E-007</v>
      </c>
      <c r="L567" s="153"/>
    </row>
    <row r="568" customFormat="false" ht="12.8" hidden="false" customHeight="false" outlineLevel="0" collapsed="false">
      <c r="F568" s="153"/>
      <c r="G568" s="154"/>
      <c r="H568" s="133" t="n">
        <v>142.941657</v>
      </c>
      <c r="I568" s="133" t="n">
        <f aca="false">H568-H567</f>
        <v>0.457667999999984</v>
      </c>
      <c r="K568" s="133" t="n">
        <f aca="false">(I568-$J$411)^2/COUNT($I$412:$I$898)</f>
        <v>3.75143356026055E-007</v>
      </c>
      <c r="L568" s="153"/>
    </row>
    <row r="569" customFormat="false" ht="12.8" hidden="false" customHeight="false" outlineLevel="0" collapsed="false">
      <c r="F569" s="153"/>
      <c r="G569" s="154"/>
      <c r="H569" s="133" t="n">
        <v>143.398799</v>
      </c>
      <c r="I569" s="133" t="n">
        <f aca="false">H569-H568</f>
        <v>0.457142000000005</v>
      </c>
      <c r="K569" s="133" t="n">
        <f aca="false">(I569-$J$411)^2/COUNT($I$412:$I$898)</f>
        <v>4.09388714739118E-007</v>
      </c>
      <c r="L569" s="153"/>
    </row>
    <row r="570" customFormat="false" ht="12.8" hidden="false" customHeight="false" outlineLevel="0" collapsed="false">
      <c r="F570" s="153"/>
      <c r="G570" s="154"/>
      <c r="H570" s="133" t="n">
        <v>143.845935</v>
      </c>
      <c r="I570" s="133" t="n">
        <f aca="false">H570-H569</f>
        <v>0.447136</v>
      </c>
      <c r="K570" s="133" t="n">
        <f aca="false">(I570-$J$411)^2/COUNT($I$412:$I$898)</f>
        <v>1.34565123108707E-006</v>
      </c>
      <c r="L570" s="153"/>
    </row>
    <row r="571" customFormat="false" ht="12.8" hidden="false" customHeight="false" outlineLevel="0" collapsed="false">
      <c r="F571" s="153"/>
      <c r="G571" s="154"/>
      <c r="H571" s="133" t="n">
        <v>144.29149</v>
      </c>
      <c r="I571" s="133" t="n">
        <f aca="false">H571-H570</f>
        <v>0.445555000000013</v>
      </c>
      <c r="K571" s="133" t="n">
        <f aca="false">(I571-$J$411)^2/COUNT($I$412:$I$898)</f>
        <v>1.54309651215191E-006</v>
      </c>
      <c r="L571" s="153"/>
    </row>
    <row r="572" customFormat="false" ht="12.8" hidden="false" customHeight="false" outlineLevel="0" collapsed="false">
      <c r="F572" s="153"/>
      <c r="G572" s="154"/>
      <c r="H572" s="133" t="n">
        <v>144.728619</v>
      </c>
      <c r="I572" s="133" t="n">
        <f aca="false">H572-H571</f>
        <v>0.437128999999999</v>
      </c>
      <c r="K572" s="133" t="n">
        <f aca="false">(I572-$J$411)^2/COUNT($I$412:$I$898)</f>
        <v>2.82327783376082E-006</v>
      </c>
      <c r="L572" s="153"/>
    </row>
    <row r="573" customFormat="false" ht="12.8" hidden="false" customHeight="false" outlineLevel="0" collapsed="false">
      <c r="F573" s="153"/>
      <c r="G573" s="154"/>
      <c r="H573" s="133" t="n">
        <v>145.170488</v>
      </c>
      <c r="I573" s="133" t="n">
        <f aca="false">H573-H572</f>
        <v>0.441868999999997</v>
      </c>
      <c r="K573" s="133" t="n">
        <f aca="false">(I573-$J$411)^2/COUNT($I$412:$I$898)</f>
        <v>2.05589821710657E-006</v>
      </c>
      <c r="L573" s="153"/>
    </row>
    <row r="574" customFormat="false" ht="12.8" hidden="false" customHeight="false" outlineLevel="0" collapsed="false">
      <c r="F574" s="153"/>
      <c r="G574" s="154"/>
      <c r="H574" s="133" t="n">
        <v>145.617096</v>
      </c>
      <c r="I574" s="133" t="n">
        <f aca="false">H574-H573</f>
        <v>0.446607999999998</v>
      </c>
      <c r="K574" s="133" t="n">
        <f aca="false">(I574-$J$411)^2/COUNT($I$412:$I$898)</f>
        <v>1.41008855164256E-006</v>
      </c>
      <c r="L574" s="153"/>
    </row>
    <row r="575" customFormat="false" ht="12.8" hidden="false" customHeight="false" outlineLevel="0" collapsed="false">
      <c r="F575" s="153"/>
      <c r="G575" s="154"/>
      <c r="H575" s="133" t="n">
        <v>146.070025</v>
      </c>
      <c r="I575" s="133" t="n">
        <f aca="false">H575-H574</f>
        <v>0.452928999999983</v>
      </c>
      <c r="K575" s="133" t="n">
        <f aca="false">(I575-$J$411)^2/COUNT($I$412:$I$898)</f>
        <v>7.3763767013902E-007</v>
      </c>
      <c r="L575" s="153"/>
    </row>
    <row r="576" customFormat="false" ht="12.8" hidden="false" customHeight="false" outlineLevel="0" collapsed="false">
      <c r="F576" s="153"/>
      <c r="G576" s="154"/>
      <c r="H576" s="133" t="n">
        <v>146.510314</v>
      </c>
      <c r="I576" s="133" t="n">
        <f aca="false">H576-H575</f>
        <v>0.440289000000007</v>
      </c>
      <c r="K576" s="133" t="n">
        <f aca="false">(I576-$J$411)^2/COUNT($I$412:$I$898)</f>
        <v>2.29819736860245E-006</v>
      </c>
      <c r="L576" s="153"/>
    </row>
    <row r="577" customFormat="false" ht="12.8" hidden="false" customHeight="false" outlineLevel="0" collapsed="false">
      <c r="F577" s="153"/>
      <c r="G577" s="154"/>
      <c r="H577" s="133" t="n">
        <v>146.952709</v>
      </c>
      <c r="I577" s="133" t="n">
        <f aca="false">H577-H576</f>
        <v>0.442395000000005</v>
      </c>
      <c r="K577" s="133" t="n">
        <f aca="false">(I577-$J$411)^2/COUNT($I$412:$I$898)</f>
        <v>1.97822800433698E-006</v>
      </c>
      <c r="L577" s="153"/>
    </row>
    <row r="578" customFormat="false" ht="12.8" hidden="false" customHeight="false" outlineLevel="0" collapsed="false">
      <c r="F578" s="153"/>
      <c r="G578" s="154"/>
      <c r="H578" s="133" t="n">
        <v>147.393525</v>
      </c>
      <c r="I578" s="133" t="n">
        <f aca="false">H578-H577</f>
        <v>0.440816000000012</v>
      </c>
      <c r="K578" s="133" t="n">
        <f aca="false">(I578-$J$411)^2/COUNT($I$412:$I$898)</f>
        <v>2.21588005329121E-006</v>
      </c>
      <c r="L578" s="153"/>
    </row>
    <row r="579" customFormat="false" ht="12.8" hidden="false" customHeight="false" outlineLevel="0" collapsed="false">
      <c r="F579" s="153"/>
      <c r="G579" s="154"/>
      <c r="H579" s="133" t="n">
        <v>147.840133</v>
      </c>
      <c r="I579" s="133" t="n">
        <f aca="false">H579-H578</f>
        <v>0.446607999999998</v>
      </c>
      <c r="K579" s="133" t="n">
        <f aca="false">(I579-$J$411)^2/COUNT($I$412:$I$898)</f>
        <v>1.41008855164256E-006</v>
      </c>
      <c r="L579" s="153"/>
    </row>
    <row r="580" customFormat="false" ht="12.8" hidden="false" customHeight="false" outlineLevel="0" collapsed="false">
      <c r="F580" s="153"/>
      <c r="G580" s="154"/>
      <c r="H580" s="133" t="n">
        <v>148.288849</v>
      </c>
      <c r="I580" s="133" t="n">
        <f aca="false">H580-H579</f>
        <v>0.44871599999999</v>
      </c>
      <c r="K580" s="133" t="n">
        <f aca="false">(I580-$J$411)^2/COUNT($I$412:$I$898)</f>
        <v>1.16182916067184E-006</v>
      </c>
      <c r="L580" s="153"/>
    </row>
    <row r="581" customFormat="false" ht="12.8" hidden="false" customHeight="false" outlineLevel="0" collapsed="false">
      <c r="F581" s="153"/>
      <c r="G581" s="154"/>
      <c r="H581" s="133" t="n">
        <v>148.737038</v>
      </c>
      <c r="I581" s="133" t="n">
        <f aca="false">H581-H580</f>
        <v>0.448189000000014</v>
      </c>
      <c r="K581" s="133" t="n">
        <f aca="false">(I581-$J$411)^2/COUNT($I$412:$I$898)</f>
        <v>1.22164215165533E-006</v>
      </c>
      <c r="L581" s="153"/>
    </row>
    <row r="582" customFormat="false" ht="12.8" hidden="false" customHeight="false" outlineLevel="0" collapsed="false">
      <c r="F582" s="153"/>
      <c r="G582" s="154"/>
      <c r="H582" s="133" t="n">
        <v>149.175746</v>
      </c>
      <c r="I582" s="133" t="n">
        <f aca="false">H582-H581</f>
        <v>0.438707999999991</v>
      </c>
      <c r="K582" s="133" t="n">
        <f aca="false">(I582-$J$411)^2/COUNT($I$412:$I$898)</f>
        <v>2.55415674156338E-006</v>
      </c>
      <c r="L582" s="153"/>
    </row>
    <row r="583" customFormat="false" ht="12.8" hidden="false" customHeight="false" outlineLevel="0" collapsed="false">
      <c r="F583" s="153"/>
      <c r="G583" s="154"/>
      <c r="H583" s="133" t="n">
        <v>149.618142</v>
      </c>
      <c r="I583" s="133" t="n">
        <f aca="false">H583-H582</f>
        <v>0.442396000000002</v>
      </c>
      <c r="K583" s="133" t="n">
        <f aca="false">(I583-$J$411)^2/COUNT($I$412:$I$898)</f>
        <v>1.97808176666021E-006</v>
      </c>
      <c r="L583" s="153"/>
    </row>
    <row r="584" customFormat="false" ht="12.8" hidden="false" customHeight="false" outlineLevel="0" collapsed="false">
      <c r="F584" s="153"/>
      <c r="G584" s="154"/>
      <c r="H584" s="133" t="n">
        <v>150.057904</v>
      </c>
      <c r="I584" s="133" t="n">
        <f aca="false">H584-H583</f>
        <v>0.439762000000002</v>
      </c>
      <c r="K584" s="133" t="n">
        <f aca="false">(I584-$J$411)^2/COUNT($I$412:$I$898)</f>
        <v>2.38201592175156E-006</v>
      </c>
      <c r="L584" s="153"/>
    </row>
    <row r="585" customFormat="false" ht="12.8" hidden="false" customHeight="false" outlineLevel="0" collapsed="false">
      <c r="F585" s="153"/>
      <c r="G585" s="154"/>
      <c r="H585" s="133" t="n">
        <v>150.505566</v>
      </c>
      <c r="I585" s="133" t="n">
        <f aca="false">H585-H584</f>
        <v>0.44766199999998</v>
      </c>
      <c r="K585" s="133" t="n">
        <f aca="false">(I585-$J$411)^2/COUNT($I$412:$I$898)</f>
        <v>1.28295638048322E-006</v>
      </c>
      <c r="L585" s="153"/>
    </row>
    <row r="586" customFormat="false" ht="12.8" hidden="false" customHeight="false" outlineLevel="0" collapsed="false">
      <c r="F586" s="153"/>
      <c r="G586" s="154"/>
      <c r="H586" s="133" t="n">
        <v>150.955861</v>
      </c>
      <c r="I586" s="133" t="n">
        <f aca="false">H586-H585</f>
        <v>0.450295000000011</v>
      </c>
      <c r="K586" s="133" t="n">
        <f aca="false">(I586-$J$411)^2/COUNT($I$412:$I$898)</f>
        <v>9.91604679281726E-007</v>
      </c>
      <c r="L586" s="153"/>
    </row>
    <row r="587" customFormat="false" ht="12.8" hidden="false" customHeight="false" outlineLevel="0" collapsed="false">
      <c r="F587" s="153"/>
      <c r="G587" s="154"/>
      <c r="H587" s="133" t="n">
        <v>151.401417</v>
      </c>
      <c r="I587" s="133" t="n">
        <f aca="false">H587-H586</f>
        <v>0.445556000000011</v>
      </c>
      <c r="K587" s="133" t="n">
        <f aca="false">(I587-$J$411)^2/COUNT($I$412:$I$898)</f>
        <v>1.54296735555618E-006</v>
      </c>
      <c r="L587" s="153"/>
    </row>
    <row r="588" customFormat="false" ht="12.8" hidden="false" customHeight="false" outlineLevel="0" collapsed="false">
      <c r="F588" s="153"/>
      <c r="G588" s="154"/>
      <c r="H588" s="133" t="n">
        <v>151.840652</v>
      </c>
      <c r="I588" s="133" t="n">
        <f aca="false">H588-H587</f>
        <v>0.439234999999997</v>
      </c>
      <c r="K588" s="133" t="n">
        <f aca="false">(I588-$J$411)^2/COUNT($I$412:$I$898)</f>
        <v>2.46733571273854E-006</v>
      </c>
      <c r="L588" s="153"/>
    </row>
    <row r="589" customFormat="false" ht="12.8" hidden="false" customHeight="false" outlineLevel="0" collapsed="false">
      <c r="F589" s="153"/>
      <c r="G589" s="154"/>
      <c r="H589" s="133" t="n">
        <v>152.277781</v>
      </c>
      <c r="I589" s="133" t="n">
        <f aca="false">H589-H588</f>
        <v>0.437128999999999</v>
      </c>
      <c r="K589" s="133" t="n">
        <f aca="false">(I589-$J$411)^2/COUNT($I$412:$I$898)</f>
        <v>2.82327783376082E-006</v>
      </c>
      <c r="L589" s="153"/>
    </row>
    <row r="590" customFormat="false" ht="12.8" hidden="false" customHeight="false" outlineLevel="0" collapsed="false">
      <c r="F590" s="153"/>
      <c r="G590" s="154"/>
      <c r="H590" s="133" t="n">
        <v>152.719123</v>
      </c>
      <c r="I590" s="133" t="n">
        <f aca="false">H590-H589</f>
        <v>0.441341999999992</v>
      </c>
      <c r="K590" s="133" t="n">
        <f aca="false">(I590-$J$411)^2/COUNT($I$412:$I$898)</f>
        <v>2.1352159053908E-006</v>
      </c>
      <c r="L590" s="153"/>
    </row>
    <row r="591" customFormat="false" ht="12.8" hidden="false" customHeight="false" outlineLevel="0" collapsed="false">
      <c r="F591" s="153"/>
      <c r="G591" s="154"/>
      <c r="H591" s="133" t="n">
        <v>153.165205</v>
      </c>
      <c r="I591" s="133" t="n">
        <f aca="false">H591-H590</f>
        <v>0.44608199999999</v>
      </c>
      <c r="K591" s="133" t="n">
        <f aca="false">(I591-$J$411)^2/COUNT($I$412:$I$898)</f>
        <v>1.47578018062821E-006</v>
      </c>
      <c r="L591" s="153"/>
    </row>
    <row r="592" customFormat="false" ht="12.8" hidden="false" customHeight="false" outlineLevel="0" collapsed="false">
      <c r="F592" s="153"/>
      <c r="G592" s="154"/>
      <c r="H592" s="133" t="n">
        <v>153.609181</v>
      </c>
      <c r="I592" s="133" t="n">
        <f aca="false">H592-H591</f>
        <v>0.443976000000021</v>
      </c>
      <c r="K592" s="133" t="n">
        <f aca="false">(I592-$J$411)^2/COUNT($I$412:$I$898)</f>
        <v>1.75377753407918E-006</v>
      </c>
      <c r="L592" s="153"/>
    </row>
    <row r="593" customFormat="false" ht="12.8" hidden="false" customHeight="false" outlineLevel="0" collapsed="false">
      <c r="F593" s="153"/>
      <c r="G593" s="154"/>
      <c r="H593" s="133" t="n">
        <v>154.05105</v>
      </c>
      <c r="I593" s="133" t="n">
        <f aca="false">H593-H592</f>
        <v>0.441868999999997</v>
      </c>
      <c r="K593" s="133" t="n">
        <f aca="false">(I593-$J$411)^2/COUNT($I$412:$I$898)</f>
        <v>2.05589821710657E-006</v>
      </c>
      <c r="L593" s="153"/>
    </row>
    <row r="594" customFormat="false" ht="12.8" hidden="false" customHeight="false" outlineLevel="0" collapsed="false">
      <c r="F594" s="153"/>
      <c r="G594" s="154"/>
      <c r="H594" s="133" t="n">
        <v>154.491338</v>
      </c>
      <c r="I594" s="133" t="n">
        <f aca="false">H594-H593</f>
        <v>0.44028800000001</v>
      </c>
      <c r="K594" s="133" t="n">
        <f aca="false">(I594-$J$411)^2/COUNT($I$412:$I$898)</f>
        <v>2.29835499546838E-006</v>
      </c>
      <c r="L594" s="153"/>
    </row>
    <row r="595" customFormat="false" ht="12.8" hidden="false" customHeight="false" outlineLevel="0" collapsed="false">
      <c r="F595" s="153"/>
      <c r="G595" s="154"/>
      <c r="H595" s="133" t="n">
        <v>154.931627</v>
      </c>
      <c r="I595" s="133" t="n">
        <f aca="false">H595-H594</f>
        <v>0.440288999999979</v>
      </c>
      <c r="K595" s="133" t="n">
        <f aca="false">(I595-$J$411)^2/COUNT($I$412:$I$898)</f>
        <v>2.29819736860693E-006</v>
      </c>
      <c r="L595" s="153"/>
    </row>
    <row r="596" customFormat="false" ht="12.8" hidden="false" customHeight="false" outlineLevel="0" collapsed="false">
      <c r="F596" s="153"/>
      <c r="G596" s="154"/>
      <c r="H596" s="133" t="n">
        <v>155.370336</v>
      </c>
      <c r="I596" s="133" t="n">
        <f aca="false">H596-H595</f>
        <v>0.438709000000017</v>
      </c>
      <c r="K596" s="133" t="n">
        <f aca="false">(I596-$J$411)^2/COUNT($I$412:$I$898)</f>
        <v>2.55399057415221E-006</v>
      </c>
      <c r="L596" s="153"/>
    </row>
    <row r="597" customFormat="false" ht="12.8" hidden="false" customHeight="false" outlineLevel="0" collapsed="false">
      <c r="F597" s="153"/>
      <c r="G597" s="154"/>
      <c r="H597" s="133" t="n">
        <v>155.813258</v>
      </c>
      <c r="I597" s="133" t="n">
        <f aca="false">H597-H596</f>
        <v>0.442921999999982</v>
      </c>
      <c r="K597" s="133" t="n">
        <f aca="false">(I597-$J$411)^2/COUNT($I$412:$I$898)</f>
        <v>1.90190994308392E-006</v>
      </c>
      <c r="L597" s="153"/>
    </row>
    <row r="598" customFormat="false" ht="12.8" hidden="false" customHeight="false" outlineLevel="0" collapsed="false">
      <c r="F598" s="153"/>
      <c r="G598" s="154"/>
      <c r="H598" s="133" t="n">
        <v>156.255654</v>
      </c>
      <c r="I598" s="133" t="n">
        <f aca="false">H598-H597</f>
        <v>0.442396000000002</v>
      </c>
      <c r="K598" s="133" t="n">
        <f aca="false">(I598-$J$411)^2/COUNT($I$412:$I$898)</f>
        <v>1.97808176666021E-006</v>
      </c>
      <c r="L598" s="153"/>
    </row>
    <row r="599" customFormat="false" ht="12.8" hidden="false" customHeight="false" outlineLevel="0" collapsed="false">
      <c r="F599" s="153"/>
      <c r="G599" s="154"/>
      <c r="H599" s="133" t="n">
        <v>156.712796</v>
      </c>
      <c r="I599" s="133" t="n">
        <f aca="false">H599-H598</f>
        <v>0.457142000000005</v>
      </c>
      <c r="K599" s="133" t="n">
        <f aca="false">(I599-$J$411)^2/COUNT($I$412:$I$898)</f>
        <v>4.09388714739118E-007</v>
      </c>
      <c r="L599" s="153"/>
    </row>
    <row r="600" customFormat="false" ht="12.8" hidden="false" customHeight="false" outlineLevel="0" collapsed="false">
      <c r="F600" s="153"/>
      <c r="G600" s="154"/>
      <c r="H600" s="133" t="n">
        <v>157.172044</v>
      </c>
      <c r="I600" s="133" t="n">
        <f aca="false">H600-H599</f>
        <v>0.459248000000002</v>
      </c>
      <c r="K600" s="133" t="n">
        <f aca="false">(I600-$J$411)^2/COUNT($I$412:$I$898)</f>
        <v>2.81270258581517E-007</v>
      </c>
      <c r="L600" s="153"/>
    </row>
    <row r="601" customFormat="false" ht="12.8" hidden="false" customHeight="false" outlineLevel="0" collapsed="false">
      <c r="F601" s="153"/>
      <c r="G601" s="154"/>
      <c r="H601" s="133" t="n">
        <v>157.6255</v>
      </c>
      <c r="I601" s="133" t="n">
        <f aca="false">H601-H600</f>
        <v>0.453455999999989</v>
      </c>
      <c r="K601" s="133" t="n">
        <f aca="false">(I601-$J$411)^2/COUNT($I$412:$I$898)</f>
        <v>6.9132727374699E-007</v>
      </c>
      <c r="L601" s="153"/>
    </row>
    <row r="602" customFormat="false" ht="12.8" hidden="false" customHeight="false" outlineLevel="0" collapsed="false">
      <c r="F602" s="153"/>
      <c r="G602" s="154"/>
      <c r="H602" s="133" t="n">
        <v>158.071055</v>
      </c>
      <c r="I602" s="133" t="n">
        <f aca="false">H602-H601</f>
        <v>0.445555000000013</v>
      </c>
      <c r="K602" s="133" t="n">
        <f aca="false">(I602-$J$411)^2/COUNT($I$412:$I$898)</f>
        <v>1.54309651215191E-006</v>
      </c>
      <c r="L602" s="153"/>
    </row>
    <row r="603" customFormat="false" ht="12.8" hidden="false" customHeight="false" outlineLevel="0" collapsed="false">
      <c r="F603" s="153"/>
      <c r="G603" s="154"/>
      <c r="H603" s="133" t="n">
        <v>158.51977</v>
      </c>
      <c r="I603" s="133" t="n">
        <f aca="false">H603-H602</f>
        <v>0.448714999999993</v>
      </c>
      <c r="K603" s="133" t="n">
        <f aca="false">(I603-$J$411)^2/COUNT($I$412:$I$898)</f>
        <v>1.16194123618654E-006</v>
      </c>
      <c r="L603" s="153"/>
    </row>
    <row r="604" customFormat="false" ht="12.8" hidden="false" customHeight="false" outlineLevel="0" collapsed="false">
      <c r="F604" s="153"/>
      <c r="G604" s="154"/>
      <c r="H604" s="133" t="n">
        <v>158.968486</v>
      </c>
      <c r="I604" s="133" t="n">
        <f aca="false">H604-H603</f>
        <v>0.448716000000019</v>
      </c>
      <c r="K604" s="133" t="n">
        <f aca="false">(I604-$J$411)^2/COUNT($I$412:$I$898)</f>
        <v>1.16182916066866E-006</v>
      </c>
      <c r="L604" s="153"/>
    </row>
    <row r="605" customFormat="false" ht="12.8" hidden="false" customHeight="false" outlineLevel="0" collapsed="false">
      <c r="F605" s="153"/>
      <c r="G605" s="154"/>
      <c r="H605" s="133" t="n">
        <v>159.419834</v>
      </c>
      <c r="I605" s="133" t="n">
        <f aca="false">H605-H604</f>
        <v>0.451347999999996</v>
      </c>
      <c r="K605" s="133" t="n">
        <f aca="false">(I605-$J$411)^2/COUNT($I$412:$I$898)</f>
        <v>8.85576286339537E-007</v>
      </c>
      <c r="L605" s="153"/>
    </row>
    <row r="606" customFormat="false" ht="12.8" hidden="false" customHeight="false" outlineLevel="0" collapsed="false">
      <c r="F606" s="153"/>
      <c r="G606" s="154"/>
      <c r="H606" s="133" t="n">
        <v>159.874343</v>
      </c>
      <c r="I606" s="133" t="n">
        <f aca="false">H606-H605</f>
        <v>0.454509000000002</v>
      </c>
      <c r="K606" s="133" t="n">
        <f aca="false">(I606-$J$411)^2/COUNT($I$412:$I$898)</f>
        <v>6.03290951072384E-007</v>
      </c>
      <c r="L606" s="153"/>
    </row>
    <row r="607" customFormat="false" ht="12.8" hidden="false" customHeight="false" outlineLevel="0" collapsed="false">
      <c r="F607" s="153"/>
      <c r="G607" s="154"/>
      <c r="H607" s="133" t="n">
        <v>160.333065</v>
      </c>
      <c r="I607" s="133" t="n">
        <f aca="false">H607-H606</f>
        <v>0.458721999999995</v>
      </c>
      <c r="K607" s="133" t="n">
        <f aca="false">(I607-$J$411)^2/COUNT($I$412:$I$898)</f>
        <v>3.11023292972028E-007</v>
      </c>
      <c r="L607" s="153"/>
    </row>
    <row r="608" customFormat="false" ht="12.8" hidden="false" customHeight="false" outlineLevel="0" collapsed="false">
      <c r="F608" s="153"/>
      <c r="G608" s="154"/>
      <c r="H608" s="133" t="n">
        <v>160.787047</v>
      </c>
      <c r="I608" s="133" t="n">
        <f aca="false">H608-H607</f>
        <v>0.453981999999996</v>
      </c>
      <c r="K608" s="133" t="n">
        <f aca="false">(I608-$J$411)^2/COUNT($I$412:$I$898)</f>
        <v>6.46601720437321E-007</v>
      </c>
      <c r="L608" s="153"/>
    </row>
    <row r="609" customFormat="false" ht="12.8" hidden="false" customHeight="false" outlineLevel="0" collapsed="false">
      <c r="F609" s="153"/>
      <c r="G609" s="154"/>
      <c r="H609" s="133" t="n">
        <v>161.231022</v>
      </c>
      <c r="I609" s="133" t="n">
        <f aca="false">H609-H608</f>
        <v>0.443974999999995</v>
      </c>
      <c r="K609" s="133" t="n">
        <f aca="false">(I609-$J$411)^2/COUNT($I$412:$I$898)</f>
        <v>1.75391523121934E-006</v>
      </c>
      <c r="L609" s="153"/>
    </row>
    <row r="610" customFormat="false" ht="12.8" hidden="false" customHeight="false" outlineLevel="0" collapsed="false">
      <c r="F610" s="153"/>
      <c r="G610" s="154"/>
      <c r="H610" s="133" t="n">
        <v>161.678158</v>
      </c>
      <c r="I610" s="133" t="n">
        <f aca="false">H610-H609</f>
        <v>0.447136</v>
      </c>
      <c r="K610" s="133" t="n">
        <f aca="false">(I610-$J$411)^2/COUNT($I$412:$I$898)</f>
        <v>1.34565123108707E-006</v>
      </c>
      <c r="L610" s="153"/>
    </row>
    <row r="611" customFormat="false" ht="12.8" hidden="false" customHeight="false" outlineLevel="0" collapsed="false">
      <c r="F611" s="153"/>
      <c r="G611" s="154"/>
      <c r="H611" s="133" t="n">
        <v>162.150573</v>
      </c>
      <c r="I611" s="133" t="n">
        <f aca="false">H611-H610</f>
        <v>0.472415000000012</v>
      </c>
      <c r="K611" s="133" t="n">
        <f aca="false">(I611-$J$411)^2/COUNT($I$412:$I$898)</f>
        <v>2.3768558318874E-008</v>
      </c>
      <c r="L611" s="153"/>
    </row>
    <row r="612" customFormat="false" ht="12.8" hidden="false" customHeight="false" outlineLevel="0" collapsed="false">
      <c r="F612" s="153"/>
      <c r="G612" s="154"/>
      <c r="H612" s="133" t="n">
        <v>162.624042</v>
      </c>
      <c r="I612" s="133" t="n">
        <f aca="false">H612-H611</f>
        <v>0.473468999999994</v>
      </c>
      <c r="K612" s="133" t="n">
        <f aca="false">(I612-$J$411)^2/COUNT($I$412:$I$898)</f>
        <v>4.3666538508475E-008</v>
      </c>
      <c r="L612" s="153"/>
    </row>
    <row r="613" customFormat="false" ht="12.8" hidden="false" customHeight="false" outlineLevel="0" collapsed="false">
      <c r="F613" s="153"/>
      <c r="G613" s="154"/>
      <c r="H613" s="133" t="n">
        <v>163.09277</v>
      </c>
      <c r="I613" s="133" t="n">
        <f aca="false">H613-H612</f>
        <v>0.468727999999999</v>
      </c>
      <c r="K613" s="133" t="n">
        <f aca="false">(I613-$J$411)^2/COUNT($I$412:$I$898)</f>
        <v>1.40680905644798E-009</v>
      </c>
      <c r="L613" s="153"/>
    </row>
    <row r="614" customFormat="false" ht="12.8" hidden="false" customHeight="false" outlineLevel="0" collapsed="false">
      <c r="F614" s="153"/>
      <c r="G614" s="154"/>
      <c r="H614" s="133" t="n">
        <v>163.559392</v>
      </c>
      <c r="I614" s="133" t="n">
        <f aca="false">H614-H613</f>
        <v>0.466622000000001</v>
      </c>
      <c r="K614" s="133" t="n">
        <f aca="false">(I614-$J$411)^2/COUNT($I$412:$I$898)</f>
        <v>2.16069949439372E-008</v>
      </c>
      <c r="L614" s="153"/>
    </row>
    <row r="615" customFormat="false" ht="12.8" hidden="false" customHeight="false" outlineLevel="0" collapsed="false">
      <c r="F615" s="153"/>
      <c r="G615" s="154"/>
      <c r="H615" s="133" t="n">
        <v>164.022854</v>
      </c>
      <c r="I615" s="133" t="n">
        <f aca="false">H615-H614</f>
        <v>0.463461999999993</v>
      </c>
      <c r="K615" s="133" t="n">
        <f aca="false">(I615-$J$411)^2/COUNT($I$412:$I$898)</f>
        <v>9.68913519931292E-008</v>
      </c>
      <c r="L615" s="153"/>
    </row>
    <row r="616" customFormat="false" ht="12.8" hidden="false" customHeight="false" outlineLevel="0" collapsed="false">
      <c r="F616" s="153"/>
      <c r="G616" s="154"/>
      <c r="H616" s="133" t="n">
        <v>164.483682</v>
      </c>
      <c r="I616" s="133" t="n">
        <f aca="false">H616-H615</f>
        <v>0.460827999999992</v>
      </c>
      <c r="K616" s="133" t="n">
        <f aca="false">(I616-$J$411)^2/COUNT($I$412:$I$898)</f>
        <v>2.00891215192671E-007</v>
      </c>
      <c r="L616" s="153"/>
    </row>
    <row r="617" customFormat="false" ht="12.8" hidden="false" customHeight="false" outlineLevel="0" collapsed="false">
      <c r="F617" s="153"/>
      <c r="G617" s="154"/>
      <c r="H617" s="133" t="n">
        <v>164.945564</v>
      </c>
      <c r="I617" s="133" t="n">
        <f aca="false">H617-H616</f>
        <v>0.461882000000003</v>
      </c>
      <c r="K617" s="133" t="n">
        <f aca="false">(I617-$J$411)^2/COUNT($I$412:$I$898)</f>
        <v>1.54774611598331E-007</v>
      </c>
      <c r="L617" s="153"/>
    </row>
    <row r="618" customFormat="false" ht="12.8" hidden="false" customHeight="false" outlineLevel="0" collapsed="false">
      <c r="F618" s="153"/>
      <c r="G618" s="154"/>
      <c r="H618" s="133" t="n">
        <v>165.409553</v>
      </c>
      <c r="I618" s="133" t="n">
        <f aca="false">H618-H617</f>
        <v>0.463988999999998</v>
      </c>
      <c r="K618" s="133" t="n">
        <f aca="false">(I618-$J$411)^2/COUNT($I$412:$I$898)</f>
        <v>8.05857718176423E-008</v>
      </c>
      <c r="L618" s="153"/>
    </row>
    <row r="619" customFormat="false" ht="12.8" hidden="false" customHeight="false" outlineLevel="0" collapsed="false">
      <c r="F619" s="153"/>
      <c r="G619" s="154"/>
      <c r="H619" s="133" t="n">
        <v>165.873541</v>
      </c>
      <c r="I619" s="133" t="n">
        <f aca="false">H619-H618</f>
        <v>0.463988000000001</v>
      </c>
      <c r="K619" s="133" t="n">
        <f aca="false">(I619-$J$411)^2/COUNT($I$412:$I$898)</f>
        <v>8.06152905757854E-008</v>
      </c>
      <c r="L619" s="153"/>
    </row>
    <row r="620" customFormat="false" ht="12.8" hidden="false" customHeight="false" outlineLevel="0" collapsed="false">
      <c r="F620" s="153"/>
      <c r="G620" s="154"/>
      <c r="H620" s="133" t="n">
        <v>166.33911</v>
      </c>
      <c r="I620" s="133" t="n">
        <f aca="false">H620-H619</f>
        <v>0.465569000000016</v>
      </c>
      <c r="K620" s="133" t="n">
        <f aca="false">(I620-$J$411)^2/COUNT($I$412:$I$898)</f>
        <v>4.06974311306076E-008</v>
      </c>
      <c r="L620" s="153"/>
    </row>
    <row r="621" customFormat="false" ht="12.8" hidden="false" customHeight="false" outlineLevel="0" collapsed="false">
      <c r="F621" s="153"/>
      <c r="G621" s="154"/>
      <c r="H621" s="133" t="n">
        <v>166.798359</v>
      </c>
      <c r="I621" s="133" t="n">
        <f aca="false">H621-H620</f>
        <v>0.459249</v>
      </c>
      <c r="K621" s="133" t="n">
        <f aca="false">(I621-$J$411)^2/COUNT($I$412:$I$898)</f>
        <v>2.81215118201816E-007</v>
      </c>
      <c r="L621" s="153"/>
    </row>
    <row r="622" customFormat="false" ht="12.8" hidden="false" customHeight="false" outlineLevel="0" collapsed="false">
      <c r="F622" s="153"/>
      <c r="G622" s="154"/>
      <c r="H622" s="133" t="n">
        <v>167.247074</v>
      </c>
      <c r="I622" s="133" t="n">
        <f aca="false">H622-H621</f>
        <v>0.448714999999993</v>
      </c>
      <c r="K622" s="133" t="n">
        <f aca="false">(I622-$J$411)^2/COUNT($I$412:$I$898)</f>
        <v>1.16194123618654E-006</v>
      </c>
      <c r="L622" s="153"/>
    </row>
    <row r="623" customFormat="false" ht="12.8" hidden="false" customHeight="false" outlineLevel="0" collapsed="false">
      <c r="F623" s="153"/>
      <c r="G623" s="154"/>
      <c r="H623" s="133" t="n">
        <v>167.715276</v>
      </c>
      <c r="I623" s="133" t="n">
        <f aca="false">H623-H622</f>
        <v>0.468201999999991</v>
      </c>
      <c r="K623" s="133" t="n">
        <f aca="false">(I623-$J$411)^2/COUNT($I$412:$I$898)</f>
        <v>4.2058975006241E-009</v>
      </c>
      <c r="L623" s="153"/>
    </row>
    <row r="624" customFormat="false" ht="12.8" hidden="false" customHeight="false" outlineLevel="0" collapsed="false">
      <c r="F624" s="153"/>
      <c r="G624" s="154"/>
      <c r="H624" s="133" t="n">
        <v>174.538172</v>
      </c>
      <c r="L624" s="153"/>
    </row>
    <row r="625" customFormat="false" ht="12.8" hidden="false" customHeight="false" outlineLevel="0" collapsed="false">
      <c r="F625" s="153"/>
      <c r="G625" s="154"/>
      <c r="H625" s="133" t="n">
        <v>175.056934</v>
      </c>
      <c r="I625" s="133" t="n">
        <f aca="false">H625-H624</f>
        <v>0.51876200000001</v>
      </c>
      <c r="K625" s="133" t="n">
        <f aca="false">(I625-$J$411)^2/COUNT($I$412:$I$898)</f>
        <v>6.57223131985517E-006</v>
      </c>
      <c r="L625" s="153"/>
    </row>
    <row r="626" customFormat="false" ht="12.8" hidden="false" customHeight="false" outlineLevel="0" collapsed="false">
      <c r="F626" s="153"/>
      <c r="G626" s="154"/>
      <c r="H626" s="133" t="n">
        <v>175.561278</v>
      </c>
      <c r="I626" s="133" t="n">
        <f aca="false">H626-H625</f>
        <v>0.504343999999975</v>
      </c>
      <c r="K626" s="133" t="n">
        <f aca="false">(I626-$J$411)^2/COUNT($I$412:$I$898)</f>
        <v>3.29088704069522E-006</v>
      </c>
      <c r="L626" s="153"/>
    </row>
    <row r="627" customFormat="false" ht="12.8" hidden="false" customHeight="false" outlineLevel="0" collapsed="false">
      <c r="F627" s="153"/>
      <c r="G627" s="154"/>
      <c r="H627" s="133" t="n">
        <v>176.049032</v>
      </c>
      <c r="I627" s="133" t="n">
        <f aca="false">H627-H626</f>
        <v>0.487754000000024</v>
      </c>
      <c r="K627" s="133" t="n">
        <f aca="false">(I627-$J$411)^2/COUNT($I$412:$I$898)</f>
        <v>9.05556239533593E-007</v>
      </c>
      <c r="L627" s="153"/>
    </row>
    <row r="628" customFormat="false" ht="12.8" hidden="false" customHeight="false" outlineLevel="0" collapsed="false">
      <c r="F628" s="153"/>
      <c r="G628" s="154"/>
      <c r="H628" s="133" t="n">
        <v>176.52092</v>
      </c>
      <c r="I628" s="133" t="n">
        <f aca="false">H628-H627</f>
        <v>0.471887999999979</v>
      </c>
      <c r="K628" s="133" t="n">
        <f aca="false">(I628-$J$411)^2/COUNT($I$412:$I$898)</f>
        <v>1.6071424980192E-008</v>
      </c>
      <c r="L628" s="153"/>
    </row>
    <row r="629" customFormat="false" ht="12.8" hidden="false" customHeight="false" outlineLevel="0" collapsed="false">
      <c r="F629" s="153"/>
      <c r="G629" s="154"/>
      <c r="H629" s="133" t="n">
        <v>176.99373</v>
      </c>
      <c r="I629" s="133" t="n">
        <f aca="false">H629-H628</f>
        <v>0.47281000000001</v>
      </c>
      <c r="K629" s="133" t="n">
        <f aca="false">(I629-$J$411)^2/COUNT($I$412:$I$898)</f>
        <v>3.05220542282773E-008</v>
      </c>
      <c r="L629" s="153"/>
    </row>
    <row r="630" customFormat="false" ht="12.8" hidden="false" customHeight="false" outlineLevel="0" collapsed="false">
      <c r="F630" s="153"/>
      <c r="G630" s="154"/>
      <c r="H630" s="133" t="n">
        <v>177.474177</v>
      </c>
      <c r="I630" s="133" t="n">
        <f aca="false">H630-H629</f>
        <v>0.480446999999998</v>
      </c>
      <c r="K630" s="133" t="n">
        <f aca="false">(I630-$J$411)^2/COUNT($I$412:$I$898)</f>
        <v>3.2688016258445E-007</v>
      </c>
      <c r="L630" s="153"/>
    </row>
    <row r="631" customFormat="false" ht="12.8" hidden="false" customHeight="false" outlineLevel="0" collapsed="false">
      <c r="F631" s="153"/>
      <c r="G631" s="154"/>
      <c r="H631" s="133" t="n">
        <v>177.95074</v>
      </c>
      <c r="I631" s="133" t="n">
        <f aca="false">H631-H630</f>
        <v>0.476562999999999</v>
      </c>
      <c r="K631" s="133" t="n">
        <f aca="false">(I631-$J$411)^2/COUNT($I$412:$I$898)</f>
        <v>1.36762987069542E-007</v>
      </c>
      <c r="L631" s="153"/>
    </row>
    <row r="632" customFormat="false" ht="12.8" hidden="false" customHeight="false" outlineLevel="0" collapsed="false">
      <c r="F632" s="153"/>
      <c r="G632" s="154"/>
      <c r="H632" s="133" t="n">
        <v>178.408919</v>
      </c>
      <c r="I632" s="133" t="n">
        <f aca="false">H632-H631</f>
        <v>0.458179000000001</v>
      </c>
      <c r="K632" s="133" t="n">
        <f aca="false">(I632-$J$411)^2/COUNT($I$412:$I$898)</f>
        <v>3.43306757062213E-007</v>
      </c>
      <c r="L632" s="153"/>
    </row>
    <row r="633" customFormat="false" ht="12.8" hidden="false" customHeight="false" outlineLevel="0" collapsed="false">
      <c r="F633" s="153"/>
      <c r="G633" s="154"/>
      <c r="H633" s="133" t="n">
        <v>178.855741</v>
      </c>
      <c r="I633" s="133" t="n">
        <f aca="false">H633-H632</f>
        <v>0.446821999999997</v>
      </c>
      <c r="K633" s="133" t="n">
        <f aca="false">(I633-$J$411)^2/COUNT($I$412:$I$898)</f>
        <v>1.38379029954617E-006</v>
      </c>
      <c r="L633" s="153"/>
    </row>
    <row r="634" customFormat="false" ht="12.8" hidden="false" customHeight="false" outlineLevel="0" collapsed="false">
      <c r="F634" s="153"/>
      <c r="G634" s="154"/>
      <c r="H634" s="133" t="n">
        <v>179.31894</v>
      </c>
      <c r="I634" s="133" t="n">
        <f aca="false">H634-H633</f>
        <v>0.463199000000003</v>
      </c>
      <c r="K634" s="133" t="n">
        <f aca="false">(I634-$J$411)^2/COUNT($I$412:$I$898)</f>
        <v>1.05590212431067E-007</v>
      </c>
      <c r="L634" s="153"/>
    </row>
    <row r="635" customFormat="false" ht="12.8" hidden="false" customHeight="false" outlineLevel="0" collapsed="false">
      <c r="F635" s="153"/>
      <c r="G635" s="154"/>
      <c r="H635" s="133" t="n">
        <v>179.789775</v>
      </c>
      <c r="I635" s="133" t="n">
        <f aca="false">H635-H634</f>
        <v>0.470834999999994</v>
      </c>
      <c r="K635" s="133" t="n">
        <f aca="false">(I635-$J$411)^2/COUNT($I$412:$I$898)</f>
        <v>5.18835846472428E-009</v>
      </c>
      <c r="L635" s="153"/>
    </row>
    <row r="636" customFormat="false" ht="12.8" hidden="false" customHeight="false" outlineLevel="0" collapsed="false">
      <c r="F636" s="153"/>
      <c r="G636" s="154"/>
      <c r="H636" s="133" t="n">
        <v>180.239544</v>
      </c>
      <c r="I636" s="133" t="n">
        <f aca="false">H636-H635</f>
        <v>0.449769000000003</v>
      </c>
      <c r="K636" s="133" t="n">
        <f aca="false">(I636-$J$411)^2/COUNT($I$412:$I$898)</f>
        <v>1.04681327042935E-006</v>
      </c>
      <c r="L636" s="153"/>
    </row>
    <row r="637" customFormat="false" ht="12.8" hidden="false" customHeight="false" outlineLevel="0" collapsed="false">
      <c r="F637" s="153"/>
      <c r="G637" s="154"/>
      <c r="H637" s="133" t="n">
        <v>180.684375</v>
      </c>
      <c r="I637" s="133" t="n">
        <f aca="false">H637-H636</f>
        <v>0.444830999999994</v>
      </c>
      <c r="K637" s="133" t="n">
        <f aca="false">(I637-$J$411)^2/COUNT($I$412:$I$898)</f>
        <v>1.6380245363473E-006</v>
      </c>
      <c r="L637" s="153"/>
    </row>
    <row r="638" customFormat="false" ht="12.8" hidden="false" customHeight="false" outlineLevel="0" collapsed="false">
      <c r="F638" s="153"/>
      <c r="G638" s="154"/>
      <c r="H638" s="133" t="n">
        <v>181.130523</v>
      </c>
      <c r="I638" s="133" t="n">
        <f aca="false">H638-H637</f>
        <v>0.446148000000022</v>
      </c>
      <c r="K638" s="133" t="n">
        <f aca="false">(I638-$J$411)^2/COUNT($I$412:$I$898)</f>
        <v>1.46745545068988E-006</v>
      </c>
      <c r="L638" s="153"/>
    </row>
    <row r="639" customFormat="false" ht="12.8" hidden="false" customHeight="false" outlineLevel="0" collapsed="false">
      <c r="F639" s="153"/>
      <c r="G639" s="154"/>
      <c r="H639" s="133" t="n">
        <v>181.573807</v>
      </c>
      <c r="I639" s="133" t="n">
        <f aca="false">H639-H638</f>
        <v>0.443283999999977</v>
      </c>
      <c r="K639" s="133" t="n">
        <f aca="false">(I639-$J$411)^2/COUNT($I$412:$I$898)</f>
        <v>1.85035630936647E-006</v>
      </c>
      <c r="L639" s="153"/>
    </row>
    <row r="640" customFormat="false" ht="12.8" hidden="false" customHeight="false" outlineLevel="0" collapsed="false">
      <c r="F640" s="153"/>
      <c r="G640" s="154"/>
      <c r="H640" s="133" t="n">
        <v>182.022786</v>
      </c>
      <c r="I640" s="133" t="n">
        <f aca="false">H640-H639</f>
        <v>0.448979000000008</v>
      </c>
      <c r="K640" s="133" t="n">
        <f aca="false">(I640-$J$411)^2/COUNT($I$412:$I$898)</f>
        <v>1.1325409542856E-006</v>
      </c>
      <c r="L640" s="153"/>
    </row>
    <row r="641" customFormat="false" ht="12.8" hidden="false" customHeight="false" outlineLevel="0" collapsed="false">
      <c r="F641" s="153"/>
      <c r="G641" s="154"/>
      <c r="H641" s="133" t="n">
        <v>182.471863</v>
      </c>
      <c r="I641" s="133" t="n">
        <f aca="false">H641-H640</f>
        <v>0.449077000000017</v>
      </c>
      <c r="K641" s="133" t="n">
        <f aca="false">(I641-$J$411)^2/COUNT($I$412:$I$898)</f>
        <v>1.12172309435773E-006</v>
      </c>
      <c r="L641" s="153"/>
    </row>
    <row r="642" customFormat="false" ht="12.8" hidden="false" customHeight="false" outlineLevel="0" collapsed="false">
      <c r="F642" s="153"/>
      <c r="G642" s="154"/>
      <c r="H642" s="133" t="n">
        <v>182.922488</v>
      </c>
      <c r="I642" s="133" t="n">
        <f aca="false">H642-H641</f>
        <v>0.450624999999974</v>
      </c>
      <c r="K642" s="133" t="n">
        <f aca="false">(I642-$J$411)^2/COUNT($I$412:$I$898)</f>
        <v>9.57731570154795E-007</v>
      </c>
      <c r="L642" s="153"/>
    </row>
    <row r="643" customFormat="false" ht="12.8" hidden="false" customHeight="false" outlineLevel="0" collapsed="false">
      <c r="F643" s="153"/>
      <c r="G643" s="154"/>
      <c r="H643" s="133" t="n">
        <v>183.364225</v>
      </c>
      <c r="I643" s="133" t="n">
        <f aca="false">H643-H642</f>
        <v>0.441737000000018</v>
      </c>
      <c r="K643" s="133" t="n">
        <f aca="false">(I643-$J$411)^2/COUNT($I$412:$I$898)</f>
        <v>2.07562434724227E-006</v>
      </c>
      <c r="L643" s="153"/>
    </row>
    <row r="644" customFormat="false" ht="12.8" hidden="false" customHeight="false" outlineLevel="0" collapsed="false">
      <c r="F644" s="153"/>
      <c r="G644" s="154"/>
      <c r="H644" s="133" t="n">
        <v>183.798194</v>
      </c>
      <c r="I644" s="133" t="n">
        <f aca="false">H644-H643</f>
        <v>0.433968999999991</v>
      </c>
      <c r="K644" s="133" t="n">
        <f aca="false">(I644-$J$411)^2/COUNT($I$412:$I$898)</f>
        <v>3.4023345151357E-006</v>
      </c>
      <c r="L644" s="153"/>
    </row>
    <row r="645" customFormat="false" ht="12.8" hidden="false" customHeight="false" outlineLevel="0" collapsed="false">
      <c r="F645" s="153"/>
      <c r="G645" s="154"/>
      <c r="H645" s="133" t="n">
        <v>184.237429</v>
      </c>
      <c r="I645" s="133" t="n">
        <f aca="false">H645-H644</f>
        <v>0.439234999999997</v>
      </c>
      <c r="K645" s="133" t="n">
        <f aca="false">(I645-$J$411)^2/COUNT($I$412:$I$898)</f>
        <v>2.46733571273854E-006</v>
      </c>
      <c r="L645" s="153"/>
    </row>
    <row r="646" customFormat="false" ht="12.8" hidden="false" customHeight="false" outlineLevel="0" collapsed="false">
      <c r="F646" s="153"/>
      <c r="G646" s="154"/>
      <c r="H646" s="133" t="n">
        <v>184.676533</v>
      </c>
      <c r="I646" s="133" t="n">
        <f aca="false">H646-H645</f>
        <v>0.439104000000015</v>
      </c>
      <c r="K646" s="133" t="n">
        <f aca="false">(I646-$J$411)^2/COUNT($I$412:$I$898)</f>
        <v>2.48877720519722E-006</v>
      </c>
      <c r="L646" s="153"/>
    </row>
    <row r="647" customFormat="false" ht="12.8" hidden="false" customHeight="false" outlineLevel="0" collapsed="false">
      <c r="F647" s="153"/>
      <c r="G647" s="154"/>
      <c r="H647" s="133" t="n">
        <v>185.112345</v>
      </c>
      <c r="I647" s="133" t="n">
        <f aca="false">H647-H646</f>
        <v>0.435811999999999</v>
      </c>
      <c r="K647" s="133" t="n">
        <f aca="false">(I647-$J$411)^2/COUNT($I$412:$I$898)</f>
        <v>3.05805244914437E-006</v>
      </c>
      <c r="L647" s="153"/>
    </row>
    <row r="648" customFormat="false" ht="12.8" hidden="false" customHeight="false" outlineLevel="0" collapsed="false">
      <c r="F648" s="153"/>
      <c r="G648" s="154"/>
      <c r="H648" s="133" t="n">
        <v>185.545656</v>
      </c>
      <c r="I648" s="133" t="n">
        <f aca="false">H648-H647</f>
        <v>0.433311000000003</v>
      </c>
      <c r="K648" s="133" t="n">
        <f aca="false">(I648-$J$411)^2/COUNT($I$412:$I$898)</f>
        <v>3.52970009047289E-006</v>
      </c>
      <c r="L648" s="153"/>
    </row>
    <row r="649" customFormat="false" ht="12.8" hidden="false" customHeight="false" outlineLevel="0" collapsed="false">
      <c r="F649" s="153"/>
      <c r="G649" s="154"/>
      <c r="H649" s="133" t="n">
        <v>185.97449</v>
      </c>
      <c r="I649" s="133" t="n">
        <f aca="false">H649-H648</f>
        <v>0.428833999999995</v>
      </c>
      <c r="K649" s="133" t="n">
        <f aca="false">(I649-$J$411)^2/COUNT($I$412:$I$898)</f>
        <v>4.45842277101522E-006</v>
      </c>
      <c r="L649" s="153"/>
    </row>
    <row r="650" customFormat="false" ht="12.8" hidden="false" customHeight="false" outlineLevel="0" collapsed="false">
      <c r="F650" s="153"/>
      <c r="G650" s="154"/>
      <c r="H650" s="133" t="n">
        <v>186.3999</v>
      </c>
      <c r="I650" s="133" t="n">
        <f aca="false">H650-H649</f>
        <v>0.425409999999999</v>
      </c>
      <c r="K650" s="133" t="n">
        <f aca="false">(I650-$J$411)^2/COUNT($I$412:$I$898)</f>
        <v>5.24182416671912E-006</v>
      </c>
      <c r="L650" s="153"/>
    </row>
    <row r="651" customFormat="false" ht="12.8" hidden="false" customHeight="false" outlineLevel="0" collapsed="false">
      <c r="F651" s="153"/>
      <c r="G651" s="154"/>
      <c r="H651" s="133" t="n">
        <v>186.835581</v>
      </c>
      <c r="I651" s="133" t="n">
        <f aca="false">H651-H650</f>
        <v>0.435680999999988</v>
      </c>
      <c r="K651" s="133" t="n">
        <f aca="false">(I651-$J$411)^2/COUNT($I$412:$I$898)</f>
        <v>3.08191779566196E-006</v>
      </c>
      <c r="L651" s="153"/>
    </row>
    <row r="652" customFormat="false" ht="12.8" hidden="false" customHeight="false" outlineLevel="0" collapsed="false">
      <c r="F652" s="153"/>
      <c r="G652" s="154"/>
      <c r="H652" s="133" t="n">
        <v>187.276923</v>
      </c>
      <c r="I652" s="133" t="n">
        <f aca="false">H652-H651</f>
        <v>0.44134200000002</v>
      </c>
      <c r="K652" s="133" t="n">
        <f aca="false">(I652-$J$411)^2/COUNT($I$412:$I$898)</f>
        <v>2.13521590538648E-006</v>
      </c>
      <c r="L652" s="153"/>
    </row>
    <row r="653" customFormat="false" ht="12.8" hidden="false" customHeight="false" outlineLevel="0" collapsed="false">
      <c r="F653" s="153"/>
      <c r="G653" s="154"/>
      <c r="H653" s="133" t="n">
        <v>187.72656</v>
      </c>
      <c r="I653" s="133" t="n">
        <f aca="false">H653-H652</f>
        <v>0.449636999999996</v>
      </c>
      <c r="K653" s="133" t="n">
        <f aca="false">(I653-$J$411)^2/COUNT($I$412:$I$898)</f>
        <v>1.06090264381221E-006</v>
      </c>
      <c r="L653" s="153"/>
    </row>
    <row r="654" customFormat="false" ht="12.8" hidden="false" customHeight="false" outlineLevel="0" collapsed="false">
      <c r="F654" s="153"/>
      <c r="G654" s="154"/>
      <c r="H654" s="133" t="n">
        <v>188.177382</v>
      </c>
      <c r="I654" s="133" t="n">
        <f aca="false">H654-H653</f>
        <v>0.450821999999988</v>
      </c>
      <c r="K654" s="133" t="n">
        <f aca="false">(I654-$J$411)^2/COUNT($I$412:$I$898)</f>
        <v>9.37790942352022E-007</v>
      </c>
      <c r="L654" s="153"/>
    </row>
    <row r="655" customFormat="false" ht="12.8" hidden="false" customHeight="false" outlineLevel="0" collapsed="false">
      <c r="F655" s="153"/>
      <c r="G655" s="154"/>
      <c r="H655" s="133" t="n">
        <v>188.626756</v>
      </c>
      <c r="I655" s="133" t="n">
        <f aca="false">H655-H654</f>
        <v>0.449374000000006</v>
      </c>
      <c r="K655" s="133" t="n">
        <f aca="false">(I655-$J$411)^2/COUNT($I$412:$I$898)</f>
        <v>1.08925542316829E-006</v>
      </c>
      <c r="L655" s="153"/>
    </row>
    <row r="656" customFormat="false" ht="12.8" hidden="false" customHeight="false" outlineLevel="0" collapsed="false">
      <c r="F656" s="153"/>
      <c r="G656" s="154"/>
      <c r="H656" s="133" t="n">
        <v>189.065629</v>
      </c>
      <c r="I656" s="133" t="n">
        <f aca="false">H656-H655</f>
        <v>0.438873000000001</v>
      </c>
      <c r="K656" s="133" t="n">
        <f aca="false">(I656-$J$411)^2/COUNT($I$412:$I$898)</f>
        <v>2.52681225456396E-006</v>
      </c>
      <c r="L656" s="153"/>
    </row>
    <row r="657" customFormat="false" ht="12.8" hidden="false" customHeight="false" outlineLevel="0" collapsed="false">
      <c r="F657" s="153"/>
      <c r="G657" s="154"/>
      <c r="H657" s="133" t="n">
        <v>189.501409</v>
      </c>
      <c r="I657" s="133" t="n">
        <f aca="false">H657-H656</f>
        <v>0.435779999999994</v>
      </c>
      <c r="K657" s="133" t="n">
        <f aca="false">(I657-$J$411)^2/COUNT($I$412:$I$898)</f>
        <v>3.06387358994869E-006</v>
      </c>
      <c r="L657" s="153"/>
    </row>
    <row r="658" customFormat="false" ht="12.8" hidden="false" customHeight="false" outlineLevel="0" collapsed="false">
      <c r="F658" s="153"/>
      <c r="G658" s="154"/>
      <c r="H658" s="133" t="n">
        <v>189.934324</v>
      </c>
      <c r="I658" s="133" t="n">
        <f aca="false">H658-H657</f>
        <v>0.432915000000008</v>
      </c>
      <c r="K658" s="133" t="n">
        <f aca="false">(I658-$J$411)^2/COUNT($I$412:$I$898)</f>
        <v>3.60747977818554E-006</v>
      </c>
      <c r="L658" s="153"/>
    </row>
    <row r="659" customFormat="false" ht="12.8" hidden="false" customHeight="false" outlineLevel="0" collapsed="false">
      <c r="F659" s="153"/>
      <c r="G659" s="154"/>
      <c r="H659" s="133" t="n">
        <v>190.360261</v>
      </c>
      <c r="I659" s="133" t="n">
        <f aca="false">H659-H658</f>
        <v>0.425937000000005</v>
      </c>
      <c r="K659" s="133" t="n">
        <f aca="false">(I659-$J$411)^2/COUNT($I$412:$I$898)</f>
        <v>5.11712180816419E-006</v>
      </c>
      <c r="L659" s="153"/>
    </row>
    <row r="660" customFormat="false" ht="12.8" hidden="false" customHeight="false" outlineLevel="0" collapsed="false">
      <c r="F660" s="153"/>
      <c r="G660" s="154"/>
      <c r="H660" s="133" t="n">
        <v>190.784092</v>
      </c>
      <c r="I660" s="133" t="n">
        <f aca="false">H660-H659</f>
        <v>0.423830999999979</v>
      </c>
      <c r="K660" s="133" t="n">
        <f aca="false">(I660-$J$411)^2/COUNT($I$412:$I$898)</f>
        <v>5.62444548594998E-006</v>
      </c>
      <c r="L660" s="153"/>
    </row>
    <row r="661" customFormat="false" ht="12.8" hidden="false" customHeight="false" outlineLevel="0" collapsed="false">
      <c r="F661" s="153"/>
      <c r="G661" s="154"/>
      <c r="H661" s="133" t="n">
        <v>191.209898</v>
      </c>
      <c r="I661" s="133" t="n">
        <f aca="false">H661-H660</f>
        <v>0.425806000000023</v>
      </c>
      <c r="K661" s="133" t="n">
        <f aca="false">(I661-$J$411)^2/COUNT($I$412:$I$898)</f>
        <v>5.14797972224319E-006</v>
      </c>
      <c r="L661" s="153"/>
    </row>
    <row r="662" customFormat="false" ht="12.8" hidden="false" customHeight="false" outlineLevel="0" collapsed="false">
      <c r="F662" s="153"/>
      <c r="G662" s="154"/>
      <c r="H662" s="133" t="n">
        <v>191.62754</v>
      </c>
      <c r="I662" s="133" t="n">
        <f aca="false">H662-H661</f>
        <v>0.417642000000001</v>
      </c>
      <c r="K662" s="133" t="n">
        <f aca="false">(I662-$J$411)^2/COUNT($I$412:$I$898)</f>
        <v>7.25409182649963E-006</v>
      </c>
      <c r="L662" s="153"/>
    </row>
    <row r="663" customFormat="false" ht="12.8" hidden="false" customHeight="false" outlineLevel="0" collapsed="false">
      <c r="F663" s="153"/>
      <c r="G663" s="154"/>
      <c r="H663" s="133" t="n">
        <v>192.045972</v>
      </c>
      <c r="I663" s="133" t="n">
        <f aca="false">H663-H662</f>
        <v>0.418431999999996</v>
      </c>
      <c r="K663" s="133" t="n">
        <f aca="false">(I663-$J$411)^2/COUNT($I$412:$I$898)</f>
        <v>7.03454668318473E-006</v>
      </c>
      <c r="L663" s="153"/>
    </row>
    <row r="664" customFormat="false" ht="12.8" hidden="false" customHeight="false" outlineLevel="0" collapsed="false">
      <c r="F664" s="153"/>
      <c r="G664" s="154"/>
      <c r="H664" s="133" t="n">
        <v>192.46322</v>
      </c>
      <c r="I664" s="133" t="n">
        <f aca="false">H664-H663</f>
        <v>0.417248000000001</v>
      </c>
      <c r="K664" s="133" t="n">
        <f aca="false">(I664-$J$411)^2/COUNT($I$412:$I$898)</f>
        <v>7.36484729291307E-006</v>
      </c>
      <c r="L664" s="153"/>
    </row>
    <row r="665" customFormat="false" ht="12.8" hidden="false" customHeight="false" outlineLevel="0" collapsed="false">
      <c r="F665" s="153"/>
      <c r="G665" s="154"/>
      <c r="H665" s="133" t="n">
        <v>192.885075</v>
      </c>
      <c r="I665" s="133" t="n">
        <f aca="false">H665-H664</f>
        <v>0.421854999999994</v>
      </c>
      <c r="K665" s="133" t="n">
        <f aca="false">(I665-$J$411)^2/COUNT($I$412:$I$898)</f>
        <v>6.12225297380607E-006</v>
      </c>
      <c r="L665" s="153"/>
    </row>
    <row r="666" customFormat="false" ht="12.8" hidden="false" customHeight="false" outlineLevel="0" collapsed="false">
      <c r="F666" s="153"/>
      <c r="G666" s="154"/>
      <c r="H666" s="133" t="n">
        <v>193.315753</v>
      </c>
      <c r="I666" s="133" t="n">
        <f aca="false">H666-H665</f>
        <v>0.430678</v>
      </c>
      <c r="K666" s="133" t="n">
        <f aca="false">(I666-$J$411)^2/COUNT($I$412:$I$898)</f>
        <v>4.06277542410386E-006</v>
      </c>
      <c r="L666" s="153"/>
    </row>
    <row r="667" customFormat="false" ht="12.8" hidden="false" customHeight="false" outlineLevel="0" collapsed="false">
      <c r="F667" s="153"/>
      <c r="G667" s="154"/>
      <c r="H667" s="133" t="n">
        <v>193.74643</v>
      </c>
      <c r="I667" s="133" t="n">
        <f aca="false">H667-H666</f>
        <v>0.430677000000003</v>
      </c>
      <c r="K667" s="133" t="n">
        <f aca="false">(I667-$J$411)^2/COUNT($I$412:$I$898)</f>
        <v>4.062985002321E-006</v>
      </c>
      <c r="L667" s="153"/>
    </row>
    <row r="668" customFormat="false" ht="12.8" hidden="false" customHeight="false" outlineLevel="0" collapsed="false">
      <c r="F668" s="153"/>
      <c r="G668" s="154"/>
      <c r="H668" s="133" t="n">
        <v>194.181452</v>
      </c>
      <c r="I668" s="133" t="n">
        <f aca="false">H668-H667</f>
        <v>0.435022000000004</v>
      </c>
      <c r="K668" s="133" t="n">
        <f aca="false">(I668-$J$411)^2/COUNT($I$412:$I$898)</f>
        <v>3.20338029516243E-006</v>
      </c>
      <c r="L668" s="153"/>
    </row>
    <row r="669" customFormat="false" ht="12.8" hidden="false" customHeight="false" outlineLevel="0" collapsed="false">
      <c r="F669" s="153"/>
      <c r="G669" s="154"/>
      <c r="H669" s="133" t="n">
        <v>194.626086</v>
      </c>
      <c r="I669" s="133" t="n">
        <f aca="false">H669-H668</f>
        <v>0.444633999999979</v>
      </c>
      <c r="K669" s="133" t="n">
        <f aca="false">(I669-$J$411)^2/COUNT($I$412:$I$898)</f>
        <v>1.66434476955593E-006</v>
      </c>
      <c r="L669" s="153"/>
    </row>
    <row r="670" customFormat="false" ht="12.8" hidden="false" customHeight="false" outlineLevel="0" collapsed="false">
      <c r="F670" s="153"/>
      <c r="G670" s="154"/>
      <c r="H670" s="133" t="n">
        <v>195.064136</v>
      </c>
      <c r="I670" s="133" t="n">
        <f aca="false">H670-H669</f>
        <v>0.438050000000004</v>
      </c>
      <c r="K670" s="133" t="n">
        <f aca="false">(I670-$J$411)^2/COUNT($I$412:$I$898)</f>
        <v>2.66466684663063E-006</v>
      </c>
      <c r="L670" s="153"/>
    </row>
    <row r="671" customFormat="false" ht="12.8" hidden="false" customHeight="false" outlineLevel="0" collapsed="false">
      <c r="F671" s="153"/>
      <c r="G671" s="154"/>
      <c r="H671" s="133" t="n">
        <v>195.490337</v>
      </c>
      <c r="I671" s="133" t="n">
        <f aca="false">H671-H670</f>
        <v>0.42620100000002</v>
      </c>
      <c r="K671" s="133" t="n">
        <f aca="false">(I671-$J$411)^2/COUNT($I$412:$I$898)</f>
        <v>5.05521670463973E-006</v>
      </c>
      <c r="L671" s="153"/>
    </row>
    <row r="672" customFormat="false" ht="12.8" hidden="false" customHeight="false" outlineLevel="0" collapsed="false">
      <c r="F672" s="153"/>
      <c r="G672" s="154"/>
      <c r="H672" s="133" t="n">
        <v>195.915056</v>
      </c>
      <c r="I672" s="133" t="n">
        <f aca="false">H672-H671</f>
        <v>0.424718999999982</v>
      </c>
      <c r="K672" s="133" t="n">
        <f aca="false">(I672-$J$411)^2/COUNT($I$412:$I$898)</f>
        <v>5.40760802865178E-006</v>
      </c>
      <c r="L672" s="153"/>
    </row>
    <row r="673" customFormat="false" ht="12.8" hidden="false" customHeight="false" outlineLevel="0" collapsed="false">
      <c r="F673" s="153"/>
      <c r="G673" s="154"/>
      <c r="H673" s="133" t="n">
        <v>196.335233</v>
      </c>
      <c r="I673" s="133" t="n">
        <f aca="false">H673-H672</f>
        <v>0.420176999999995</v>
      </c>
      <c r="K673" s="133" t="n">
        <f aca="false">(I673-$J$411)^2/COUNT($I$412:$I$898)</f>
        <v>6.56155763928413E-006</v>
      </c>
      <c r="L673" s="153"/>
    </row>
    <row r="674" customFormat="false" ht="12.8" hidden="false" customHeight="false" outlineLevel="0" collapsed="false">
      <c r="F674" s="153"/>
      <c r="G674" s="154"/>
      <c r="H674" s="133" t="n">
        <v>196.757352</v>
      </c>
      <c r="I674" s="133" t="n">
        <f aca="false">H674-H673</f>
        <v>0.422119000000009</v>
      </c>
      <c r="K674" s="133" t="n">
        <f aca="false">(I674-$J$411)^2/COUNT($I$412:$I$898)</f>
        <v>6.05452274595693E-006</v>
      </c>
      <c r="L674" s="153"/>
    </row>
    <row r="675" customFormat="false" ht="12.8" hidden="false" customHeight="false" outlineLevel="0" collapsed="false">
      <c r="F675" s="153"/>
      <c r="G675" s="154"/>
      <c r="H675" s="133" t="n">
        <v>197.17664</v>
      </c>
      <c r="I675" s="133" t="n">
        <f aca="false">H675-H674</f>
        <v>0.419287999999995</v>
      </c>
      <c r="K675" s="133" t="n">
        <f aca="false">(I675-$J$411)^2/COUNT($I$412:$I$898)</f>
        <v>6.8004678369615E-006</v>
      </c>
      <c r="L675" s="153"/>
    </row>
    <row r="676" customFormat="false" ht="12.8" hidden="false" customHeight="false" outlineLevel="0" collapsed="false">
      <c r="F676" s="153"/>
      <c r="G676" s="154"/>
      <c r="H676" s="133" t="n">
        <v>197.594415</v>
      </c>
      <c r="I676" s="133" t="n">
        <f aca="false">H676-H675</f>
        <v>0.417775000000006</v>
      </c>
      <c r="K676" s="133" t="n">
        <f aca="false">(I676-$J$411)^2/COUNT($I$412:$I$898)</f>
        <v>7.21689426408764E-006</v>
      </c>
      <c r="L676" s="153"/>
    </row>
    <row r="677" customFormat="false" ht="12.8" hidden="false" customHeight="false" outlineLevel="0" collapsed="false">
      <c r="F677" s="153"/>
      <c r="G677" s="154"/>
      <c r="H677" s="133" t="n">
        <v>198.007778</v>
      </c>
      <c r="I677" s="133" t="n">
        <f aca="false">H677-H676</f>
        <v>0.413363000000004</v>
      </c>
      <c r="K677" s="133" t="n">
        <f aca="false">(I677-$J$411)^2/COUNT($I$412:$I$898)</f>
        <v>8.50187066858777E-006</v>
      </c>
      <c r="L677" s="153"/>
    </row>
    <row r="678" customFormat="false" ht="12.8" hidden="false" customHeight="false" outlineLevel="0" collapsed="false">
      <c r="F678" s="153"/>
      <c r="G678" s="154"/>
      <c r="H678" s="133" t="n">
        <v>198.420219</v>
      </c>
      <c r="I678" s="133" t="n">
        <f aca="false">H678-H677</f>
        <v>0.412441000000001</v>
      </c>
      <c r="K678" s="133" t="n">
        <f aca="false">(I678-$J$411)^2/COUNT($I$412:$I$898)</f>
        <v>8.78369103393556E-006</v>
      </c>
      <c r="L678" s="153"/>
    </row>
    <row r="679" customFormat="false" ht="12.8" hidden="false" customHeight="false" outlineLevel="0" collapsed="false">
      <c r="F679" s="153"/>
      <c r="G679" s="154"/>
      <c r="H679" s="133" t="n">
        <v>198.837269</v>
      </c>
      <c r="I679" s="133" t="n">
        <f aca="false">H679-H678</f>
        <v>0.417049999999989</v>
      </c>
      <c r="K679" s="133" t="n">
        <f aca="false">(I679-$J$411)^2/COUNT($I$412:$I$898)</f>
        <v>7.42082293136781E-006</v>
      </c>
      <c r="L679" s="153"/>
    </row>
    <row r="680" customFormat="false" ht="12.8" hidden="false" customHeight="false" outlineLevel="0" collapsed="false">
      <c r="F680" s="153"/>
      <c r="G680" s="154"/>
      <c r="H680" s="133" t="n">
        <v>199.257545</v>
      </c>
      <c r="I680" s="133" t="n">
        <f aca="false">H680-H679</f>
        <v>0.420276000000001</v>
      </c>
      <c r="K680" s="133" t="n">
        <f aca="false">(I680-$J$411)^2/COUNT($I$412:$I$898)</f>
        <v>6.53521669843524E-006</v>
      </c>
      <c r="L680" s="153"/>
    </row>
    <row r="681" customFormat="false" ht="12.8" hidden="false" customHeight="false" outlineLevel="0" collapsed="false">
      <c r="F681" s="153"/>
      <c r="G681" s="154"/>
      <c r="H681" s="133" t="n">
        <v>199.682166</v>
      </c>
      <c r="I681" s="133" t="n">
        <f aca="false">H681-H680</f>
        <v>0.424621000000002</v>
      </c>
      <c r="K681" s="133" t="n">
        <f aca="false">(I681-$J$411)^2/COUNT($I$412:$I$898)</f>
        <v>5.43132904533064E-006</v>
      </c>
      <c r="L681" s="153"/>
    </row>
    <row r="682" customFormat="false" ht="12.8" hidden="false" customHeight="false" outlineLevel="0" collapsed="false">
      <c r="F682" s="153"/>
      <c r="G682" s="154"/>
      <c r="H682" s="133" t="n">
        <v>200.109156</v>
      </c>
      <c r="I682" s="133" t="n">
        <f aca="false">H682-H681</f>
        <v>0.426990000000018</v>
      </c>
      <c r="K682" s="133" t="n">
        <f aca="false">(I682-$J$411)^2/COUNT($I$412:$I$898)</f>
        <v>4.87245031251476E-006</v>
      </c>
      <c r="L682" s="153"/>
    </row>
    <row r="683" customFormat="false" ht="12.8" hidden="false" customHeight="false" outlineLevel="0" collapsed="false">
      <c r="F683" s="153"/>
      <c r="G683" s="154"/>
      <c r="H683" s="133" t="n">
        <v>200.540821</v>
      </c>
      <c r="I683" s="133" t="n">
        <f aca="false">H683-H682</f>
        <v>0.431664999999981</v>
      </c>
      <c r="K683" s="133" t="n">
        <f aca="false">(I683-$J$411)^2/COUNT($I$412:$I$898)</f>
        <v>3.85855728001721E-006</v>
      </c>
      <c r="L683" s="153"/>
    </row>
    <row r="684" customFormat="false" ht="12.8" hidden="false" customHeight="false" outlineLevel="0" collapsed="false">
      <c r="F684" s="153"/>
      <c r="G684" s="154"/>
      <c r="H684" s="133" t="n">
        <v>200.974921</v>
      </c>
      <c r="I684" s="133" t="n">
        <f aca="false">H684-H683</f>
        <v>0.434100000000001</v>
      </c>
      <c r="K684" s="133" t="n">
        <f aca="false">(I684-$J$411)^2/COUNT($I$412:$I$898)</f>
        <v>3.37725688753693E-006</v>
      </c>
      <c r="L684" s="153"/>
    </row>
    <row r="685" customFormat="false" ht="12.8" hidden="false" customHeight="false" outlineLevel="0" collapsed="false">
      <c r="F685" s="153"/>
      <c r="G685" s="154"/>
      <c r="H685" s="133" t="n">
        <v>201.408429</v>
      </c>
      <c r="I685" s="133" t="n">
        <f aca="false">H685-H684</f>
        <v>0.433508000000018</v>
      </c>
      <c r="K685" s="133" t="n">
        <f aca="false">(I685-$J$411)^2/COUNT($I$412:$I$898)</f>
        <v>3.49132239239854E-006</v>
      </c>
      <c r="L685" s="153"/>
    </row>
    <row r="686" customFormat="false" ht="12.8" hidden="false" customHeight="false" outlineLevel="0" collapsed="false">
      <c r="F686" s="153"/>
      <c r="G686" s="154"/>
      <c r="H686" s="133" t="n">
        <v>201.829034</v>
      </c>
      <c r="I686" s="133" t="n">
        <f aca="false">H686-H685</f>
        <v>0.420604999999995</v>
      </c>
      <c r="K686" s="133" t="n">
        <f aca="false">(I686-$J$411)^2/COUNT($I$412:$I$898)</f>
        <v>6.44806020536169E-006</v>
      </c>
      <c r="L686" s="153"/>
    </row>
    <row r="687" customFormat="false" ht="12.8" hidden="false" customHeight="false" outlineLevel="0" collapsed="false">
      <c r="F687" s="153"/>
      <c r="G687" s="154"/>
      <c r="H687" s="133" t="n">
        <v>202.250824</v>
      </c>
      <c r="I687" s="133" t="n">
        <f aca="false">H687-H686</f>
        <v>0.421789999999987</v>
      </c>
      <c r="K687" s="133" t="n">
        <f aca="false">(I687-$J$411)^2/COUNT($I$412:$I$898)</f>
        <v>6.13898677417296E-006</v>
      </c>
      <c r="L687" s="153"/>
    </row>
    <row r="688" customFormat="false" ht="12.8" hidden="false" customHeight="false" outlineLevel="0" collapsed="false">
      <c r="F688" s="153"/>
      <c r="G688" s="154"/>
      <c r="H688" s="133" t="n">
        <v>202.674655</v>
      </c>
      <c r="I688" s="133" t="n">
        <f aca="false">H688-H687</f>
        <v>0.423831000000007</v>
      </c>
      <c r="K688" s="133" t="n">
        <f aca="false">(I688-$J$411)^2/COUNT($I$412:$I$898)</f>
        <v>5.62444548594297E-006</v>
      </c>
      <c r="L688" s="153"/>
    </row>
    <row r="689" customFormat="false" ht="12.8" hidden="false" customHeight="false" outlineLevel="0" collapsed="false">
      <c r="F689" s="153"/>
      <c r="G689" s="154"/>
      <c r="H689" s="133" t="n">
        <v>203.101119</v>
      </c>
      <c r="I689" s="133" t="n">
        <f aca="false">H689-H688</f>
        <v>0.42646400000001</v>
      </c>
      <c r="K689" s="133" t="n">
        <f aca="false">(I689-$J$411)^2/COUNT($I$412:$I$898)</f>
        <v>4.99392068744712E-006</v>
      </c>
      <c r="L689" s="153"/>
    </row>
    <row r="690" customFormat="false" ht="12.8" hidden="false" customHeight="false" outlineLevel="0" collapsed="false">
      <c r="F690" s="153"/>
      <c r="G690" s="154"/>
      <c r="H690" s="133" t="n">
        <v>203.530216</v>
      </c>
      <c r="I690" s="133" t="n">
        <f aca="false">H690-H689</f>
        <v>0.429096999999985</v>
      </c>
      <c r="K690" s="133" t="n">
        <f aca="false">(I690-$J$411)^2/COUNT($I$412:$I$898)</f>
        <v>4.40086988355215E-006</v>
      </c>
      <c r="L690" s="153"/>
    </row>
    <row r="691" customFormat="false" ht="12.8" hidden="false" customHeight="false" outlineLevel="0" collapsed="false">
      <c r="F691" s="153"/>
      <c r="G691" s="154"/>
      <c r="H691" s="133" t="n">
        <v>203.960367</v>
      </c>
      <c r="I691" s="133" t="n">
        <f aca="false">H691-H690</f>
        <v>0.430150999999995</v>
      </c>
      <c r="K691" s="133" t="n">
        <f aca="false">(I691-$J$411)^2/COUNT($I$412:$I$898)</f>
        <v>4.17397233941542E-006</v>
      </c>
      <c r="L691" s="153"/>
    </row>
    <row r="692" customFormat="false" ht="12.8" hidden="false" customHeight="false" outlineLevel="0" collapsed="false">
      <c r="F692" s="153"/>
      <c r="G692" s="154"/>
      <c r="H692" s="133" t="n">
        <v>204.383144</v>
      </c>
      <c r="I692" s="133" t="n">
        <f aca="false">H692-H691</f>
        <v>0.422776999999996</v>
      </c>
      <c r="K692" s="133" t="n">
        <f aca="false">(I692-$J$411)^2/COUNT($I$412:$I$898)</f>
        <v>5.88734994899892E-006</v>
      </c>
      <c r="L692" s="153"/>
    </row>
    <row r="693" customFormat="false" ht="12.8" hidden="false" customHeight="false" outlineLevel="0" collapsed="false">
      <c r="F693" s="153"/>
      <c r="G693" s="154"/>
      <c r="H693" s="133" t="n">
        <v>204.802893</v>
      </c>
      <c r="I693" s="133" t="n">
        <f aca="false">H693-H692</f>
        <v>0.419749000000024</v>
      </c>
      <c r="K693" s="133" t="n">
        <f aca="false">(I693-$J$411)^2/COUNT($I$412:$I$898)</f>
        <v>6.6760452569827E-006</v>
      </c>
      <c r="L693" s="153"/>
    </row>
    <row r="694" customFormat="false" ht="12.8" hidden="false" customHeight="false" outlineLevel="0" collapsed="false">
      <c r="F694" s="153"/>
      <c r="G694" s="154"/>
      <c r="H694" s="133" t="n">
        <v>205.235282</v>
      </c>
      <c r="I694" s="133" t="n">
        <f aca="false">H694-H693</f>
        <v>0.432389000000001</v>
      </c>
      <c r="K694" s="133" t="n">
        <f aca="false">(I694-$J$411)^2/COUNT($I$412:$I$898)</f>
        <v>3.71210393690147E-006</v>
      </c>
      <c r="L694" s="153"/>
    </row>
    <row r="695" customFormat="false" ht="12.8" hidden="false" customHeight="false" outlineLevel="0" collapsed="false">
      <c r="F695" s="153"/>
      <c r="G695" s="154"/>
      <c r="H695" s="133" t="n">
        <v>205.679257</v>
      </c>
      <c r="I695" s="133" t="n">
        <f aca="false">H695-H694</f>
        <v>0.443974999999995</v>
      </c>
      <c r="K695" s="133" t="n">
        <f aca="false">(I695-$J$411)^2/COUNT($I$412:$I$898)</f>
        <v>1.75391523121934E-006</v>
      </c>
      <c r="L695" s="153"/>
    </row>
    <row r="696" customFormat="false" ht="12.8" hidden="false" customHeight="false" outlineLevel="0" collapsed="false">
      <c r="F696" s="153"/>
      <c r="G696" s="154"/>
      <c r="H696" s="133" t="n">
        <v>206.130606</v>
      </c>
      <c r="I696" s="133" t="n">
        <f aca="false">H696-H695</f>
        <v>0.451348999999993</v>
      </c>
      <c r="K696" s="133" t="n">
        <f aca="false">(I696-$J$411)^2/COUNT($I$412:$I$898)</f>
        <v>8.85478443257242E-007</v>
      </c>
      <c r="L696" s="153"/>
    </row>
    <row r="697" customFormat="false" ht="12.8" hidden="false" customHeight="false" outlineLevel="0" collapsed="false">
      <c r="F697" s="153"/>
      <c r="G697" s="154"/>
      <c r="H697" s="133" t="n">
        <v>206.582745</v>
      </c>
      <c r="I697" s="133" t="n">
        <f aca="false">H697-H696</f>
        <v>0.452138999999988</v>
      </c>
      <c r="K697" s="133" t="n">
        <f aca="false">(I697-$J$411)^2/COUNT($I$412:$I$898)</f>
        <v>8.09871299941396E-007</v>
      </c>
      <c r="L697" s="153"/>
    </row>
    <row r="698" customFormat="false" ht="12.8" hidden="false" customHeight="false" outlineLevel="0" collapsed="false">
      <c r="F698" s="153"/>
      <c r="G698" s="154"/>
      <c r="H698" s="133" t="n">
        <v>207.03383</v>
      </c>
      <c r="I698" s="133" t="n">
        <f aca="false">H698-H697</f>
        <v>0.451085000000006</v>
      </c>
      <c r="K698" s="133" t="n">
        <f aca="false">(I698-$J$411)^2/COUNT($I$412:$I$898)</f>
        <v>9.1149667110112E-007</v>
      </c>
      <c r="L698" s="153"/>
    </row>
    <row r="699" customFormat="false" ht="12.8" hidden="false" customHeight="false" outlineLevel="0" collapsed="false">
      <c r="F699" s="153"/>
      <c r="G699" s="154"/>
      <c r="H699" s="133" t="n">
        <v>207.478727</v>
      </c>
      <c r="I699" s="133" t="n">
        <f aca="false">H699-H698</f>
        <v>0.444896999999997</v>
      </c>
      <c r="K699" s="133" t="n">
        <f aca="false">(I699-$J$411)^2/COUNT($I$412:$I$898)</f>
        <v>1.62925350370982E-006</v>
      </c>
      <c r="L699" s="153"/>
    </row>
    <row r="700" customFormat="false" ht="12.8" hidden="false" customHeight="false" outlineLevel="0" collapsed="false">
      <c r="F700" s="153"/>
      <c r="G700" s="154"/>
      <c r="H700" s="133" t="n">
        <v>207.919279</v>
      </c>
      <c r="I700" s="133" t="n">
        <f aca="false">H700-H699</f>
        <v>0.440551999999997</v>
      </c>
      <c r="K700" s="133" t="n">
        <f aca="false">(I700-$J$411)^2/COUNT($I$412:$I$898)</f>
        <v>2.25692915681444E-006</v>
      </c>
      <c r="L700" s="153"/>
    </row>
    <row r="701" customFormat="false" ht="12.8" hidden="false" customHeight="false" outlineLevel="0" collapsed="false">
      <c r="F701" s="153"/>
      <c r="G701" s="154"/>
      <c r="H701" s="133" t="n">
        <v>208.358186</v>
      </c>
      <c r="I701" s="133" t="n">
        <f aca="false">H701-H700</f>
        <v>0.438907</v>
      </c>
      <c r="K701" s="133" t="n">
        <f aca="false">(I701-$J$411)^2/COUNT($I$412:$I$898)</f>
        <v>2.52119591948735E-006</v>
      </c>
      <c r="L701" s="153"/>
    </row>
    <row r="702" customFormat="false" ht="12.8" hidden="false" customHeight="false" outlineLevel="0" collapsed="false">
      <c r="F702" s="153"/>
      <c r="G702" s="154"/>
      <c r="H702" s="133" t="n">
        <v>208.80486</v>
      </c>
      <c r="I702" s="133" t="n">
        <f aca="false">H702-H701</f>
        <v>0.446674000000002</v>
      </c>
      <c r="K702" s="133" t="n">
        <f aca="false">(I702-$J$411)^2/COUNT($I$412:$I$898)</f>
        <v>1.40195147576188E-006</v>
      </c>
      <c r="L702" s="153"/>
    </row>
    <row r="703" customFormat="false" ht="12.8" hidden="false" customHeight="false" outlineLevel="0" collapsed="false">
      <c r="F703" s="153"/>
      <c r="G703" s="154"/>
      <c r="H703" s="133" t="n">
        <v>209.255057</v>
      </c>
      <c r="I703" s="133" t="n">
        <f aca="false">H703-H702</f>
        <v>0.450197000000003</v>
      </c>
      <c r="K703" s="133" t="n">
        <f aca="false">(I703-$J$411)^2/COUNT($I$412:$I$898)</f>
        <v>1.00177732839873E-006</v>
      </c>
      <c r="L703" s="153"/>
    </row>
    <row r="704" customFormat="false" ht="12.8" hidden="false" customHeight="false" outlineLevel="0" collapsed="false">
      <c r="F704" s="153"/>
      <c r="G704" s="154"/>
      <c r="H704" s="133" t="n">
        <v>209.721646</v>
      </c>
      <c r="I704" s="133" t="n">
        <f aca="false">H704-H703</f>
        <v>0.466588999999999</v>
      </c>
      <c r="K704" s="133" t="n">
        <f aca="false">(I704-$J$411)^2/COUNT($I$412:$I$898)</f>
        <v>2.21142977489343E-008</v>
      </c>
      <c r="L704" s="153"/>
    </row>
    <row r="705" customFormat="false" ht="12.8" hidden="false" customHeight="false" outlineLevel="0" collapsed="false">
      <c r="F705" s="153"/>
      <c r="G705" s="154"/>
      <c r="H705" s="133" t="n">
        <v>210.197089</v>
      </c>
      <c r="I705" s="133" t="n">
        <f aca="false">H705-H704</f>
        <v>0.475443000000013</v>
      </c>
      <c r="K705" s="133" t="n">
        <f aca="false">(I705-$J$411)^2/COUNT($I$412:$I$898)</f>
        <v>9.70875638413686E-008</v>
      </c>
      <c r="L705" s="153"/>
    </row>
    <row r="706" customFormat="false" ht="12.8" hidden="false" customHeight="false" outlineLevel="0" collapsed="false">
      <c r="F706" s="153"/>
      <c r="G706" s="154"/>
      <c r="H706" s="133" t="n">
        <v>210.667266</v>
      </c>
      <c r="I706" s="133" t="n">
        <f aca="false">H706-H705</f>
        <v>0.470177000000007</v>
      </c>
      <c r="K706" s="133" t="n">
        <f aca="false">(I706-$J$411)^2/COUNT($I$412:$I$898)</f>
        <v>1.43053920986589E-009</v>
      </c>
      <c r="L706" s="153"/>
    </row>
    <row r="707" customFormat="false" ht="12.8" hidden="false" customHeight="false" outlineLevel="0" collapsed="false">
      <c r="F707" s="153"/>
      <c r="G707" s="154"/>
      <c r="H707" s="133" t="n">
        <v>211.141129</v>
      </c>
      <c r="I707" s="133" t="n">
        <f aca="false">H707-H706</f>
        <v>0.473862999999994</v>
      </c>
      <c r="K707" s="133" t="n">
        <f aca="false">(I707-$J$411)^2/COUNT($I$412:$I$898)</f>
        <v>5.26466072301577E-008</v>
      </c>
      <c r="L707" s="153"/>
    </row>
    <row r="708" customFormat="false" ht="12.8" hidden="false" customHeight="false" outlineLevel="0" collapsed="false">
      <c r="F708" s="153"/>
      <c r="G708" s="154"/>
      <c r="H708" s="133" t="n">
        <v>211.617231</v>
      </c>
      <c r="I708" s="133" t="n">
        <f aca="false">H708-H707</f>
        <v>0.476101999999997</v>
      </c>
      <c r="K708" s="133" t="n">
        <f aca="false">(I708-$J$411)^2/COUNT($I$412:$I$898)</f>
        <v>1.19611221094331E-007</v>
      </c>
      <c r="L708" s="153"/>
    </row>
    <row r="709" customFormat="false" ht="12.8" hidden="false" customHeight="false" outlineLevel="0" collapsed="false">
      <c r="F709" s="153"/>
      <c r="G709" s="154"/>
      <c r="H709" s="133" t="n">
        <v>212.091885</v>
      </c>
      <c r="I709" s="133" t="n">
        <f aca="false">H709-H708</f>
        <v>0.474653999999987</v>
      </c>
      <c r="K709" s="133" t="n">
        <f aca="false">(I709-$J$411)^2/COUNT($I$412:$I$898)</f>
        <v>7.32084586689274E-008</v>
      </c>
      <c r="L709" s="153"/>
    </row>
    <row r="710" customFormat="false" ht="12.8" hidden="false" customHeight="false" outlineLevel="0" collapsed="false">
      <c r="F710" s="153"/>
      <c r="G710" s="154"/>
      <c r="H710" s="133" t="n">
        <v>212.570093</v>
      </c>
      <c r="I710" s="133" t="n">
        <f aca="false">H710-H709</f>
        <v>0.478208000000024</v>
      </c>
      <c r="K710" s="133" t="n">
        <f aca="false">(I710-$J$411)^2/COUNT($I$412:$I$898)</f>
        <v>2.073293054783E-007</v>
      </c>
      <c r="L710" s="153"/>
    </row>
    <row r="711" customFormat="false" ht="12.8" hidden="false" customHeight="false" outlineLevel="0" collapsed="false">
      <c r="F711" s="153"/>
      <c r="G711" s="154"/>
      <c r="H711" s="133" t="n">
        <v>213.047511</v>
      </c>
      <c r="I711" s="133" t="n">
        <f aca="false">H711-H710</f>
        <v>0.477417999999972</v>
      </c>
      <c r="K711" s="133" t="n">
        <f aca="false">(I711-$J$411)^2/COUNT($I$412:$I$898)</f>
        <v>1.71614773116582E-007</v>
      </c>
      <c r="L711" s="153"/>
    </row>
    <row r="712" customFormat="false" ht="12.8" hidden="false" customHeight="false" outlineLevel="0" collapsed="false">
      <c r="F712" s="153"/>
      <c r="G712" s="154"/>
      <c r="H712" s="133" t="n">
        <v>213.533143</v>
      </c>
      <c r="I712" s="133" t="n">
        <f aca="false">H712-H711</f>
        <v>0.48563200000001</v>
      </c>
      <c r="K712" s="133" t="n">
        <f aca="false">(I712-$J$411)^2/COUNT($I$412:$I$898)</f>
        <v>7.07768293118641E-007</v>
      </c>
      <c r="L712" s="153"/>
    </row>
    <row r="713" customFormat="false" ht="12.8" hidden="false" customHeight="false" outlineLevel="0" collapsed="false">
      <c r="F713" s="153"/>
      <c r="G713" s="154"/>
      <c r="H713" s="133" t="n">
        <v>214.021637</v>
      </c>
      <c r="I713" s="133" t="n">
        <f aca="false">H713-H712</f>
        <v>0.488494000000003</v>
      </c>
      <c r="K713" s="133" t="n">
        <f aca="false">(I713-$J$411)^2/COUNT($I$412:$I$898)</f>
        <v>9.80254358450455E-007</v>
      </c>
      <c r="L713" s="153"/>
    </row>
    <row r="714" customFormat="false" ht="12.8" hidden="false" customHeight="false" outlineLevel="0" collapsed="false">
      <c r="F714" s="153"/>
      <c r="G714" s="154"/>
      <c r="H714" s="133" t="n">
        <v>214.508865</v>
      </c>
      <c r="I714" s="133" t="n">
        <f aca="false">H714-H713</f>
        <v>0.487227999999988</v>
      </c>
      <c r="K714" s="133" t="n">
        <f aca="false">(I714-$J$411)^2/COUNT($I$412:$I$898)</f>
        <v>8.54259782028219E-007</v>
      </c>
      <c r="L714" s="153"/>
    </row>
    <row r="715" customFormat="false" ht="12.8" hidden="false" customHeight="false" outlineLevel="0" collapsed="false">
      <c r="F715" s="153"/>
      <c r="G715" s="154"/>
      <c r="H715" s="133" t="n">
        <v>215.007876</v>
      </c>
      <c r="I715" s="133" t="n">
        <f aca="false">H715-H714</f>
        <v>0.499011000000024</v>
      </c>
      <c r="K715" s="133" t="n">
        <f aca="false">(I715-$J$411)^2/COUNT($I$412:$I$898)</f>
        <v>2.36184875665711E-006</v>
      </c>
      <c r="L715" s="153"/>
    </row>
    <row r="716" customFormat="false" ht="12.8" hidden="false" customHeight="false" outlineLevel="0" collapsed="false">
      <c r="F716" s="153"/>
      <c r="G716" s="154"/>
      <c r="H716" s="133" t="n">
        <v>215.519816</v>
      </c>
      <c r="I716" s="133" t="n">
        <f aca="false">H716-H715</f>
        <v>0.511939999999981</v>
      </c>
      <c r="K716" s="133" t="n">
        <f aca="false">(I716-$J$411)^2/COUNT($I$412:$I$898)</f>
        <v>4.87958139651747E-006</v>
      </c>
      <c r="L716" s="153"/>
    </row>
    <row r="717" customFormat="false" ht="12.8" hidden="false" customHeight="false" outlineLevel="0" collapsed="false">
      <c r="F717" s="153"/>
      <c r="G717" s="154"/>
      <c r="H717" s="133" t="n">
        <v>216.033681</v>
      </c>
      <c r="I717" s="133" t="n">
        <f aca="false">H717-H716</f>
        <v>0.51386500000001</v>
      </c>
      <c r="K717" s="133" t="n">
        <f aca="false">(I717-$J$411)^2/COUNT($I$412:$I$898)</f>
        <v>5.33172778695506E-006</v>
      </c>
      <c r="L717" s="153"/>
    </row>
    <row r="718" customFormat="false" ht="12.8" hidden="false" customHeight="false" outlineLevel="0" collapsed="false">
      <c r="F718" s="153"/>
      <c r="G718" s="154"/>
      <c r="H718" s="133" t="n">
        <v>216.517946</v>
      </c>
      <c r="I718" s="133" t="n">
        <f aca="false">H718-H717</f>
        <v>0.484264999999994</v>
      </c>
      <c r="K718" s="133" t="n">
        <f aca="false">(I718-$J$411)^2/COUNT($I$412:$I$898)</f>
        <v>5.9324303019544E-007</v>
      </c>
      <c r="L718" s="153"/>
    </row>
    <row r="719" customFormat="false" ht="12.8" hidden="false" customHeight="false" outlineLevel="0" collapsed="false">
      <c r="F719" s="153"/>
      <c r="G719" s="154"/>
      <c r="H719" s="133" t="n">
        <v>216.999117</v>
      </c>
      <c r="I719" s="133" t="n">
        <f aca="false">H719-H718</f>
        <v>0.481171000000018</v>
      </c>
      <c r="K719" s="133" t="n">
        <f aca="false">(I719-$J$411)^2/COUNT($I$412:$I$898)</f>
        <v>3.71335835690133E-007</v>
      </c>
      <c r="L719" s="153"/>
    </row>
    <row r="720" customFormat="false" ht="12.8" hidden="false" customHeight="false" outlineLevel="0" collapsed="false">
      <c r="F720" s="153"/>
      <c r="G720" s="154"/>
      <c r="H720" s="133" t="n">
        <v>217.487661</v>
      </c>
      <c r="I720" s="133" t="n">
        <f aca="false">H720-H719</f>
        <v>0.48854399999999</v>
      </c>
      <c r="K720" s="133" t="n">
        <f aca="false">(I720-$J$411)^2/COUNT($I$412:$I$898)</f>
        <v>9.85408285403141E-007</v>
      </c>
      <c r="L720" s="153"/>
    </row>
    <row r="721" customFormat="false" ht="12.8" hidden="false" customHeight="false" outlineLevel="0" collapsed="false">
      <c r="F721" s="153"/>
      <c r="G721" s="154"/>
      <c r="H721" s="133" t="n">
        <v>217.991412</v>
      </c>
      <c r="I721" s="133" t="n">
        <f aca="false">H721-H720</f>
        <v>0.503750999999994</v>
      </c>
      <c r="K721" s="133" t="n">
        <f aca="false">(I721-$J$411)^2/COUNT($I$412:$I$898)</f>
        <v>3.17998632918682E-006</v>
      </c>
      <c r="L721" s="153"/>
    </row>
    <row r="722" customFormat="false" ht="12.8" hidden="false" customHeight="false" outlineLevel="0" collapsed="false">
      <c r="F722" s="153"/>
      <c r="G722" s="154"/>
      <c r="H722" s="133" t="n">
        <v>218.499114</v>
      </c>
      <c r="I722" s="133" t="n">
        <f aca="false">H722-H721</f>
        <v>0.507701999999995</v>
      </c>
      <c r="K722" s="133" t="n">
        <f aca="false">(I722-$J$411)^2/COUNT($I$412:$I$898)</f>
        <v>3.95474602898231E-006</v>
      </c>
      <c r="L722" s="153"/>
    </row>
    <row r="723" customFormat="false" ht="12.8" hidden="false" customHeight="false" outlineLevel="0" collapsed="false">
      <c r="F723" s="153"/>
      <c r="G723" s="154"/>
      <c r="H723" s="133" t="n">
        <v>219.009317</v>
      </c>
      <c r="I723" s="133" t="n">
        <f aca="false">H723-H722</f>
        <v>0.510203000000018</v>
      </c>
      <c r="K723" s="133" t="n">
        <f aca="false">(I723-$J$411)^2/COUNT($I$412:$I$898)</f>
        <v>4.48878428495531E-006</v>
      </c>
      <c r="L723" s="153"/>
    </row>
    <row r="724" customFormat="false" ht="12.8" hidden="false" customHeight="false" outlineLevel="0" collapsed="false">
      <c r="F724" s="153"/>
      <c r="G724" s="154"/>
      <c r="H724" s="133" t="n">
        <v>219.540981</v>
      </c>
      <c r="I724" s="133" t="n">
        <f aca="false">H724-H723</f>
        <v>0.531663999999978</v>
      </c>
      <c r="K724" s="133" t="n">
        <f aca="false">(I724-$J$411)^2/COUNT($I$412:$I$898)</f>
        <v>1.04612100256451E-005</v>
      </c>
      <c r="L724" s="153"/>
    </row>
    <row r="725" customFormat="false" ht="12.8" hidden="false" customHeight="false" outlineLevel="0" collapsed="false">
      <c r="F725" s="153"/>
      <c r="G725" s="154"/>
      <c r="H725" s="133" t="n">
        <v>220.084891</v>
      </c>
      <c r="I725" s="133" t="n">
        <f aca="false">H725-H724</f>
        <v>0.543910000000011</v>
      </c>
      <c r="K725" s="133" t="n">
        <f aca="false">(I725-$J$411)^2/COUNT($I$412:$I$898)</f>
        <v>1.49847851017124E-005</v>
      </c>
      <c r="L725" s="153"/>
    </row>
    <row r="726" customFormat="false" ht="12.8" hidden="false" customHeight="false" outlineLevel="0" collapsed="false">
      <c r="F726" s="153"/>
      <c r="G726" s="154"/>
      <c r="H726" s="133" t="n">
        <v>220.624719</v>
      </c>
      <c r="I726" s="133" t="n">
        <f aca="false">H726-H725</f>
        <v>0.539828</v>
      </c>
      <c r="K726" s="133" t="n">
        <f aca="false">(I726-$J$411)^2/COUNT($I$412:$I$898)</f>
        <v>1.33868579646444E-005</v>
      </c>
      <c r="L726" s="153"/>
    </row>
    <row r="727" customFormat="false" ht="12.8" hidden="false" customHeight="false" outlineLevel="0" collapsed="false">
      <c r="F727" s="153"/>
      <c r="G727" s="154"/>
      <c r="H727" s="133" t="n">
        <v>221.168233</v>
      </c>
      <c r="I727" s="133" t="n">
        <f aca="false">H727-H726</f>
        <v>0.543513999999988</v>
      </c>
      <c r="K727" s="133" t="n">
        <f aca="false">(I727-$J$411)^2/COUNT($I$412:$I$898)</f>
        <v>1.48258231461735E-005</v>
      </c>
      <c r="L727" s="153"/>
    </row>
    <row r="728" customFormat="false" ht="12.8" hidden="false" customHeight="false" outlineLevel="0" collapsed="false">
      <c r="F728" s="153"/>
      <c r="G728" s="154"/>
      <c r="H728" s="133" t="n">
        <v>221.720701</v>
      </c>
      <c r="I728" s="133" t="n">
        <f aca="false">H728-H727</f>
        <v>0.552468000000005</v>
      </c>
      <c r="K728" s="133" t="n">
        <f aca="false">(I728-$J$411)^2/COUNT($I$412:$I$898)</f>
        <v>1.86272331850994E-005</v>
      </c>
      <c r="L728" s="153"/>
    </row>
    <row r="729" customFormat="false" ht="12.8" hidden="false" customHeight="false" outlineLevel="0" collapsed="false">
      <c r="F729" s="153"/>
      <c r="G729" s="154"/>
      <c r="H729" s="133" t="n">
        <v>222.277777</v>
      </c>
      <c r="I729" s="133" t="n">
        <f aca="false">H729-H728</f>
        <v>0.557075999999995</v>
      </c>
      <c r="K729" s="133" t="n">
        <f aca="false">(I729-$J$411)^2/COUNT($I$412:$I$898)</f>
        <v>2.07524559796604E-005</v>
      </c>
      <c r="L729" s="153"/>
    </row>
    <row r="730" customFormat="false" ht="12.8" hidden="false" customHeight="false" outlineLevel="0" collapsed="false">
      <c r="F730" s="153"/>
      <c r="G730" s="154"/>
      <c r="H730" s="133" t="n">
        <v>222.842752</v>
      </c>
      <c r="I730" s="133" t="n">
        <f aca="false">H730-H729</f>
        <v>0.564975000000004</v>
      </c>
      <c r="K730" s="133" t="n">
        <f aca="false">(I730-$J$411)^2/COUNT($I$412:$I$898)</f>
        <v>2.46625049463412E-005</v>
      </c>
      <c r="L730" s="153"/>
    </row>
    <row r="731" customFormat="false" ht="12.8" hidden="false" customHeight="false" outlineLevel="0" collapsed="false">
      <c r="F731" s="153"/>
      <c r="G731" s="154"/>
      <c r="H731" s="133" t="n">
        <v>223.410526</v>
      </c>
      <c r="I731" s="133" t="n">
        <f aca="false">H731-H730</f>
        <v>0.567774000000014</v>
      </c>
      <c r="K731" s="133" t="n">
        <f aca="false">(I731-$J$411)^2/COUNT($I$412:$I$898)</f>
        <v>2.61289544502035E-005</v>
      </c>
      <c r="L731" s="153"/>
    </row>
    <row r="732" customFormat="false" ht="12.8" hidden="false" customHeight="false" outlineLevel="0" collapsed="false">
      <c r="F732" s="153"/>
      <c r="G732" s="154"/>
      <c r="H732" s="133" t="n">
        <v>223.978761</v>
      </c>
      <c r="I732" s="133" t="n">
        <f aca="false">H732-H731</f>
        <v>0.568234999999987</v>
      </c>
      <c r="K732" s="133" t="n">
        <f aca="false">(I732-$J$411)^2/COUNT($I$412:$I$898)</f>
        <v>2.63745429296778E-005</v>
      </c>
      <c r="L732" s="153"/>
    </row>
    <row r="733" customFormat="false" ht="12.8" hidden="false" customHeight="false" outlineLevel="0" collapsed="false">
      <c r="F733" s="153"/>
      <c r="G733" s="154"/>
      <c r="H733" s="133" t="n">
        <v>224.547292</v>
      </c>
      <c r="I733" s="133" t="n">
        <f aca="false">H733-H732</f>
        <v>0.568531000000007</v>
      </c>
      <c r="K733" s="133" t="n">
        <f aca="false">(I733-$J$411)^2/COUNT($I$412:$I$898)</f>
        <v>2.65328365772561E-005</v>
      </c>
      <c r="L733" s="153"/>
    </row>
    <row r="734" customFormat="false" ht="12.8" hidden="false" customHeight="false" outlineLevel="0" collapsed="false">
      <c r="F734" s="153"/>
      <c r="G734" s="154"/>
      <c r="H734" s="133" t="n">
        <v>225.087267</v>
      </c>
      <c r="I734" s="133" t="n">
        <f aca="false">H734-H733</f>
        <v>0.539974999999998</v>
      </c>
      <c r="K734" s="133" t="n">
        <f aca="false">(I734-$J$411)^2/COUNT($I$412:$I$898)</f>
        <v>1.34428387666453E-005</v>
      </c>
      <c r="L734" s="153"/>
    </row>
    <row r="735" customFormat="false" ht="12.8" hidden="false" customHeight="false" outlineLevel="0" collapsed="false">
      <c r="F735" s="153"/>
      <c r="G735" s="154"/>
      <c r="H735" s="133" t="n">
        <v>225.593307</v>
      </c>
      <c r="I735" s="133" t="n">
        <f aca="false">H735-H734</f>
        <v>0.506040000000013</v>
      </c>
      <c r="K735" s="133" t="n">
        <f aca="false">(I735-$J$411)^2/COUNT($I$412:$I$898)</f>
        <v>3.61855909703562E-006</v>
      </c>
      <c r="L735" s="153"/>
    </row>
    <row r="736" customFormat="false" ht="12.8" hidden="false" customHeight="false" outlineLevel="0" collapsed="false">
      <c r="F736" s="153"/>
      <c r="G736" s="154"/>
      <c r="H736" s="133" t="n">
        <v>226.085142</v>
      </c>
      <c r="I736" s="133" t="n">
        <f aca="false">H736-H735</f>
        <v>0.491834999999981</v>
      </c>
      <c r="K736" s="133" t="n">
        <f aca="false">(I736-$J$411)^2/COUNT($I$412:$I$898)</f>
        <v>1.35435659805335E-006</v>
      </c>
      <c r="L736" s="153"/>
    </row>
    <row r="737" customFormat="false" ht="12.8" hidden="false" customHeight="false" outlineLevel="0" collapsed="false">
      <c r="F737" s="153"/>
      <c r="G737" s="154"/>
      <c r="H737" s="133" t="n">
        <v>226.572008</v>
      </c>
      <c r="I737" s="133" t="n">
        <f aca="false">H737-H736</f>
        <v>0.48686600000002</v>
      </c>
      <c r="K737" s="133" t="n">
        <f aca="false">(I737-$J$411)^2/COUNT($I$412:$I$898)</f>
        <v>8.19825696830463E-007</v>
      </c>
      <c r="L737" s="153"/>
    </row>
    <row r="738" customFormat="false" ht="12.8" hidden="false" customHeight="false" outlineLevel="0" collapsed="false">
      <c r="F738" s="153"/>
      <c r="G738" s="154"/>
      <c r="H738" s="133" t="n">
        <v>227.048027</v>
      </c>
      <c r="I738" s="133" t="n">
        <f aca="false">H738-H737</f>
        <v>0.47601899999998</v>
      </c>
      <c r="K738" s="133" t="n">
        <f aca="false">(I738-$J$411)^2/COUNT($I$412:$I$898)</f>
        <v>1.1664519153928E-007</v>
      </c>
      <c r="L738" s="153"/>
    </row>
    <row r="739" customFormat="false" ht="12.8" hidden="false" customHeight="false" outlineLevel="0" collapsed="false">
      <c r="F739" s="153"/>
      <c r="G739" s="154"/>
      <c r="H739" s="133" t="n">
        <v>227.515949</v>
      </c>
      <c r="I739" s="133" t="n">
        <f aca="false">H739-H738</f>
        <v>0.467922000000016</v>
      </c>
      <c r="K739" s="133" t="n">
        <f aca="false">(I739-$J$411)^2/COUNT($I$412:$I$898)</f>
        <v>6.30585250408534E-009</v>
      </c>
      <c r="L739" s="153"/>
    </row>
    <row r="740" customFormat="false" ht="12.8" hidden="false" customHeight="false" outlineLevel="0" collapsed="false">
      <c r="F740" s="153"/>
      <c r="G740" s="154"/>
      <c r="H740" s="133" t="n">
        <v>227.981123</v>
      </c>
      <c r="I740" s="133" t="n">
        <f aca="false">H740-H739</f>
        <v>0.46517399999999</v>
      </c>
      <c r="K740" s="133" t="n">
        <f aca="false">(I740-$J$411)^2/COUNT($I$412:$I$898)</f>
        <v>4.94044487352619E-008</v>
      </c>
      <c r="L740" s="153"/>
    </row>
    <row r="741" customFormat="false" ht="12.8" hidden="false" customHeight="false" outlineLevel="0" collapsed="false">
      <c r="F741" s="153"/>
      <c r="G741" s="154"/>
      <c r="H741" s="133" t="n">
        <v>228.451102</v>
      </c>
      <c r="I741" s="133" t="n">
        <f aca="false">H741-H740</f>
        <v>0.469978999999995</v>
      </c>
      <c r="K741" s="133" t="n">
        <f aca="false">(I741-$J$411)^2/COUNT($I$412:$I$898)</f>
        <v>7.57842526114515E-010</v>
      </c>
      <c r="L741" s="153"/>
    </row>
    <row r="742" customFormat="false" ht="12.8" hidden="false" customHeight="false" outlineLevel="0" collapsed="false">
      <c r="F742" s="153"/>
      <c r="G742" s="154"/>
      <c r="H742" s="133" t="n">
        <v>228.931516</v>
      </c>
      <c r="I742" s="133" t="n">
        <f aca="false">H742-H741</f>
        <v>0.480413999999996</v>
      </c>
      <c r="K742" s="133" t="n">
        <f aca="false">(I742-$J$411)^2/COUNT($I$412:$I$898)</f>
        <v>3.24921384308221E-007</v>
      </c>
      <c r="L742" s="153"/>
    </row>
    <row r="743" customFormat="false" ht="12.8" hidden="false" customHeight="false" outlineLevel="0" collapsed="false">
      <c r="F743" s="153"/>
      <c r="G743" s="154"/>
      <c r="H743" s="133" t="n">
        <v>229.420488</v>
      </c>
      <c r="I743" s="133" t="n">
        <f aca="false">H743-H742</f>
        <v>0.488972000000018</v>
      </c>
      <c r="K743" s="133" t="n">
        <f aca="false">(I743-$J$411)^2/COUNT($I$412:$I$898)</f>
        <v>1.03007882986186E-006</v>
      </c>
      <c r="L743" s="153"/>
    </row>
    <row r="744" customFormat="false" ht="12.8" hidden="false" customHeight="false" outlineLevel="0" collapsed="false">
      <c r="F744" s="153"/>
      <c r="G744" s="154"/>
      <c r="H744" s="133" t="n">
        <v>229.926873</v>
      </c>
      <c r="I744" s="133" t="n">
        <f aca="false">H744-H743</f>
        <v>0.506384999999995</v>
      </c>
      <c r="K744" s="133" t="n">
        <f aca="false">(I744-$J$411)^2/COUNT($I$412:$I$898)</f>
        <v>3.68711717950093E-006</v>
      </c>
      <c r="L744" s="153"/>
    </row>
    <row r="745" customFormat="false" ht="12.8" hidden="false" customHeight="false" outlineLevel="0" collapsed="false">
      <c r="F745" s="153"/>
      <c r="G745" s="154"/>
      <c r="H745" s="133" t="n">
        <v>230.429044</v>
      </c>
      <c r="I745" s="133" t="n">
        <f aca="false">H745-H744</f>
        <v>0.502171000000004</v>
      </c>
      <c r="K745" s="133" t="n">
        <f aca="false">(I745-$J$411)^2/COUNT($I$412:$I$898)</f>
        <v>2.89377975095637E-006</v>
      </c>
      <c r="L745" s="153"/>
    </row>
    <row r="746" customFormat="false" ht="12.8" hidden="false" customHeight="false" outlineLevel="0" collapsed="false">
      <c r="F746" s="153"/>
      <c r="G746" s="154"/>
      <c r="H746" s="133" t="n">
        <v>230.91094</v>
      </c>
      <c r="I746" s="133" t="n">
        <f aca="false">H746-H745</f>
        <v>0.481896000000006</v>
      </c>
      <c r="K746" s="133" t="n">
        <f aca="false">(I746-$J$411)^2/COUNT($I$412:$I$898)</f>
        <v>4.18692168414047E-007</v>
      </c>
      <c r="L746" s="153"/>
    </row>
    <row r="747" customFormat="false" ht="12.8" hidden="false" customHeight="false" outlineLevel="0" collapsed="false">
      <c r="F747" s="153"/>
      <c r="G747" s="154"/>
      <c r="H747" s="133" t="n">
        <v>231.360445</v>
      </c>
      <c r="I747" s="133" t="n">
        <f aca="false">H747-H746</f>
        <v>0.449504999999988</v>
      </c>
      <c r="K747" s="133" t="n">
        <f aca="false">(I747-$J$411)^2/COUNT($I$412:$I$898)</f>
        <v>1.07508620097887E-006</v>
      </c>
      <c r="L747" s="153"/>
    </row>
    <row r="748" customFormat="false" ht="12.8" hidden="false" customHeight="false" outlineLevel="0" collapsed="false">
      <c r="F748" s="153"/>
      <c r="G748" s="154"/>
      <c r="H748" s="133" t="n">
        <v>231.800602</v>
      </c>
      <c r="I748" s="133" t="n">
        <f aca="false">H748-H747</f>
        <v>0.440156999999999</v>
      </c>
      <c r="K748" s="133" t="n">
        <f aca="false">(I748-$J$411)^2/COUNT($I$412:$I$898)</f>
        <v>2.31905085009382E-006</v>
      </c>
      <c r="L748" s="153"/>
    </row>
    <row r="749" customFormat="false" ht="12.8" hidden="false" customHeight="false" outlineLevel="0" collapsed="false">
      <c r="F749" s="153"/>
      <c r="G749" s="154"/>
      <c r="H749" s="133" t="n">
        <v>232.245367</v>
      </c>
      <c r="I749" s="133" t="n">
        <f aca="false">H749-H748</f>
        <v>0.44476499999999</v>
      </c>
      <c r="K749" s="133" t="n">
        <f aca="false">(I749-$J$411)^2/COUNT($I$412:$I$898)</f>
        <v>1.64681911493073E-006</v>
      </c>
      <c r="L749" s="153"/>
    </row>
    <row r="750" customFormat="false" ht="12.8" hidden="false" customHeight="false" outlineLevel="0" collapsed="false">
      <c r="F750" s="153"/>
      <c r="G750" s="154"/>
      <c r="H750" s="133" t="n">
        <v>232.689211</v>
      </c>
      <c r="I750" s="133" t="n">
        <f aca="false">H750-H749</f>
        <v>0.443844000000013</v>
      </c>
      <c r="K750" s="133" t="n">
        <f aca="false">(I750-$J$411)^2/COUNT($I$412:$I$898)</f>
        <v>1.77200029124606E-006</v>
      </c>
      <c r="L750" s="153"/>
    </row>
    <row r="751" customFormat="false" ht="12.8" hidden="false" customHeight="false" outlineLevel="0" collapsed="false">
      <c r="F751" s="153"/>
      <c r="G751" s="154"/>
      <c r="H751" s="133" t="n">
        <v>233.13187</v>
      </c>
      <c r="I751" s="133" t="n">
        <f aca="false">H751-H750</f>
        <v>0.442658999999992</v>
      </c>
      <c r="K751" s="133" t="n">
        <f aca="false">(I751-$J$411)^2/COUNT($I$412:$I$898)</f>
        <v>1.93980891162884E-006</v>
      </c>
      <c r="L751" s="153"/>
    </row>
    <row r="752" customFormat="false" ht="12.8" hidden="false" customHeight="false" outlineLevel="0" collapsed="false">
      <c r="F752" s="153"/>
      <c r="G752" s="154"/>
      <c r="H752" s="133" t="n">
        <v>233.573607</v>
      </c>
      <c r="I752" s="133" t="n">
        <f aca="false">H752-H751</f>
        <v>0.441737000000018</v>
      </c>
      <c r="K752" s="133" t="n">
        <f aca="false">(I752-$J$411)^2/COUNT($I$412:$I$898)</f>
        <v>2.07562434724227E-006</v>
      </c>
      <c r="L752" s="153"/>
    </row>
    <row r="753" customFormat="false" ht="12.8" hidden="false" customHeight="false" outlineLevel="0" collapsed="false">
      <c r="F753" s="153"/>
      <c r="G753" s="154"/>
      <c r="H753" s="133" t="n">
        <v>234.023244</v>
      </c>
      <c r="I753" s="133" t="n">
        <f aca="false">H753-H752</f>
        <v>0.449636999999996</v>
      </c>
      <c r="K753" s="133" t="n">
        <f aca="false">(I753-$J$411)^2/COUNT($I$412:$I$898)</f>
        <v>1.06090264381221E-006</v>
      </c>
      <c r="L753" s="153"/>
    </row>
    <row r="754" customFormat="false" ht="12.8" hidden="false" customHeight="false" outlineLevel="0" collapsed="false">
      <c r="F754" s="153"/>
      <c r="G754" s="154"/>
      <c r="H754" s="133" t="n">
        <v>234.501584</v>
      </c>
      <c r="I754" s="133" t="n">
        <f aca="false">H754-H753</f>
        <v>0.478340000000003</v>
      </c>
      <c r="K754" s="133" t="n">
        <f aca="false">(I754-$J$411)^2/COUNT($I$412:$I$898)</f>
        <v>2.13625726689889E-007</v>
      </c>
      <c r="L754" s="153"/>
    </row>
    <row r="755" customFormat="false" ht="12.8" hidden="false" customHeight="false" outlineLevel="0" collapsed="false">
      <c r="F755" s="153"/>
      <c r="G755" s="154"/>
      <c r="H755" s="133" t="n">
        <v>235.003163</v>
      </c>
      <c r="I755" s="133" t="n">
        <f aca="false">H755-H754</f>
        <v>0.501578999999992</v>
      </c>
      <c r="K755" s="133" t="n">
        <f aca="false">(I755-$J$411)^2/COUNT($I$412:$I$898)</f>
        <v>2.79001805581919E-006</v>
      </c>
      <c r="L755" s="153"/>
    </row>
    <row r="756" customFormat="false" ht="12.8" hidden="false" customHeight="false" outlineLevel="0" collapsed="false">
      <c r="F756" s="153"/>
      <c r="G756" s="154"/>
      <c r="H756" s="133" t="n">
        <v>235.5291</v>
      </c>
      <c r="I756" s="133" t="n">
        <f aca="false">H756-H755</f>
        <v>0.525936999999999</v>
      </c>
      <c r="K756" s="133" t="n">
        <f aca="false">(I756-$J$411)^2/COUNT($I$412:$I$898)</f>
        <v>8.6238946350459E-006</v>
      </c>
      <c r="L756" s="153"/>
    </row>
    <row r="757" customFormat="false" ht="12.8" hidden="false" customHeight="false" outlineLevel="0" collapsed="false">
      <c r="F757" s="153"/>
      <c r="G757" s="154"/>
      <c r="H757" s="133" t="n">
        <v>236.0343</v>
      </c>
      <c r="I757" s="133" t="n">
        <f aca="false">H757-H756</f>
        <v>0.505200000000002</v>
      </c>
      <c r="K757" s="133" t="n">
        <f aca="false">(I757-$J$411)^2/COUNT($I$412:$I$898)</f>
        <v>3.4543253404228E-006</v>
      </c>
      <c r="L757" s="153"/>
    </row>
    <row r="758" customFormat="false" ht="12.8" hidden="false" customHeight="false" outlineLevel="0" collapsed="false">
      <c r="F758" s="153"/>
      <c r="G758" s="154"/>
      <c r="H758" s="133" t="n">
        <v>236.49763</v>
      </c>
      <c r="I758" s="133" t="n">
        <f aca="false">H758-H757</f>
        <v>0.463329999999985</v>
      </c>
      <c r="K758" s="133" t="n">
        <f aca="false">(I758-$J$411)^2/COUNT($I$412:$I$898)</f>
        <v>1.01210584834882E-007</v>
      </c>
      <c r="L758" s="153"/>
    </row>
    <row r="759" customFormat="false" ht="12.8" hidden="false" customHeight="false" outlineLevel="0" collapsed="false">
      <c r="F759" s="153"/>
      <c r="G759" s="154"/>
      <c r="H759" s="133" t="n">
        <v>236.940421</v>
      </c>
      <c r="I759" s="133" t="n">
        <f aca="false">H759-H758</f>
        <v>0.442791</v>
      </c>
      <c r="K759" s="133" t="n">
        <f aca="false">(I759-$J$411)^2/COUNT($I$412:$I$898)</f>
        <v>1.92074064094838E-006</v>
      </c>
      <c r="L759" s="153"/>
    </row>
    <row r="760" customFormat="false" ht="12.8" hidden="false" customHeight="false" outlineLevel="0" collapsed="false">
      <c r="F760" s="153"/>
      <c r="G760" s="154"/>
      <c r="H760" s="133" t="n">
        <v>237.374126</v>
      </c>
      <c r="I760" s="133" t="n">
        <f aca="false">H760-H759</f>
        <v>0.433705000000003</v>
      </c>
      <c r="K760" s="133" t="n">
        <f aca="false">(I760-$J$411)^2/COUNT($I$412:$I$898)</f>
        <v>3.4531544727081E-006</v>
      </c>
      <c r="L760" s="153"/>
    </row>
    <row r="761" customFormat="false" ht="12.8" hidden="false" customHeight="false" outlineLevel="0" collapsed="false">
      <c r="F761" s="153"/>
      <c r="G761" s="154"/>
      <c r="H761" s="133" t="n">
        <v>237.800195</v>
      </c>
      <c r="I761" s="133" t="n">
        <f aca="false">H761-H760</f>
        <v>0.426069000000012</v>
      </c>
      <c r="K761" s="133" t="n">
        <f aca="false">(I761-$J$411)^2/COUNT($I$412:$I$898)</f>
        <v>5.08612216451006E-006</v>
      </c>
      <c r="L761" s="153"/>
    </row>
    <row r="762" customFormat="false" ht="12.8" hidden="false" customHeight="false" outlineLevel="0" collapsed="false">
      <c r="F762" s="153"/>
      <c r="G762" s="154"/>
      <c r="H762" s="133" t="n">
        <v>238.224421</v>
      </c>
      <c r="I762" s="133" t="n">
        <f aca="false">H762-H761</f>
        <v>0.424226000000004</v>
      </c>
      <c r="K762" s="133" t="n">
        <f aca="false">(I762-$J$411)^2/COUNT($I$412:$I$898)</f>
        <v>5.52746557644762E-006</v>
      </c>
      <c r="L762" s="153"/>
    </row>
    <row r="763" customFormat="false" ht="12.8" hidden="false" customHeight="false" outlineLevel="0" collapsed="false">
      <c r="F763" s="153"/>
      <c r="G763" s="154"/>
      <c r="H763" s="133" t="n">
        <v>238.63864</v>
      </c>
      <c r="I763" s="133" t="n">
        <f aca="false">H763-H762</f>
        <v>0.414219000000003</v>
      </c>
      <c r="K763" s="133" t="n">
        <f aca="false">(I763-$J$411)^2/COUNT($I$412:$I$898)</f>
        <v>8.2443374223646E-006</v>
      </c>
      <c r="L763" s="153"/>
    </row>
    <row r="764" customFormat="false" ht="12.8" hidden="false" customHeight="false" outlineLevel="0" collapsed="false">
      <c r="F764" s="153"/>
      <c r="G764" s="154"/>
      <c r="H764" s="133" t="n">
        <v>239.046013</v>
      </c>
      <c r="I764" s="133" t="n">
        <f aca="false">H764-H763</f>
        <v>0.407372999999978</v>
      </c>
      <c r="K764" s="133" t="n">
        <f aca="false">(I764-$J$411)^2/COUNT($I$412:$I$898)</f>
        <v>1.04148328681579E-005</v>
      </c>
      <c r="L764" s="153"/>
    </row>
    <row r="765" customFormat="false" ht="12.8" hidden="false" customHeight="false" outlineLevel="0" collapsed="false">
      <c r="F765" s="153"/>
      <c r="G765" s="154"/>
      <c r="H765" s="133" t="n">
        <v>239.461285</v>
      </c>
      <c r="I765" s="133" t="n">
        <f aca="false">H765-H764</f>
        <v>0.415272000000016</v>
      </c>
      <c r="K765" s="133" t="n">
        <f aca="false">(I765-$J$411)^2/COUNT($I$412:$I$898)</f>
        <v>7.93296833752514E-006</v>
      </c>
      <c r="L765" s="153"/>
    </row>
    <row r="766" customFormat="false" ht="12.8" hidden="false" customHeight="false" outlineLevel="0" collapsed="false">
      <c r="F766" s="153"/>
      <c r="G766" s="154"/>
      <c r="H766" s="133" t="n">
        <v>239.887881</v>
      </c>
      <c r="I766" s="133" t="n">
        <f aca="false">H766-H765</f>
        <v>0.426595999999989</v>
      </c>
      <c r="K766" s="133" t="n">
        <f aca="false">(I766-$J$411)^2/COUNT($I$412:$I$898)</f>
        <v>4.96329706542123E-006</v>
      </c>
      <c r="L766" s="153"/>
    </row>
    <row r="767" customFormat="false" ht="12.8" hidden="false" customHeight="false" outlineLevel="0" collapsed="false">
      <c r="F767" s="153"/>
      <c r="G767" s="154"/>
      <c r="H767" s="133" t="n">
        <v>240.328828</v>
      </c>
      <c r="I767" s="133" t="n">
        <f aca="false">H767-H766</f>
        <v>0.440946999999994</v>
      </c>
      <c r="K767" s="133" t="n">
        <f aca="false">(I767-$J$411)^2/COUNT($I$412:$I$898)</f>
        <v>2.19565084191344E-006</v>
      </c>
      <c r="L767" s="153"/>
    </row>
    <row r="768" customFormat="false" ht="12.8" hidden="false" customHeight="false" outlineLevel="0" collapsed="false">
      <c r="F768" s="153"/>
      <c r="G768" s="154"/>
      <c r="H768" s="133" t="n">
        <v>240.785575</v>
      </c>
      <c r="I768" s="133" t="n">
        <f aca="false">H768-H767</f>
        <v>0.456747000000007</v>
      </c>
      <c r="K768" s="133" t="n">
        <f aca="false">(I768-$J$411)^2/COUNT($I$412:$I$898)</f>
        <v>4.3608851612681E-007</v>
      </c>
      <c r="L768" s="153"/>
    </row>
    <row r="769" customFormat="false" ht="12.8" hidden="false" customHeight="false" outlineLevel="0" collapsed="false">
      <c r="F769" s="153"/>
      <c r="G769" s="154"/>
      <c r="H769" s="133" t="n">
        <v>241.244428</v>
      </c>
      <c r="I769" s="133" t="n">
        <f aca="false">H769-H768</f>
        <v>0.458853000000005</v>
      </c>
      <c r="K769" s="133" t="n">
        <f aca="false">(I769-$J$411)^2/COUNT($I$412:$I$898)</f>
        <v>3.03473465374647E-007</v>
      </c>
      <c r="L769" s="153"/>
    </row>
    <row r="770" customFormat="false" ht="12.8" hidden="false" customHeight="false" outlineLevel="0" collapsed="false">
      <c r="F770" s="153"/>
      <c r="G770" s="154"/>
      <c r="H770" s="133" t="n">
        <v>241.719608</v>
      </c>
      <c r="I770" s="133" t="n">
        <f aca="false">H770-H769</f>
        <v>0.475179999999995</v>
      </c>
      <c r="K770" s="133" t="n">
        <f aca="false">(I770-$J$411)^2/COUNT($I$412:$I$898)</f>
        <v>8.8753975630417E-008</v>
      </c>
      <c r="L770" s="153"/>
    </row>
    <row r="771" customFormat="false" ht="12.8" hidden="false" customHeight="false" outlineLevel="0" collapsed="false">
      <c r="F771" s="153"/>
      <c r="G771" s="154"/>
      <c r="H771" s="133" t="n">
        <v>242.200055</v>
      </c>
      <c r="I771" s="133" t="n">
        <f aca="false">H771-H770</f>
        <v>0.480446999999998</v>
      </c>
      <c r="K771" s="133" t="n">
        <f aca="false">(I771-$J$411)^2/COUNT($I$412:$I$898)</f>
        <v>3.2688016258445E-007</v>
      </c>
      <c r="L771" s="153"/>
    </row>
    <row r="772" customFormat="false" ht="12.8" hidden="false" customHeight="false" outlineLevel="0" collapsed="false">
      <c r="F772" s="153"/>
      <c r="G772" s="154"/>
      <c r="H772" s="133" t="n">
        <v>242.656275</v>
      </c>
      <c r="I772" s="133" t="n">
        <f aca="false">H772-H771</f>
        <v>0.456220000000002</v>
      </c>
      <c r="K772" s="133" t="n">
        <f aca="false">(I772-$J$411)^2/COUNT($I$412:$I$898)</f>
        <v>4.73024009815991E-007</v>
      </c>
      <c r="L772" s="153"/>
    </row>
    <row r="773" customFormat="false" ht="12.8" hidden="false" customHeight="false" outlineLevel="0" collapsed="false">
      <c r="F773" s="153"/>
      <c r="G773" s="154"/>
      <c r="H773" s="133" t="n">
        <v>243.097354</v>
      </c>
      <c r="I773" s="133" t="n">
        <f aca="false">H773-H772</f>
        <v>0.441079000000002</v>
      </c>
      <c r="K773" s="133" t="n">
        <f aca="false">(I773-$J$411)^2/COUNT($I$412:$I$898)</f>
        <v>2.17536103609777E-006</v>
      </c>
      <c r="L773" s="153"/>
    </row>
    <row r="774" customFormat="false" ht="12.8" hidden="false" customHeight="false" outlineLevel="0" collapsed="false">
      <c r="F774" s="153"/>
      <c r="G774" s="154"/>
      <c r="H774" s="133" t="n">
        <v>243.527768</v>
      </c>
      <c r="I774" s="133" t="n">
        <f aca="false">H774-H773</f>
        <v>0.430414000000013</v>
      </c>
      <c r="K774" s="133" t="n">
        <f aca="false">(I774-$J$411)^2/COUNT($I$412:$I$898)</f>
        <v>4.11829172762196E-006</v>
      </c>
      <c r="L774" s="153"/>
    </row>
    <row r="775" customFormat="false" ht="12.8" hidden="false" customHeight="false" outlineLevel="0" collapsed="false">
      <c r="F775" s="153"/>
      <c r="G775" s="154"/>
      <c r="H775" s="133" t="n">
        <v>243.949097</v>
      </c>
      <c r="I775" s="133" t="n">
        <f aca="false">H775-H774</f>
        <v>0.421328999999986</v>
      </c>
      <c r="K775" s="133" t="n">
        <f aca="false">(I775-$J$411)^2/COUNT($I$412:$I$898)</f>
        <v>6.25832340279278E-006</v>
      </c>
      <c r="L775" s="153"/>
    </row>
    <row r="776" customFormat="false" ht="12.8" hidden="false" customHeight="false" outlineLevel="0" collapsed="false">
      <c r="F776" s="153"/>
      <c r="G776" s="154"/>
      <c r="H776" s="133" t="n">
        <v>244.364106</v>
      </c>
      <c r="I776" s="133" t="n">
        <f aca="false">H776-H775</f>
        <v>0.415008999999998</v>
      </c>
      <c r="K776" s="133" t="n">
        <f aca="false">(I776-$J$411)^2/COUNT($I$412:$I$898)</f>
        <v>8.01017514391467E-006</v>
      </c>
      <c r="L776" s="153"/>
    </row>
    <row r="777" customFormat="false" ht="12.8" hidden="false" customHeight="false" outlineLevel="0" collapsed="false">
      <c r="F777" s="153"/>
      <c r="G777" s="154"/>
      <c r="H777" s="133" t="n">
        <v>244.77872</v>
      </c>
      <c r="I777" s="133" t="n">
        <f aca="false">H777-H776</f>
        <v>0.414614</v>
      </c>
      <c r="K777" s="133" t="n">
        <f aca="false">(I777-$J$411)^2/COUNT($I$412:$I$898)</f>
        <v>8.12683459395045E-006</v>
      </c>
      <c r="L777" s="153"/>
    </row>
    <row r="778" customFormat="false" ht="12.8" hidden="false" customHeight="false" outlineLevel="0" collapsed="false">
      <c r="F778" s="153"/>
      <c r="G778" s="154"/>
      <c r="H778" s="133" t="n">
        <v>245.189779</v>
      </c>
      <c r="I778" s="133" t="n">
        <f aca="false">H778-H777</f>
        <v>0.411058999999995</v>
      </c>
      <c r="K778" s="133" t="n">
        <f aca="false">(I778-$J$411)^2/COUNT($I$412:$I$898)</f>
        <v>9.214721671308E-006</v>
      </c>
      <c r="L778" s="153"/>
    </row>
    <row r="779" customFormat="false" ht="12.8" hidden="false" customHeight="false" outlineLevel="0" collapsed="false">
      <c r="F779" s="153"/>
      <c r="G779" s="154"/>
      <c r="H779" s="133" t="n">
        <v>245.595704</v>
      </c>
      <c r="I779" s="133" t="n">
        <f aca="false">H779-H778</f>
        <v>0.405925000000025</v>
      </c>
      <c r="K779" s="133" t="n">
        <f aca="false">(I779-$J$411)^2/COUNT($I$412:$I$898)</f>
        <v>1.09063738462576E-005</v>
      </c>
      <c r="L779" s="153"/>
    </row>
    <row r="780" customFormat="false" ht="12.8" hidden="false" customHeight="false" outlineLevel="0" collapsed="false">
      <c r="F780" s="153"/>
      <c r="G780" s="154"/>
      <c r="H780" s="133" t="n">
        <v>246.001496</v>
      </c>
      <c r="I780" s="133" t="n">
        <f aca="false">H780-H779</f>
        <v>0.405791999999991</v>
      </c>
      <c r="K780" s="133" t="n">
        <f aca="false">(I780-$J$411)^2/COUNT($I$412:$I$898)</f>
        <v>1.09520905978689E-005</v>
      </c>
      <c r="L780" s="153"/>
    </row>
    <row r="781" customFormat="false" ht="12.8" hidden="false" customHeight="false" outlineLevel="0" collapsed="false">
      <c r="F781" s="153"/>
      <c r="G781" s="154"/>
      <c r="H781" s="133" t="n">
        <v>246.406235</v>
      </c>
      <c r="I781" s="133" t="n">
        <f aca="false">H781-H780</f>
        <v>0.404739000000006</v>
      </c>
      <c r="K781" s="133" t="n">
        <f aca="false">(I781-$J$411)^2/COUNT($I$412:$I$898)</f>
        <v>1.13174188178343E-005</v>
      </c>
      <c r="L781" s="153"/>
    </row>
    <row r="782" customFormat="false" ht="12.8" hidden="false" customHeight="false" outlineLevel="0" collapsed="false">
      <c r="F782" s="153"/>
      <c r="G782" s="154"/>
      <c r="H782" s="133" t="n">
        <v>246.818611</v>
      </c>
      <c r="I782" s="133" t="n">
        <f aca="false">H782-H781</f>
        <v>0.412375999999995</v>
      </c>
      <c r="K782" s="133" t="n">
        <f aca="false">(I782-$J$411)^2/COUNT($I$412:$I$898)</f>
        <v>8.80373245592439E-006</v>
      </c>
      <c r="L782" s="153"/>
    </row>
    <row r="783" customFormat="false" ht="12.8" hidden="false" customHeight="false" outlineLevel="0" collapsed="false">
      <c r="F783" s="153"/>
      <c r="G783" s="154"/>
      <c r="H783" s="133" t="n">
        <v>247.22888</v>
      </c>
      <c r="I783" s="133" t="n">
        <f aca="false">H783-H782</f>
        <v>0.410269</v>
      </c>
      <c r="K783" s="133" t="n">
        <f aca="false">(I783-$J$411)^2/COUNT($I$412:$I$898)</f>
        <v>9.4657515173254E-006</v>
      </c>
      <c r="L783" s="153"/>
    </row>
    <row r="784" customFormat="false" ht="12.8" hidden="false" customHeight="false" outlineLevel="0" collapsed="false">
      <c r="F784" s="153"/>
      <c r="G784" s="154"/>
      <c r="H784" s="133" t="n">
        <v>247.638491</v>
      </c>
      <c r="I784" s="133" t="n">
        <f aca="false">H784-H783</f>
        <v>0.409610999999984</v>
      </c>
      <c r="K784" s="133" t="n">
        <f aca="false">(I784-$J$411)^2/COUNT($I$412:$I$898)</f>
        <v>9.67741222780525E-006</v>
      </c>
      <c r="L784" s="153"/>
    </row>
    <row r="785" customFormat="false" ht="12.8" hidden="false" customHeight="false" outlineLevel="0" collapsed="false">
      <c r="F785" s="153"/>
      <c r="G785" s="154"/>
      <c r="H785" s="133" t="n">
        <v>248.037568</v>
      </c>
      <c r="I785" s="133" t="n">
        <f aca="false">H785-H784</f>
        <v>0.399077000000005</v>
      </c>
      <c r="K785" s="133" t="n">
        <f aca="false">(I785-$J$411)^2/COUNT($I$412:$I$898)</f>
        <v>1.33845528971333E-005</v>
      </c>
      <c r="L785" s="153"/>
    </row>
    <row r="786" customFormat="false" ht="12.8" hidden="false" customHeight="false" outlineLevel="0" collapsed="false">
      <c r="F786" s="153"/>
      <c r="G786" s="154"/>
      <c r="H786" s="133" t="n">
        <v>248.443493</v>
      </c>
      <c r="I786" s="133" t="n">
        <f aca="false">H786-H785</f>
        <v>0.405924999999996</v>
      </c>
      <c r="K786" s="133" t="n">
        <f aca="false">(I786-$J$411)^2/COUNT($I$412:$I$898)</f>
        <v>1.09063738462674E-005</v>
      </c>
      <c r="L786" s="153"/>
    </row>
    <row r="787" customFormat="false" ht="12.8" hidden="false" customHeight="false" outlineLevel="0" collapsed="false">
      <c r="F787" s="153"/>
      <c r="G787" s="154"/>
      <c r="H787" s="133" t="n">
        <v>248.856263</v>
      </c>
      <c r="I787" s="133" t="n">
        <f aca="false">H787-H786</f>
        <v>0.412770000000023</v>
      </c>
      <c r="K787" s="133" t="n">
        <f aca="false">(I787-$J$411)^2/COUNT($I$412:$I$898)</f>
        <v>8.68260094625899E-006</v>
      </c>
      <c r="L787" s="153"/>
    </row>
    <row r="788" customFormat="false" ht="12.8" hidden="false" customHeight="false" outlineLevel="0" collapsed="false">
      <c r="F788" s="153"/>
      <c r="G788" s="154"/>
      <c r="H788" s="133" t="n">
        <v>249.279831</v>
      </c>
      <c r="I788" s="133" t="n">
        <f aca="false">H788-H787</f>
        <v>0.423567999999989</v>
      </c>
      <c r="K788" s="133" t="n">
        <f aca="false">(I788-$J$411)^2/COUNT($I$412:$I$898)</f>
        <v>5.68948463287222E-006</v>
      </c>
      <c r="L788" s="153"/>
    </row>
    <row r="789" customFormat="false" ht="12.8" hidden="false" customHeight="false" outlineLevel="0" collapsed="false">
      <c r="F789" s="153"/>
      <c r="G789" s="154"/>
      <c r="H789" s="133" t="n">
        <v>249.702213</v>
      </c>
      <c r="I789" s="133" t="n">
        <f aca="false">H789-H788</f>
        <v>0.422381999999999</v>
      </c>
      <c r="K789" s="133" t="n">
        <f aca="false">(I789-$J$411)^2/COUNT($I$412:$I$898)</f>
        <v>5.98742366930508E-006</v>
      </c>
      <c r="L789" s="153"/>
    </row>
    <row r="790" customFormat="false" ht="12.8" hidden="false" customHeight="false" outlineLevel="0" collapsed="false">
      <c r="F790" s="153"/>
      <c r="G790" s="154"/>
      <c r="H790" s="133" t="n">
        <v>250.140198</v>
      </c>
      <c r="I790" s="133" t="n">
        <f aca="false">H790-H789</f>
        <v>0.437984999999998</v>
      </c>
      <c r="K790" s="133" t="n">
        <f aca="false">(I790-$J$411)^2/COUNT($I$412:$I$898)</f>
        <v>2.67571051186182E-006</v>
      </c>
      <c r="L790" s="153"/>
    </row>
    <row r="791" customFormat="false" ht="12.8" hidden="false" customHeight="false" outlineLevel="0" collapsed="false">
      <c r="F791" s="153"/>
      <c r="G791" s="154"/>
      <c r="H791" s="133" t="n">
        <v>250.583712</v>
      </c>
      <c r="I791" s="133" t="n">
        <f aca="false">H791-H790</f>
        <v>0.443513999999993</v>
      </c>
      <c r="K791" s="133" t="n">
        <f aca="false">(I791-$J$411)^2/COUNT($I$412:$I$898)</f>
        <v>1.81796923821736E-006</v>
      </c>
      <c r="L791" s="153"/>
    </row>
    <row r="792" customFormat="false" ht="12.8" hidden="false" customHeight="false" outlineLevel="0" collapsed="false">
      <c r="F792" s="153"/>
      <c r="G792" s="154"/>
      <c r="H792" s="133" t="n">
        <v>251.014126</v>
      </c>
      <c r="I792" s="133" t="n">
        <f aca="false">H792-H791</f>
        <v>0.430414000000013</v>
      </c>
      <c r="K792" s="133" t="n">
        <f aca="false">(I792-$J$411)^2/COUNT($I$412:$I$898)</f>
        <v>4.11829172762196E-006</v>
      </c>
      <c r="L792" s="153"/>
    </row>
    <row r="793" customFormat="false" ht="12.8" hidden="false" customHeight="false" outlineLevel="0" collapsed="false">
      <c r="F793" s="153"/>
      <c r="G793" s="154"/>
      <c r="H793" s="133" t="n">
        <v>251.438088</v>
      </c>
      <c r="I793" s="133" t="n">
        <f aca="false">H793-H792</f>
        <v>0.423961999999989</v>
      </c>
      <c r="K793" s="133" t="n">
        <f aca="false">(I793-$J$411)^2/COUNT($I$412:$I$898)</f>
        <v>5.59218905835064E-006</v>
      </c>
      <c r="L793" s="153"/>
    </row>
    <row r="794" customFormat="false" ht="12.8" hidden="false" customHeight="false" outlineLevel="0" collapsed="false">
      <c r="F794" s="153"/>
      <c r="G794" s="154"/>
      <c r="H794" s="133" t="n">
        <v>251.861524</v>
      </c>
      <c r="I794" s="133" t="n">
        <f aca="false">H794-H793</f>
        <v>0.42343600000001</v>
      </c>
      <c r="K794" s="133" t="n">
        <f aca="false">(I794-$J$411)^2/COUNT($I$412:$I$898)</f>
        <v>5.72226877381669E-006</v>
      </c>
      <c r="L794" s="153"/>
    </row>
    <row r="795" customFormat="false" ht="12.8" hidden="false" customHeight="false" outlineLevel="0" collapsed="false">
      <c r="F795" s="153"/>
      <c r="G795" s="154"/>
      <c r="H795" s="133" t="n">
        <v>252.276402</v>
      </c>
      <c r="I795" s="133" t="n">
        <f aca="false">H795-H794</f>
        <v>0.414877999999987</v>
      </c>
      <c r="K795" s="133" t="n">
        <f aca="false">(I795-$J$411)^2/COUNT($I$412:$I$898)</f>
        <v>8.0487712634064E-006</v>
      </c>
      <c r="L795" s="153"/>
    </row>
    <row r="796" customFormat="false" ht="12.8" hidden="false" customHeight="false" outlineLevel="0" collapsed="false">
      <c r="F796" s="153"/>
      <c r="G796" s="154"/>
      <c r="H796" s="133" t="n">
        <v>252.687856</v>
      </c>
      <c r="I796" s="133" t="n">
        <f aca="false">H796-H795</f>
        <v>0.41145400000002</v>
      </c>
      <c r="K796" s="133" t="n">
        <f aca="false">(I796-$J$411)^2/COUNT($I$412:$I$898)</f>
        <v>9.09047181585794E-006</v>
      </c>
      <c r="L796" s="153"/>
    </row>
    <row r="797" customFormat="false" ht="12.8" hidden="false" customHeight="false" outlineLevel="0" collapsed="false">
      <c r="F797" s="153"/>
      <c r="G797" s="154"/>
      <c r="H797" s="133" t="n">
        <v>253.097401</v>
      </c>
      <c r="I797" s="133" t="n">
        <f aca="false">H797-H796</f>
        <v>0.40954499999998</v>
      </c>
      <c r="K797" s="133" t="n">
        <f aca="false">(I797-$J$411)^2/COUNT($I$412:$I$898)</f>
        <v>9.69877177936239E-006</v>
      </c>
      <c r="L797" s="153"/>
    </row>
    <row r="798" customFormat="false" ht="12.8" hidden="false" customHeight="false" outlineLevel="0" collapsed="false">
      <c r="F798" s="153"/>
      <c r="G798" s="154"/>
      <c r="H798" s="133" t="n">
        <v>253.510566</v>
      </c>
      <c r="I798" s="133" t="n">
        <f aca="false">H798-H797</f>
        <v>0.413165000000021</v>
      </c>
      <c r="K798" s="133" t="n">
        <f aca="false">(I798-$J$411)^2/COUNT($I$412:$I$898)</f>
        <v>8.56200430703409E-006</v>
      </c>
      <c r="L798" s="153"/>
    </row>
    <row r="799" customFormat="false" ht="12.8" hidden="false" customHeight="false" outlineLevel="0" collapsed="false">
      <c r="F799" s="153"/>
      <c r="G799" s="154"/>
      <c r="H799" s="133" t="n">
        <v>253.941704</v>
      </c>
      <c r="I799" s="133" t="n">
        <f aca="false">H799-H798</f>
        <v>0.431137999999976</v>
      </c>
      <c r="K799" s="133" t="n">
        <f aca="false">(I799-$J$411)^2/COUNT($I$412:$I$898)</f>
        <v>3.96694257911259E-006</v>
      </c>
      <c r="L799" s="153"/>
    </row>
    <row r="800" customFormat="false" ht="12.8" hidden="false" customHeight="false" outlineLevel="0" collapsed="false">
      <c r="F800" s="153"/>
      <c r="G800" s="154"/>
      <c r="H800" s="133" t="n">
        <v>254.365008</v>
      </c>
      <c r="I800" s="133" t="n">
        <f aca="false">H800-H799</f>
        <v>0.423304000000002</v>
      </c>
      <c r="K800" s="133" t="n">
        <f aca="false">(I800-$J$411)^2/COUNT($I$412:$I$898)</f>
        <v>5.75514709855201E-006</v>
      </c>
      <c r="L800" s="153"/>
    </row>
    <row r="801" customFormat="false" ht="12.8" hidden="false" customHeight="false" outlineLevel="0" collapsed="false">
      <c r="F801" s="153"/>
      <c r="G801" s="154"/>
      <c r="H801" s="133" t="n">
        <v>254.790353</v>
      </c>
      <c r="I801" s="133" t="n">
        <f aca="false">H801-H800</f>
        <v>0.425345000000021</v>
      </c>
      <c r="K801" s="133" t="n">
        <f aca="false">(I801-$J$411)^2/COUNT($I$412:$I$898)</f>
        <v>5.25730891302505E-006</v>
      </c>
      <c r="L801" s="153"/>
    </row>
    <row r="802" customFormat="false" ht="12.8" hidden="false" customHeight="false" outlineLevel="0" collapsed="false">
      <c r="F802" s="153"/>
      <c r="G802" s="154"/>
      <c r="H802" s="133" t="n">
        <v>255.234526</v>
      </c>
      <c r="I802" s="133" t="n">
        <f aca="false">H802-H801</f>
        <v>0.444172999999978</v>
      </c>
      <c r="K802" s="133" t="n">
        <f aca="false">(I802-$J$411)^2/COUNT($I$412:$I$898)</f>
        <v>1.72675661979722E-006</v>
      </c>
      <c r="L802" s="153"/>
    </row>
    <row r="803" customFormat="false" ht="12.8" hidden="false" customHeight="false" outlineLevel="0" collapsed="false">
      <c r="F803" s="153"/>
      <c r="G803" s="154"/>
      <c r="H803" s="133" t="n">
        <v>255.678897</v>
      </c>
      <c r="I803" s="133" t="n">
        <f aca="false">H803-H802</f>
        <v>0.444371000000018</v>
      </c>
      <c r="K803" s="133" t="n">
        <f aca="false">(I803-$J$411)^2/COUNT($I$412:$I$898)</f>
        <v>1.69980992188088E-006</v>
      </c>
      <c r="L803" s="153"/>
    </row>
    <row r="804" customFormat="false" ht="12.8" hidden="false" customHeight="false" outlineLevel="0" collapsed="false">
      <c r="F804" s="153"/>
      <c r="G804" s="154"/>
      <c r="H804" s="133" t="n">
        <v>256.124649</v>
      </c>
      <c r="I804" s="133" t="n">
        <f aca="false">H804-H803</f>
        <v>0.44575199999997</v>
      </c>
      <c r="K804" s="133" t="n">
        <f aca="false">(I804-$J$411)^2/COUNT($I$412:$I$898)</f>
        <v>1.51775701949121E-006</v>
      </c>
      <c r="L804" s="153"/>
    </row>
    <row r="805" customFormat="false" ht="12.8" hidden="false" customHeight="false" outlineLevel="0" collapsed="false">
      <c r="F805" s="153"/>
      <c r="G805" s="154"/>
      <c r="H805" s="133" t="n">
        <v>256.579158</v>
      </c>
      <c r="I805" s="133" t="n">
        <f aca="false">H805-H804</f>
        <v>0.45450900000003</v>
      </c>
      <c r="K805" s="133" t="n">
        <f aca="false">(I805-$J$411)^2/COUNT($I$412:$I$898)</f>
        <v>6.03290951070089E-007</v>
      </c>
      <c r="L805" s="153"/>
    </row>
    <row r="806" customFormat="false" ht="12.8" hidden="false" customHeight="false" outlineLevel="0" collapsed="false">
      <c r="F806" s="153"/>
      <c r="G806" s="154"/>
      <c r="H806" s="133" t="n">
        <v>257.035905</v>
      </c>
      <c r="I806" s="133" t="n">
        <f aca="false">H806-H805</f>
        <v>0.456747000000007</v>
      </c>
      <c r="K806" s="133" t="n">
        <f aca="false">(I806-$J$411)^2/COUNT($I$412:$I$898)</f>
        <v>4.3608851612681E-007</v>
      </c>
      <c r="L806" s="153"/>
    </row>
    <row r="807" customFormat="false" ht="12.8" hidden="false" customHeight="false" outlineLevel="0" collapsed="false">
      <c r="F807" s="153"/>
      <c r="G807" s="154"/>
      <c r="H807" s="133" t="n">
        <v>257.497952</v>
      </c>
      <c r="I807" s="133" t="n">
        <f aca="false">H807-H806</f>
        <v>0.462046999999984</v>
      </c>
      <c r="K807" s="133" t="n">
        <f aca="false">(I807-$J$411)^2/COUNT($I$412:$I$898)</f>
        <v>1.48098827303975E-007</v>
      </c>
      <c r="L807" s="153"/>
    </row>
    <row r="808" customFormat="false" ht="12.8" hidden="false" customHeight="false" outlineLevel="0" collapsed="false">
      <c r="F808" s="153"/>
      <c r="G808" s="154"/>
      <c r="H808" s="133" t="n">
        <v>257.968293</v>
      </c>
      <c r="I808" s="133" t="n">
        <f aca="false">H808-H807</f>
        <v>0.470341000000019</v>
      </c>
      <c r="K808" s="133" t="n">
        <f aca="false">(I808-$J$411)^2/COUNT($I$412:$I$898)</f>
        <v>2.14817637574542E-009</v>
      </c>
      <c r="L808" s="153"/>
    </row>
    <row r="809" customFormat="false" ht="12.8" hidden="false" customHeight="false" outlineLevel="0" collapsed="false">
      <c r="F809" s="153"/>
      <c r="G809" s="154"/>
      <c r="H809" s="133" t="n">
        <v>258.435442</v>
      </c>
      <c r="I809" s="133" t="n">
        <f aca="false">H809-H808</f>
        <v>0.467149000000006</v>
      </c>
      <c r="K809" s="133" t="n">
        <f aca="false">(I809-$J$411)^2/COUNT($I$412:$I$898)</f>
        <v>1.43031444982937E-008</v>
      </c>
      <c r="L809" s="153"/>
    </row>
    <row r="810" customFormat="false" ht="12.8" hidden="false" customHeight="false" outlineLevel="0" collapsed="false">
      <c r="F810" s="153"/>
      <c r="G810" s="154"/>
      <c r="H810" s="133" t="n">
        <v>258.910095</v>
      </c>
      <c r="I810" s="133" t="n">
        <f aca="false">H810-H809</f>
        <v>0.474652999999989</v>
      </c>
      <c r="K810" s="133" t="n">
        <f aca="false">(I810-$J$411)^2/COUNT($I$412:$I$898)</f>
        <v>7.31803287785675E-008</v>
      </c>
      <c r="L810" s="153"/>
    </row>
    <row r="811" customFormat="false" ht="12.8" hidden="false" customHeight="false" outlineLevel="0" collapsed="false">
      <c r="F811" s="153"/>
      <c r="G811" s="154"/>
      <c r="H811" s="133" t="n">
        <v>259.828856</v>
      </c>
      <c r="L811" s="153"/>
    </row>
    <row r="812" customFormat="false" ht="12.8" hidden="false" customHeight="false" outlineLevel="0" collapsed="false">
      <c r="F812" s="153"/>
      <c r="G812" s="154"/>
      <c r="H812" s="133" t="n">
        <v>260.289947</v>
      </c>
      <c r="I812" s="133" t="n">
        <f aca="false">H812-H811</f>
        <v>0.46109100000001</v>
      </c>
      <c r="K812" s="133" t="n">
        <f aca="false">(I812-$J$411)^2/COUNT($I$412:$I$898)</f>
        <v>1.888216898887E-007</v>
      </c>
      <c r="L812" s="153"/>
    </row>
    <row r="813" customFormat="false" ht="12.8" hidden="false" customHeight="false" outlineLevel="0" collapsed="false">
      <c r="F813" s="153"/>
      <c r="G813" s="154"/>
      <c r="H813" s="133" t="n">
        <v>260.762626</v>
      </c>
      <c r="I813" s="133" t="n">
        <f aca="false">H813-H812</f>
        <v>0.472679000000028</v>
      </c>
      <c r="K813" s="133" t="n">
        <f aca="false">(I813-$J$411)^2/COUNT($I$412:$I$898)</f>
        <v>2.81888169605076E-008</v>
      </c>
      <c r="L813" s="153"/>
    </row>
    <row r="814" customFormat="false" ht="12.8" hidden="false" customHeight="false" outlineLevel="0" collapsed="false">
      <c r="F814" s="153"/>
      <c r="G814" s="154"/>
      <c r="H814" s="133" t="n">
        <v>261.236226</v>
      </c>
      <c r="I814" s="133" t="n">
        <f aca="false">H814-H813</f>
        <v>0.473599999999976</v>
      </c>
      <c r="K814" s="133" t="n">
        <f aca="false">(I814-$J$411)^2/COUNT($I$412:$I$898)</f>
        <v>4.65591811815491E-008</v>
      </c>
      <c r="L814" s="153"/>
    </row>
    <row r="815" customFormat="false" ht="12.8" hidden="false" customHeight="false" outlineLevel="0" collapsed="false">
      <c r="F815" s="153"/>
      <c r="G815" s="154"/>
      <c r="H815" s="133" t="n">
        <v>261.708115</v>
      </c>
      <c r="I815" s="133" t="n">
        <f aca="false">H815-H814</f>
        <v>0.471889000000033</v>
      </c>
      <c r="K815" s="133" t="n">
        <f aca="false">(I815-$J$411)^2/COUNT($I$412:$I$898)</f>
        <v>1.60846089253932E-008</v>
      </c>
      <c r="L815" s="153"/>
    </row>
    <row r="816" customFormat="false" ht="12.8" hidden="false" customHeight="false" outlineLevel="0" collapsed="false">
      <c r="F816" s="153"/>
      <c r="G816" s="154"/>
      <c r="H816" s="133" t="n">
        <v>262.190536</v>
      </c>
      <c r="I816" s="133" t="n">
        <f aca="false">H816-H815</f>
        <v>0.482420999999988</v>
      </c>
      <c r="K816" s="133" t="n">
        <f aca="false">(I816-$J$411)^2/COUNT($I$412:$I$898)</f>
        <v>4.54758333862028E-007</v>
      </c>
      <c r="L816" s="153"/>
    </row>
    <row r="817" customFormat="false" ht="12.8" hidden="false" customHeight="false" outlineLevel="0" collapsed="false">
      <c r="F817" s="153"/>
      <c r="G817" s="154"/>
      <c r="H817" s="133" t="n">
        <v>262.676908</v>
      </c>
      <c r="I817" s="133" t="n">
        <f aca="false">H817-H816</f>
        <v>0.486372000000017</v>
      </c>
      <c r="K817" s="133" t="n">
        <f aca="false">(I817-$J$411)^2/COUNT($I$412:$I$898)</f>
        <v>7.73978412038286E-007</v>
      </c>
      <c r="L817" s="153"/>
    </row>
    <row r="818" customFormat="false" ht="12.8" hidden="false" customHeight="false" outlineLevel="0" collapsed="false">
      <c r="F818" s="153"/>
      <c r="G818" s="154"/>
      <c r="H818" s="133" t="n">
        <v>263.162885</v>
      </c>
      <c r="I818" s="133" t="n">
        <f aca="false">H818-H817</f>
        <v>0.485976999999991</v>
      </c>
      <c r="K818" s="133" t="n">
        <f aca="false">(I818-$J$411)^2/COUNT($I$412:$I$898)</f>
        <v>7.38268213423809E-007</v>
      </c>
      <c r="L818" s="153"/>
    </row>
    <row r="819" customFormat="false" ht="12.8" hidden="false" customHeight="false" outlineLevel="0" collapsed="false">
      <c r="F819" s="153"/>
      <c r="G819" s="154"/>
      <c r="H819" s="133" t="n">
        <v>263.655708</v>
      </c>
      <c r="I819" s="133" t="n">
        <f aca="false">H819-H818</f>
        <v>0.492822999999987</v>
      </c>
      <c r="K819" s="133" t="n">
        <f aca="false">(I819-$J$411)^2/COUNT($I$412:$I$898)</f>
        <v>1.47654565412421E-006</v>
      </c>
      <c r="L819" s="153"/>
    </row>
    <row r="820" customFormat="false" ht="12.8" hidden="false" customHeight="false" outlineLevel="0" collapsed="false">
      <c r="F820" s="153"/>
      <c r="G820" s="154"/>
      <c r="H820" s="133" t="n">
        <v>264.143923</v>
      </c>
      <c r="I820" s="133" t="n">
        <f aca="false">H820-H819</f>
        <v>0.488214999999968</v>
      </c>
      <c r="K820" s="133" t="n">
        <f aca="false">(I820-$J$411)^2/COUNT($I$412:$I$898)</f>
        <v>9.51743529827515E-007</v>
      </c>
      <c r="L820" s="153"/>
    </row>
    <row r="821" customFormat="false" ht="12.8" hidden="false" customHeight="false" outlineLevel="0" collapsed="false">
      <c r="F821" s="153"/>
      <c r="G821" s="154"/>
      <c r="H821" s="133" t="n">
        <v>264.628912</v>
      </c>
      <c r="I821" s="133" t="n">
        <f aca="false">H821-H820</f>
        <v>0.484989000000041</v>
      </c>
      <c r="K821" s="133" t="n">
        <f aca="false">(I821-$J$411)^2/COUNT($I$412:$I$898)</f>
        <v>6.52640497898489E-007</v>
      </c>
      <c r="L821" s="153"/>
    </row>
    <row r="822" customFormat="false" ht="12.8" hidden="false" customHeight="false" outlineLevel="0" collapsed="false">
      <c r="F822" s="153"/>
      <c r="G822" s="154"/>
      <c r="H822" s="133" t="n">
        <v>265.141222</v>
      </c>
      <c r="I822" s="133" t="n">
        <f aca="false">H822-H821</f>
        <v>0.512310000000014</v>
      </c>
      <c r="K822" s="133" t="n">
        <f aca="false">(I822-$J$411)^2/COUNT($I$412:$I$898)</f>
        <v>4.96493245598435E-006</v>
      </c>
      <c r="L822" s="153"/>
    </row>
    <row r="823" customFormat="false" ht="12.8" hidden="false" customHeight="false" outlineLevel="0" collapsed="false">
      <c r="F823" s="153"/>
      <c r="G823" s="154"/>
      <c r="H823" s="133" t="n">
        <v>268.499411</v>
      </c>
      <c r="I823" s="133" t="n">
        <f aca="false">H823-H822</f>
        <v>3.35818899999998</v>
      </c>
      <c r="K823" s="133" t="n">
        <f aca="false">(I823-$J$411)^2/COUNT($I$412:$I$898)</f>
        <v>0.0225535569476298</v>
      </c>
      <c r="L823" s="153"/>
    </row>
    <row r="824" customFormat="false" ht="12.8" hidden="false" customHeight="false" outlineLevel="0" collapsed="false">
      <c r="F824" s="153"/>
      <c r="G824" s="154"/>
      <c r="H824" s="133" t="n">
        <v>269.034433</v>
      </c>
      <c r="I824" s="133" t="n">
        <f aca="false">H824-H823</f>
        <v>0.535021999999969</v>
      </c>
      <c r="K824" s="133" t="n">
        <f aca="false">(I824-$J$411)^2/COUNT($I$412:$I$898)</f>
        <v>1.1620963932844E-005</v>
      </c>
      <c r="L824" s="153"/>
    </row>
    <row r="825" customFormat="false" ht="12.8" hidden="false" customHeight="false" outlineLevel="0" collapsed="false">
      <c r="F825" s="153"/>
      <c r="G825" s="154"/>
      <c r="H825" s="133" t="n">
        <v>269.539238</v>
      </c>
      <c r="I825" s="133" t="n">
        <f aca="false">H825-H824</f>
        <v>0.504805000000033</v>
      </c>
      <c r="K825" s="133" t="n">
        <f aca="false">(I825-$J$411)^2/COUNT($I$412:$I$898)</f>
        <v>3.37841481749226E-006</v>
      </c>
      <c r="L825" s="153"/>
    </row>
    <row r="826" customFormat="false" ht="12.8" hidden="false" customHeight="false" outlineLevel="0" collapsed="false">
      <c r="F826" s="153"/>
      <c r="G826" s="154"/>
      <c r="H826" s="133" t="n">
        <v>270.036933</v>
      </c>
      <c r="I826" s="133" t="n">
        <f aca="false">H826-H825</f>
        <v>0.497694999999965</v>
      </c>
      <c r="K826" s="133" t="n">
        <f aca="false">(I826-$J$411)^2/COUNT($I$412:$I$898)</f>
        <v>2.15624310732716E-006</v>
      </c>
      <c r="L826" s="153"/>
    </row>
    <row r="827" customFormat="false" ht="12.8" hidden="false" customHeight="false" outlineLevel="0" collapsed="false">
      <c r="F827" s="153"/>
      <c r="G827" s="154"/>
      <c r="H827" s="133" t="n">
        <v>270.545556</v>
      </c>
      <c r="I827" s="133" t="n">
        <f aca="false">H827-H826</f>
        <v>0.508623</v>
      </c>
      <c r="K827" s="133" t="n">
        <f aca="false">(I827-$J$411)^2/COUNT($I$412:$I$898)</f>
        <v>4.14747413915141E-006</v>
      </c>
      <c r="L827" s="153"/>
    </row>
    <row r="828" customFormat="false" ht="12.8" hidden="false" customHeight="false" outlineLevel="0" collapsed="false">
      <c r="F828" s="153"/>
      <c r="G828" s="154"/>
      <c r="H828" s="133" t="n">
        <v>271.065766</v>
      </c>
      <c r="I828" s="133" t="n">
        <f aca="false">H828-H827</f>
        <v>0.52021000000002</v>
      </c>
      <c r="K828" s="133" t="n">
        <f aca="false">(I828-$J$411)^2/COUNT($I$412:$I$898)</f>
        <v>6.96386859039138E-006</v>
      </c>
      <c r="L828" s="153"/>
    </row>
    <row r="829" customFormat="false" ht="12.8" hidden="false" customHeight="false" outlineLevel="0" collapsed="false">
      <c r="F829" s="153"/>
      <c r="G829" s="154"/>
      <c r="H829" s="133" t="n">
        <v>271.598879</v>
      </c>
      <c r="I829" s="133" t="n">
        <f aca="false">H829-H828</f>
        <v>0.533113000000014</v>
      </c>
      <c r="K829" s="133" t="n">
        <f aca="false">(I829-$J$411)^2/COUNT($I$412:$I$898)</f>
        <v>1.09541757233784E-005</v>
      </c>
      <c r="L829" s="153"/>
    </row>
    <row r="830" customFormat="false" ht="12.8" hidden="false" customHeight="false" outlineLevel="0" collapsed="false">
      <c r="F830" s="153"/>
      <c r="G830" s="154"/>
      <c r="H830" s="133" t="n">
        <v>272.135481</v>
      </c>
      <c r="I830" s="133" t="n">
        <f aca="false">H830-H829</f>
        <v>0.536602000000016</v>
      </c>
      <c r="K830" s="133" t="n">
        <f aca="false">(I830-$J$411)^2/COUNT($I$412:$I$898)</f>
        <v>1.21877358083903E-005</v>
      </c>
      <c r="L830" s="153"/>
    </row>
    <row r="831" customFormat="false" ht="12.8" hidden="false" customHeight="false" outlineLevel="0" collapsed="false">
      <c r="F831" s="153"/>
      <c r="G831" s="154"/>
      <c r="H831" s="133" t="n">
        <v>272.67149</v>
      </c>
      <c r="I831" s="133" t="n">
        <f aca="false">H831-H830</f>
        <v>0.536008999999979</v>
      </c>
      <c r="K831" s="133" t="n">
        <f aca="false">(I831-$J$411)^2/COUNT($I$412:$I$898)</f>
        <v>1.19734351292971E-005</v>
      </c>
      <c r="L831" s="153"/>
    </row>
    <row r="832" customFormat="false" ht="12.8" hidden="false" customHeight="false" outlineLevel="0" collapsed="false">
      <c r="F832" s="153"/>
      <c r="G832" s="154"/>
      <c r="H832" s="133" t="n">
        <v>273.225538</v>
      </c>
      <c r="I832" s="133" t="n">
        <f aca="false">H832-H831</f>
        <v>0.554047999999966</v>
      </c>
      <c r="K832" s="133" t="n">
        <f aca="false">(I832-$J$411)^2/COUNT($I$412:$I$898)</f>
        <v>1.93430033308817E-005</v>
      </c>
      <c r="L832" s="153"/>
    </row>
    <row r="833" customFormat="false" ht="12.8" hidden="false" customHeight="false" outlineLevel="0" collapsed="false">
      <c r="F833" s="153"/>
      <c r="G833" s="154"/>
      <c r="H833" s="133" t="n">
        <v>273.782614</v>
      </c>
      <c r="I833" s="133" t="n">
        <f aca="false">H833-H832</f>
        <v>0.557076000000052</v>
      </c>
      <c r="K833" s="133" t="n">
        <f aca="false">(I833-$J$411)^2/COUNT($I$412:$I$898)</f>
        <v>2.07524559796873E-005</v>
      </c>
      <c r="L833" s="153"/>
    </row>
    <row r="834" customFormat="false" ht="12.8" hidden="false" customHeight="false" outlineLevel="0" collapsed="false">
      <c r="F834" s="153"/>
      <c r="G834" s="154"/>
      <c r="H834" s="133" t="n">
        <v>274.35832</v>
      </c>
      <c r="I834" s="133" t="n">
        <f aca="false">H834-H833</f>
        <v>0.575705999999968</v>
      </c>
      <c r="K834" s="133" t="n">
        <f aca="false">(I834-$J$411)^2/COUNT($I$412:$I$898)</f>
        <v>3.05147300275627E-005</v>
      </c>
      <c r="L834" s="153"/>
    </row>
    <row r="835" customFormat="false" ht="12.8" hidden="false" customHeight="false" outlineLevel="0" collapsed="false">
      <c r="F835" s="153"/>
      <c r="G835" s="154"/>
      <c r="H835" s="133" t="n">
        <v>274.906377</v>
      </c>
      <c r="I835" s="133" t="n">
        <f aca="false">H835-H834</f>
        <v>0.548057000000028</v>
      </c>
      <c r="K835" s="133" t="n">
        <f aca="false">(I835-$J$411)^2/COUNT($I$412:$I$898)</f>
        <v>1.670038846004E-005</v>
      </c>
      <c r="L835" s="153"/>
    </row>
    <row r="836" customFormat="false" ht="12.8" hidden="false" customHeight="false" outlineLevel="0" collapsed="false">
      <c r="F836" s="153"/>
      <c r="G836" s="154"/>
      <c r="H836" s="133" t="n">
        <v>275.415461</v>
      </c>
      <c r="I836" s="133" t="n">
        <f aca="false">H836-H835</f>
        <v>0.509083999999973</v>
      </c>
      <c r="K836" s="133" t="n">
        <f aca="false">(I836-$J$411)^2/COUNT($I$412:$I$898)</f>
        <v>4.245664721337E-006</v>
      </c>
      <c r="L836" s="153"/>
    </row>
    <row r="837" customFormat="false" ht="12.8" hidden="false" customHeight="false" outlineLevel="0" collapsed="false">
      <c r="F837" s="153"/>
      <c r="G837" s="154"/>
      <c r="H837" s="133" t="n">
        <v>275.912564</v>
      </c>
      <c r="I837" s="133" t="n">
        <f aca="false">H837-H836</f>
        <v>0.497102999999981</v>
      </c>
      <c r="K837" s="133" t="n">
        <f aca="false">(I837-$J$411)^2/COUNT($I$412:$I$898)</f>
        <v>2.06680461219464E-006</v>
      </c>
      <c r="L837" s="153"/>
    </row>
    <row r="838" customFormat="false" ht="12.8" hidden="false" customHeight="false" outlineLevel="0" collapsed="false">
      <c r="F838" s="153"/>
      <c r="G838" s="154"/>
      <c r="H838" s="133" t="n">
        <v>276.413155</v>
      </c>
      <c r="I838" s="133" t="n">
        <f aca="false">H838-H837</f>
        <v>0.500591000000043</v>
      </c>
      <c r="K838" s="133" t="n">
        <f aca="false">(I838-$J$411)^2/COUNT($I$412:$I$898)</f>
        <v>2.62106722678458E-006</v>
      </c>
      <c r="L838" s="153"/>
    </row>
    <row r="839" customFormat="false" ht="12.8" hidden="false" customHeight="false" outlineLevel="0" collapsed="false">
      <c r="F839" s="153"/>
      <c r="G839" s="154"/>
      <c r="H839" s="133" t="n">
        <v>276.900383</v>
      </c>
      <c r="I839" s="133" t="n">
        <f aca="false">H839-H838</f>
        <v>0.487227999999959</v>
      </c>
      <c r="K839" s="133" t="n">
        <f aca="false">(I839-$J$411)^2/COUNT($I$412:$I$898)</f>
        <v>8.54259782025488E-007</v>
      </c>
      <c r="L839" s="153"/>
    </row>
    <row r="840" customFormat="false" ht="12.8" hidden="false" customHeight="false" outlineLevel="0" collapsed="false">
      <c r="F840" s="153"/>
      <c r="G840" s="154"/>
      <c r="H840" s="133" t="n">
        <v>277.378196</v>
      </c>
      <c r="I840" s="133" t="n">
        <f aca="false">H840-H839</f>
        <v>0.477813000000026</v>
      </c>
      <c r="K840" s="133" t="n">
        <f aca="false">(I840-$J$411)^2/COUNT($I$412:$I$898)</f>
        <v>1.89050350109481E-007</v>
      </c>
      <c r="L840" s="153"/>
    </row>
    <row r="841" customFormat="false" ht="12.8" hidden="false" customHeight="false" outlineLevel="0" collapsed="false">
      <c r="F841" s="153"/>
      <c r="G841" s="154"/>
      <c r="H841" s="133" t="n">
        <v>277.857721</v>
      </c>
      <c r="I841" s="133" t="n">
        <f aca="false">H841-H840</f>
        <v>0.479525000000024</v>
      </c>
      <c r="K841" s="133" t="n">
        <f aca="false">(I841-$J$411)^2/COUNT($I$412:$I$898)</f>
        <v>2.74368376581475E-007</v>
      </c>
      <c r="L841" s="153"/>
    </row>
    <row r="842" customFormat="false" ht="12.8" hidden="false" customHeight="false" outlineLevel="0" collapsed="false">
      <c r="F842" s="153"/>
      <c r="G842" s="154"/>
      <c r="H842" s="133" t="n">
        <v>278.334547</v>
      </c>
      <c r="I842" s="133" t="n">
        <f aca="false">H842-H841</f>
        <v>0.47682599999996</v>
      </c>
      <c r="K842" s="133" t="n">
        <f aca="false">(I842-$J$411)^2/COUNT($I$412:$I$898)</f>
        <v>1.47062677981071E-007</v>
      </c>
      <c r="L842" s="153"/>
    </row>
    <row r="843" customFormat="false" ht="12.8" hidden="false" customHeight="false" outlineLevel="0" collapsed="false">
      <c r="F843" s="153"/>
      <c r="G843" s="154"/>
      <c r="H843" s="133" t="n">
        <v>278.820194</v>
      </c>
      <c r="I843" s="133" t="n">
        <f aca="false">H843-H842</f>
        <v>0.485647000000029</v>
      </c>
      <c r="K843" s="133" t="n">
        <f aca="false">(I843-$J$411)^2/COUNT($I$412:$I$898)</f>
        <v>7.09080998233524E-007</v>
      </c>
      <c r="L843" s="153"/>
    </row>
    <row r="844" customFormat="false" ht="12.8" hidden="false" customHeight="false" outlineLevel="0" collapsed="false">
      <c r="F844" s="153"/>
      <c r="G844" s="154"/>
      <c r="H844" s="133" t="n">
        <v>279.320589</v>
      </c>
      <c r="I844" s="133" t="n">
        <f aca="false">H844-H843</f>
        <v>0.500394999999969</v>
      </c>
      <c r="K844" s="133" t="n">
        <f aca="false">(I844-$J$411)^2/COUNT($I$412:$I$898)</f>
        <v>2.58817786554506E-006</v>
      </c>
      <c r="L844" s="153"/>
    </row>
    <row r="845" customFormat="false" ht="12.8" hidden="false" customHeight="false" outlineLevel="0" collapsed="false">
      <c r="F845" s="153"/>
      <c r="G845" s="154"/>
      <c r="H845" s="133" t="n">
        <v>279.834017</v>
      </c>
      <c r="I845" s="133" t="n">
        <f aca="false">H845-H844</f>
        <v>0.513428000000033</v>
      </c>
      <c r="K845" s="133" t="n">
        <f aca="false">(I845-$J$411)^2/COUNT($I$412:$I$898)</f>
        <v>5.22732723565305E-006</v>
      </c>
      <c r="L845" s="153"/>
    </row>
    <row r="846" customFormat="false" ht="12.8" hidden="false" customHeight="false" outlineLevel="0" collapsed="false">
      <c r="F846" s="153"/>
      <c r="G846" s="154"/>
      <c r="H846" s="133" t="n">
        <v>280.321706</v>
      </c>
      <c r="I846" s="133" t="n">
        <f aca="false">H846-H845</f>
        <v>0.487688999999989</v>
      </c>
      <c r="K846" s="133" t="n">
        <f aca="false">(I846-$J$411)^2/COUNT($I$412:$I$898)</f>
        <v>8.99136337192677E-007</v>
      </c>
      <c r="L846" s="153"/>
    </row>
    <row r="847" customFormat="false" ht="12.8" hidden="false" customHeight="false" outlineLevel="0" collapsed="false">
      <c r="F847" s="153"/>
      <c r="G847" s="154"/>
      <c r="H847" s="133" t="n">
        <v>280.783127</v>
      </c>
      <c r="I847" s="133" t="n">
        <f aca="false">H847-H846</f>
        <v>0.461420999999973</v>
      </c>
      <c r="K847" s="133" t="n">
        <f aca="false">(I847-$J$411)^2/COUNT($I$412:$I$898)</f>
        <v>1.74206310489318E-007</v>
      </c>
      <c r="L847" s="153"/>
    </row>
    <row r="848" customFormat="false" ht="12.8" hidden="false" customHeight="false" outlineLevel="0" collapsed="false">
      <c r="F848" s="153"/>
      <c r="G848" s="154"/>
      <c r="H848" s="133" t="n">
        <v>281.267655</v>
      </c>
      <c r="I848" s="133" t="n">
        <f aca="false">H848-H847</f>
        <v>0.484528000000012</v>
      </c>
      <c r="K848" s="133" t="n">
        <f aca="false">(I848-$J$411)^2/COUNT($I$412:$I$898)</f>
        <v>6.14492050839711E-007</v>
      </c>
      <c r="L848" s="153"/>
    </row>
    <row r="849" customFormat="false" ht="12.8" hidden="false" customHeight="false" outlineLevel="0" collapsed="false">
      <c r="F849" s="153"/>
      <c r="G849" s="154"/>
      <c r="H849" s="133" t="n">
        <v>281.703204</v>
      </c>
      <c r="I849" s="133" t="n">
        <f aca="false">H849-H848</f>
        <v>0.435549000000037</v>
      </c>
      <c r="K849" s="133" t="n">
        <f aca="false">(I849-$J$411)^2/COUNT($I$412:$I$898)</f>
        <v>3.10605914741339E-006</v>
      </c>
      <c r="L849" s="153"/>
    </row>
    <row r="850" customFormat="false" ht="12.8" hidden="false" customHeight="false" outlineLevel="0" collapsed="false">
      <c r="F850" s="153"/>
      <c r="G850" s="154"/>
      <c r="H850" s="133" t="n">
        <v>282.12664</v>
      </c>
      <c r="I850" s="133" t="n">
        <f aca="false">H850-H849</f>
        <v>0.423435999999981</v>
      </c>
      <c r="K850" s="133" t="n">
        <f aca="false">(I850-$J$411)^2/COUNT($I$412:$I$898)</f>
        <v>5.72226877382376E-006</v>
      </c>
      <c r="L850" s="153"/>
    </row>
    <row r="851" customFormat="false" ht="12.8" hidden="false" customHeight="false" outlineLevel="0" collapsed="false">
      <c r="F851" s="153"/>
      <c r="G851" s="154"/>
      <c r="H851" s="133" t="n">
        <v>282.5481</v>
      </c>
      <c r="I851" s="133" t="n">
        <f aca="false">H851-H850</f>
        <v>0.421459999999968</v>
      </c>
      <c r="K851" s="133" t="n">
        <f aca="false">(I851-$J$411)^2/COUNT($I$412:$I$898)</f>
        <v>6.22429528871419E-006</v>
      </c>
      <c r="L851" s="153"/>
    </row>
    <row r="852" customFormat="false" ht="12.8" hidden="false" customHeight="false" outlineLevel="0" collapsed="false">
      <c r="F852" s="153"/>
      <c r="G852" s="154"/>
      <c r="H852" s="133" t="n">
        <v>282.970878</v>
      </c>
      <c r="I852" s="133" t="n">
        <f aca="false">H852-H851</f>
        <v>0.422778000000051</v>
      </c>
      <c r="K852" s="133" t="n">
        <f aca="false">(I852-$J$411)^2/COUNT($I$412:$I$898)</f>
        <v>5.88709766806483E-006</v>
      </c>
      <c r="L852" s="153"/>
    </row>
    <row r="853" customFormat="false" ht="12.8" hidden="false" customHeight="false" outlineLevel="0" collapsed="false">
      <c r="F853" s="153"/>
      <c r="G853" s="154"/>
      <c r="H853" s="133" t="n">
        <v>283.384965</v>
      </c>
      <c r="I853" s="133" t="n">
        <f aca="false">H853-H852</f>
        <v>0.414086999999995</v>
      </c>
      <c r="K853" s="133" t="n">
        <f aca="false">(I853-$J$411)^2/COUNT($I$412:$I$898)</f>
        <v>8.28379220115437E-006</v>
      </c>
      <c r="L853" s="153"/>
    </row>
    <row r="854" customFormat="false" ht="12.8" hidden="false" customHeight="false" outlineLevel="0" collapsed="false">
      <c r="F854" s="153"/>
      <c r="G854" s="154"/>
      <c r="H854" s="133" t="n">
        <v>283.808796</v>
      </c>
      <c r="I854" s="133" t="n">
        <f aca="false">H854-H853</f>
        <v>0.42383099999995</v>
      </c>
      <c r="K854" s="133" t="n">
        <f aca="false">(I854-$J$411)^2/COUNT($I$412:$I$898)</f>
        <v>5.62444548595699E-006</v>
      </c>
      <c r="L854" s="153"/>
    </row>
    <row r="855" customFormat="false" ht="12.8" hidden="false" customHeight="false" outlineLevel="0" collapsed="false">
      <c r="F855" s="153"/>
      <c r="G855" s="154"/>
      <c r="H855" s="133" t="n">
        <v>284.267188</v>
      </c>
      <c r="I855" s="133" t="n">
        <f aca="false">H855-H854</f>
        <v>0.458392000000003</v>
      </c>
      <c r="K855" s="133" t="n">
        <f aca="false">(I855-$J$411)^2/COUNT($I$412:$I$898)</f>
        <v>3.30453104804958E-007</v>
      </c>
      <c r="L855" s="153"/>
    </row>
    <row r="856" customFormat="false" ht="12.8" hidden="false" customHeight="false" outlineLevel="0" collapsed="false">
      <c r="F856" s="153"/>
      <c r="G856" s="154"/>
      <c r="H856" s="133" t="n">
        <v>284.718537</v>
      </c>
      <c r="I856" s="133" t="n">
        <f aca="false">H856-H855</f>
        <v>0.45134900000005</v>
      </c>
      <c r="K856" s="133" t="n">
        <f aca="false">(I856-$J$411)^2/COUNT($I$412:$I$898)</f>
        <v>8.85478443251681E-007</v>
      </c>
      <c r="L856" s="153"/>
    </row>
    <row r="857" customFormat="false" ht="12.8" hidden="false" customHeight="false" outlineLevel="0" collapsed="false">
      <c r="F857" s="153"/>
      <c r="G857" s="154"/>
      <c r="H857" s="133" t="n">
        <v>285.169359</v>
      </c>
      <c r="I857" s="133" t="n">
        <f aca="false">H857-H856</f>
        <v>0.45082199999996</v>
      </c>
      <c r="K857" s="133" t="n">
        <f aca="false">(I857-$J$411)^2/COUNT($I$412:$I$898)</f>
        <v>9.37790942354883E-007</v>
      </c>
      <c r="L857" s="153"/>
    </row>
    <row r="858" customFormat="false" ht="12.8" hidden="false" customHeight="false" outlineLevel="0" collapsed="false">
      <c r="F858" s="153"/>
      <c r="G858" s="154"/>
      <c r="H858" s="133" t="n">
        <v>285.591873</v>
      </c>
      <c r="I858" s="133" t="n">
        <f aca="false">H858-H857</f>
        <v>0.422514000000035</v>
      </c>
      <c r="K858" s="133" t="n">
        <f aca="false">(I858-$J$411)^2/COUNT($I$412:$I$898)</f>
        <v>5.95388748510305E-006</v>
      </c>
      <c r="L858" s="153"/>
    </row>
    <row r="859" customFormat="false" ht="12.8" hidden="false" customHeight="false" outlineLevel="0" collapsed="false">
      <c r="F859" s="153"/>
      <c r="G859" s="154"/>
      <c r="H859" s="133" t="n">
        <v>286.006158</v>
      </c>
      <c r="I859" s="133" t="n">
        <f aca="false">H859-H858</f>
        <v>0.414285000000007</v>
      </c>
      <c r="K859" s="133" t="n">
        <f aca="false">(I859-$J$411)^2/COUNT($I$412:$I$898)</f>
        <v>8.22464535188864E-006</v>
      </c>
      <c r="L859" s="153"/>
    </row>
    <row r="860" customFormat="false" ht="12.8" hidden="false" customHeight="false" outlineLevel="0" collapsed="false">
      <c r="F860" s="153"/>
      <c r="G860" s="154"/>
      <c r="H860" s="133" t="n">
        <v>286.417546</v>
      </c>
      <c r="I860" s="133" t="n">
        <f aca="false">H860-H859</f>
        <v>0.411387999999988</v>
      </c>
      <c r="K860" s="133" t="n">
        <f aca="false">(I860-$J$411)^2/COUNT($I$412:$I$898)</f>
        <v>9.11117386472125E-006</v>
      </c>
      <c r="L860" s="153"/>
    </row>
    <row r="861" customFormat="false" ht="12.8" hidden="false" customHeight="false" outlineLevel="0" collapsed="false">
      <c r="F861" s="153"/>
      <c r="G861" s="154"/>
      <c r="H861" s="133" t="n">
        <v>286.832753</v>
      </c>
      <c r="I861" s="133" t="n">
        <f aca="false">H861-H860</f>
        <v>0.415207000000009</v>
      </c>
      <c r="K861" s="133" t="n">
        <f aca="false">(I861-$J$411)^2/COUNT($I$412:$I$898)</f>
        <v>7.9520150838382E-006</v>
      </c>
      <c r="L861" s="153"/>
    </row>
    <row r="862" customFormat="false" ht="12.8" hidden="false" customHeight="false" outlineLevel="0" collapsed="false">
      <c r="F862" s="153"/>
      <c r="G862" s="154"/>
      <c r="H862" s="133" t="n">
        <v>287.260007</v>
      </c>
      <c r="I862" s="133" t="n">
        <f aca="false">H862-H861</f>
        <v>0.427253999999948</v>
      </c>
      <c r="K862" s="133" t="n">
        <f aca="false">(I862-$J$411)^2/COUNT($I$412:$I$898)</f>
        <v>4.81204786846932E-006</v>
      </c>
      <c r="L862" s="153"/>
    </row>
    <row r="863" customFormat="false" ht="12.8" hidden="false" customHeight="false" outlineLevel="0" collapsed="false">
      <c r="F863" s="153"/>
      <c r="G863" s="154"/>
      <c r="H863" s="133" t="n">
        <v>287.689302</v>
      </c>
      <c r="I863" s="133" t="n">
        <f aca="false">H863-H862</f>
        <v>0.429295000000025</v>
      </c>
      <c r="K863" s="133" t="n">
        <f aca="false">(I863-$J$411)^2/COUNT($I$412:$I$898)</f>
        <v>4.35778779103795E-006</v>
      </c>
      <c r="L863" s="153"/>
    </row>
    <row r="864" customFormat="false" ht="12.8" hidden="false" customHeight="false" outlineLevel="0" collapsed="false">
      <c r="F864" s="153"/>
      <c r="G864" s="154"/>
      <c r="H864" s="133" t="n">
        <v>288.120045</v>
      </c>
      <c r="I864" s="133" t="n">
        <f aca="false">H864-H863</f>
        <v>0.430743000000007</v>
      </c>
      <c r="K864" s="133" t="n">
        <f aca="false">(I864-$J$411)^2/COUNT($I$412:$I$898)</f>
        <v>4.04916443454809E-006</v>
      </c>
      <c r="L864" s="153"/>
    </row>
    <row r="865" customFormat="false" ht="12.8" hidden="false" customHeight="false" outlineLevel="0" collapsed="false">
      <c r="F865" s="153"/>
      <c r="G865" s="154"/>
      <c r="H865" s="133" t="n">
        <v>288.558754</v>
      </c>
      <c r="I865" s="133" t="n">
        <f aca="false">H865-H864</f>
        <v>0.438709000000017</v>
      </c>
      <c r="K865" s="133" t="n">
        <f aca="false">(I865-$J$411)^2/COUNT($I$412:$I$898)</f>
        <v>2.55399057415221E-006</v>
      </c>
      <c r="L865" s="153"/>
    </row>
    <row r="866" customFormat="false" ht="12.8" hidden="false" customHeight="false" outlineLevel="0" collapsed="false">
      <c r="F866" s="153"/>
      <c r="G866" s="154"/>
      <c r="H866" s="133" t="n">
        <v>288.995224</v>
      </c>
      <c r="I866" s="133" t="n">
        <f aca="false">H866-H865</f>
        <v>0.436469999999986</v>
      </c>
      <c r="K866" s="133" t="n">
        <f aca="false">(I866-$J$411)^2/COUNT($I$412:$I$898)</f>
        <v>2.93958232245563E-006</v>
      </c>
      <c r="L866" s="153"/>
    </row>
    <row r="867" customFormat="false" ht="12.8" hidden="false" customHeight="false" outlineLevel="0" collapsed="false">
      <c r="F867" s="153"/>
      <c r="G867" s="154"/>
      <c r="H867" s="133" t="n">
        <v>289.45151</v>
      </c>
      <c r="I867" s="133" t="n">
        <f aca="false">H867-H866</f>
        <v>0.456285999999977</v>
      </c>
      <c r="K867" s="133" t="n">
        <f aca="false">(I867-$J$411)^2/COUNT($I$412:$I$898)</f>
        <v>4.68316079883478E-007</v>
      </c>
      <c r="L867" s="153"/>
    </row>
    <row r="868" customFormat="false" ht="12.8" hidden="false" customHeight="false" outlineLevel="0" collapsed="false">
      <c r="F868" s="153"/>
      <c r="G868" s="154"/>
      <c r="H868" s="133" t="n">
        <v>289.934064</v>
      </c>
      <c r="I868" s="133" t="n">
        <f aca="false">H868-H867</f>
        <v>0.482553999999993</v>
      </c>
      <c r="K868" s="133" t="n">
        <f aca="false">(I868-$J$411)^2/COUNT($I$412:$I$898)</f>
        <v>4.64131620100523E-007</v>
      </c>
      <c r="L868" s="153"/>
    </row>
    <row r="869" customFormat="false" ht="12.8" hidden="false" customHeight="false" outlineLevel="0" collapsed="false">
      <c r="F869" s="153"/>
      <c r="G869" s="154"/>
      <c r="H869" s="133" t="n">
        <v>290.402595</v>
      </c>
      <c r="I869" s="133" t="n">
        <f aca="false">H869-H868</f>
        <v>0.468531000000041</v>
      </c>
      <c r="K869" s="133" t="n">
        <f aca="false">(I869-$J$411)^2/COUNT($I$412:$I$898)</f>
        <v>2.2799665872823E-009</v>
      </c>
      <c r="L869" s="153"/>
    </row>
    <row r="870" customFormat="false" ht="12.8" hidden="false" customHeight="false" outlineLevel="0" collapsed="false">
      <c r="F870" s="153"/>
      <c r="G870" s="154"/>
      <c r="H870" s="133" t="n">
        <v>290.860658</v>
      </c>
      <c r="I870" s="133" t="n">
        <f aca="false">H870-H869</f>
        <v>0.458062999999981</v>
      </c>
      <c r="K870" s="133" t="n">
        <f aca="false">(I870-$J$411)^2/COUNT($I$412:$I$898)</f>
        <v>3.5041001409776E-007</v>
      </c>
      <c r="L870" s="153"/>
    </row>
    <row r="871" customFormat="false" ht="12.8" hidden="false" customHeight="false" outlineLevel="0" collapsed="false">
      <c r="F871" s="153"/>
      <c r="G871" s="154"/>
      <c r="H871" s="133" t="n">
        <v>291.318524</v>
      </c>
      <c r="I871" s="133" t="n">
        <f aca="false">H871-H870</f>
        <v>0.457866000000024</v>
      </c>
      <c r="K871" s="133" t="n">
        <f aca="false">(I871-$J$411)^2/COUNT($I$412:$I$898)</f>
        <v>3.62639955409939E-007</v>
      </c>
      <c r="L871" s="153"/>
    </row>
    <row r="872" customFormat="false" ht="12.8" hidden="false" customHeight="false" outlineLevel="0" collapsed="false">
      <c r="F872" s="153"/>
      <c r="G872" s="154"/>
      <c r="H872" s="133" t="n">
        <v>291.782315</v>
      </c>
      <c r="I872" s="133" t="n">
        <f aca="false">H872-H871</f>
        <v>0.463790999999958</v>
      </c>
      <c r="K872" s="133" t="n">
        <f aca="false">(I872-$J$411)^2/COUNT($I$412:$I$898)</f>
        <v>8.6535907567593E-008</v>
      </c>
      <c r="L872" s="153"/>
    </row>
    <row r="873" customFormat="false" ht="12.8" hidden="false" customHeight="false" outlineLevel="0" collapsed="false">
      <c r="F873" s="153"/>
      <c r="G873" s="154"/>
      <c r="H873" s="133" t="n">
        <v>292.26612</v>
      </c>
      <c r="I873" s="133" t="n">
        <f aca="false">H873-H872</f>
        <v>0.483805000000018</v>
      </c>
      <c r="K873" s="133" t="n">
        <f aca="false">(I873-$J$411)^2/COUNT($I$412:$I$898)</f>
        <v>5.56976307626139E-007</v>
      </c>
      <c r="L873" s="153"/>
    </row>
    <row r="874" customFormat="false" ht="12.8" hidden="false" customHeight="false" outlineLevel="0" collapsed="false">
      <c r="F874" s="153"/>
      <c r="G874" s="154"/>
      <c r="H874" s="133" t="n">
        <v>292.776125</v>
      </c>
      <c r="I874" s="133" t="n">
        <f aca="false">H874-H873</f>
        <v>0.510004999999978</v>
      </c>
      <c r="K874" s="133" t="n">
        <f aca="false">(I874-$J$411)^2/COUNT($I$412:$I$898)</f>
        <v>4.44527295042494E-006</v>
      </c>
      <c r="L874" s="153"/>
    </row>
    <row r="875" customFormat="false" ht="12.8" hidden="false" customHeight="false" outlineLevel="0" collapsed="false">
      <c r="F875" s="153"/>
      <c r="G875" s="154"/>
      <c r="H875" s="133" t="n">
        <v>293.302128</v>
      </c>
      <c r="I875" s="133" t="n">
        <f aca="false">H875-H874</f>
        <v>0.526003000000003</v>
      </c>
      <c r="K875" s="133" t="n">
        <f aca="false">(I875-$J$411)^2/COUNT($I$412:$I$898)</f>
        <v>8.64405871592365E-006</v>
      </c>
      <c r="L875" s="153"/>
    </row>
    <row r="876" customFormat="false" ht="12.8" hidden="false" customHeight="false" outlineLevel="0" collapsed="false">
      <c r="F876" s="153"/>
      <c r="G876" s="154"/>
      <c r="H876" s="133" t="n">
        <v>293.817334</v>
      </c>
      <c r="I876" s="133" t="n">
        <f aca="false">H876-H875</f>
        <v>0.515206000000035</v>
      </c>
      <c r="K876" s="133" t="n">
        <f aca="false">(I876-$J$411)^2/COUNT($I$412:$I$898)</f>
        <v>5.65854057543463E-006</v>
      </c>
      <c r="L876" s="153"/>
    </row>
    <row r="877" customFormat="false" ht="12.8" hidden="false" customHeight="false" outlineLevel="0" collapsed="false">
      <c r="F877" s="153"/>
      <c r="G877" s="154"/>
      <c r="H877" s="133" t="n">
        <v>294.326748</v>
      </c>
      <c r="I877" s="133" t="n">
        <f aca="false">H877-H876</f>
        <v>0.509413999999993</v>
      </c>
      <c r="K877" s="133" t="n">
        <f aca="false">(I877-$J$411)^2/COUNT($I$412:$I$898)</f>
        <v>4.31665847707527E-006</v>
      </c>
      <c r="L877" s="153"/>
    </row>
    <row r="878" customFormat="false" ht="12.8" hidden="false" customHeight="false" outlineLevel="0" collapsed="false">
      <c r="F878" s="153"/>
      <c r="G878" s="154"/>
      <c r="H878" s="133" t="n">
        <v>294.834712</v>
      </c>
      <c r="I878" s="133" t="n">
        <f aca="false">H878-H877</f>
        <v>0.507964000000015</v>
      </c>
      <c r="K878" s="133" t="n">
        <f aca="false">(I878-$J$411)^2/COUNT($I$412:$I$898)</f>
        <v>4.00910540622546E-006</v>
      </c>
      <c r="L878" s="153"/>
    </row>
    <row r="879" customFormat="false" ht="12.8" hidden="false" customHeight="false" outlineLevel="0" collapsed="false">
      <c r="F879" s="153"/>
      <c r="G879" s="154"/>
      <c r="H879" s="133" t="n">
        <v>295.322269</v>
      </c>
      <c r="I879" s="133" t="n">
        <f aca="false">H879-H878</f>
        <v>0.487556999999981</v>
      </c>
      <c r="K879" s="133" t="n">
        <f aca="false">(I879-$J$411)^2/COUNT($I$412:$I$898)</f>
        <v>8.86169278141521E-007</v>
      </c>
      <c r="L879" s="153"/>
    </row>
    <row r="880" customFormat="false" ht="12.8" hidden="false" customHeight="false" outlineLevel="0" collapsed="false">
      <c r="F880" s="153"/>
      <c r="G880" s="154"/>
      <c r="H880" s="133" t="n">
        <v>295.805612</v>
      </c>
      <c r="I880" s="133" t="n">
        <f aca="false">H880-H879</f>
        <v>0.483342999999991</v>
      </c>
      <c r="K880" s="133" t="n">
        <f aca="false">(I880-$J$411)^2/COUNT($I$412:$I$898)</f>
        <v>5.21703157704396E-007</v>
      </c>
      <c r="L880" s="153"/>
    </row>
    <row r="881" customFormat="false" ht="12.8" hidden="false" customHeight="false" outlineLevel="0" collapsed="false">
      <c r="F881" s="153"/>
      <c r="G881" s="154"/>
      <c r="H881" s="133" t="n">
        <v>296.293169</v>
      </c>
      <c r="I881" s="133" t="n">
        <f aca="false">H881-H880</f>
        <v>0.487556999999981</v>
      </c>
      <c r="K881" s="133" t="n">
        <f aca="false">(I881-$J$411)^2/COUNT($I$412:$I$898)</f>
        <v>8.86169278141521E-007</v>
      </c>
      <c r="L881" s="153"/>
    </row>
    <row r="882" customFormat="false" ht="12.8" hidden="false" customHeight="false" outlineLevel="0" collapsed="false">
      <c r="F882" s="153"/>
      <c r="G882" s="154"/>
      <c r="H882" s="133" t="n">
        <v>296.762095</v>
      </c>
      <c r="I882" s="133" t="n">
        <f aca="false">H882-H881</f>
        <v>0.46892600000001</v>
      </c>
      <c r="K882" s="133" t="n">
        <f aca="false">(I882-$J$411)^2/COUNT($I$412:$I$898)</f>
        <v>7.40597632016131E-010</v>
      </c>
      <c r="L882" s="153"/>
    </row>
    <row r="883" customFormat="false" ht="12.8" hidden="false" customHeight="false" outlineLevel="0" collapsed="false">
      <c r="F883" s="153"/>
      <c r="G883" s="154"/>
      <c r="H883" s="133" t="n">
        <v>297.223714</v>
      </c>
      <c r="I883" s="133" t="n">
        <f aca="false">H883-H882</f>
        <v>0.461618999999985</v>
      </c>
      <c r="K883" s="133" t="n">
        <f aca="false">(I883-$J$411)^2/COUNT($I$412:$I$898)</f>
        <v>1.65719634199532E-007</v>
      </c>
      <c r="L883" s="153"/>
    </row>
    <row r="884" customFormat="false" ht="12.8" hidden="false" customHeight="false" outlineLevel="0" collapsed="false">
      <c r="F884" s="153"/>
      <c r="G884" s="154"/>
      <c r="H884" s="133" t="n">
        <v>297.684016</v>
      </c>
      <c r="I884" s="133" t="n">
        <f aca="false">H884-H883</f>
        <v>0.460302000000013</v>
      </c>
      <c r="K884" s="133" t="n">
        <f aca="false">(I884-$J$411)^2/COUNT($I$412:$I$898)</f>
        <v>2.26151925257414E-007</v>
      </c>
      <c r="L884" s="153"/>
    </row>
    <row r="885" customFormat="false" ht="12.8" hidden="false" customHeight="false" outlineLevel="0" collapsed="false">
      <c r="F885" s="153"/>
      <c r="G885" s="154"/>
      <c r="H885" s="133" t="n">
        <v>298.152942</v>
      </c>
      <c r="I885" s="133" t="n">
        <f aca="false">H885-H884</f>
        <v>0.46892600000001</v>
      </c>
      <c r="K885" s="133" t="n">
        <f aca="false">(I885-$J$411)^2/COUNT($I$412:$I$898)</f>
        <v>7.40597632016131E-010</v>
      </c>
      <c r="L885" s="153"/>
    </row>
    <row r="886" customFormat="false" ht="12.8" hidden="false" customHeight="false" outlineLevel="0" collapsed="false">
      <c r="F886" s="153"/>
      <c r="G886" s="154"/>
      <c r="H886" s="133" t="n">
        <v>298.61061</v>
      </c>
      <c r="I886" s="133" t="n">
        <f aca="false">H886-H885</f>
        <v>0.457668000000012</v>
      </c>
      <c r="K886" s="133" t="n">
        <f aca="false">(I886-$J$411)^2/COUNT($I$412:$I$898)</f>
        <v>3.75143356024244E-007</v>
      </c>
      <c r="L886" s="153"/>
    </row>
    <row r="887" customFormat="false" ht="12.8" hidden="false" customHeight="false" outlineLevel="0" collapsed="false">
      <c r="F887" s="153"/>
      <c r="G887" s="154"/>
      <c r="H887" s="133" t="n">
        <v>299.062354</v>
      </c>
      <c r="I887" s="133" t="n">
        <f aca="false">H887-H886</f>
        <v>0.451744000000019</v>
      </c>
      <c r="K887" s="133" t="n">
        <f aca="false">(I887-$J$411)^2/COUNT($I$412:$I$898)</f>
        <v>8.47253182407415E-007</v>
      </c>
      <c r="L887" s="153"/>
    </row>
    <row r="888" customFormat="false" ht="12.8" hidden="false" customHeight="false" outlineLevel="0" collapsed="false">
      <c r="F888" s="153"/>
      <c r="G888" s="154"/>
      <c r="H888" s="133" t="n">
        <v>299.503367</v>
      </c>
      <c r="I888" s="133" t="n">
        <f aca="false">H888-H887</f>
        <v>0.441012999999998</v>
      </c>
      <c r="K888" s="133" t="n">
        <f aca="false">(I888-$J$411)^2/COUNT($I$412:$I$898)</f>
        <v>2.18549416603263E-006</v>
      </c>
      <c r="L888" s="153"/>
    </row>
    <row r="889" customFormat="false" ht="12.8" hidden="false" customHeight="false" outlineLevel="0" collapsed="false">
      <c r="F889" s="153"/>
      <c r="G889" s="154"/>
      <c r="H889" s="133" t="n">
        <v>299.944906</v>
      </c>
      <c r="I889" s="133" t="n">
        <f aca="false">H889-H888</f>
        <v>0.441538999999978</v>
      </c>
      <c r="K889" s="133" t="n">
        <f aca="false">(I889-$J$411)^2/COUNT($I$412:$I$898)</f>
        <v>2.10539013705108E-006</v>
      </c>
      <c r="L889" s="153"/>
    </row>
    <row r="890" customFormat="false" ht="12.8" hidden="false" customHeight="false" outlineLevel="0" collapsed="false">
      <c r="F890" s="153"/>
      <c r="G890" s="154"/>
      <c r="H890" s="133" t="n">
        <v>300.372621</v>
      </c>
      <c r="I890" s="133" t="n">
        <f aca="false">H890-H889</f>
        <v>0.427714999999978</v>
      </c>
      <c r="K890" s="133" t="n">
        <f aca="false">(I890-$J$411)^2/COUNT($I$412:$I$898)</f>
        <v>4.70747569930249E-006</v>
      </c>
      <c r="L890" s="153"/>
    </row>
    <row r="891" customFormat="false" ht="12.8" hidden="false" customHeight="false" outlineLevel="0" collapsed="false">
      <c r="F891" s="153"/>
      <c r="G891" s="154"/>
      <c r="H891" s="133" t="n">
        <v>300.798229</v>
      </c>
      <c r="I891" s="133" t="n">
        <f aca="false">H891-H890</f>
        <v>0.425608000000011</v>
      </c>
      <c r="K891" s="133" t="n">
        <f aca="false">(I891-$J$411)^2/COUNT($I$412:$I$898)</f>
        <v>5.19479598772438E-006</v>
      </c>
      <c r="L891" s="153"/>
    </row>
    <row r="892" customFormat="false" ht="12.8" hidden="false" customHeight="false" outlineLevel="0" collapsed="false">
      <c r="F892" s="153"/>
      <c r="G892" s="154"/>
      <c r="H892" s="133" t="n">
        <v>301.231277</v>
      </c>
      <c r="I892" s="133" t="n">
        <f aca="false">H892-H891</f>
        <v>0.433047999999985</v>
      </c>
      <c r="K892" s="133" t="n">
        <f aca="false">(I892-$J$411)^2/COUNT($I$412:$I$898)</f>
        <v>3.58126226442824E-006</v>
      </c>
      <c r="L892" s="153"/>
    </row>
    <row r="893" customFormat="false" ht="12.8" hidden="false" customHeight="false" outlineLevel="0" collapsed="false">
      <c r="F893" s="153"/>
      <c r="G893" s="154"/>
      <c r="H893" s="133" t="n">
        <v>301.677227</v>
      </c>
      <c r="I893" s="133" t="n">
        <f aca="false">H893-H892</f>
        <v>0.445950000000039</v>
      </c>
      <c r="K893" s="133" t="n">
        <f aca="false">(I893-$J$411)^2/COUNT($I$412:$I$898)</f>
        <v>1.49250027832834E-006</v>
      </c>
      <c r="L893" s="153"/>
    </row>
    <row r="894" customFormat="false" ht="12.8" hidden="false" customHeight="false" outlineLevel="0" collapsed="false">
      <c r="F894" s="153"/>
      <c r="G894" s="154"/>
      <c r="H894" s="133" t="n">
        <v>302.130682</v>
      </c>
      <c r="I894" s="133" t="n">
        <f aca="false">H894-H893</f>
        <v>0.453454999999963</v>
      </c>
      <c r="K894" s="133" t="n">
        <f aca="false">(I894-$J$411)^2/COUNT($I$412:$I$898)</f>
        <v>6.91413727642582E-007</v>
      </c>
      <c r="L894" s="153"/>
    </row>
    <row r="895" customFormat="false" ht="12.8" hidden="false" customHeight="false" outlineLevel="0" collapsed="false">
      <c r="F895" s="153"/>
      <c r="G895" s="154"/>
      <c r="H895" s="133" t="n">
        <v>302.604546</v>
      </c>
      <c r="I895" s="133" t="n">
        <f aca="false">H895-H894</f>
        <v>0.473864000000049</v>
      </c>
      <c r="K895" s="133" t="n">
        <f aca="false">(I895-$J$411)^2/COUNT($I$412:$I$898)</f>
        <v>5.26704668516146E-008</v>
      </c>
      <c r="L895" s="153"/>
    </row>
    <row r="896" customFormat="false" ht="12.8" hidden="false" customHeight="false" outlineLevel="0" collapsed="false">
      <c r="F896" s="153"/>
      <c r="G896" s="154"/>
      <c r="H896" s="133" t="n">
        <v>303.131668</v>
      </c>
      <c r="I896" s="133" t="n">
        <f aca="false">H896-H895</f>
        <v>0.527121999999963</v>
      </c>
      <c r="K896" s="133" t="n">
        <f aca="false">(I896-$J$411)^2/COUNT($I$412:$I$898)</f>
        <v>8.98951536600619E-006</v>
      </c>
      <c r="L896" s="153"/>
    </row>
    <row r="897" customFormat="false" ht="12.8" hidden="false" customHeight="false" outlineLevel="0" collapsed="false">
      <c r="F897" s="153"/>
      <c r="G897" s="154"/>
      <c r="H897" s="133" t="n">
        <v>303.682621</v>
      </c>
      <c r="I897" s="133" t="n">
        <f aca="false">H897-H896</f>
        <v>0.550952999999993</v>
      </c>
      <c r="K897" s="133" t="n">
        <f aca="false">(I897-$J$411)^2/COUNT($I$412:$I$898)</f>
        <v>1.79535820497398E-005</v>
      </c>
      <c r="L897" s="153"/>
    </row>
    <row r="898" customFormat="false" ht="12.8" hidden="false" customHeight="false" outlineLevel="0" collapsed="false">
      <c r="A898" s="144"/>
      <c r="B898" s="144"/>
      <c r="C898" s="144"/>
      <c r="D898" s="147"/>
      <c r="E898" s="147"/>
      <c r="F898" s="148"/>
      <c r="G898" s="155"/>
      <c r="H898" s="148" t="n">
        <v>304.172153</v>
      </c>
      <c r="I898" s="148" t="n">
        <f aca="false">H898-H897</f>
        <v>0.489531999999997</v>
      </c>
      <c r="J898" s="148"/>
      <c r="K898" s="148"/>
      <c r="L898" s="148"/>
    </row>
    <row r="899" customFormat="false" ht="12.8" hidden="false" customHeight="false" outlineLevel="0" collapsed="false">
      <c r="A899" s="131" t="s">
        <v>39</v>
      </c>
      <c r="B899" s="137" t="n">
        <v>0.00364583333333333</v>
      </c>
      <c r="C899" s="138" t="n">
        <v>45406</v>
      </c>
      <c r="D899" s="132" t="n">
        <v>3024</v>
      </c>
      <c r="E899" s="132" t="n">
        <v>2</v>
      </c>
      <c r="F899" s="133" t="n">
        <v>1.88</v>
      </c>
      <c r="G899" s="133" t="n">
        <f aca="false">H1168-H899</f>
        <v>193.065915</v>
      </c>
      <c r="H899" s="133" t="n">
        <v>111.630103</v>
      </c>
      <c r="J899" s="133" t="n">
        <f aca="false">AVERAGE(I900:I1168)</f>
        <v>0.516262081545064</v>
      </c>
      <c r="K899" s="153"/>
      <c r="L899" s="133" t="n">
        <f aca="false">AVERAGE(K900:K1167)</f>
        <v>9.23058199906913E-006</v>
      </c>
    </row>
    <row r="900" customFormat="false" ht="12.8" hidden="false" customHeight="false" outlineLevel="0" collapsed="false">
      <c r="H900" s="133" t="n">
        <v>112.19638</v>
      </c>
      <c r="I900" s="133" t="n">
        <f aca="false">H900-H899</f>
        <v>0.566277</v>
      </c>
      <c r="K900" s="133" t="n">
        <f aca="false">(I900-$J$899)^2/COUNT($I$900:$I$1168)</f>
        <v>1.07360174594585E-005</v>
      </c>
    </row>
    <row r="901" customFormat="false" ht="12.8" hidden="false" customHeight="false" outlineLevel="0" collapsed="false">
      <c r="H901" s="133" t="n">
        <v>112.713926</v>
      </c>
      <c r="I901" s="133" t="n">
        <f aca="false">H901-H900</f>
        <v>0.517545999999996</v>
      </c>
      <c r="K901" s="133" t="n">
        <f aca="false">(I901-$J$899)^2/COUNT($I$900:$I$1168)</f>
        <v>7.07487810692667E-009</v>
      </c>
    </row>
    <row r="902" customFormat="false" ht="12.8" hidden="false" customHeight="false" outlineLevel="0" collapsed="false">
      <c r="H902" s="133" t="n">
        <v>113.226959</v>
      </c>
      <c r="I902" s="133" t="n">
        <f aca="false">H902-H901</f>
        <v>0.513032999999993</v>
      </c>
      <c r="K902" s="133" t="n">
        <f aca="false">(I902-$J$899)^2/COUNT($I$900:$I$1168)</f>
        <v>4.47509340116737E-008</v>
      </c>
    </row>
    <row r="903" customFormat="false" ht="12.8" hidden="false" customHeight="false" outlineLevel="0" collapsed="false">
      <c r="H903" s="133" t="n">
        <v>113.726456</v>
      </c>
      <c r="I903" s="133" t="n">
        <f aca="false">H903-H902</f>
        <v>0.499497000000005</v>
      </c>
      <c r="K903" s="133" t="n">
        <f aca="false">(I903-$J$899)^2/COUNT($I$900:$I$1168)</f>
        <v>1.20630025413082E-006</v>
      </c>
    </row>
    <row r="904" customFormat="false" ht="12.8" hidden="false" customHeight="false" outlineLevel="0" collapsed="false">
      <c r="H904" s="133" t="n">
        <v>114.237233</v>
      </c>
      <c r="I904" s="133" t="n">
        <f aca="false">H904-H903</f>
        <v>0.510777000000005</v>
      </c>
      <c r="K904" s="133" t="n">
        <f aca="false">(I904-$J$899)^2/COUNT($I$900:$I$1168)</f>
        <v>1.29124976635002E-007</v>
      </c>
    </row>
    <row r="905" customFormat="false" ht="12.8" hidden="false" customHeight="false" outlineLevel="0" collapsed="false">
      <c r="H905" s="133" t="n">
        <v>114.758388</v>
      </c>
      <c r="I905" s="133" t="n">
        <f aca="false">H905-H904</f>
        <v>0.521154999999993</v>
      </c>
      <c r="K905" s="133" t="n">
        <f aca="false">(I905-$J$899)^2/COUNT($I$900:$I$1168)</f>
        <v>1.02749575135553E-007</v>
      </c>
    </row>
    <row r="906" customFormat="false" ht="12.8" hidden="false" customHeight="false" outlineLevel="0" collapsed="false">
      <c r="H906" s="133" t="n">
        <v>115.280897</v>
      </c>
      <c r="I906" s="133" t="n">
        <f aca="false">H906-H905</f>
        <v>0.522508999999999</v>
      </c>
      <c r="K906" s="133" t="n">
        <f aca="false">(I906-$J$899)^2/COUNT($I$900:$I$1168)</f>
        <v>1.67484936406051E-007</v>
      </c>
    </row>
    <row r="907" customFormat="false" ht="12.8" hidden="false" customHeight="false" outlineLevel="0" collapsed="false">
      <c r="H907" s="133" t="n">
        <v>115.793479</v>
      </c>
      <c r="I907" s="133" t="n">
        <f aca="false">H907-H906</f>
        <v>0.512582000000009</v>
      </c>
      <c r="K907" s="133" t="n">
        <f aca="false">(I907-$J$899)^2/COUNT($I$900:$I$1168)</f>
        <v>5.81244642843625E-008</v>
      </c>
    </row>
    <row r="908" customFormat="false" ht="12.8" hidden="false" customHeight="false" outlineLevel="0" collapsed="false">
      <c r="H908" s="133" t="n">
        <v>116.300647</v>
      </c>
      <c r="I908" s="133" t="n">
        <f aca="false">H908-H907</f>
        <v>0.507167999999993</v>
      </c>
      <c r="K908" s="133" t="n">
        <f aca="false">(I908-$J$899)^2/COUNT($I$900:$I$1168)</f>
        <v>3.54945575744233E-007</v>
      </c>
    </row>
    <row r="909" customFormat="false" ht="12.8" hidden="false" customHeight="false" outlineLevel="0" collapsed="false">
      <c r="H909" s="133" t="n">
        <v>116.808266</v>
      </c>
      <c r="I909" s="133" t="n">
        <f aca="false">H909-H908</f>
        <v>0.507619000000005</v>
      </c>
      <c r="K909" s="133" t="n">
        <f aca="false">(I909-$J$899)^2/COUNT($I$900:$I$1168)</f>
        <v>3.20613127015182E-007</v>
      </c>
    </row>
    <row r="910" customFormat="false" ht="12.8" hidden="false" customHeight="false" outlineLevel="0" collapsed="false">
      <c r="H910" s="133" t="n">
        <v>117.307763</v>
      </c>
      <c r="I910" s="133" t="n">
        <f aca="false">H910-H909</f>
        <v>0.499496999999991</v>
      </c>
      <c r="K910" s="133" t="n">
        <f aca="false">(I910-$J$899)^2/COUNT($I$900:$I$1168)</f>
        <v>1.20630025413286E-006</v>
      </c>
    </row>
    <row r="911" customFormat="false" ht="12.8" hidden="false" customHeight="false" outlineLevel="0" collapsed="false">
      <c r="H911" s="133" t="n">
        <v>118.313299</v>
      </c>
    </row>
    <row r="912" customFormat="false" ht="12.8" hidden="false" customHeight="false" outlineLevel="0" collapsed="false">
      <c r="H912" s="133" t="n">
        <v>118.925826</v>
      </c>
      <c r="I912" s="133" t="n">
        <f aca="false">H912-H911</f>
        <v>0.612527</v>
      </c>
      <c r="K912" s="133" t="n">
        <f aca="false">(I912-$J$899)^2/COUNT($I$900:$I$1168)</f>
        <v>3.97722511808388E-005</v>
      </c>
    </row>
    <row r="913" customFormat="false" ht="12.8" hidden="false" customHeight="false" outlineLevel="0" collapsed="false">
      <c r="H913" s="133" t="n">
        <v>119.42803</v>
      </c>
      <c r="I913" s="133" t="n">
        <f aca="false">H913-H912</f>
        <v>0.502204000000006</v>
      </c>
      <c r="K913" s="133" t="n">
        <f aca="false">(I913-$J$899)^2/COUNT($I$900:$I$1168)</f>
        <v>8.48195951620193E-007</v>
      </c>
    </row>
    <row r="914" customFormat="false" ht="12.8" hidden="false" customHeight="false" outlineLevel="0" collapsed="false">
      <c r="H914" s="133" t="n">
        <v>119.915795</v>
      </c>
      <c r="I914" s="133" t="n">
        <f aca="false">H914-H913</f>
        <v>0.487764999999996</v>
      </c>
      <c r="K914" s="133" t="n">
        <f aca="false">(I914-$J$899)^2/COUNT($I$900:$I$1168)</f>
        <v>3.48533758191532E-006</v>
      </c>
    </row>
    <row r="915" customFormat="false" ht="12.8" hidden="false" customHeight="false" outlineLevel="0" collapsed="false">
      <c r="H915" s="133" t="n">
        <v>120.91885</v>
      </c>
    </row>
    <row r="916" customFormat="false" ht="12.8" hidden="false" customHeight="false" outlineLevel="0" collapsed="false">
      <c r="H916" s="133" t="n">
        <v>121.439554</v>
      </c>
      <c r="I916" s="133" t="n">
        <f aca="false">H916-H915</f>
        <v>0.520703999999995</v>
      </c>
      <c r="K916" s="133" t="n">
        <f aca="false">(I916-$J$899)^2/COUNT($I$900:$I$1168)</f>
        <v>8.46808564817763E-008</v>
      </c>
    </row>
    <row r="917" customFormat="false" ht="12.8" hidden="false" customHeight="false" outlineLevel="0" collapsed="false">
      <c r="H917" s="133" t="n">
        <v>121.97605</v>
      </c>
      <c r="I917" s="133" t="n">
        <f aca="false">H917-H916</f>
        <v>0.536496</v>
      </c>
      <c r="K917" s="133" t="n">
        <f aca="false">(I917-$J$899)^2/COUNT($I$900:$I$1168)</f>
        <v>1.75713071262221E-006</v>
      </c>
    </row>
    <row r="918" customFormat="false" ht="12.8" hidden="false" customHeight="false" outlineLevel="0" collapsed="false">
      <c r="H918" s="133" t="n">
        <v>122.503748</v>
      </c>
      <c r="I918" s="133" t="n">
        <f aca="false">H918-H917</f>
        <v>0.527698000000001</v>
      </c>
      <c r="K918" s="133" t="n">
        <f aca="false">(I918-$J$899)^2/COUNT($I$900:$I$1168)</f>
        <v>5.61288544669357E-007</v>
      </c>
    </row>
    <row r="919" customFormat="false" ht="12.8" hidden="false" customHeight="false" outlineLevel="0" collapsed="false">
      <c r="H919" s="133" t="n">
        <v>123.044531</v>
      </c>
      <c r="I919" s="133" t="n">
        <f aca="false">H919-H918</f>
        <v>0.540783000000005</v>
      </c>
      <c r="K919" s="133" t="n">
        <f aca="false">(I919-$J$899)^2/COUNT($I$900:$I$1168)</f>
        <v>2.58058129559587E-006</v>
      </c>
    </row>
    <row r="920" customFormat="false" ht="12.8" hidden="false" customHeight="false" outlineLevel="0" collapsed="false">
      <c r="H920" s="133" t="n">
        <v>123.560723</v>
      </c>
      <c r="I920" s="133" t="n">
        <f aca="false">H920-H919</f>
        <v>0.51619199999999</v>
      </c>
      <c r="K920" s="133" t="n">
        <f aca="false">(I920-$J$899)^2/COUNT($I$900:$I$1168)</f>
        <v>2.10790684981039E-011</v>
      </c>
    </row>
    <row r="921" customFormat="false" ht="12.8" hidden="false" customHeight="false" outlineLevel="0" collapsed="false">
      <c r="H921" s="133" t="n">
        <v>125.234286</v>
      </c>
    </row>
    <row r="922" customFormat="false" ht="12.8" hidden="false" customHeight="false" outlineLevel="0" collapsed="false">
      <c r="H922" s="133" t="n">
        <v>125.727015</v>
      </c>
      <c r="I922" s="133" t="n">
        <f aca="false">H922-H921</f>
        <v>0.492728999999997</v>
      </c>
      <c r="K922" s="133" t="n">
        <f aca="false">(I922-$J$899)^2/COUNT($I$900:$I$1168)</f>
        <v>2.37684947213211E-006</v>
      </c>
    </row>
    <row r="923" customFormat="false" ht="12.8" hidden="false" customHeight="false" outlineLevel="0" collapsed="false">
      <c r="H923" s="133" t="n">
        <v>126.224707</v>
      </c>
      <c r="I923" s="133" t="n">
        <f aca="false">H923-H922</f>
        <v>0.497692000000001</v>
      </c>
      <c r="K923" s="133" t="n">
        <f aca="false">(I923-$J$899)^2/COUNT($I$900:$I$1168)</f>
        <v>1.48003402828459E-006</v>
      </c>
    </row>
    <row r="924" customFormat="false" ht="12.8" hidden="false" customHeight="false" outlineLevel="0" collapsed="false">
      <c r="H924" s="133" t="n">
        <v>126.808355</v>
      </c>
      <c r="I924" s="133" t="n">
        <f aca="false">H924-H923</f>
        <v>0.583648000000011</v>
      </c>
      <c r="K924" s="133" t="n">
        <f aca="false">(I924-$J$899)^2/COUNT($I$900:$I$1168)</f>
        <v>1.94886781374108E-005</v>
      </c>
    </row>
    <row r="925" customFormat="false" ht="12.8" hidden="false" customHeight="false" outlineLevel="0" collapsed="false">
      <c r="H925" s="133" t="n">
        <v>127.436675</v>
      </c>
      <c r="I925" s="133" t="n">
        <f aca="false">H925-H924</f>
        <v>0.628319999999988</v>
      </c>
      <c r="K925" s="133" t="n">
        <f aca="false">(I925-$J$899)^2/COUNT($I$900:$I$1168)</f>
        <v>5.38926055298298E-005</v>
      </c>
    </row>
    <row r="926" customFormat="false" ht="12.8" hidden="false" customHeight="false" outlineLevel="0" collapsed="false">
      <c r="H926" s="133" t="n">
        <v>127.965275</v>
      </c>
      <c r="I926" s="133" t="n">
        <f aca="false">H926-H925</f>
        <v>0.528600000000012</v>
      </c>
      <c r="K926" s="133" t="n">
        <f aca="false">(I926-$J$899)^2/COUNT($I$900:$I$1168)</f>
        <v>6.53322883265785E-007</v>
      </c>
    </row>
    <row r="927" customFormat="false" ht="12.8" hidden="false" customHeight="false" outlineLevel="0" collapsed="false">
      <c r="H927" s="133" t="n">
        <v>128.481692</v>
      </c>
      <c r="I927" s="133" t="n">
        <f aca="false">H927-H926</f>
        <v>0.516417000000004</v>
      </c>
      <c r="K927" s="133" t="n">
        <f aca="false">(I927-$J$899)^2/COUNT($I$900:$I$1168)</f>
        <v>1.03003123094231E-010</v>
      </c>
    </row>
    <row r="928" customFormat="false" ht="12.8" hidden="false" customHeight="false" outlineLevel="0" collapsed="false">
      <c r="H928" s="133" t="n">
        <v>129.537765</v>
      </c>
    </row>
    <row r="929" customFormat="false" ht="12.8" hidden="false" customHeight="false" outlineLevel="0" collapsed="false">
      <c r="H929" s="133" t="n">
        <v>130.097725</v>
      </c>
      <c r="I929" s="133" t="n">
        <f aca="false">H929-H928</f>
        <v>0.55995999999999</v>
      </c>
      <c r="K929" s="133" t="n">
        <f aca="false">(I929-$J$899)^2/COUNT($I$900:$I$1168)</f>
        <v>8.19531363645195E-006</v>
      </c>
    </row>
    <row r="930" customFormat="false" ht="12.8" hidden="false" customHeight="false" outlineLevel="0" collapsed="false">
      <c r="H930" s="133" t="n">
        <v>130.598801</v>
      </c>
      <c r="I930" s="133" t="n">
        <f aca="false">H930-H929</f>
        <v>0.501076000000012</v>
      </c>
      <c r="K930" s="133" t="n">
        <f aca="false">(I930-$J$899)^2/COUNT($I$900:$I$1168)</f>
        <v>9.89772844175886E-007</v>
      </c>
    </row>
    <row r="931" customFormat="false" ht="12.8" hidden="false" customHeight="false" outlineLevel="0" collapsed="false">
      <c r="H931" s="133" t="n">
        <v>131.103487</v>
      </c>
      <c r="I931" s="133" t="n">
        <f aca="false">H931-H930</f>
        <v>0.504685999999992</v>
      </c>
      <c r="K931" s="133" t="n">
        <f aca="false">(I931-$J$899)^2/COUNT($I$900:$I$1168)</f>
        <v>5.75131604884776E-007</v>
      </c>
    </row>
    <row r="932" customFormat="false" ht="12.8" hidden="false" customHeight="false" outlineLevel="0" collapsed="false">
      <c r="H932" s="133" t="n">
        <v>131.600728</v>
      </c>
      <c r="I932" s="133" t="n">
        <f aca="false">H932-H931</f>
        <v>0.497241000000003</v>
      </c>
      <c r="K932" s="133" t="n">
        <f aca="false">(I932-$J$899)^2/COUNT($I$900:$I$1168)</f>
        <v>1.55279632250596E-006</v>
      </c>
    </row>
    <row r="933" customFormat="false" ht="12.8" hidden="false" customHeight="false" outlineLevel="0" collapsed="false">
      <c r="H933" s="133" t="n">
        <v>132.102029</v>
      </c>
      <c r="I933" s="133" t="n">
        <f aca="false">H933-H932</f>
        <v>0.501300999999984</v>
      </c>
      <c r="K933" s="133" t="n">
        <f aca="false">(I933-$J$899)^2/COUNT($I$900:$I$1168)</f>
        <v>9.606607768178E-007</v>
      </c>
    </row>
    <row r="934" customFormat="false" ht="12.8" hidden="false" customHeight="false" outlineLevel="0" collapsed="false">
      <c r="H934" s="133" t="n">
        <v>132.624087</v>
      </c>
      <c r="I934" s="133" t="n">
        <f aca="false">H934-H933</f>
        <v>0.522058000000015</v>
      </c>
      <c r="K934" s="133" t="n">
        <f aca="false">(I934-$J$899)^2/COUNT($I$900:$I$1168)</f>
        <v>1.44174552516927E-007</v>
      </c>
    </row>
    <row r="935" customFormat="false" ht="12.8" hidden="false" customHeight="false" outlineLevel="0" collapsed="false">
      <c r="H935" s="133" t="n">
        <v>133.128096</v>
      </c>
      <c r="I935" s="133" t="n">
        <f aca="false">H935-H934</f>
        <v>0.504008999999996</v>
      </c>
      <c r="K935" s="133" t="n">
        <f aca="false">(I935-$J$899)^2/COUNT($I$900:$I$1168)</f>
        <v>6.44369130257867E-007</v>
      </c>
    </row>
    <row r="936" customFormat="false" ht="12.8" hidden="false" customHeight="false" outlineLevel="0" collapsed="false">
      <c r="H936" s="133" t="n">
        <v>133.67091</v>
      </c>
      <c r="I936" s="133" t="n">
        <f aca="false">H936-H935</f>
        <v>0.542813999999993</v>
      </c>
      <c r="K936" s="133" t="n">
        <f aca="false">(I936-$J$899)^2/COUNT($I$900:$I$1168)</f>
        <v>3.02576984393637E-006</v>
      </c>
    </row>
    <row r="937" customFormat="false" ht="12.8" hidden="false" customHeight="false" outlineLevel="0" collapsed="false">
      <c r="H937" s="133" t="n">
        <v>134.215979</v>
      </c>
      <c r="I937" s="133" t="n">
        <f aca="false">H937-H936</f>
        <v>0.545069000000012</v>
      </c>
      <c r="K937" s="133" t="n">
        <f aca="false">(I937-$J$899)^2/COUNT($I$900:$I$1168)</f>
        <v>3.56153884493572E-006</v>
      </c>
    </row>
    <row r="938" customFormat="false" ht="12.8" hidden="false" customHeight="false" outlineLevel="0" collapsed="false">
      <c r="H938" s="133" t="n">
        <v>134.714123</v>
      </c>
      <c r="I938" s="133" t="n">
        <f aca="false">H938-H937</f>
        <v>0.498143999999996</v>
      </c>
      <c r="K938" s="133" t="n">
        <f aca="false">(I938-$J$899)^2/COUNT($I$900:$I$1168)</f>
        <v>1.40886214108897E-006</v>
      </c>
    </row>
    <row r="939" customFormat="false" ht="12.8" hidden="false" customHeight="false" outlineLevel="0" collapsed="false">
      <c r="H939" s="133" t="n">
        <v>135.213845</v>
      </c>
      <c r="I939" s="133" t="n">
        <f aca="false">H939-H938</f>
        <v>0.499721999999991</v>
      </c>
      <c r="K939" s="133" t="n">
        <f aca="false">(I939-$J$899)^2/COUNT($I$900:$I$1168)</f>
        <v>1.17413861595563E-006</v>
      </c>
    </row>
    <row r="940" customFormat="false" ht="12.8" hidden="false" customHeight="false" outlineLevel="0" collapsed="false">
      <c r="H940" s="133" t="n">
        <v>135.727104</v>
      </c>
      <c r="I940" s="133" t="n">
        <f aca="false">H940-H939</f>
        <v>0.513259000000005</v>
      </c>
      <c r="K940" s="133" t="n">
        <f aca="false">(I940-$J$899)^2/COUNT($I$900:$I$1168)</f>
        <v>3.87060032887355E-008</v>
      </c>
    </row>
    <row r="941" customFormat="false" ht="12.8" hidden="false" customHeight="false" outlineLevel="0" collapsed="false">
      <c r="H941" s="133" t="n">
        <v>136.244875</v>
      </c>
      <c r="I941" s="133" t="n">
        <f aca="false">H941-H940</f>
        <v>0.51777100000001</v>
      </c>
      <c r="K941" s="133" t="n">
        <f aca="false">(I941-$J$899)^2/COUNT($I$900:$I$1168)</f>
        <v>9.77182362093181E-009</v>
      </c>
    </row>
    <row r="942" customFormat="false" ht="12.8" hidden="false" customHeight="false" outlineLevel="0" collapsed="false">
      <c r="H942" s="133" t="n">
        <v>136.737153</v>
      </c>
      <c r="I942" s="133" t="n">
        <f aca="false">H942-H941</f>
        <v>0.492277999999999</v>
      </c>
      <c r="K942" s="133" t="n">
        <f aca="false">(I942-$J$899)^2/COUNT($I$900:$I$1168)</f>
        <v>2.46882475347788E-006</v>
      </c>
    </row>
    <row r="943" customFormat="false" ht="12.8" hidden="false" customHeight="false" outlineLevel="0" collapsed="false">
      <c r="H943" s="133" t="n">
        <v>137.203259</v>
      </c>
      <c r="I943" s="133" t="n">
        <f aca="false">H943-H942</f>
        <v>0.466105999999996</v>
      </c>
      <c r="K943" s="133" t="n">
        <f aca="false">(I943-$J$899)^2/COUNT($I$900:$I$1168)</f>
        <v>1.07967060770622E-005</v>
      </c>
    </row>
    <row r="944" customFormat="false" ht="12.8" hidden="false" customHeight="false" outlineLevel="0" collapsed="false">
      <c r="H944" s="133" t="n">
        <v>137.656958</v>
      </c>
      <c r="I944" s="133" t="n">
        <f aca="false">H944-H943</f>
        <v>0.453699</v>
      </c>
      <c r="K944" s="133" t="n">
        <f aca="false">(I944-$J$899)^2/COUNT($I$900:$I$1168)</f>
        <v>1.67988805683018E-005</v>
      </c>
    </row>
    <row r="945" customFormat="false" ht="12.8" hidden="false" customHeight="false" outlineLevel="0" collapsed="false">
      <c r="H945" s="133" t="n">
        <v>138.105693</v>
      </c>
      <c r="I945" s="133" t="n">
        <f aca="false">H945-H944</f>
        <v>0.448734999999999</v>
      </c>
      <c r="K945" s="133" t="n">
        <f aca="false">(I945-$J$899)^2/COUNT($I$900:$I$1168)</f>
        <v>1.95704152016904E-005</v>
      </c>
    </row>
    <row r="946" customFormat="false" ht="12.8" hidden="false" customHeight="false" outlineLevel="0" collapsed="false">
      <c r="H946" s="133" t="n">
        <v>138.554202</v>
      </c>
      <c r="I946" s="133" t="n">
        <f aca="false">H946-H945</f>
        <v>0.448509000000001</v>
      </c>
      <c r="K946" s="133" t="n">
        <f aca="false">(I946-$J$899)^2/COUNT($I$900:$I$1168)</f>
        <v>1.9701631153871E-005</v>
      </c>
    </row>
    <row r="947" customFormat="false" ht="12.8" hidden="false" customHeight="false" outlineLevel="0" collapsed="false">
      <c r="H947" s="133" t="n">
        <v>139.018955</v>
      </c>
      <c r="I947" s="133" t="n">
        <f aca="false">H947-H946</f>
        <v>0.464753000000002</v>
      </c>
      <c r="K947" s="133" t="n">
        <f aca="false">(I947-$J$899)^2/COUNT($I$900:$I$1168)</f>
        <v>1.13870621528579E-005</v>
      </c>
    </row>
    <row r="948" customFormat="false" ht="12.8" hidden="false" customHeight="false" outlineLevel="0" collapsed="false">
      <c r="H948" s="133" t="n">
        <v>139.494087</v>
      </c>
      <c r="I948" s="133" t="n">
        <f aca="false">H948-H947</f>
        <v>0.475132000000002</v>
      </c>
      <c r="K948" s="133" t="n">
        <f aca="false">(I948-$J$899)^2/COUNT($I$900:$I$1168)</f>
        <v>7.26044466911357E-006</v>
      </c>
    </row>
    <row r="949" customFormat="false" ht="12.8" hidden="false" customHeight="false" outlineLevel="0" collapsed="false">
      <c r="H949" s="133" t="n">
        <v>139.965834</v>
      </c>
      <c r="I949" s="133" t="n">
        <f aca="false">H949-H948</f>
        <v>0.471746999999994</v>
      </c>
      <c r="K949" s="133" t="n">
        <f aca="false">(I949-$J$899)^2/COUNT($I$900:$I$1168)</f>
        <v>8.50468877667082E-006</v>
      </c>
    </row>
    <row r="950" customFormat="false" ht="12.8" hidden="false" customHeight="false" outlineLevel="0" collapsed="false">
      <c r="H950" s="133" t="n">
        <v>140.442093</v>
      </c>
      <c r="I950" s="133" t="n">
        <f aca="false">H950-H949</f>
        <v>0.476258999999999</v>
      </c>
      <c r="K950" s="133" t="n">
        <f aca="false">(I950-$J$899)^2/COUNT($I$900:$I$1168)</f>
        <v>6.86801087167876E-006</v>
      </c>
    </row>
    <row r="951" customFormat="false" ht="12.8" hidden="false" customHeight="false" outlineLevel="0" collapsed="false">
      <c r="H951" s="133" t="n">
        <v>140.925571</v>
      </c>
      <c r="I951" s="133" t="n">
        <f aca="false">H951-H950</f>
        <v>0.483477999999991</v>
      </c>
      <c r="K951" s="133" t="n">
        <f aca="false">(I951-$J$899)^2/COUNT($I$900:$I$1168)</f>
        <v>4.61285838091852E-006</v>
      </c>
    </row>
    <row r="952" customFormat="false" ht="12.8" hidden="false" customHeight="false" outlineLevel="0" collapsed="false">
      <c r="H952" s="133" t="n">
        <v>141.467483</v>
      </c>
      <c r="I952" s="133" t="n">
        <f aca="false">H952-H951</f>
        <v>0.541911999999996</v>
      </c>
      <c r="K952" s="133" t="n">
        <f aca="false">(I952-$J$899)^2/COUNT($I$900:$I$1168)</f>
        <v>2.82368376285265E-006</v>
      </c>
    </row>
    <row r="953" customFormat="false" ht="12.8" hidden="false" customHeight="false" outlineLevel="0" collapsed="false">
      <c r="H953" s="133" t="n">
        <v>141.957053</v>
      </c>
      <c r="I953" s="133" t="n">
        <f aca="false">H953-H952</f>
        <v>0.489570000000015</v>
      </c>
      <c r="K953" s="133" t="n">
        <f aca="false">(I953-$J$899)^2/COUNT($I$900:$I$1168)</f>
        <v>3.05779921548315E-006</v>
      </c>
    </row>
    <row r="954" customFormat="false" ht="12.8" hidden="false" customHeight="false" outlineLevel="0" collapsed="false">
      <c r="H954" s="133" t="n">
        <v>142.448653</v>
      </c>
      <c r="I954" s="133" t="n">
        <f aca="false">H954-H953</f>
        <v>0.491600000000005</v>
      </c>
      <c r="K954" s="133" t="n">
        <f aca="false">(I954-$J$899)^2/COUNT($I$900:$I$1168)</f>
        <v>2.61037882461431E-006</v>
      </c>
    </row>
    <row r="955" customFormat="false" ht="12.8" hidden="false" customHeight="false" outlineLevel="0" collapsed="false">
      <c r="H955" s="133" t="n">
        <v>142.948827</v>
      </c>
      <c r="I955" s="133" t="n">
        <f aca="false">H955-H954</f>
        <v>0.500173999999987</v>
      </c>
      <c r="K955" s="133" t="n">
        <f aca="false">(I955-$J$899)^2/COUNT($I$900:$I$1168)</f>
        <v>1.11084278026204E-006</v>
      </c>
    </row>
    <row r="956" customFormat="false" ht="12.8" hidden="false" customHeight="false" outlineLevel="0" collapsed="false">
      <c r="H956" s="133" t="n">
        <v>143.458702</v>
      </c>
      <c r="I956" s="133" t="n">
        <f aca="false">H956-H955</f>
        <v>0.509874999999994</v>
      </c>
      <c r="K956" s="133" t="n">
        <f aca="false">(I956-$J$899)^2/COUNT($I$900:$I$1168)</f>
        <v>1.75085024306347E-007</v>
      </c>
    </row>
    <row r="957" customFormat="false" ht="12.8" hidden="false" customHeight="false" outlineLevel="0" collapsed="false">
      <c r="H957" s="133" t="n">
        <v>144.958377</v>
      </c>
    </row>
    <row r="958" customFormat="false" ht="12.8" hidden="false" customHeight="false" outlineLevel="0" collapsed="false">
      <c r="H958" s="133" t="n">
        <v>145.454095</v>
      </c>
      <c r="I958" s="133" t="n">
        <f aca="false">H958-H957</f>
        <v>0.495717999999982</v>
      </c>
      <c r="K958" s="133" t="n">
        <f aca="false">(I958-$J$899)^2/COUNT($I$900:$I$1168)</f>
        <v>1.81141324691406E-006</v>
      </c>
    </row>
    <row r="959" customFormat="false" ht="12.8" hidden="false" customHeight="false" outlineLevel="0" collapsed="false">
      <c r="H959" s="133" t="n">
        <v>145.935656</v>
      </c>
      <c r="I959" s="133" t="n">
        <f aca="false">H959-H958</f>
        <v>0.481560999999999</v>
      </c>
      <c r="K959" s="133" t="n">
        <f aca="false">(I959-$J$899)^2/COUNT($I$900:$I$1168)</f>
        <v>5.16809038797104E-006</v>
      </c>
    </row>
    <row r="960" customFormat="false" ht="12.8" hidden="false" customHeight="false" outlineLevel="0" collapsed="false">
      <c r="H960" s="133" t="n">
        <v>146.405147</v>
      </c>
      <c r="I960" s="133" t="n">
        <f aca="false">H960-H959</f>
        <v>0.469491000000005</v>
      </c>
      <c r="K960" s="133" t="n">
        <f aca="false">(I960-$J$899)^2/COUNT($I$900:$I$1168)</f>
        <v>9.38855823559907E-006</v>
      </c>
    </row>
    <row r="961" customFormat="false" ht="12.8" hidden="false" customHeight="false" outlineLevel="0" collapsed="false">
      <c r="H961" s="133" t="n">
        <v>171.440002</v>
      </c>
    </row>
    <row r="962" customFormat="false" ht="12.8" hidden="false" customHeight="false" outlineLevel="0" collapsed="false">
      <c r="H962" s="133" t="n">
        <v>172.04215</v>
      </c>
      <c r="I962" s="133" t="n">
        <f aca="false">H962-H961</f>
        <v>0.602148</v>
      </c>
      <c r="K962" s="133" t="n">
        <f aca="false">(I962-$J$899)^2/COUNT($I$900:$I$1168)</f>
        <v>3.16583304242396E-005</v>
      </c>
    </row>
    <row r="963" customFormat="false" ht="12.8" hidden="false" customHeight="false" outlineLevel="0" collapsed="false">
      <c r="H963" s="133" t="n">
        <v>172.631439</v>
      </c>
      <c r="I963" s="133" t="n">
        <f aca="false">H963-H962</f>
        <v>0.589289000000008</v>
      </c>
      <c r="K963" s="133" t="n">
        <f aca="false">(I963-$J$899)^2/COUNT($I$900:$I$1168)</f>
        <v>2.28881151031116E-005</v>
      </c>
    </row>
    <row r="964" customFormat="false" ht="12.8" hidden="false" customHeight="false" outlineLevel="0" collapsed="false">
      <c r="H964" s="133" t="n">
        <v>173.201326</v>
      </c>
      <c r="I964" s="133" t="n">
        <f aca="false">H964-H963</f>
        <v>0.569886999999994</v>
      </c>
      <c r="K964" s="133" t="n">
        <f aca="false">(I964-$J$899)^2/COUNT($I$900:$I$1168)</f>
        <v>1.23417677223086E-005</v>
      </c>
    </row>
    <row r="965" customFormat="false" ht="12.8" hidden="false" customHeight="false" outlineLevel="0" collapsed="false">
      <c r="H965" s="133" t="n">
        <v>173.743463</v>
      </c>
      <c r="I965" s="133" t="n">
        <f aca="false">H965-H964</f>
        <v>0.542136999999997</v>
      </c>
      <c r="K965" s="133" t="n">
        <f aca="false">(I965-$J$899)^2/COUNT($I$900:$I$1168)</f>
        <v>2.87343950664981E-006</v>
      </c>
    </row>
    <row r="966" customFormat="false" ht="12.8" hidden="false" customHeight="false" outlineLevel="0" collapsed="false">
      <c r="H966" s="133" t="n">
        <v>174.326435</v>
      </c>
      <c r="I966" s="133" t="n">
        <f aca="false">H966-H965</f>
        <v>0.582972000000012</v>
      </c>
      <c r="K966" s="133" t="n">
        <f aca="false">(I966-$J$899)^2/COUNT($I$900:$I$1168)</f>
        <v>1.90996275547889E-005</v>
      </c>
    </row>
    <row r="967" customFormat="false" ht="12.8" hidden="false" customHeight="false" outlineLevel="0" collapsed="false">
      <c r="H967" s="133" t="n">
        <v>174.941894</v>
      </c>
      <c r="I967" s="133" t="n">
        <f aca="false">H967-H966</f>
        <v>0.615458999999987</v>
      </c>
      <c r="K967" s="133" t="n">
        <f aca="false">(I967-$J$899)^2/COUNT($I$900:$I$1168)</f>
        <v>4.22318825362773E-005</v>
      </c>
    </row>
    <row r="968" customFormat="false" ht="12.8" hidden="false" customHeight="false" outlineLevel="0" collapsed="false">
      <c r="H968" s="133" t="n">
        <v>175.49847</v>
      </c>
      <c r="I968" s="133" t="n">
        <f aca="false">H968-H967</f>
        <v>0.556576000000007</v>
      </c>
      <c r="K968" s="133" t="n">
        <f aca="false">(I968-$J$899)^2/COUNT($I$900:$I$1168)</f>
        <v>6.97515888923502E-006</v>
      </c>
    </row>
    <row r="969" customFormat="false" ht="12.8" hidden="false" customHeight="false" outlineLevel="0" collapsed="false">
      <c r="H969" s="133" t="n">
        <v>176.04354</v>
      </c>
      <c r="I969" s="133" t="n">
        <f aca="false">H969-H968</f>
        <v>0.54507000000001</v>
      </c>
      <c r="K969" s="133" t="n">
        <f aca="false">(I969-$J$899)^2/COUNT($I$900:$I$1168)</f>
        <v>3.56178611891325E-006</v>
      </c>
    </row>
    <row r="970" customFormat="false" ht="12.8" hidden="false" customHeight="false" outlineLevel="0" collapsed="false">
      <c r="H970" s="133" t="n">
        <v>177.087204</v>
      </c>
    </row>
    <row r="971" customFormat="false" ht="12.8" hidden="false" customHeight="false" outlineLevel="0" collapsed="false">
      <c r="H971" s="133" t="n">
        <v>177.618286</v>
      </c>
      <c r="I971" s="133" t="n">
        <f aca="false">H971-H970</f>
        <v>0.531081999999998</v>
      </c>
      <c r="K971" s="133" t="n">
        <f aca="false">(I971-$J$899)^2/COUNT($I$900:$I$1168)</f>
        <v>9.42617952836399E-007</v>
      </c>
    </row>
    <row r="972" customFormat="false" ht="12.8" hidden="false" customHeight="false" outlineLevel="0" collapsed="false">
      <c r="H972" s="133" t="n">
        <v>178.221563</v>
      </c>
      <c r="I972" s="133" t="n">
        <f aca="false">H972-H971</f>
        <v>0.603276999999991</v>
      </c>
      <c r="K972" s="133" t="n">
        <f aca="false">(I972-$J$899)^2/COUNT($I$900:$I$1168)</f>
        <v>3.24961203163846E-005</v>
      </c>
    </row>
    <row r="973" customFormat="false" ht="12.8" hidden="false" customHeight="false" outlineLevel="0" collapsed="false">
      <c r="H973" s="133" t="n">
        <v>179.010741</v>
      </c>
    </row>
    <row r="974" customFormat="false" ht="12.8" hidden="false" customHeight="false" outlineLevel="0" collapsed="false">
      <c r="H974" s="133" t="n">
        <v>179.720504</v>
      </c>
    </row>
    <row r="975" customFormat="false" ht="12.8" hidden="false" customHeight="false" outlineLevel="0" collapsed="false">
      <c r="H975" s="133" t="n">
        <v>180.502463</v>
      </c>
    </row>
    <row r="976" customFormat="false" ht="12.8" hidden="false" customHeight="false" outlineLevel="0" collapsed="false">
      <c r="H976" s="133" t="n">
        <v>181.179739</v>
      </c>
    </row>
    <row r="977" customFormat="false" ht="12.8" hidden="false" customHeight="false" outlineLevel="0" collapsed="false">
      <c r="H977" s="133" t="n">
        <v>181.923795</v>
      </c>
    </row>
    <row r="978" customFormat="false" ht="12.8" hidden="false" customHeight="false" outlineLevel="0" collapsed="false">
      <c r="H978" s="133" t="n">
        <v>182.681388</v>
      </c>
    </row>
    <row r="979" customFormat="false" ht="12.8" hidden="false" customHeight="false" outlineLevel="0" collapsed="false">
      <c r="H979" s="133" t="n">
        <v>183.424993</v>
      </c>
    </row>
    <row r="980" customFormat="false" ht="12.8" hidden="false" customHeight="false" outlineLevel="0" collapsed="false">
      <c r="H980" s="133" t="n">
        <v>184.26561</v>
      </c>
    </row>
    <row r="981" customFormat="false" ht="12.8" hidden="false" customHeight="false" outlineLevel="0" collapsed="false">
      <c r="H981" s="133" t="n">
        <v>184.998837</v>
      </c>
    </row>
    <row r="982" customFormat="false" ht="12.8" hidden="false" customHeight="false" outlineLevel="0" collapsed="false">
      <c r="H982" s="133" t="n">
        <v>185.654906</v>
      </c>
    </row>
    <row r="983" customFormat="false" ht="12.8" hidden="false" customHeight="false" outlineLevel="0" collapsed="false">
      <c r="H983" s="133" t="n">
        <v>186.27578</v>
      </c>
    </row>
    <row r="984" customFormat="false" ht="12.8" hidden="false" customHeight="false" outlineLevel="0" collapsed="false">
      <c r="H984" s="133" t="n">
        <v>186.901618</v>
      </c>
    </row>
    <row r="985" customFormat="false" ht="12.8" hidden="false" customHeight="false" outlineLevel="0" collapsed="false">
      <c r="H985" s="133" t="n">
        <v>187.545955</v>
      </c>
    </row>
    <row r="986" customFormat="false" ht="12.8" hidden="false" customHeight="false" outlineLevel="0" collapsed="false">
      <c r="H986" s="133" t="n">
        <v>188.119</v>
      </c>
      <c r="I986" s="133" t="n">
        <f aca="false">H986-H985</f>
        <v>0.573045000000008</v>
      </c>
      <c r="K986" s="133" t="n">
        <f aca="false">(I986-$J$899)^2/COUNT($I$900:$I$1168)</f>
        <v>1.38381966878143E-005</v>
      </c>
    </row>
    <row r="987" customFormat="false" ht="12.8" hidden="false" customHeight="false" outlineLevel="0" collapsed="false">
      <c r="H987" s="133" t="n">
        <v>188.727692</v>
      </c>
      <c r="I987" s="133" t="n">
        <f aca="false">H987-H986</f>
        <v>0.608691999999991</v>
      </c>
      <c r="K987" s="133" t="n">
        <f aca="false">(I987-$J$899)^2/COUNT($I$900:$I$1168)</f>
        <v>3.66664799381303E-005</v>
      </c>
    </row>
    <row r="988" customFormat="false" ht="12.8" hidden="false" customHeight="false" outlineLevel="0" collapsed="false">
      <c r="H988" s="133" t="n">
        <v>189.356688</v>
      </c>
      <c r="I988" s="133" t="n">
        <f aca="false">H988-H987</f>
        <v>0.628996000000001</v>
      </c>
      <c r="K988" s="133" t="n">
        <f aca="false">(I988-$J$899)^2/COUNT($I$900:$I$1168)</f>
        <v>5.45447912884304E-005</v>
      </c>
    </row>
    <row r="989" customFormat="false" ht="12.8" hidden="false" customHeight="false" outlineLevel="0" collapsed="false">
      <c r="H989" s="133" t="n">
        <v>189.88055</v>
      </c>
      <c r="I989" s="133" t="n">
        <f aca="false">H989-H988</f>
        <v>0.523862000000008</v>
      </c>
      <c r="K989" s="133" t="n">
        <f aca="false">(I989-$J$899)^2/COUNT($I$900:$I$1168)</f>
        <v>2.47891676059221E-007</v>
      </c>
    </row>
    <row r="990" customFormat="false" ht="12.8" hidden="false" customHeight="false" outlineLevel="0" collapsed="false">
      <c r="H990" s="133" t="n">
        <v>190.381852</v>
      </c>
      <c r="I990" s="133" t="n">
        <f aca="false">H990-H989</f>
        <v>0.50130200000001</v>
      </c>
      <c r="K990" s="133" t="n">
        <f aca="false">(I990-$J$899)^2/COUNT($I$900:$I$1168)</f>
        <v>9.60532359805504E-007</v>
      </c>
    </row>
    <row r="991" customFormat="false" ht="12.8" hidden="false" customHeight="false" outlineLevel="0" collapsed="false">
      <c r="H991" s="133" t="n">
        <v>190.908873</v>
      </c>
      <c r="I991" s="133" t="n">
        <f aca="false">H991-H990</f>
        <v>0.527020999999991</v>
      </c>
      <c r="K991" s="133" t="n">
        <f aca="false">(I991-$J$899)^2/COUNT($I$900:$I$1168)</f>
        <v>4.96799683775775E-007</v>
      </c>
    </row>
    <row r="992" customFormat="false" ht="12.8" hidden="false" customHeight="false" outlineLevel="0" collapsed="false">
      <c r="H992" s="133" t="n">
        <v>191.423599</v>
      </c>
      <c r="I992" s="133" t="n">
        <f aca="false">H992-H991</f>
        <v>0.514725999999996</v>
      </c>
      <c r="K992" s="133" t="n">
        <f aca="false">(I992-$J$899)^2/COUNT($I$900:$I$1168)</f>
        <v>1.01268090690954E-008</v>
      </c>
    </row>
    <row r="993" customFormat="false" ht="12.8" hidden="false" customHeight="false" outlineLevel="0" collapsed="false">
      <c r="H993" s="133" t="n">
        <v>199.543637</v>
      </c>
    </row>
    <row r="994" customFormat="false" ht="12.8" hidden="false" customHeight="false" outlineLevel="0" collapsed="false">
      <c r="H994" s="133" t="n">
        <v>200.073309</v>
      </c>
      <c r="I994" s="133" t="n">
        <f aca="false">H994-H993</f>
        <v>0.529672000000005</v>
      </c>
      <c r="K994" s="133" t="n">
        <f aca="false">(I994-$J$899)^2/COUNT($I$900:$I$1168)</f>
        <v>7.71785034198116E-007</v>
      </c>
    </row>
    <row r="995" customFormat="false" ht="12.8" hidden="false" customHeight="false" outlineLevel="0" collapsed="false">
      <c r="H995" s="133" t="n">
        <v>200.54077</v>
      </c>
      <c r="I995" s="133" t="n">
        <f aca="false">H995-H994</f>
        <v>0.467461000000014</v>
      </c>
      <c r="K995" s="133" t="n">
        <f aca="false">(I995-$J$899)^2/COUNT($I$900:$I$1168)</f>
        <v>1.02212255792558E-005</v>
      </c>
    </row>
    <row r="996" customFormat="false" ht="12.8" hidden="false" customHeight="false" outlineLevel="0" collapsed="false">
      <c r="H996" s="133" t="n">
        <v>200.981834</v>
      </c>
      <c r="I996" s="133" t="n">
        <f aca="false">H996-H995</f>
        <v>0.441063999999983</v>
      </c>
      <c r="K996" s="133" t="n">
        <f aca="false">(I996-$J$899)^2/COUNT($I$900:$I$1168)</f>
        <v>2.42693196054107E-005</v>
      </c>
    </row>
    <row r="997" customFormat="false" ht="12.8" hidden="false" customHeight="false" outlineLevel="0" collapsed="false">
      <c r="H997" s="133" t="n">
        <v>201.41252</v>
      </c>
      <c r="I997" s="133" t="n">
        <f aca="false">H997-H996</f>
        <v>0.430686000000009</v>
      </c>
      <c r="K997" s="133" t="n">
        <f aca="false">(I997-$J$899)^2/COUNT($I$900:$I$1168)</f>
        <v>3.14303250326439E-005</v>
      </c>
    </row>
    <row r="998" customFormat="false" ht="12.8" hidden="false" customHeight="false" outlineLevel="0" collapsed="false">
      <c r="H998" s="133" t="n">
        <v>201.870731</v>
      </c>
      <c r="I998" s="133" t="n">
        <f aca="false">H998-H997</f>
        <v>0.458211000000006</v>
      </c>
      <c r="K998" s="133" t="n">
        <f aca="false">(I998-$J$899)^2/COUNT($I$900:$I$1168)</f>
        <v>1.44632105946396E-005</v>
      </c>
    </row>
    <row r="999" customFormat="false" ht="12.8" hidden="false" customHeight="false" outlineLevel="0" collapsed="false">
      <c r="H999" s="133" t="n">
        <v>202.308637</v>
      </c>
      <c r="I999" s="133" t="n">
        <f aca="false">H999-H998</f>
        <v>0.437905999999998</v>
      </c>
      <c r="K999" s="133" t="n">
        <f aca="false">(I999-$J$899)^2/COUNT($I$900:$I$1168)</f>
        <v>2.63505386914037E-005</v>
      </c>
    </row>
    <row r="1000" customFormat="false" ht="12.8" hidden="false" customHeight="false" outlineLevel="0" collapsed="false">
      <c r="H1000" s="133" t="n">
        <v>202.736165</v>
      </c>
      <c r="I1000" s="133" t="n">
        <f aca="false">H1000-H999</f>
        <v>0.427527999999995</v>
      </c>
      <c r="K1000" s="133" t="n">
        <f aca="false">(I1000-$J$899)^2/COUNT($I$900:$I$1168)</f>
        <v>3.37928636379698E-005</v>
      </c>
    </row>
    <row r="1001" customFormat="false" ht="12.8" hidden="false" customHeight="false" outlineLevel="0" collapsed="false">
      <c r="H1001" s="133" t="n">
        <v>203.148125</v>
      </c>
      <c r="I1001" s="133" t="n">
        <f aca="false">H1001-H1000</f>
        <v>0.411959999999993</v>
      </c>
      <c r="K1001" s="133" t="n">
        <f aca="false">(I1001-$J$899)^2/COUNT($I$900:$I$1168)</f>
        <v>4.66906618653846E-005</v>
      </c>
    </row>
    <row r="1002" customFormat="false" ht="12.8" hidden="false" customHeight="false" outlineLevel="0" collapsed="false">
      <c r="H1002" s="133" t="n">
        <v>203.567757</v>
      </c>
      <c r="I1002" s="133" t="n">
        <f aca="false">H1002-H1001</f>
        <v>0.419632000000007</v>
      </c>
      <c r="K1002" s="133" t="n">
        <f aca="false">(I1002-$J$899)^2/COUNT($I$900:$I$1168)</f>
        <v>4.00745607699759E-005</v>
      </c>
    </row>
    <row r="1003" customFormat="false" ht="12.8" hidden="false" customHeight="false" outlineLevel="0" collapsed="false">
      <c r="H1003" s="133" t="n">
        <v>203.985132</v>
      </c>
      <c r="I1003" s="133" t="n">
        <f aca="false">H1003-H1002</f>
        <v>0.417374999999993</v>
      </c>
      <c r="K1003" s="133" t="n">
        <f aca="false">(I1003-$J$899)^2/COUNT($I$900:$I$1168)</f>
        <v>4.19684759506508E-005</v>
      </c>
    </row>
    <row r="1004" customFormat="false" ht="12.8" hidden="false" customHeight="false" outlineLevel="0" collapsed="false">
      <c r="H1004" s="133" t="n">
        <v>204.420331</v>
      </c>
      <c r="I1004" s="133" t="n">
        <f aca="false">H1004-H1003</f>
        <v>0.435199000000011</v>
      </c>
      <c r="K1004" s="133" t="n">
        <f aca="false">(I1004-$J$899)^2/COUNT($I$900:$I$1168)</f>
        <v>2.82026746333901E-005</v>
      </c>
    </row>
    <row r="1005" customFormat="false" ht="12.8" hidden="false" customHeight="false" outlineLevel="0" collapsed="false">
      <c r="H1005" s="133" t="n">
        <v>204.86884</v>
      </c>
      <c r="I1005" s="133" t="n">
        <f aca="false">H1005-H1004</f>
        <v>0.448509000000001</v>
      </c>
      <c r="K1005" s="133" t="n">
        <f aca="false">(I1005-$J$899)^2/COUNT($I$900:$I$1168)</f>
        <v>1.9701631153871E-005</v>
      </c>
    </row>
    <row r="1006" customFormat="false" ht="12.8" hidden="false" customHeight="false" outlineLevel="0" collapsed="false">
      <c r="H1006" s="133" t="n">
        <v>205.340587</v>
      </c>
      <c r="I1006" s="133" t="n">
        <f aca="false">H1006-H1005</f>
        <v>0.471746999999994</v>
      </c>
      <c r="K1006" s="133" t="n">
        <f aca="false">(I1006-$J$899)^2/COUNT($I$900:$I$1168)</f>
        <v>8.50468877667082E-006</v>
      </c>
    </row>
    <row r="1007" customFormat="false" ht="12.8" hidden="false" customHeight="false" outlineLevel="0" collapsed="false">
      <c r="H1007" s="133" t="n">
        <v>205.847755</v>
      </c>
      <c r="I1007" s="133" t="n">
        <f aca="false">H1007-H1006</f>
        <v>0.507168000000007</v>
      </c>
      <c r="K1007" s="133" t="n">
        <f aca="false">(I1007-$J$899)^2/COUNT($I$900:$I$1168)</f>
        <v>3.54945575743124E-007</v>
      </c>
    </row>
    <row r="1008" customFormat="false" ht="12.8" hidden="false" customHeight="false" outlineLevel="0" collapsed="false">
      <c r="H1008" s="133" t="n">
        <v>206.405233</v>
      </c>
      <c r="I1008" s="133" t="n">
        <f aca="false">H1008-H1007</f>
        <v>0.557478000000003</v>
      </c>
      <c r="K1008" s="133" t="n">
        <f aca="false">(I1008-$J$899)^2/COUNT($I$900:$I$1168)</f>
        <v>7.29078083297932E-006</v>
      </c>
    </row>
    <row r="1009" customFormat="false" ht="12.8" hidden="false" customHeight="false" outlineLevel="0" collapsed="false">
      <c r="H1009" s="133" t="n">
        <v>206.966998</v>
      </c>
      <c r="I1009" s="133" t="n">
        <f aca="false">H1009-H1008</f>
        <v>0.56176499999998</v>
      </c>
      <c r="K1009" s="133" t="n">
        <f aca="false">(I1009-$J$899)^2/COUNT($I$900:$I$1168)</f>
        <v>8.88633299534206E-006</v>
      </c>
    </row>
    <row r="1010" customFormat="false" ht="12.8" hidden="false" customHeight="false" outlineLevel="0" collapsed="false">
      <c r="H1010" s="133" t="n">
        <v>207.487927</v>
      </c>
      <c r="I1010" s="133" t="n">
        <f aca="false">H1010-H1009</f>
        <v>0.520929000000024</v>
      </c>
      <c r="K1010" s="133" t="n">
        <f aca="false">(I1010-$J$899)^2/COUNT($I$900:$I$1168)</f>
        <v>9.34769436276454E-008</v>
      </c>
    </row>
    <row r="1011" customFormat="false" ht="12.8" hidden="false" customHeight="false" outlineLevel="0" collapsed="false">
      <c r="H1011" s="133" t="n">
        <v>207.97479</v>
      </c>
      <c r="I1011" s="133" t="n">
        <f aca="false">H1011-H1010</f>
        <v>0.486863</v>
      </c>
      <c r="K1011" s="133" t="n">
        <f aca="false">(I1011-$J$899)^2/COUNT($I$900:$I$1168)</f>
        <v>3.70946779267537E-006</v>
      </c>
    </row>
    <row r="1012" customFormat="false" ht="12.8" hidden="false" customHeight="false" outlineLevel="0" collapsed="false">
      <c r="H1012" s="133" t="n">
        <v>208.448793</v>
      </c>
      <c r="I1012" s="133" t="n">
        <f aca="false">H1012-H1011</f>
        <v>0.474002999999982</v>
      </c>
      <c r="K1012" s="133" t="n">
        <f aca="false">(I1012-$J$899)^2/COUNT($I$900:$I$1168)</f>
        <v>7.66450632203397E-006</v>
      </c>
    </row>
    <row r="1013" customFormat="false" ht="12.8" hidden="false" customHeight="false" outlineLevel="0" collapsed="false">
      <c r="H1013" s="133" t="n">
        <v>208.899559</v>
      </c>
      <c r="I1013" s="133" t="n">
        <f aca="false">H1013-H1012</f>
        <v>0.450766000000016</v>
      </c>
      <c r="K1013" s="133" t="n">
        <f aca="false">(I1013-$J$899)^2/COUNT($I$900:$I$1168)</f>
        <v>1.84108871148311E-005</v>
      </c>
    </row>
    <row r="1014" customFormat="false" ht="12.8" hidden="false" customHeight="false" outlineLevel="0" collapsed="false">
      <c r="H1014" s="133" t="n">
        <v>210.191392</v>
      </c>
    </row>
    <row r="1015" customFormat="false" ht="12.8" hidden="false" customHeight="false" outlineLevel="0" collapsed="false">
      <c r="H1015" s="133" t="n">
        <v>211.057051</v>
      </c>
    </row>
    <row r="1016" customFormat="false" ht="12.8" hidden="false" customHeight="false" outlineLevel="0" collapsed="false">
      <c r="H1016" s="133" t="n">
        <v>211.928351</v>
      </c>
    </row>
    <row r="1017" customFormat="false" ht="12.8" hidden="false" customHeight="false" outlineLevel="0" collapsed="false">
      <c r="H1017" s="133" t="n">
        <v>212.842516</v>
      </c>
    </row>
    <row r="1018" customFormat="false" ht="12.8" hidden="false" customHeight="false" outlineLevel="0" collapsed="false">
      <c r="H1018" s="133" t="n">
        <v>213.737504</v>
      </c>
    </row>
    <row r="1019" customFormat="false" ht="12.8" hidden="false" customHeight="false" outlineLevel="0" collapsed="false">
      <c r="H1019" s="133" t="n">
        <v>214.27919</v>
      </c>
      <c r="I1019" s="133" t="n">
        <f aca="false">H1019-H1018</f>
        <v>0.541685999999999</v>
      </c>
      <c r="K1019" s="133" t="n">
        <f aca="false">(I1019-$J$899)^2/COUNT($I$900:$I$1168)</f>
        <v>2.77414433306073E-006</v>
      </c>
    </row>
    <row r="1020" customFormat="false" ht="12.8" hidden="false" customHeight="false" outlineLevel="0" collapsed="false">
      <c r="H1020" s="133" t="n">
        <v>214.787711</v>
      </c>
      <c r="I1020" s="133" t="n">
        <f aca="false">H1020-H1019</f>
        <v>0.508521000000002</v>
      </c>
      <c r="K1020" s="133" t="n">
        <f aca="false">(I1020-$J$899)^2/COUNT($I$900:$I$1168)</f>
        <v>2.57186023550673E-007</v>
      </c>
    </row>
    <row r="1021" customFormat="false" ht="12.8" hidden="false" customHeight="false" outlineLevel="0" collapsed="false">
      <c r="H1021" s="133" t="n">
        <v>215.321951</v>
      </c>
      <c r="I1021" s="133" t="n">
        <f aca="false">H1021-H1020</f>
        <v>0.534240000000011</v>
      </c>
      <c r="K1021" s="133" t="n">
        <f aca="false">(I1021-$J$899)^2/COUNT($I$900:$I$1168)</f>
        <v>1.38714829172841E-006</v>
      </c>
    </row>
    <row r="1022" customFormat="false" ht="12.8" hidden="false" customHeight="false" outlineLevel="0" collapsed="false">
      <c r="H1022" s="133" t="n">
        <v>215.907179</v>
      </c>
      <c r="I1022" s="133" t="n">
        <f aca="false">H1022-H1021</f>
        <v>0.585228000000001</v>
      </c>
      <c r="K1022" s="133" t="n">
        <f aca="false">(I1022-$J$899)^2/COUNT($I$900:$I$1168)</f>
        <v>2.04132957439182E-005</v>
      </c>
    </row>
    <row r="1023" customFormat="false" ht="12.8" hidden="false" customHeight="false" outlineLevel="0" collapsed="false">
      <c r="H1023" s="133" t="n">
        <v>216.43217</v>
      </c>
      <c r="I1023" s="133" t="n">
        <f aca="false">H1023-H1022</f>
        <v>0.524991</v>
      </c>
      <c r="K1023" s="133" t="n">
        <f aca="false">(I1023-$J$899)^2/COUNT($I$900:$I$1168)</f>
        <v>3.27012950184196E-007</v>
      </c>
    </row>
    <row r="1024" customFormat="false" ht="12.8" hidden="false" customHeight="false" outlineLevel="0" collapsed="false">
      <c r="H1024" s="133" t="n">
        <v>216.926027</v>
      </c>
      <c r="I1024" s="133" t="n">
        <f aca="false">H1024-H1023</f>
        <v>0.493856999999991</v>
      </c>
      <c r="K1024" s="133" t="n">
        <f aca="false">(I1024-$J$899)^2/COUNT($I$900:$I$1168)</f>
        <v>2.15445355811746E-006</v>
      </c>
    </row>
    <row r="1025" customFormat="false" ht="12.8" hidden="false" customHeight="false" outlineLevel="0" collapsed="false">
      <c r="H1025" s="133" t="n">
        <v>217.426877</v>
      </c>
      <c r="I1025" s="133" t="n">
        <f aca="false">H1025-H1024</f>
        <v>0.500849999999986</v>
      </c>
      <c r="K1025" s="133" t="n">
        <f aca="false">(I1025-$J$899)^2/COUNT($I$900:$I$1168)</f>
        <v>1.01945174915088E-006</v>
      </c>
    </row>
    <row r="1026" customFormat="false" ht="12.8" hidden="false" customHeight="false" outlineLevel="0" collapsed="false">
      <c r="H1026" s="133" t="n">
        <v>217.957846</v>
      </c>
      <c r="I1026" s="133" t="n">
        <f aca="false">H1026-H1025</f>
        <v>0.530968999999999</v>
      </c>
      <c r="K1026" s="133" t="n">
        <f aca="false">(I1026-$J$899)^2/COUNT($I$900:$I$1168)</f>
        <v>9.28298070558359E-007</v>
      </c>
    </row>
    <row r="1027" customFormat="false" ht="12.8" hidden="false" customHeight="false" outlineLevel="0" collapsed="false">
      <c r="H1027" s="133" t="n">
        <v>218.487011</v>
      </c>
      <c r="I1027" s="133" t="n">
        <f aca="false">H1027-H1026</f>
        <v>0.529165000000006</v>
      </c>
      <c r="K1027" s="133" t="n">
        <f aca="false">(I1027-$J$899)^2/COUNT($I$900:$I$1168)</f>
        <v>7.14529204527377E-007</v>
      </c>
    </row>
    <row r="1028" customFormat="false" ht="12.8" hidden="false" customHeight="false" outlineLevel="0" collapsed="false">
      <c r="H1028" s="133" t="n">
        <v>219.016965</v>
      </c>
      <c r="I1028" s="133" t="n">
        <f aca="false">H1028-H1027</f>
        <v>0.529954000000004</v>
      </c>
      <c r="K1028" s="133" t="n">
        <f aca="false">(I1028-$J$899)^2/COUNT($I$900:$I$1168)</f>
        <v>8.04586399041667E-007</v>
      </c>
    </row>
    <row r="1029" customFormat="false" ht="12.8" hidden="false" customHeight="false" outlineLevel="0" collapsed="false">
      <c r="H1029" s="133" t="n">
        <v>219.52684</v>
      </c>
      <c r="I1029" s="133" t="n">
        <f aca="false">H1029-H1028</f>
        <v>0.509874999999994</v>
      </c>
      <c r="K1029" s="133" t="n">
        <f aca="false">(I1029-$J$899)^2/COUNT($I$900:$I$1168)</f>
        <v>1.75085024306347E-007</v>
      </c>
    </row>
    <row r="1030" customFormat="false" ht="12.8" hidden="false" customHeight="false" outlineLevel="0" collapsed="false">
      <c r="H1030" s="133" t="n">
        <v>220.031977</v>
      </c>
      <c r="I1030" s="133" t="n">
        <f aca="false">H1030-H1029</f>
        <v>0.505137000000019</v>
      </c>
      <c r="K1030" s="133" t="n">
        <f aca="false">(I1030-$J$899)^2/COUNT($I$900:$I$1168)</f>
        <v>5.31190726969552E-007</v>
      </c>
    </row>
    <row r="1031" customFormat="false" ht="12.8" hidden="false" customHeight="false" outlineLevel="0" collapsed="false">
      <c r="H1031" s="133" t="n">
        <v>220.544559</v>
      </c>
      <c r="I1031" s="133" t="n">
        <f aca="false">H1031-H1030</f>
        <v>0.512581999999981</v>
      </c>
      <c r="K1031" s="133" t="n">
        <f aca="false">(I1031-$J$899)^2/COUNT($I$900:$I$1168)</f>
        <v>5.81244642852603E-008</v>
      </c>
    </row>
    <row r="1032" customFormat="false" ht="12.8" hidden="false" customHeight="false" outlineLevel="0" collapsed="false">
      <c r="H1032" s="133" t="n">
        <v>221.041123</v>
      </c>
      <c r="I1032" s="133" t="n">
        <f aca="false">H1032-H1031</f>
        <v>0.496564000000006</v>
      </c>
      <c r="K1032" s="133" t="n">
        <f aca="false">(I1032-$J$899)^2/COUNT($I$900:$I$1168)</f>
        <v>1.66529792513196E-006</v>
      </c>
    </row>
    <row r="1033" customFormat="false" ht="12.8" hidden="false" customHeight="false" outlineLevel="0" collapsed="false">
      <c r="H1033" s="133" t="n">
        <v>221.554607</v>
      </c>
      <c r="I1033" s="133" t="n">
        <f aca="false">H1033-H1032</f>
        <v>0.513484000000005</v>
      </c>
      <c r="K1033" s="133" t="n">
        <f aca="false">(I1033-$J$899)^2/COUNT($I$900:$I$1168)</f>
        <v>3.31233350686554E-008</v>
      </c>
    </row>
    <row r="1034" customFormat="false" ht="12.8" hidden="false" customHeight="false" outlineLevel="0" collapsed="false">
      <c r="H1034" s="133" t="n">
        <v>222.107348</v>
      </c>
      <c r="I1034" s="133" t="n">
        <f aca="false">H1034-H1033</f>
        <v>0.552740999999998</v>
      </c>
      <c r="K1034" s="133" t="n">
        <f aca="false">(I1034-$J$899)^2/COUNT($I$900:$I$1168)</f>
        <v>5.71120811863377E-006</v>
      </c>
    </row>
    <row r="1035" customFormat="false" ht="12.8" hidden="false" customHeight="false" outlineLevel="0" collapsed="false">
      <c r="H1035" s="133" t="n">
        <v>222.703405</v>
      </c>
      <c r="I1035" s="133" t="n">
        <f aca="false">H1035-H1034</f>
        <v>0.596057000000002</v>
      </c>
      <c r="K1035" s="133" t="n">
        <f aca="false">(I1035-$J$899)^2/COUNT($I$900:$I$1168)</f>
        <v>2.73271631383268E-005</v>
      </c>
    </row>
    <row r="1036" customFormat="false" ht="12.8" hidden="false" customHeight="false" outlineLevel="0" collapsed="false">
      <c r="H1036" s="133" t="n">
        <v>223.223658</v>
      </c>
      <c r="I1036" s="133" t="n">
        <f aca="false">H1036-H1035</f>
        <v>0.520252999999997</v>
      </c>
      <c r="K1036" s="133" t="n">
        <f aca="false">(I1036-$J$899)^2/COUNT($I$900:$I$1168)</f>
        <v>6.83580691584581E-008</v>
      </c>
    </row>
    <row r="1037" customFormat="false" ht="12.8" hidden="false" customHeight="false" outlineLevel="0" collapsed="false">
      <c r="H1037" s="133" t="n">
        <v>223.713679</v>
      </c>
      <c r="I1037" s="133" t="n">
        <f aca="false">H1037-H1036</f>
        <v>0.490021000000013</v>
      </c>
      <c r="K1037" s="133" t="n">
        <f aca="false">(I1037-$J$899)^2/COUNT($I$900:$I$1168)</f>
        <v>2.95534060366538E-006</v>
      </c>
    </row>
    <row r="1038" customFormat="false" ht="12.8" hidden="false" customHeight="false" outlineLevel="0" collapsed="false">
      <c r="H1038" s="133" t="n">
        <v>224.182042</v>
      </c>
      <c r="I1038" s="133" t="n">
        <f aca="false">H1038-H1037</f>
        <v>0.468362999999982</v>
      </c>
      <c r="K1038" s="133" t="n">
        <f aca="false">(I1038-$J$899)^2/COUNT($I$900:$I$1168)</f>
        <v>9.84687559168416E-006</v>
      </c>
    </row>
    <row r="1039" customFormat="false" ht="12.8" hidden="false" customHeight="false" outlineLevel="0" collapsed="false">
      <c r="H1039" s="133" t="n">
        <v>224.691466</v>
      </c>
      <c r="I1039" s="133" t="n">
        <f aca="false">H1039-H1038</f>
        <v>0.509423999999996</v>
      </c>
      <c r="K1039" s="133" t="n">
        <f aca="false">(I1039-$J$899)^2/COUNT($I$900:$I$1168)</f>
        <v>2.00683945137372E-007</v>
      </c>
    </row>
    <row r="1040" customFormat="false" ht="12.8" hidden="false" customHeight="false" outlineLevel="0" collapsed="false">
      <c r="H1040" s="133" t="n">
        <v>225.276242</v>
      </c>
      <c r="I1040" s="133" t="n">
        <f aca="false">H1040-H1039</f>
        <v>0.584776000000005</v>
      </c>
      <c r="K1040" s="133" t="n">
        <f aca="false">(I1040-$J$899)^2/COUNT($I$900:$I$1168)</f>
        <v>2.014659666116E-005</v>
      </c>
    </row>
    <row r="1041" customFormat="false" ht="12.8" hidden="false" customHeight="false" outlineLevel="0" collapsed="false">
      <c r="H1041" s="133" t="n">
        <v>225.891251</v>
      </c>
      <c r="I1041" s="133" t="n">
        <f aca="false">H1041-H1040</f>
        <v>0.615009000000015</v>
      </c>
      <c r="K1041" s="133" t="n">
        <f aca="false">(I1041-$J$899)^2/COUNT($I$900:$I$1168)</f>
        <v>4.18495875723118E-005</v>
      </c>
    </row>
    <row r="1042" customFormat="false" ht="12.8" hidden="false" customHeight="false" outlineLevel="0" collapsed="false">
      <c r="H1042" s="133" t="n">
        <v>226.453016</v>
      </c>
      <c r="I1042" s="133" t="n">
        <f aca="false">H1042-H1041</f>
        <v>0.56176499999998</v>
      </c>
      <c r="K1042" s="133" t="n">
        <f aca="false">(I1042-$J$899)^2/COUNT($I$900:$I$1168)</f>
        <v>8.88633299534206E-006</v>
      </c>
    </row>
    <row r="1043" customFormat="false" ht="12.8" hidden="false" customHeight="false" outlineLevel="0" collapsed="false">
      <c r="H1043" s="133" t="n">
        <v>226.977781</v>
      </c>
      <c r="I1043" s="133" t="n">
        <f aca="false">H1043-H1042</f>
        <v>0.524765000000002</v>
      </c>
      <c r="K1043" s="133" t="n">
        <f aca="false">(I1043-$J$899)^2/COUNT($I$900:$I$1168)</f>
        <v>3.10298807945594E-007</v>
      </c>
    </row>
    <row r="1044" customFormat="false" ht="12.8" hidden="false" customHeight="false" outlineLevel="0" collapsed="false">
      <c r="H1044" s="133" t="n">
        <v>227.514728</v>
      </c>
      <c r="I1044" s="133" t="n">
        <f aca="false">H1044-H1043</f>
        <v>0.536946999999998</v>
      </c>
      <c r="K1044" s="133" t="n">
        <f aca="false">(I1044-$J$899)^2/COUNT($I$900:$I$1168)</f>
        <v>1.83633412655473E-006</v>
      </c>
    </row>
    <row r="1045" customFormat="false" ht="12.8" hidden="false" customHeight="false" outlineLevel="0" collapsed="false">
      <c r="H1045" s="133" t="n">
        <v>228.053481</v>
      </c>
      <c r="I1045" s="133" t="n">
        <f aca="false">H1045-H1044</f>
        <v>0.538753000000014</v>
      </c>
      <c r="K1045" s="133" t="n">
        <f aca="false">(I1045-$J$899)^2/COUNT($I$900:$I$1168)</f>
        <v>2.17099318861459E-006</v>
      </c>
    </row>
    <row r="1046" customFormat="false" ht="12.8" hidden="false" customHeight="false" outlineLevel="0" collapsed="false">
      <c r="H1046" s="133" t="n">
        <v>228.581405</v>
      </c>
      <c r="I1046" s="133" t="n">
        <f aca="false">H1046-H1045</f>
        <v>0.527923999999985</v>
      </c>
      <c r="K1046" s="133" t="n">
        <f aca="false">(I1046-$J$899)^2/COUNT($I$900:$I$1168)</f>
        <v>5.83692455146823E-007</v>
      </c>
    </row>
    <row r="1047" customFormat="false" ht="12.8" hidden="false" customHeight="false" outlineLevel="0" collapsed="false">
      <c r="H1047" s="133" t="n">
        <v>229.130986</v>
      </c>
      <c r="I1047" s="133" t="n">
        <f aca="false">H1047-H1046</f>
        <v>0.549581000000018</v>
      </c>
      <c r="K1047" s="133" t="n">
        <f aca="false">(I1047-$J$899)^2/COUNT($I$900:$I$1168)</f>
        <v>4.76459367814521E-006</v>
      </c>
    </row>
    <row r="1048" customFormat="false" ht="12.8" hidden="false" customHeight="false" outlineLevel="0" collapsed="false">
      <c r="H1048" s="133" t="n">
        <v>229.667934</v>
      </c>
      <c r="I1048" s="133" t="n">
        <f aca="false">H1048-H1047</f>
        <v>0.536947999999995</v>
      </c>
      <c r="K1048" s="133" t="n">
        <f aca="false">(I1048-$J$899)^2/COUNT($I$900:$I$1168)</f>
        <v>1.83651168379424E-006</v>
      </c>
    </row>
    <row r="1049" customFormat="false" ht="12.8" hidden="false" customHeight="false" outlineLevel="0" collapsed="false">
      <c r="H1049" s="133" t="n">
        <v>230.244138</v>
      </c>
      <c r="I1049" s="133" t="n">
        <f aca="false">H1049-H1048</f>
        <v>0.57620399999999</v>
      </c>
      <c r="K1049" s="133" t="n">
        <f aca="false">(I1049-$J$899)^2/COUNT($I$900:$I$1168)</f>
        <v>1.542074501312E-005</v>
      </c>
    </row>
    <row r="1050" customFormat="false" ht="12.8" hidden="false" customHeight="false" outlineLevel="0" collapsed="false">
      <c r="H1050" s="133" t="n">
        <v>230.786049</v>
      </c>
      <c r="I1050" s="133" t="n">
        <f aca="false">H1050-H1049</f>
        <v>0.541910999999999</v>
      </c>
      <c r="K1050" s="133" t="n">
        <f aca="false">(I1050-$J$899)^2/COUNT($I$900:$I$1168)</f>
        <v>2.82346359617119E-006</v>
      </c>
    </row>
    <row r="1051" customFormat="false" ht="12.8" hidden="false" customHeight="false" outlineLevel="0" collapsed="false">
      <c r="H1051" s="133" t="n">
        <v>231.949737</v>
      </c>
    </row>
    <row r="1052" customFormat="false" ht="12.8" hidden="false" customHeight="false" outlineLevel="0" collapsed="false">
      <c r="H1052" s="133" t="n">
        <v>232.536319</v>
      </c>
      <c r="I1052" s="133" t="n">
        <f aca="false">H1052-H1051</f>
        <v>0.586581999999993</v>
      </c>
      <c r="K1052" s="133" t="n">
        <f aca="false">(I1052-$J$899)^2/COUNT($I$900:$I$1168)</f>
        <v>2.12227078605485E-005</v>
      </c>
    </row>
    <row r="1053" customFormat="false" ht="12.8" hidden="false" customHeight="false" outlineLevel="0" collapsed="false">
      <c r="H1053" s="133" t="n">
        <v>233.095602</v>
      </c>
      <c r="I1053" s="133" t="n">
        <f aca="false">H1053-H1052</f>
        <v>0.559283000000022</v>
      </c>
      <c r="K1053" s="133" t="n">
        <f aca="false">(I1053-$J$899)^2/COUNT($I$900:$I$1168)</f>
        <v>7.94334517042112E-006</v>
      </c>
    </row>
    <row r="1054" customFormat="false" ht="12.8" hidden="false" customHeight="false" outlineLevel="0" collapsed="false">
      <c r="H1054" s="133" t="n">
        <v>233.633452</v>
      </c>
      <c r="I1054" s="133" t="n">
        <f aca="false">H1054-H1053</f>
        <v>0.537849999999992</v>
      </c>
      <c r="K1054" s="133" t="n">
        <f aca="false">(I1054-$J$899)^2/COUNT($I$900:$I$1168)</f>
        <v>2.00016404813991E-006</v>
      </c>
    </row>
    <row r="1055" customFormat="false" ht="12.8" hidden="false" customHeight="false" outlineLevel="0" collapsed="false">
      <c r="H1055" s="133" t="n">
        <v>234.137461</v>
      </c>
      <c r="I1055" s="133" t="n">
        <f aca="false">H1055-H1054</f>
        <v>0.504008999999996</v>
      </c>
      <c r="K1055" s="133" t="n">
        <f aca="false">(I1055-$J$899)^2/COUNT($I$900:$I$1168)</f>
        <v>6.44369130257867E-007</v>
      </c>
    </row>
    <row r="1056" customFormat="false" ht="12.8" hidden="false" customHeight="false" outlineLevel="0" collapsed="false">
      <c r="H1056" s="133" t="n">
        <v>234.631995</v>
      </c>
      <c r="I1056" s="133" t="n">
        <f aca="false">H1056-H1055</f>
        <v>0.494533999999987</v>
      </c>
      <c r="K1056" s="133" t="n">
        <f aca="false">(I1056-$J$899)^2/COUNT($I$900:$I$1168)</f>
        <v>2.02622114862451E-006</v>
      </c>
    </row>
    <row r="1057" customFormat="false" ht="12.8" hidden="false" customHeight="false" outlineLevel="0" collapsed="false">
      <c r="H1057" s="133" t="n">
        <v>235.132394</v>
      </c>
      <c r="I1057" s="133" t="n">
        <f aca="false">H1057-H1056</f>
        <v>0.500399000000016</v>
      </c>
      <c r="K1057" s="133" t="n">
        <f aca="false">(I1057-$J$899)^2/COUNT($I$900:$I$1168)</f>
        <v>1.07998865281054E-006</v>
      </c>
    </row>
    <row r="1058" customFormat="false" ht="12.8" hidden="false" customHeight="false" outlineLevel="0" collapsed="false">
      <c r="H1058" s="133" t="n">
        <v>235.652421</v>
      </c>
      <c r="I1058" s="133" t="n">
        <f aca="false">H1058-H1057</f>
        <v>0.520026999999999</v>
      </c>
      <c r="K1058" s="133" t="n">
        <f aca="false">(I1058-$J$899)^2/COUNT($I$900:$I$1168)</f>
        <v>6.08352402244958E-008</v>
      </c>
    </row>
    <row r="1059" customFormat="false" ht="12.8" hidden="false" customHeight="false" outlineLevel="0" collapsed="false">
      <c r="H1059" s="133" t="n">
        <v>236.159363</v>
      </c>
      <c r="I1059" s="133" t="n">
        <f aca="false">H1059-H1058</f>
        <v>0.506942000000009</v>
      </c>
      <c r="K1059" s="133" t="n">
        <f aca="false">(I1059-$J$899)^2/COUNT($I$900:$I$1168)</f>
        <v>3.72806523632933E-007</v>
      </c>
    </row>
    <row r="1060" customFormat="false" ht="12.8" hidden="false" customHeight="false" outlineLevel="0" collapsed="false">
      <c r="H1060" s="133" t="n">
        <v>236.655701</v>
      </c>
      <c r="I1060" s="133" t="n">
        <f aca="false">H1060-H1059</f>
        <v>0.49633799999998</v>
      </c>
      <c r="K1060" s="133" t="n">
        <f aca="false">(I1060-$J$899)^2/COUNT($I$900:$I$1168)</f>
        <v>1.70372972281184E-006</v>
      </c>
    </row>
    <row r="1061" customFormat="false" ht="12.8" hidden="false" customHeight="false" outlineLevel="0" collapsed="false">
      <c r="H1061" s="133" t="n">
        <v>237.82345</v>
      </c>
    </row>
    <row r="1062" customFormat="false" ht="12.8" hidden="false" customHeight="false" outlineLevel="0" collapsed="false">
      <c r="H1062" s="133" t="n">
        <v>238.375063</v>
      </c>
      <c r="I1062" s="133" t="n">
        <f aca="false">H1062-H1061</f>
        <v>0.551613000000003</v>
      </c>
      <c r="K1062" s="133" t="n">
        <f aca="false">(I1062-$J$899)^2/COUNT($I$900:$I$1168)</f>
        <v>5.36346538887444E-006</v>
      </c>
    </row>
    <row r="1063" customFormat="false" ht="12.8" hidden="false" customHeight="false" outlineLevel="0" collapsed="false">
      <c r="H1063" s="133" t="n">
        <v>238.874559</v>
      </c>
      <c r="I1063" s="133" t="n">
        <f aca="false">H1063-H1062</f>
        <v>0.499495999999994</v>
      </c>
      <c r="K1063" s="133" t="n">
        <f aca="false">(I1063-$J$899)^2/COUNT($I$900:$I$1168)</f>
        <v>1.2064441647037E-006</v>
      </c>
    </row>
    <row r="1064" customFormat="false" ht="12.8" hidden="false" customHeight="false" outlineLevel="0" collapsed="false">
      <c r="H1064" s="133" t="n">
        <v>239.367739</v>
      </c>
      <c r="I1064" s="133" t="n">
        <f aca="false">H1064-H1063</f>
        <v>0.493179999999995</v>
      </c>
      <c r="K1064" s="133" t="n">
        <f aca="false">(I1064-$J$899)^2/COUNT($I$900:$I$1168)</f>
        <v>2.2866201221168E-006</v>
      </c>
    </row>
    <row r="1065" customFormat="false" ht="12.8" hidden="false" customHeight="false" outlineLevel="0" collapsed="false">
      <c r="H1065" s="133" t="n">
        <v>239.891827</v>
      </c>
      <c r="I1065" s="133" t="n">
        <f aca="false">H1065-H1064</f>
        <v>0.524088000000006</v>
      </c>
      <c r="K1065" s="133" t="n">
        <f aca="false">(I1065-$J$899)^2/COUNT($I$900:$I$1168)</f>
        <v>2.62854075808581E-007</v>
      </c>
    </row>
    <row r="1066" customFormat="false" ht="12.8" hidden="false" customHeight="false" outlineLevel="0" collapsed="false">
      <c r="H1066" s="133" t="n">
        <v>240.458781</v>
      </c>
      <c r="I1066" s="133" t="n">
        <f aca="false">H1066-H1065</f>
        <v>0.566953999999981</v>
      </c>
      <c r="K1066" s="133" t="n">
        <f aca="false">(I1066-$J$899)^2/COUNT($I$900:$I$1168)</f>
        <v>1.10286291701286E-005</v>
      </c>
    </row>
    <row r="1067" customFormat="false" ht="12.8" hidden="false" customHeight="false" outlineLevel="0" collapsed="false">
      <c r="H1067" s="133" t="n">
        <v>241.627658</v>
      </c>
    </row>
    <row r="1068" customFormat="false" ht="12.8" hidden="false" customHeight="false" outlineLevel="0" collapsed="false">
      <c r="H1068" s="133" t="n">
        <v>242.178142</v>
      </c>
      <c r="I1068" s="133" t="n">
        <f aca="false">H1068-H1067</f>
        <v>0.550484000000012</v>
      </c>
      <c r="K1068" s="133" t="n">
        <f aca="false">(I1068-$J$899)^2/COUNT($I$900:$I$1168)</f>
        <v>5.02635065552386E-006</v>
      </c>
    </row>
    <row r="1069" customFormat="false" ht="12.8" hidden="false" customHeight="false" outlineLevel="0" collapsed="false">
      <c r="H1069" s="133" t="n">
        <v>242.692755</v>
      </c>
      <c r="I1069" s="133" t="n">
        <f aca="false">H1069-H1068</f>
        <v>0.514612999999997</v>
      </c>
      <c r="K1069" s="133" t="n">
        <f aca="false">(I1069-$J$899)^2/COUNT($I$900:$I$1168)</f>
        <v>1.1671544816657E-008</v>
      </c>
    </row>
    <row r="1070" customFormat="false" ht="12.8" hidden="false" customHeight="false" outlineLevel="0" collapsed="false">
      <c r="H1070" s="133" t="n">
        <v>243.191575</v>
      </c>
      <c r="I1070" s="133" t="n">
        <f aca="false">H1070-H1069</f>
        <v>0.498819999999995</v>
      </c>
      <c r="K1070" s="133" t="n">
        <f aca="false">(I1070-$J$899)^2/COUNT($I$900:$I$1168)</f>
        <v>1.30569188251008E-006</v>
      </c>
    </row>
    <row r="1071" customFormat="false" ht="12.8" hidden="false" customHeight="false" outlineLevel="0" collapsed="false">
      <c r="H1071" s="133" t="n">
        <v>243.713633</v>
      </c>
      <c r="I1071" s="133" t="n">
        <f aca="false">H1071-H1070</f>
        <v>0.522057999999987</v>
      </c>
      <c r="K1071" s="133" t="n">
        <f aca="false">(I1071-$J$899)^2/COUNT($I$900:$I$1168)</f>
        <v>1.44174552515513E-007</v>
      </c>
    </row>
    <row r="1072" customFormat="false" ht="12.8" hidden="false" customHeight="false" outlineLevel="0" collapsed="false">
      <c r="H1072" s="133" t="n">
        <v>244.245391</v>
      </c>
      <c r="I1072" s="133" t="n">
        <f aca="false">H1072-H1071</f>
        <v>0.531758000000025</v>
      </c>
      <c r="K1072" s="133" t="n">
        <f aca="false">(I1072-$J$899)^2/COUNT($I$900:$I$1168)</f>
        <v>1.03057291314501E-006</v>
      </c>
    </row>
    <row r="1073" customFormat="false" ht="12.8" hidden="false" customHeight="false" outlineLevel="0" collapsed="false">
      <c r="H1073" s="133" t="n">
        <v>244.790912</v>
      </c>
      <c r="I1073" s="133" t="n">
        <f aca="false">H1073-H1072</f>
        <v>0.54552099999998</v>
      </c>
      <c r="K1073" s="133" t="n">
        <f aca="false">(I1073-$J$899)^2/COUNT($I$900:$I$1168)</f>
        <v>3.67418158434068E-006</v>
      </c>
    </row>
    <row r="1074" customFormat="false" ht="12.8" hidden="false" customHeight="false" outlineLevel="0" collapsed="false">
      <c r="H1074" s="133" t="n">
        <v>245.293117</v>
      </c>
      <c r="I1074" s="133" t="n">
        <f aca="false">H1074-H1073</f>
        <v>0.502205000000004</v>
      </c>
      <c r="K1074" s="133" t="n">
        <f aca="false">(I1074-$J$899)^2/COUNT($I$900:$I$1168)</f>
        <v>8.48075285684489E-007</v>
      </c>
    </row>
    <row r="1075" customFormat="false" ht="12.8" hidden="false" customHeight="false" outlineLevel="0" collapsed="false">
      <c r="H1075" s="133" t="n">
        <v>245.761705</v>
      </c>
      <c r="I1075" s="133" t="n">
        <f aca="false">H1075-H1074</f>
        <v>0.468588000000011</v>
      </c>
      <c r="K1075" s="133" t="n">
        <f aca="false">(I1075-$J$899)^2/COUNT($I$900:$I$1168)</f>
        <v>9.75458391057673E-006</v>
      </c>
    </row>
    <row r="1076" customFormat="false" ht="12.8" hidden="false" customHeight="false" outlineLevel="0" collapsed="false">
      <c r="H1076" s="133" t="n">
        <v>246.223751</v>
      </c>
      <c r="I1076" s="133" t="n">
        <f aca="false">H1076-H1075</f>
        <v>0.462045999999987</v>
      </c>
      <c r="K1076" s="133" t="n">
        <f aca="false">(I1076-$J$899)^2/COUNT($I$900:$I$1168)</f>
        <v>1.26153798201824E-005</v>
      </c>
    </row>
    <row r="1077" customFormat="false" ht="12.8" hidden="false" customHeight="false" outlineLevel="0" collapsed="false">
      <c r="H1077" s="133" t="n">
        <v>246.770626</v>
      </c>
      <c r="I1077" s="133" t="n">
        <f aca="false">H1077-H1076</f>
        <v>0.546875</v>
      </c>
      <c r="K1077" s="133" t="n">
        <f aca="false">(I1077-$J$899)^2/COUNT($I$900:$I$1168)</f>
        <v>4.02210633617402E-006</v>
      </c>
    </row>
    <row r="1078" customFormat="false" ht="12.8" hidden="false" customHeight="false" outlineLevel="0" collapsed="false">
      <c r="H1078" s="133" t="n">
        <v>247.553712</v>
      </c>
    </row>
    <row r="1079" customFormat="false" ht="12.8" hidden="false" customHeight="false" outlineLevel="0" collapsed="false">
      <c r="H1079" s="133" t="n">
        <v>248.101489</v>
      </c>
      <c r="I1079" s="133" t="n">
        <f aca="false">H1079-H1078</f>
        <v>0.547776999999996</v>
      </c>
      <c r="K1079" s="133" t="n">
        <f aca="false">(I1079-$J$899)^2/COUNT($I$900:$I$1168)</f>
        <v>4.26261839150654E-006</v>
      </c>
    </row>
    <row r="1080" customFormat="false" ht="12.8" hidden="false" customHeight="false" outlineLevel="0" collapsed="false">
      <c r="H1080" s="133" t="n">
        <v>248.575718</v>
      </c>
      <c r="I1080" s="133" t="n">
        <f aca="false">H1080-H1079</f>
        <v>0.474229000000008</v>
      </c>
      <c r="K1080" s="133" t="n">
        <f aca="false">(I1080-$J$899)^2/COUNT($I$900:$I$1168)</f>
        <v>7.58274654151644E-006</v>
      </c>
    </row>
    <row r="1081" customFormat="false" ht="12.8" hidden="false" customHeight="false" outlineLevel="0" collapsed="false">
      <c r="H1081" s="133" t="n">
        <v>249.025581</v>
      </c>
      <c r="I1081" s="133" t="n">
        <f aca="false">H1081-H1080</f>
        <v>0.449862999999993</v>
      </c>
      <c r="K1081" s="133" t="n">
        <f aca="false">(I1081-$J$899)^2/COUNT($I$900:$I$1168)</f>
        <v>1.89220516310256E-005</v>
      </c>
    </row>
    <row r="1082" customFormat="false" ht="12.8" hidden="false" customHeight="false" outlineLevel="0" collapsed="false">
      <c r="H1082" s="133" t="n">
        <v>249.482212</v>
      </c>
      <c r="I1082" s="133" t="n">
        <f aca="false">H1082-H1081</f>
        <v>0.456631000000016</v>
      </c>
      <c r="K1082" s="133" t="n">
        <f aca="false">(I1082-$J$899)^2/COUNT($I$900:$I$1168)</f>
        <v>1.52612269795374E-005</v>
      </c>
    </row>
    <row r="1083" customFormat="false" ht="12.8" hidden="false" customHeight="false" outlineLevel="0" collapsed="false">
      <c r="H1083" s="133" t="n">
        <v>249.933429</v>
      </c>
      <c r="I1083" s="133" t="n">
        <f aca="false">H1083-H1082</f>
        <v>0.451216999999986</v>
      </c>
      <c r="K1083" s="133" t="n">
        <f aca="false">(I1083-$J$899)^2/COUNT($I$900:$I$1168)</f>
        <v>1.81582087262057E-005</v>
      </c>
    </row>
    <row r="1084" customFormat="false" ht="12.8" hidden="false" customHeight="false" outlineLevel="0" collapsed="false">
      <c r="H1084" s="133" t="n">
        <v>250.392767</v>
      </c>
      <c r="I1084" s="133" t="n">
        <f aca="false">H1084-H1083</f>
        <v>0.459338000000002</v>
      </c>
      <c r="K1084" s="133" t="n">
        <f aca="false">(I1084-$J$899)^2/COUNT($I$900:$I$1168)</f>
        <v>1.39070860933427E-005</v>
      </c>
    </row>
    <row r="1085" customFormat="false" ht="12.8" hidden="false" customHeight="false" outlineLevel="0" collapsed="false">
      <c r="H1085" s="133" t="n">
        <v>250.885045</v>
      </c>
      <c r="I1085" s="133" t="n">
        <f aca="false">H1085-H1084</f>
        <v>0.492277999999999</v>
      </c>
      <c r="K1085" s="133" t="n">
        <f aca="false">(I1085-$J$899)^2/COUNT($I$900:$I$1168)</f>
        <v>2.46882475347788E-006</v>
      </c>
    </row>
    <row r="1086" customFormat="false" ht="12.8" hidden="false" customHeight="false" outlineLevel="0" collapsed="false">
      <c r="H1086" s="133" t="n">
        <v>251.355213</v>
      </c>
      <c r="I1086" s="133" t="n">
        <f aca="false">H1086-H1085</f>
        <v>0.470168000000001</v>
      </c>
      <c r="K1086" s="133" t="n">
        <f aca="false">(I1086-$J$899)^2/COUNT($I$900:$I$1168)</f>
        <v>9.11873113082806E-006</v>
      </c>
    </row>
    <row r="1087" customFormat="false" ht="12.8" hidden="false" customHeight="false" outlineLevel="0" collapsed="false">
      <c r="H1087" s="133" t="n">
        <v>251.784771</v>
      </c>
      <c r="I1087" s="133" t="n">
        <f aca="false">H1087-H1086</f>
        <v>0.429558000000014</v>
      </c>
      <c r="K1087" s="133" t="n">
        <f aca="false">(I1087-$J$899)^2/COUNT($I$900:$I$1168)</f>
        <v>3.22643680539514E-005</v>
      </c>
    </row>
    <row r="1088" customFormat="false" ht="12.8" hidden="false" customHeight="false" outlineLevel="0" collapsed="false">
      <c r="H1088" s="133" t="n">
        <v>252.224256</v>
      </c>
      <c r="I1088" s="133" t="n">
        <f aca="false">H1088-H1087</f>
        <v>0.439484999999991</v>
      </c>
      <c r="K1088" s="133" t="n">
        <f aca="false">(I1088-$J$899)^2/COUNT($I$900:$I$1168)</f>
        <v>2.5299228543257E-005</v>
      </c>
    </row>
    <row r="1089" customFormat="false" ht="12.8" hidden="false" customHeight="false" outlineLevel="0" collapsed="false">
      <c r="H1089" s="133" t="n">
        <v>259.174459</v>
      </c>
    </row>
    <row r="1090" customFormat="false" ht="12.8" hidden="false" customHeight="false" outlineLevel="0" collapsed="false">
      <c r="H1090" s="133" t="n">
        <v>259.746038</v>
      </c>
      <c r="I1090" s="133" t="n">
        <f aca="false">H1090-H1089</f>
        <v>0.571578999999986</v>
      </c>
      <c r="K1090" s="133" t="n">
        <f aca="false">(I1090-$J$899)^2/COUNT($I$900:$I$1168)</f>
        <v>1.31328818341134E-005</v>
      </c>
    </row>
    <row r="1091" customFormat="false" ht="12.8" hidden="false" customHeight="false" outlineLevel="0" collapsed="false">
      <c r="H1091" s="133" t="n">
        <v>260.306449</v>
      </c>
      <c r="I1091" s="133" t="n">
        <f aca="false">H1091-H1090</f>
        <v>0.560410999999988</v>
      </c>
      <c r="K1091" s="133" t="n">
        <f aca="false">(I1091-$J$899)^2/COUNT($I$900:$I$1168)</f>
        <v>8.36535193450424E-006</v>
      </c>
    </row>
    <row r="1092" customFormat="false" ht="12.8" hidden="false" customHeight="false" outlineLevel="0" collapsed="false">
      <c r="H1092" s="133" t="n">
        <v>260.857836</v>
      </c>
      <c r="I1092" s="133" t="n">
        <f aca="false">H1092-H1091</f>
        <v>0.551387000000034</v>
      </c>
      <c r="K1092" s="133" t="n">
        <f aca="false">(I1092-$J$899)^2/COUNT($I$900:$I$1168)</f>
        <v>5.29510685179512E-006</v>
      </c>
    </row>
    <row r="1093" customFormat="false" ht="12.8" hidden="false" customHeight="false" outlineLevel="0" collapsed="false">
      <c r="H1093" s="133" t="n">
        <v>261.388015</v>
      </c>
      <c r="I1093" s="133" t="n">
        <f aca="false">H1093-H1092</f>
        <v>0.530178999999976</v>
      </c>
      <c r="K1093" s="133" t="n">
        <f aca="false">(I1093-$J$899)^2/COUNT($I$900:$I$1168)</f>
        <v>8.3124729305E-007</v>
      </c>
    </row>
    <row r="1094" customFormat="false" ht="12.8" hidden="false" customHeight="false" outlineLevel="0" collapsed="false">
      <c r="H1094" s="133" t="n">
        <v>261.91639</v>
      </c>
      <c r="I1094" s="133" t="n">
        <f aca="false">H1094-H1093</f>
        <v>0.528374999999983</v>
      </c>
      <c r="K1094" s="133" t="n">
        <f aca="false">(I1094-$J$899)^2/COUNT($I$900:$I$1168)</f>
        <v>6.29711560066542E-007</v>
      </c>
    </row>
    <row r="1095" customFormat="false" ht="12.8" hidden="false" customHeight="false" outlineLevel="0" collapsed="false">
      <c r="H1095" s="133" t="n">
        <v>262.564789</v>
      </c>
      <c r="I1095" s="133" t="n">
        <f aca="false">H1095-H1094</f>
        <v>0.64839900000004</v>
      </c>
      <c r="K1095" s="133" t="n">
        <f aca="false">(I1095-$J$899)^2/COUNT($I$900:$I$1168)</f>
        <v>7.49363314110601E-005</v>
      </c>
    </row>
    <row r="1096" customFormat="false" ht="12.8" hidden="false" customHeight="false" outlineLevel="0" collapsed="false">
      <c r="H1096" s="133" t="n">
        <v>263.025481</v>
      </c>
      <c r="I1096" s="133" t="n">
        <f aca="false">H1096-H1095</f>
        <v>0.460691999999995</v>
      </c>
      <c r="K1096" s="133" t="n">
        <f aca="false">(I1096-$J$899)^2/COUNT($I$900:$I$1168)</f>
        <v>1.32533646477498E-005</v>
      </c>
    </row>
    <row r="1097" customFormat="false" ht="12.8" hidden="false" customHeight="false" outlineLevel="0" collapsed="false">
      <c r="H1097" s="133" t="n">
        <v>263.816238</v>
      </c>
      <c r="I1097" s="133" t="n">
        <f aca="false">H1097-H1096</f>
        <v>0.790756999999985</v>
      </c>
      <c r="K1097" s="133" t="n">
        <f aca="false">(I1097-$J$899)^2/COUNT($I$900:$I$1168)</f>
        <v>0.000323379657757827</v>
      </c>
    </row>
    <row r="1098" customFormat="false" ht="12.8" hidden="false" customHeight="false" outlineLevel="0" collapsed="false">
      <c r="H1098" s="133" t="n">
        <v>264.346192</v>
      </c>
      <c r="I1098" s="133" t="n">
        <f aca="false">H1098-H1097</f>
        <v>0.529953999999975</v>
      </c>
      <c r="K1098" s="133" t="n">
        <f aca="false">(I1098-$J$899)^2/COUNT($I$900:$I$1168)</f>
        <v>8.04586399038326E-007</v>
      </c>
    </row>
    <row r="1099" customFormat="false" ht="12.8" hidden="false" customHeight="false" outlineLevel="0" collapsed="false">
      <c r="H1099" s="133" t="n">
        <v>264.85336</v>
      </c>
      <c r="I1099" s="133" t="n">
        <f aca="false">H1099-H1098</f>
        <v>0.507168000000036</v>
      </c>
      <c r="K1099" s="133" t="n">
        <f aca="false">(I1099-$J$899)^2/COUNT($I$900:$I$1168)</f>
        <v>3.54945575740905E-007</v>
      </c>
    </row>
    <row r="1100" customFormat="false" ht="12.8" hidden="false" customHeight="false" outlineLevel="0" collapsed="false">
      <c r="H1100" s="133" t="n">
        <v>265.365942</v>
      </c>
      <c r="I1100" s="133" t="n">
        <f aca="false">H1100-H1099</f>
        <v>0.512582000000009</v>
      </c>
      <c r="K1100" s="133" t="n">
        <f aca="false">(I1100-$J$899)^2/COUNT($I$900:$I$1168)</f>
        <v>5.81244642843625E-008</v>
      </c>
    </row>
    <row r="1101" customFormat="false" ht="12.8" hidden="false" customHeight="false" outlineLevel="0" collapsed="false">
      <c r="H1101" s="133" t="n">
        <v>265.879426</v>
      </c>
      <c r="I1101" s="133" t="n">
        <f aca="false">H1101-H1100</f>
        <v>0.513484000000005</v>
      </c>
      <c r="K1101" s="133" t="n">
        <f aca="false">(I1101-$J$899)^2/COUNT($I$900:$I$1168)</f>
        <v>3.31233350686554E-008</v>
      </c>
    </row>
    <row r="1102" customFormat="false" ht="12.8" hidden="false" customHeight="false" outlineLevel="0" collapsed="false">
      <c r="H1102" s="133" t="n">
        <v>266.399679</v>
      </c>
      <c r="I1102" s="133" t="n">
        <f aca="false">H1102-H1101</f>
        <v>0.520252999999968</v>
      </c>
      <c r="K1102" s="133" t="n">
        <f aca="false">(I1102-$J$899)^2/COUNT($I$900:$I$1168)</f>
        <v>6.83580691574845E-008</v>
      </c>
    </row>
    <row r="1103" customFormat="false" ht="12.8" hidden="false" customHeight="false" outlineLevel="0" collapsed="false">
      <c r="H1103" s="133" t="n">
        <v>266.883383</v>
      </c>
      <c r="I1103" s="133" t="n">
        <f aca="false">H1103-H1102</f>
        <v>0.483703999999989</v>
      </c>
      <c r="K1103" s="133" t="n">
        <f aca="false">(I1103-$J$899)^2/COUNT($I$900:$I$1168)</f>
        <v>4.54947928710636E-006</v>
      </c>
    </row>
    <row r="1104" customFormat="false" ht="12.8" hidden="false" customHeight="false" outlineLevel="0" collapsed="false">
      <c r="H1104" s="133" t="n">
        <v>267.352197</v>
      </c>
      <c r="I1104" s="133" t="n">
        <f aca="false">H1104-H1103</f>
        <v>0.468814000000009</v>
      </c>
      <c r="K1104" s="133" t="n">
        <f aca="false">(I1104-$J$899)^2/COUNT($I$900:$I$1168)</f>
        <v>9.66231949487647E-006</v>
      </c>
    </row>
    <row r="1105" customFormat="false" ht="12.8" hidden="false" customHeight="false" outlineLevel="0" collapsed="false">
      <c r="H1105" s="133" t="n">
        <v>267.822365</v>
      </c>
      <c r="I1105" s="133" t="n">
        <f aca="false">H1105-H1104</f>
        <v>0.470168000000001</v>
      </c>
      <c r="K1105" s="133" t="n">
        <f aca="false">(I1105-$J$899)^2/COUNT($I$900:$I$1168)</f>
        <v>9.11873113082806E-006</v>
      </c>
    </row>
    <row r="1106" customFormat="false" ht="12.8" hidden="false" customHeight="false" outlineLevel="0" collapsed="false">
      <c r="H1106" s="133" t="n">
        <v>268.299301</v>
      </c>
      <c r="I1106" s="133" t="n">
        <f aca="false">H1106-H1105</f>
        <v>0.476936000000023</v>
      </c>
      <c r="K1106" s="133" t="n">
        <f aca="false">(I1106-$J$899)^2/COUNT($I$900:$I$1168)</f>
        <v>6.63751368964467E-006</v>
      </c>
    </row>
    <row r="1107" customFormat="false" ht="12.8" hidden="false" customHeight="false" outlineLevel="0" collapsed="false">
      <c r="H1107" s="133" t="n">
        <v>268.770823</v>
      </c>
      <c r="I1107" s="133" t="n">
        <f aca="false">H1107-H1106</f>
        <v>0.471521999999993</v>
      </c>
      <c r="K1107" s="133" t="n">
        <f aca="false">(I1107-$J$899)^2/COUNT($I$900:$I$1168)</f>
        <v>8.59087938480521E-006</v>
      </c>
    </row>
    <row r="1108" customFormat="false" ht="12.8" hidden="false" customHeight="false" outlineLevel="0" collapsed="false">
      <c r="H1108" s="133" t="n">
        <v>269.247759</v>
      </c>
      <c r="I1108" s="133" t="n">
        <f aca="false">H1108-H1107</f>
        <v>0.476935999999967</v>
      </c>
      <c r="K1108" s="133" t="n">
        <f aca="false">(I1108-$J$899)^2/COUNT($I$900:$I$1168)</f>
        <v>6.63751368966386E-006</v>
      </c>
    </row>
    <row r="1109" customFormat="false" ht="12.8" hidden="false" customHeight="false" outlineLevel="0" collapsed="false">
      <c r="H1109" s="133" t="n">
        <v>269.725597</v>
      </c>
      <c r="I1109" s="133" t="n">
        <f aca="false">H1109-H1108</f>
        <v>0.47783800000002</v>
      </c>
      <c r="K1109" s="133" t="n">
        <f aca="false">(I1109-$J$899)^2/COUNT($I$900:$I$1168)</f>
        <v>6.33652378789798E-006</v>
      </c>
    </row>
    <row r="1110" customFormat="false" ht="12.8" hidden="false" customHeight="false" outlineLevel="0" collapsed="false">
      <c r="H1110" s="133" t="n">
        <v>270.207045</v>
      </c>
      <c r="I1110" s="133" t="n">
        <f aca="false">H1110-H1109</f>
        <v>0.481448</v>
      </c>
      <c r="K1110" s="133" t="n">
        <f aca="false">(I1110-$J$899)^2/COUNT($I$900:$I$1168)</f>
        <v>5.20180375032773E-006</v>
      </c>
    </row>
    <row r="1111" customFormat="false" ht="12.8" hidden="false" customHeight="false" outlineLevel="0" collapsed="false">
      <c r="H1111" s="133" t="n">
        <v>270.695262</v>
      </c>
      <c r="I1111" s="133" t="n">
        <f aca="false">H1111-H1110</f>
        <v>0.48821700000002</v>
      </c>
      <c r="K1111" s="133" t="n">
        <f aca="false">(I1111-$J$899)^2/COUNT($I$900:$I$1168)</f>
        <v>3.37565063891921E-006</v>
      </c>
    </row>
    <row r="1112" customFormat="false" ht="12.8" hidden="false" customHeight="false" outlineLevel="0" collapsed="false">
      <c r="H1112" s="133" t="n">
        <v>271.175356</v>
      </c>
      <c r="I1112" s="133" t="n">
        <f aca="false">H1112-H1111</f>
        <v>0.480094000000008</v>
      </c>
      <c r="K1112" s="133" t="n">
        <f aca="false">(I1112-$J$899)^2/COUNT($I$900:$I$1168)</f>
        <v>5.61429237188765E-006</v>
      </c>
    </row>
    <row r="1113" customFormat="false" ht="12.8" hidden="false" customHeight="false" outlineLevel="0" collapsed="false">
      <c r="H1113" s="133" t="n">
        <v>271.653646</v>
      </c>
      <c r="I1113" s="133" t="n">
        <f aca="false">H1113-H1112</f>
        <v>0.478289999999959</v>
      </c>
      <c r="K1113" s="133" t="n">
        <f aca="false">(I1113-$J$899)^2/COUNT($I$900:$I$1168)</f>
        <v>6.18832178913371E-006</v>
      </c>
    </row>
    <row r="1114" customFormat="false" ht="12.8" hidden="false" customHeight="false" outlineLevel="0" collapsed="false">
      <c r="H1114" s="133" t="n">
        <v>272.132838</v>
      </c>
      <c r="I1114" s="133" t="n">
        <f aca="false">H1114-H1113</f>
        <v>0.479192000000012</v>
      </c>
      <c r="K1114" s="133" t="n">
        <f aca="false">(I1114-$J$899)^2/COUNT($I$900:$I$1168)</f>
        <v>5.8978152178405E-006</v>
      </c>
    </row>
    <row r="1115" customFormat="false" ht="12.8" hidden="false" customHeight="false" outlineLevel="0" collapsed="false">
      <c r="H1115" s="133" t="n">
        <v>272.616542</v>
      </c>
      <c r="I1115" s="133" t="n">
        <f aca="false">H1115-H1114</f>
        <v>0.483703999999989</v>
      </c>
      <c r="K1115" s="133" t="n">
        <f aca="false">(I1115-$J$899)^2/COUNT($I$900:$I$1168)</f>
        <v>4.54947928710636E-006</v>
      </c>
    </row>
    <row r="1116" customFormat="false" ht="12.8" hidden="false" customHeight="false" outlineLevel="0" collapsed="false">
      <c r="H1116" s="133" t="n">
        <v>273.105661</v>
      </c>
      <c r="I1116" s="133" t="n">
        <f aca="false">H1116-H1115</f>
        <v>0.489119000000017</v>
      </c>
      <c r="K1116" s="133" t="n">
        <f aca="false">(I1116-$J$899)^2/COUNT($I$900:$I$1168)</f>
        <v>3.16200375863138E-006</v>
      </c>
    </row>
    <row r="1117" customFormat="false" ht="12.8" hidden="false" customHeight="false" outlineLevel="0" collapsed="false">
      <c r="H1117" s="133" t="n">
        <v>273.602451</v>
      </c>
      <c r="I1117" s="133" t="n">
        <f aca="false">H1117-H1116</f>
        <v>0.496789999999976</v>
      </c>
      <c r="K1117" s="133" t="n">
        <f aca="false">(I1117-$J$899)^2/COUNT($I$900:$I$1168)</f>
        <v>1.62730454806254E-006</v>
      </c>
    </row>
    <row r="1118" customFormat="false" ht="12.8" hidden="false" customHeight="false" outlineLevel="0" collapsed="false">
      <c r="H1118" s="133" t="n">
        <v>274.107362</v>
      </c>
      <c r="I1118" s="133" t="n">
        <f aca="false">H1118-H1117</f>
        <v>0.50491100000005</v>
      </c>
      <c r="K1118" s="133" t="n">
        <f aca="false">(I1118-$J$899)^2/COUNT($I$900:$I$1168)</f>
        <v>5.52991640521767E-007</v>
      </c>
    </row>
    <row r="1119" customFormat="false" ht="12.8" hidden="false" customHeight="false" outlineLevel="0" collapsed="false">
      <c r="H1119" s="133" t="n">
        <v>274.601896</v>
      </c>
      <c r="I1119" s="133" t="n">
        <f aca="false">H1119-H1118</f>
        <v>0.494533999999987</v>
      </c>
      <c r="K1119" s="133" t="n">
        <f aca="false">(I1119-$J$899)^2/COUNT($I$900:$I$1168)</f>
        <v>2.02622114862451E-006</v>
      </c>
    </row>
    <row r="1120" customFormat="false" ht="12.8" hidden="false" customHeight="false" outlineLevel="0" collapsed="false">
      <c r="H1120" s="133" t="n">
        <v>275.571335</v>
      </c>
    </row>
    <row r="1121" customFormat="false" ht="12.8" hidden="false" customHeight="false" outlineLevel="0" collapsed="false">
      <c r="H1121" s="133" t="n">
        <v>276.060679</v>
      </c>
      <c r="I1121" s="133" t="n">
        <f aca="false">H1121-H1120</f>
        <v>0.489344000000017</v>
      </c>
      <c r="K1121" s="133" t="n">
        <f aca="false">(I1121-$J$899)^2/COUNT($I$900:$I$1168)</f>
        <v>3.10979877281468E-006</v>
      </c>
    </row>
    <row r="1122" customFormat="false" ht="12.8" hidden="false" customHeight="false" outlineLevel="0" collapsed="false">
      <c r="H1122" s="133" t="n">
        <v>276.56153</v>
      </c>
      <c r="I1122" s="133" t="n">
        <f aca="false">H1122-H1121</f>
        <v>0.500851000000012</v>
      </c>
      <c r="K1122" s="133" t="n">
        <f aca="false">(I1122-$J$899)^2/COUNT($I$900:$I$1168)</f>
        <v>1.01931946089385E-006</v>
      </c>
    </row>
    <row r="1123" customFormat="false" ht="12.8" hidden="false" customHeight="false" outlineLevel="0" collapsed="false">
      <c r="H1123" s="133" t="n">
        <v>277.072758</v>
      </c>
      <c r="I1123" s="133" t="n">
        <f aca="false">H1123-H1122</f>
        <v>0.511228000000017</v>
      </c>
      <c r="K1123" s="133" t="n">
        <f aca="false">(I1123-$J$899)^2/COUNT($I$900:$I$1168)</f>
        <v>1.08763849794792E-007</v>
      </c>
    </row>
    <row r="1124" customFormat="false" ht="12.8" hidden="false" customHeight="false" outlineLevel="0" collapsed="false">
      <c r="H1124" s="133" t="n">
        <v>277.601133</v>
      </c>
      <c r="I1124" s="133" t="n">
        <f aca="false">H1124-H1123</f>
        <v>0.528374999999983</v>
      </c>
      <c r="K1124" s="133" t="n">
        <f aca="false">(I1124-$J$899)^2/COUNT($I$900:$I$1168)</f>
        <v>6.29711560066542E-007</v>
      </c>
    </row>
    <row r="1125" customFormat="false" ht="12.8" hidden="false" customHeight="false" outlineLevel="0" collapsed="false">
      <c r="H1125" s="133" t="n">
        <v>278.134471</v>
      </c>
      <c r="I1125" s="133" t="n">
        <f aca="false">H1125-H1124</f>
        <v>0.533338000000015</v>
      </c>
      <c r="K1125" s="133" t="n">
        <f aca="false">(I1125-$J$899)^2/COUNT($I$900:$I$1168)</f>
        <v>1.25144631364858E-006</v>
      </c>
    </row>
    <row r="1126" customFormat="false" ht="12.8" hidden="false" customHeight="false" outlineLevel="0" collapsed="false">
      <c r="H1126" s="133" t="n">
        <v>278.64209</v>
      </c>
      <c r="I1126" s="133" t="n">
        <f aca="false">H1126-H1125</f>
        <v>0.507618999999977</v>
      </c>
      <c r="K1126" s="133" t="n">
        <f aca="false">(I1126-$J$899)^2/COUNT($I$900:$I$1168)</f>
        <v>3.20613127017291E-007</v>
      </c>
    </row>
    <row r="1127" customFormat="false" ht="12.8" hidden="false" customHeight="false" outlineLevel="0" collapsed="false">
      <c r="H1127" s="133" t="n">
        <v>279.140233</v>
      </c>
      <c r="I1127" s="133" t="n">
        <f aca="false">H1127-H1126</f>
        <v>0.498143000000027</v>
      </c>
      <c r="K1127" s="133" t="n">
        <f aca="false">(I1127-$J$899)^2/COUNT($I$900:$I$1168)</f>
        <v>1.40901766538926E-006</v>
      </c>
    </row>
    <row r="1128" customFormat="false" ht="12.8" hidden="false" customHeight="false" outlineLevel="0" collapsed="false">
      <c r="H1128" s="133" t="n">
        <v>279.644242</v>
      </c>
      <c r="I1128" s="133" t="n">
        <f aca="false">H1128-H1127</f>
        <v>0.504008999999996</v>
      </c>
      <c r="K1128" s="133" t="n">
        <f aca="false">(I1128-$J$899)^2/COUNT($I$900:$I$1168)</f>
        <v>6.44369130257867E-007</v>
      </c>
    </row>
    <row r="1129" customFormat="false" ht="12.8" hidden="false" customHeight="false" outlineLevel="0" collapsed="false">
      <c r="H1129" s="133" t="n">
        <v>280.154568</v>
      </c>
      <c r="I1129" s="133" t="n">
        <f aca="false">H1129-H1128</f>
        <v>0.510325999999964</v>
      </c>
      <c r="K1129" s="133" t="n">
        <f aca="false">(I1129-$J$899)^2/COUNT($I$900:$I$1168)</f>
        <v>1.51232034807228E-007</v>
      </c>
    </row>
    <row r="1130" customFormat="false" ht="12.8" hidden="false" customHeight="false" outlineLevel="0" collapsed="false">
      <c r="H1130" s="133" t="n">
        <v>280.668053</v>
      </c>
      <c r="I1130" s="133" t="n">
        <f aca="false">H1130-H1129</f>
        <v>0.513485000000003</v>
      </c>
      <c r="K1130" s="133" t="n">
        <f aca="false">(I1130-$J$899)^2/COUNT($I$900:$I$1168)</f>
        <v>3.30994931670412E-008</v>
      </c>
    </row>
    <row r="1131" customFormat="false" ht="12.8" hidden="false" customHeight="false" outlineLevel="0" collapsed="false">
      <c r="H1131" s="133" t="n">
        <v>281.18605</v>
      </c>
      <c r="I1131" s="133" t="n">
        <f aca="false">H1131-H1130</f>
        <v>0.517997000000037</v>
      </c>
      <c r="K1131" s="133" t="n">
        <f aca="false">(I1131-$J$899)^2/COUNT($I$900:$I$1168)</f>
        <v>1.29182062034502E-008</v>
      </c>
    </row>
    <row r="1132" customFormat="false" ht="12.8" hidden="false" customHeight="false" outlineLevel="0" collapsed="false">
      <c r="H1132" s="133" t="n">
        <v>281.717132</v>
      </c>
      <c r="I1132" s="133" t="n">
        <f aca="false">H1132-H1131</f>
        <v>0.531081999999969</v>
      </c>
      <c r="K1132" s="133" t="n">
        <f aca="false">(I1132-$J$899)^2/COUNT($I$900:$I$1168)</f>
        <v>9.42617952832783E-007</v>
      </c>
    </row>
    <row r="1133" customFormat="false" ht="12.8" hidden="false" customHeight="false" outlineLevel="0" collapsed="false">
      <c r="H1133" s="133" t="n">
        <v>282.220238</v>
      </c>
      <c r="I1133" s="133" t="n">
        <f aca="false">H1133-H1132</f>
        <v>0.503106000000003</v>
      </c>
      <c r="K1133" s="133" t="n">
        <f aca="false">(I1133-$J$899)^2/COUNT($I$900:$I$1168)</f>
        <v>7.42843268756715E-007</v>
      </c>
    </row>
    <row r="1134" customFormat="false" ht="12.8" hidden="false" customHeight="false" outlineLevel="0" collapsed="false">
      <c r="H1134" s="133" t="n">
        <v>282.717028</v>
      </c>
      <c r="I1134" s="133" t="n">
        <f aca="false">H1134-H1133</f>
        <v>0.496790000000033</v>
      </c>
      <c r="K1134" s="133" t="n">
        <f aca="false">(I1134-$J$899)^2/COUNT($I$900:$I$1168)</f>
        <v>1.62730454805304E-006</v>
      </c>
    </row>
    <row r="1135" customFormat="false" ht="12.8" hidden="false" customHeight="false" outlineLevel="0" collapsed="false">
      <c r="H1135" s="133" t="n">
        <v>286.140409</v>
      </c>
    </row>
    <row r="1136" customFormat="false" ht="12.8" hidden="false" customHeight="false" outlineLevel="0" collapsed="false">
      <c r="H1136" s="133" t="n">
        <v>286.820843</v>
      </c>
      <c r="I1136" s="133" t="n">
        <f aca="false">H1136-H1135</f>
        <v>0.680434000000048</v>
      </c>
      <c r="K1136" s="133" t="n">
        <f aca="false">(I1136-$J$899)^2/COUNT($I$900:$I$1168)</f>
        <v>0.000115675617206823</v>
      </c>
    </row>
    <row r="1137" customFormat="false" ht="12.8" hidden="false" customHeight="false" outlineLevel="0" collapsed="false">
      <c r="H1137" s="133" t="n">
        <v>287.39073</v>
      </c>
      <c r="I1137" s="133" t="n">
        <f aca="false">H1137-H1136</f>
        <v>0.569886999999994</v>
      </c>
      <c r="K1137" s="133" t="n">
        <f aca="false">(I1137-$J$899)^2/COUNT($I$900:$I$1168)</f>
        <v>1.23417677223086E-005</v>
      </c>
    </row>
    <row r="1138" customFormat="false" ht="12.8" hidden="false" customHeight="false" outlineLevel="0" collapsed="false">
      <c r="H1138" s="133" t="n">
        <v>287.915495</v>
      </c>
      <c r="I1138" s="133" t="n">
        <f aca="false">H1138-H1137</f>
        <v>0.524765000000002</v>
      </c>
      <c r="K1138" s="133" t="n">
        <f aca="false">(I1138-$J$899)^2/COUNT($I$900:$I$1168)</f>
        <v>3.10298807945594E-007</v>
      </c>
    </row>
    <row r="1139" customFormat="false" ht="12.8" hidden="false" customHeight="false" outlineLevel="0" collapsed="false">
      <c r="H1139" s="133" t="n">
        <v>288.434845</v>
      </c>
      <c r="I1139" s="133" t="n">
        <f aca="false">H1139-H1138</f>
        <v>0.519349999999974</v>
      </c>
      <c r="K1139" s="133" t="n">
        <f aca="false">(I1139-$J$899)^2/COUNT($I$900:$I$1168)</f>
        <v>4.09237784728537E-008</v>
      </c>
    </row>
    <row r="1140" customFormat="false" ht="12.8" hidden="false" customHeight="false" outlineLevel="0" collapsed="false">
      <c r="H1140" s="133" t="n">
        <v>288.960964</v>
      </c>
      <c r="I1140" s="133" t="n">
        <f aca="false">H1140-H1139</f>
        <v>0.526118999999994</v>
      </c>
      <c r="K1140" s="133" t="n">
        <f aca="false">(I1140-$J$899)^2/COUNT($I$900:$I$1168)</f>
        <v>4.16990735738795E-007</v>
      </c>
    </row>
    <row r="1141" customFormat="false" ht="12.8" hidden="false" customHeight="false" outlineLevel="0" collapsed="false">
      <c r="H1141" s="133" t="n">
        <v>289.50468</v>
      </c>
      <c r="I1141" s="133" t="n">
        <f aca="false">H1141-H1140</f>
        <v>0.543716000000018</v>
      </c>
      <c r="K1141" s="133" t="n">
        <f aca="false">(I1141-$J$899)^2/COUNT($I$900:$I$1168)</f>
        <v>3.23483965034862E-006</v>
      </c>
    </row>
    <row r="1142" customFormat="false" ht="12.8" hidden="false" customHeight="false" outlineLevel="0" collapsed="false">
      <c r="H1142" s="133" t="n">
        <v>290.025384</v>
      </c>
      <c r="I1142" s="133" t="n">
        <f aca="false">H1142-H1141</f>
        <v>0.520703999999967</v>
      </c>
      <c r="K1142" s="133" t="n">
        <f aca="false">(I1142-$J$899)^2/COUNT($I$900:$I$1168)</f>
        <v>8.46808564806926E-008</v>
      </c>
    </row>
    <row r="1143" customFormat="false" ht="12.8" hidden="false" customHeight="false" outlineLevel="0" collapsed="false">
      <c r="H1143" s="133" t="n">
        <v>290.540674</v>
      </c>
      <c r="I1143" s="133" t="n">
        <f aca="false">H1143-H1142</f>
        <v>0.51529000000005</v>
      </c>
      <c r="K1143" s="133" t="n">
        <f aca="false">(I1143-$J$899)^2/COUNT($I$900:$I$1168)</f>
        <v>4.05554733973103E-009</v>
      </c>
    </row>
    <row r="1144" customFormat="false" ht="12.8" hidden="false" customHeight="false" outlineLevel="0" collapsed="false">
      <c r="H1144" s="133" t="n">
        <v>291.030244</v>
      </c>
      <c r="I1144" s="133" t="n">
        <f aca="false">H1144-H1143</f>
        <v>0.489569999999958</v>
      </c>
      <c r="K1144" s="133" t="n">
        <f aca="false">(I1144-$J$899)^2/COUNT($I$900:$I$1168)</f>
        <v>3.05779921549617E-006</v>
      </c>
    </row>
    <row r="1145" customFormat="false" ht="12.8" hidden="false" customHeight="false" outlineLevel="0" collapsed="false">
      <c r="H1145" s="133" t="n">
        <v>291.515753</v>
      </c>
      <c r="I1145" s="133" t="n">
        <f aca="false">H1145-H1144</f>
        <v>0.485509000000036</v>
      </c>
      <c r="K1145" s="133" t="n">
        <f aca="false">(I1145-$J$899)^2/COUNT($I$900:$I$1168)</f>
        <v>4.05902156444275E-006</v>
      </c>
    </row>
    <row r="1146" customFormat="false" ht="12.8" hidden="false" customHeight="false" outlineLevel="0" collapsed="false">
      <c r="H1146" s="133" t="n">
        <v>292.06714</v>
      </c>
      <c r="I1146" s="133" t="n">
        <f aca="false">H1146-H1145</f>
        <v>0.551386999999977</v>
      </c>
      <c r="K1146" s="133" t="n">
        <f aca="false">(I1146-$J$899)^2/COUNT($I$900:$I$1168)</f>
        <v>5.29510685177798E-006</v>
      </c>
    </row>
    <row r="1147" customFormat="false" ht="12.8" hidden="false" customHeight="false" outlineLevel="0" collapsed="false">
      <c r="H1147" s="133" t="n">
        <v>292.631837</v>
      </c>
      <c r="I1147" s="133" t="n">
        <f aca="false">H1147-H1146</f>
        <v>0.564697000000024</v>
      </c>
      <c r="K1147" s="133" t="n">
        <f aca="false">(I1147-$J$899)^2/COUNT($I$900:$I$1168)</f>
        <v>1.00684177070325E-005</v>
      </c>
    </row>
    <row r="1148" customFormat="false" ht="12.8" hidden="false" customHeight="false" outlineLevel="0" collapsed="false">
      <c r="H1148" s="133" t="n">
        <v>293.178938</v>
      </c>
      <c r="I1148" s="133" t="n">
        <f aca="false">H1148-H1147</f>
        <v>0.547100999999998</v>
      </c>
      <c r="K1148" s="133" t="n">
        <f aca="false">(I1148-$J$899)^2/COUNT($I$900:$I$1168)</f>
        <v>4.08171198055813E-006</v>
      </c>
    </row>
    <row r="1149" customFormat="false" ht="12.8" hidden="false" customHeight="false" outlineLevel="0" collapsed="false">
      <c r="H1149" s="133" t="n">
        <v>293.69919</v>
      </c>
      <c r="I1149" s="133" t="n">
        <f aca="false">H1149-H1148</f>
        <v>0.520251999999971</v>
      </c>
      <c r="K1149" s="133" t="n">
        <f aca="false">(I1149-$J$899)^2/COUNT($I$900:$I$1168)</f>
        <v>6.83238166386447E-008</v>
      </c>
    </row>
    <row r="1150" customFormat="false" ht="12.8" hidden="false" customHeight="false" outlineLevel="0" collapsed="false">
      <c r="H1150" s="133" t="n">
        <v>294.196882</v>
      </c>
      <c r="I1150" s="133" t="n">
        <f aca="false">H1150-H1149</f>
        <v>0.497692000000029</v>
      </c>
      <c r="K1150" s="133" t="n">
        <f aca="false">(I1150-$J$899)^2/COUNT($I$900:$I$1168)</f>
        <v>1.48003402828006E-006</v>
      </c>
    </row>
    <row r="1151" customFormat="false" ht="12.8" hidden="false" customHeight="false" outlineLevel="0" collapsed="false">
      <c r="H1151" s="133" t="n">
        <v>294.698184</v>
      </c>
      <c r="I1151" s="133" t="n">
        <f aca="false">H1151-H1150</f>
        <v>0.50130200000001</v>
      </c>
      <c r="K1151" s="133" t="n">
        <f aca="false">(I1151-$J$899)^2/COUNT($I$900:$I$1168)</f>
        <v>9.60532359805504E-007</v>
      </c>
    </row>
    <row r="1152" customFormat="false" ht="12.8" hidden="false" customHeight="false" outlineLevel="0" collapsed="false">
      <c r="H1152" s="133" t="n">
        <v>295.19001</v>
      </c>
      <c r="I1152" s="133" t="n">
        <f aca="false">H1152-H1151</f>
        <v>0.491825999999946</v>
      </c>
      <c r="K1152" s="133" t="n">
        <f aca="false">(I1152-$J$899)^2/COUNT($I$900:$I$1168)</f>
        <v>2.56275571364657E-006</v>
      </c>
    </row>
    <row r="1153" customFormat="false" ht="12.8" hidden="false" customHeight="false" outlineLevel="0" collapsed="false">
      <c r="H1153" s="133" t="n">
        <v>295.971066</v>
      </c>
    </row>
    <row r="1154" customFormat="false" ht="12.8" hidden="false" customHeight="false" outlineLevel="0" collapsed="false">
      <c r="H1154" s="133" t="n">
        <v>296.536441</v>
      </c>
      <c r="I1154" s="133" t="n">
        <f aca="false">H1154-H1153</f>
        <v>0.565375000000017</v>
      </c>
      <c r="K1154" s="133" t="n">
        <f aca="false">(I1154-$J$899)^2/COUNT($I$900:$I$1168)</f>
        <v>1.03522693526303E-005</v>
      </c>
    </row>
    <row r="1155" customFormat="false" ht="12.8" hidden="false" customHeight="false" outlineLevel="0" collapsed="false">
      <c r="H1155" s="133" t="n">
        <v>297.008413</v>
      </c>
      <c r="I1155" s="133" t="n">
        <f aca="false">H1155-H1154</f>
        <v>0.471971999999994</v>
      </c>
      <c r="K1155" s="133" t="n">
        <f aca="false">(I1155-$J$899)^2/COUNT($I$900:$I$1168)</f>
        <v>8.41893271789265E-006</v>
      </c>
    </row>
    <row r="1156" customFormat="false" ht="12.8" hidden="false" customHeight="false" outlineLevel="0" collapsed="false">
      <c r="H1156" s="133" t="n">
        <v>297.510166</v>
      </c>
      <c r="I1156" s="133" t="n">
        <f aca="false">H1156-H1155</f>
        <v>0.501753000000008</v>
      </c>
      <c r="K1156" s="133" t="n">
        <f aca="false">(I1156-$J$899)^2/COUNT($I$900:$I$1168)</f>
        <v>9.03491190047619E-007</v>
      </c>
    </row>
    <row r="1157" customFormat="false" ht="12.8" hidden="false" customHeight="false" outlineLevel="0" collapsed="false">
      <c r="H1157" s="133" t="n">
        <v>298.018688</v>
      </c>
      <c r="I1157" s="133" t="n">
        <f aca="false">H1157-H1156</f>
        <v>0.508521999999971</v>
      </c>
      <c r="K1157" s="133" t="n">
        <f aca="false">(I1157-$J$899)^2/COUNT($I$900:$I$1168)</f>
        <v>2.57119580792686E-007</v>
      </c>
    </row>
    <row r="1158" customFormat="false" ht="12.8" hidden="false" customHeight="false" outlineLevel="0" collapsed="false">
      <c r="H1158" s="133" t="n">
        <v>298.585867</v>
      </c>
      <c r="I1158" s="133" t="n">
        <f aca="false">H1158-H1157</f>
        <v>0.56717900000001</v>
      </c>
      <c r="K1158" s="133" t="n">
        <f aca="false">(I1158-$J$899)^2/COUNT($I$900:$I$1168)</f>
        <v>1.11267492916206E-005</v>
      </c>
    </row>
    <row r="1159" customFormat="false" ht="12.8" hidden="false" customHeight="false" outlineLevel="0" collapsed="false">
      <c r="H1159" s="133" t="n">
        <v>299.146278</v>
      </c>
      <c r="I1159" s="133" t="n">
        <f aca="false">H1159-H1158</f>
        <v>0.560410999999988</v>
      </c>
      <c r="K1159" s="133" t="n">
        <f aca="false">(I1159-$J$899)^2/COUNT($I$900:$I$1168)</f>
        <v>8.36535193450424E-006</v>
      </c>
    </row>
    <row r="1160" customFormat="false" ht="12.8" hidden="false" customHeight="false" outlineLevel="0" collapsed="false">
      <c r="H1160" s="133" t="n">
        <v>299.689543</v>
      </c>
      <c r="I1160" s="133" t="n">
        <f aca="false">H1160-H1159</f>
        <v>0.543265000000019</v>
      </c>
      <c r="K1160" s="133" t="n">
        <f aca="false">(I1160-$J$899)^2/COUNT($I$900:$I$1168)</f>
        <v>3.12943178148051E-006</v>
      </c>
    </row>
    <row r="1161" customFormat="false" ht="12.8" hidden="false" customHeight="false" outlineLevel="0" collapsed="false">
      <c r="H1161" s="133" t="n">
        <v>300.218369</v>
      </c>
      <c r="I1161" s="133" t="n">
        <f aca="false">H1161-H1160</f>
        <v>0.528825999999981</v>
      </c>
      <c r="K1161" s="133" t="n">
        <f aca="false">(I1161-$J$899)^2/COUNT($I$900:$I$1168)</f>
        <v>6.77476596316719E-007</v>
      </c>
    </row>
    <row r="1162" customFormat="false" ht="12.8" hidden="false" customHeight="false" outlineLevel="0" collapsed="false">
      <c r="H1162" s="133" t="n">
        <v>300.731402</v>
      </c>
      <c r="I1162" s="133" t="n">
        <f aca="false">H1162-H1161</f>
        <v>0.513033000000007</v>
      </c>
      <c r="K1162" s="133" t="n">
        <f aca="false">(I1162-$J$899)^2/COUNT($I$900:$I$1168)</f>
        <v>4.47509340112798E-008</v>
      </c>
    </row>
    <row r="1163" customFormat="false" ht="12.8" hidden="false" customHeight="false" outlineLevel="0" collapsed="false">
      <c r="H1163" s="133" t="n">
        <v>301.250527</v>
      </c>
      <c r="I1163" s="133" t="n">
        <f aca="false">H1163-H1162</f>
        <v>0.519124999999974</v>
      </c>
      <c r="K1163" s="133" t="n">
        <f aca="false">(I1163-$J$899)^2/COUNT($I$900:$I$1168)</f>
        <v>3.51772621436191E-008</v>
      </c>
    </row>
    <row r="1164" customFormat="false" ht="12.8" hidden="false" customHeight="false" outlineLevel="0" collapsed="false">
      <c r="H1164" s="133" t="n">
        <v>302.399099</v>
      </c>
    </row>
    <row r="1165" customFormat="false" ht="12.8" hidden="false" customHeight="false" outlineLevel="0" collapsed="false">
      <c r="H1165" s="133" t="n">
        <v>302.936949</v>
      </c>
      <c r="I1165" s="133" t="n">
        <f aca="false">H1165-H1164</f>
        <v>0.537850000000049</v>
      </c>
      <c r="K1165" s="133" t="n">
        <f aca="false">(I1165-$J$899)^2/COUNT($I$900:$I$1168)</f>
        <v>2.00016404815044E-006</v>
      </c>
    </row>
    <row r="1166" customFormat="false" ht="12.8" hidden="false" customHeight="false" outlineLevel="0" collapsed="false">
      <c r="H1166" s="133" t="n">
        <v>303.502324</v>
      </c>
      <c r="I1166" s="133" t="n">
        <f aca="false">H1166-H1165</f>
        <v>0.56537499999996</v>
      </c>
      <c r="K1166" s="133" t="n">
        <f aca="false">(I1166-$J$899)^2/COUNT($I$900:$I$1168)</f>
        <v>1.03522693526064E-005</v>
      </c>
    </row>
    <row r="1167" customFormat="false" ht="12.8" hidden="false" customHeight="false" outlineLevel="0" collapsed="false">
      <c r="H1167" s="133" t="n">
        <v>304.074015</v>
      </c>
      <c r="I1167" s="133" t="n">
        <f aca="false">H1167-H1166</f>
        <v>0.571690999999987</v>
      </c>
      <c r="K1167" s="133" t="n">
        <f aca="false">(I1167-$J$899)^2/COUNT($I$900:$I$1168)</f>
        <v>1.31861158844742E-005</v>
      </c>
    </row>
    <row r="1168" customFormat="false" ht="12.8" hidden="false" customHeight="false" outlineLevel="0" collapsed="false">
      <c r="C1168" s="144"/>
      <c r="D1168" s="147"/>
      <c r="E1168" s="147"/>
      <c r="F1168" s="148"/>
      <c r="G1168" s="148"/>
      <c r="H1168" s="148" t="n">
        <v>304.696018</v>
      </c>
      <c r="I1168" s="148"/>
      <c r="J1168" s="148"/>
      <c r="K1168" s="148"/>
      <c r="L1168" s="148"/>
    </row>
    <row r="1169" customFormat="false" ht="12.8" hidden="false" customHeight="false" outlineLevel="0" collapsed="false">
      <c r="A1169" s="131" t="s">
        <v>39</v>
      </c>
      <c r="B1169" s="137" t="n">
        <v>0.00138888888888889</v>
      </c>
      <c r="C1169" s="151" t="n">
        <v>45406</v>
      </c>
      <c r="D1169" s="152" t="n">
        <v>3025</v>
      </c>
      <c r="E1169" s="152" t="n">
        <v>9</v>
      </c>
      <c r="F1169" s="153" t="n">
        <v>4.96</v>
      </c>
      <c r="G1169" s="153" t="n">
        <f aca="false">H1336-H1169</f>
        <v>86.816806</v>
      </c>
      <c r="H1169" s="133" t="n">
        <v>28.803174</v>
      </c>
      <c r="I1169" s="153"/>
      <c r="J1169" s="153" t="n">
        <f aca="false">AVERAGE(I1170:I1336)</f>
        <v>0.41610606122449</v>
      </c>
      <c r="K1169" s="153"/>
      <c r="L1169" s="153" t="n">
        <f aca="false">AVERAGE(K1170:K1335)</f>
        <v>5.93929064317646E-006</v>
      </c>
    </row>
    <row r="1170" customFormat="false" ht="12.8" hidden="false" customHeight="false" outlineLevel="0" collapsed="false">
      <c r="H1170" s="133" t="n">
        <v>29.194237</v>
      </c>
      <c r="I1170" s="133" t="n">
        <f aca="false">H1170-H1169</f>
        <v>0.391063000000003</v>
      </c>
      <c r="K1170" s="133" t="n">
        <f aca="false">(I1170-$J$1169)^2/COUNT($I$1170:$I$1336)</f>
        <v>4.26635996934289E-006</v>
      </c>
    </row>
    <row r="1171" customFormat="false" ht="12.8" hidden="false" customHeight="false" outlineLevel="0" collapsed="false">
      <c r="H1171" s="133" t="n">
        <v>29.972048</v>
      </c>
    </row>
    <row r="1172" customFormat="false" ht="12.8" hidden="false" customHeight="false" outlineLevel="0" collapsed="false">
      <c r="H1172" s="133" t="n">
        <v>30.373293</v>
      </c>
      <c r="I1172" s="133" t="n">
        <f aca="false">H1172-H1171</f>
        <v>0.401244999999999</v>
      </c>
      <c r="K1172" s="133" t="n">
        <f aca="false">(I1172-$J$1169)^2/COUNT($I$1170:$I$1336)</f>
        <v>1.50238871236766E-006</v>
      </c>
    </row>
    <row r="1173" customFormat="false" ht="12.8" hidden="false" customHeight="false" outlineLevel="0" collapsed="false">
      <c r="H1173" s="133" t="n">
        <v>30.773157</v>
      </c>
      <c r="I1173" s="133" t="n">
        <f aca="false">H1173-H1172</f>
        <v>0.399864000000001</v>
      </c>
      <c r="K1173" s="133" t="n">
        <f aca="false">(I1173-$J$1169)^2/COUNT($I$1170:$I$1336)</f>
        <v>1.79458879469415E-006</v>
      </c>
    </row>
    <row r="1174" customFormat="false" ht="12.8" hidden="false" customHeight="false" outlineLevel="0" collapsed="false">
      <c r="H1174" s="133" t="n">
        <v>31.178544</v>
      </c>
      <c r="I1174" s="133" t="n">
        <f aca="false">H1174-H1173</f>
        <v>0.405386999999998</v>
      </c>
      <c r="K1174" s="133" t="n">
        <f aca="false">(I1174-$J$1169)^2/COUNT($I$1170:$I$1336)</f>
        <v>7.81620908397351E-007</v>
      </c>
    </row>
    <row r="1175" customFormat="false" ht="12.8" hidden="false" customHeight="false" outlineLevel="0" collapsed="false">
      <c r="H1175" s="133" t="n">
        <v>31.583758</v>
      </c>
      <c r="I1175" s="133" t="n">
        <f aca="false">H1175-H1174</f>
        <v>0.405214000000001</v>
      </c>
      <c r="K1175" s="133" t="n">
        <f aca="false">(I1175-$J$1169)^2/COUNT($I$1170:$I$1336)</f>
        <v>8.07054406244978E-007</v>
      </c>
    </row>
    <row r="1176" customFormat="false" ht="12.8" hidden="false" customHeight="false" outlineLevel="0" collapsed="false">
      <c r="H1176" s="133" t="n">
        <v>32.003814</v>
      </c>
      <c r="I1176" s="133" t="n">
        <f aca="false">H1176-H1175</f>
        <v>0.420055999999999</v>
      </c>
      <c r="K1176" s="133" t="n">
        <f aca="false">(I1176-$J$1169)^2/COUNT($I$1170:$I$1336)</f>
        <v>1.06136165512051E-007</v>
      </c>
    </row>
    <row r="1177" customFormat="false" ht="12.8" hidden="false" customHeight="false" outlineLevel="0" collapsed="false">
      <c r="H1177" s="133" t="n">
        <v>32.452777</v>
      </c>
      <c r="I1177" s="133" t="n">
        <f aca="false">H1177-H1176</f>
        <v>0.448962999999999</v>
      </c>
      <c r="K1177" s="133" t="n">
        <f aca="false">(I1177-$J$1169)^2/COUNT($I$1170:$I$1336)</f>
        <v>7.34407092311279E-006</v>
      </c>
    </row>
    <row r="1178" customFormat="false" ht="12.8" hidden="false" customHeight="false" outlineLevel="0" collapsed="false">
      <c r="H1178" s="133" t="n">
        <v>32.868734</v>
      </c>
      <c r="I1178" s="133" t="n">
        <f aca="false">H1178-H1177</f>
        <v>0.415957000000006</v>
      </c>
      <c r="K1178" s="133" t="n">
        <f aca="false">(I1178-$J$1169)^2/COUNT($I$1170:$I$1336)</f>
        <v>1.51151351323705E-010</v>
      </c>
    </row>
    <row r="1179" customFormat="false" ht="12.8" hidden="false" customHeight="false" outlineLevel="0" collapsed="false">
      <c r="H1179" s="133" t="n">
        <v>33.249313</v>
      </c>
      <c r="I1179" s="133" t="n">
        <f aca="false">H1179-H1178</f>
        <v>0.380578999999997</v>
      </c>
      <c r="K1179" s="133" t="n">
        <f aca="false">(I1179-$J$1169)^2/COUNT($I$1170:$I$1336)</f>
        <v>8.5862046207403E-006</v>
      </c>
    </row>
    <row r="1180" customFormat="false" ht="12.8" hidden="false" customHeight="false" outlineLevel="0" collapsed="false">
      <c r="H1180" s="133" t="n">
        <v>33.62713</v>
      </c>
      <c r="I1180" s="133" t="n">
        <f aca="false">H1180-H1179</f>
        <v>0.377817</v>
      </c>
      <c r="K1180" s="133" t="n">
        <f aca="false">(I1180-$J$1169)^2/COUNT($I$1170:$I$1336)</f>
        <v>9.9731442819911E-006</v>
      </c>
    </row>
    <row r="1181" customFormat="false" ht="12.8" hidden="false" customHeight="false" outlineLevel="0" collapsed="false">
      <c r="H1181" s="133" t="n">
        <v>34.012973</v>
      </c>
      <c r="I1181" s="133" t="n">
        <f aca="false">H1181-H1180</f>
        <v>0.385843000000001</v>
      </c>
      <c r="K1181" s="133" t="n">
        <f aca="false">(I1181-$J$1169)^2/COUNT($I$1170:$I$1336)</f>
        <v>6.23029166447028E-006</v>
      </c>
    </row>
    <row r="1182" customFormat="false" ht="12.8" hidden="false" customHeight="false" outlineLevel="0" collapsed="false">
      <c r="H1182" s="133" t="n">
        <v>34.395277</v>
      </c>
      <c r="I1182" s="133" t="n">
        <f aca="false">H1182-H1181</f>
        <v>0.382303999999998</v>
      </c>
      <c r="K1182" s="133" t="n">
        <f aca="false">(I1182-$J$1169)^2/COUNT($I$1170:$I$1336)</f>
        <v>7.77264859200202E-006</v>
      </c>
    </row>
    <row r="1183" customFormat="false" ht="12.8" hidden="false" customHeight="false" outlineLevel="0" collapsed="false">
      <c r="H1183" s="133" t="n">
        <v>34.790999</v>
      </c>
      <c r="I1183" s="133" t="n">
        <f aca="false">H1183-H1182</f>
        <v>0.395721999999999</v>
      </c>
      <c r="K1183" s="133" t="n">
        <f aca="false">(I1183-$J$1169)^2/COUNT($I$1170:$I$1336)</f>
        <v>2.82659831295083E-006</v>
      </c>
    </row>
    <row r="1184" customFormat="false" ht="12.8" hidden="false" customHeight="false" outlineLevel="0" collapsed="false">
      <c r="H1184" s="133" t="n">
        <v>35.195825</v>
      </c>
      <c r="I1184" s="133" t="n">
        <f aca="false">H1184-H1183</f>
        <v>0.404826</v>
      </c>
      <c r="K1184" s="133" t="n">
        <f aca="false">(I1184-$J$1169)^2/COUNT($I$1170:$I$1336)</f>
        <v>8.65576743049227E-007</v>
      </c>
    </row>
    <row r="1185" customFormat="false" ht="12.8" hidden="false" customHeight="false" outlineLevel="0" collapsed="false">
      <c r="H1185" s="133" t="n">
        <v>35.630098</v>
      </c>
      <c r="I1185" s="133" t="n">
        <f aca="false">H1185-H1184</f>
        <v>0.434272999999997</v>
      </c>
      <c r="K1185" s="133" t="n">
        <f aca="false">(I1185-$J$1169)^2/COUNT($I$1170:$I$1336)</f>
        <v>2.24515418008878E-006</v>
      </c>
    </row>
    <row r="1186" customFormat="false" ht="12.8" hidden="false" customHeight="false" outlineLevel="0" collapsed="false">
      <c r="H1186" s="133" t="n">
        <v>36.062795</v>
      </c>
      <c r="I1186" s="133" t="n">
        <f aca="false">H1186-H1185</f>
        <v>0.432697000000005</v>
      </c>
      <c r="K1186" s="133" t="n">
        <f aca="false">(I1186-$J$1169)^2/COUNT($I$1170:$I$1336)</f>
        <v>1.87251190104003E-006</v>
      </c>
    </row>
    <row r="1187" customFormat="false" ht="12.8" hidden="false" customHeight="false" outlineLevel="0" collapsed="false">
      <c r="H1187" s="133" t="n">
        <v>36.558332</v>
      </c>
      <c r="I1187" s="133" t="n">
        <f aca="false">H1187-H1186</f>
        <v>0.495536999999999</v>
      </c>
      <c r="K1187" s="133" t="n">
        <f aca="false">(I1187-$J$1169)^2/COUNT($I$1170:$I$1336)</f>
        <v>4.29202315289706E-005</v>
      </c>
    </row>
    <row r="1188" customFormat="false" ht="12.8" hidden="false" customHeight="false" outlineLevel="0" collapsed="false">
      <c r="H1188" s="133" t="n">
        <v>37.01394</v>
      </c>
      <c r="I1188" s="133" t="n">
        <f aca="false">H1188-H1187</f>
        <v>0.455607999999998</v>
      </c>
      <c r="K1188" s="133" t="n">
        <f aca="false">(I1188-$J$1169)^2/COUNT($I$1170:$I$1336)</f>
        <v>1.06149875307756E-005</v>
      </c>
    </row>
    <row r="1189" customFormat="false" ht="12.8" hidden="false" customHeight="false" outlineLevel="0" collapsed="false">
      <c r="H1189" s="133" t="n">
        <v>37.473516</v>
      </c>
      <c r="I1189" s="133" t="n">
        <f aca="false">H1189-H1188</f>
        <v>0.459575999999998</v>
      </c>
      <c r="K1189" s="133" t="n">
        <f aca="false">(I1189-$J$1169)^2/COUNT($I$1170:$I$1336)</f>
        <v>1.28546637901121E-005</v>
      </c>
    </row>
    <row r="1190" customFormat="false" ht="12.8" hidden="false" customHeight="false" outlineLevel="0" collapsed="false">
      <c r="H1190" s="133" t="n">
        <v>37.95967</v>
      </c>
      <c r="I1190" s="133" t="n">
        <f aca="false">H1190-H1189</f>
        <v>0.486154000000006</v>
      </c>
      <c r="K1190" s="133" t="n">
        <f aca="false">(I1190-$J$1169)^2/COUNT($I$1170:$I$1336)</f>
        <v>3.33790049435273E-005</v>
      </c>
    </row>
    <row r="1191" customFormat="false" ht="12.8" hidden="false" customHeight="false" outlineLevel="0" collapsed="false">
      <c r="H1191" s="133" t="n">
        <v>38.399054</v>
      </c>
      <c r="I1191" s="133" t="n">
        <f aca="false">H1191-H1190</f>
        <v>0.439383999999997</v>
      </c>
      <c r="K1191" s="133" t="n">
        <f aca="false">(I1191-$J$1169)^2/COUNT($I$1170:$I$1336)</f>
        <v>3.68613900432833E-006</v>
      </c>
    </row>
    <row r="1192" customFormat="false" ht="12.8" hidden="false" customHeight="false" outlineLevel="0" collapsed="false">
      <c r="H1192" s="133" t="n">
        <v>38.82981</v>
      </c>
      <c r="I1192" s="133" t="n">
        <f aca="false">H1192-H1191</f>
        <v>0.430756000000002</v>
      </c>
      <c r="K1192" s="133" t="n">
        <f aca="false">(I1192-$J$1169)^2/COUNT($I$1170:$I$1336)</f>
        <v>1.46000480358008E-006</v>
      </c>
    </row>
    <row r="1193" customFormat="false" ht="12.8" hidden="false" customHeight="false" outlineLevel="0" collapsed="false">
      <c r="H1193" s="133" t="n">
        <v>39.267124</v>
      </c>
      <c r="I1193" s="133" t="n">
        <f aca="false">H1193-H1192</f>
        <v>0.437314000000001</v>
      </c>
      <c r="K1193" s="133" t="n">
        <f aca="false">(I1193-$J$1169)^2/COUNT($I$1170:$I$1336)</f>
        <v>3.05970521840697E-006</v>
      </c>
    </row>
    <row r="1194" customFormat="false" ht="12.8" hidden="false" customHeight="false" outlineLevel="0" collapsed="false">
      <c r="H1194" s="133" t="n">
        <v>39.688215</v>
      </c>
      <c r="I1194" s="133" t="n">
        <f aca="false">H1194-H1193</f>
        <v>0.421090999999997</v>
      </c>
      <c r="K1194" s="133" t="n">
        <f aca="false">(I1194-$J$1169)^2/COUNT($I$1170:$I$1336)</f>
        <v>1.69044997248687E-007</v>
      </c>
    </row>
    <row r="1195" customFormat="false" ht="12.8" hidden="false" customHeight="false" outlineLevel="0" collapsed="false">
      <c r="H1195" s="133" t="n">
        <v>40.092049</v>
      </c>
      <c r="I1195" s="133" t="n">
        <f aca="false">H1195-H1194</f>
        <v>0.403834000000003</v>
      </c>
      <c r="K1195" s="133" t="n">
        <f aca="false">(I1195-$J$1169)^2/COUNT($I$1170:$I$1336)</f>
        <v>1.02451351494925E-006</v>
      </c>
    </row>
    <row r="1196" customFormat="false" ht="12.8" hidden="false" customHeight="false" outlineLevel="0" collapsed="false">
      <c r="H1196" s="133" t="n">
        <v>40.513141</v>
      </c>
      <c r="I1196" s="133" t="n">
        <f aca="false">H1196-H1195</f>
        <v>0.421091999999995</v>
      </c>
      <c r="K1196" s="133" t="n">
        <f aca="false">(I1196-$J$1169)^2/COUNT($I$1170:$I$1336)</f>
        <v>1.69112826347502E-007</v>
      </c>
    </row>
    <row r="1197" customFormat="false" ht="12.8" hidden="false" customHeight="false" outlineLevel="0" collapsed="false">
      <c r="H1197" s="133" t="n">
        <v>40.925948</v>
      </c>
      <c r="I1197" s="133" t="n">
        <f aca="false">H1197-H1196</f>
        <v>0.412807000000001</v>
      </c>
      <c r="K1197" s="133" t="n">
        <f aca="false">(I1197-$J$1169)^2/COUNT($I$1170:$I$1336)</f>
        <v>7.40394895437115E-008</v>
      </c>
    </row>
    <row r="1198" customFormat="false" ht="12.8" hidden="false" customHeight="false" outlineLevel="0" collapsed="false">
      <c r="H1198" s="133" t="n">
        <v>41.362917</v>
      </c>
      <c r="I1198" s="133" t="n">
        <f aca="false">H1198-H1197</f>
        <v>0.436969000000005</v>
      </c>
      <c r="K1198" s="133" t="n">
        <f aca="false">(I1198-$J$1169)^2/COUNT($I$1170:$I$1336)</f>
        <v>2.96096744456392E-006</v>
      </c>
    </row>
    <row r="1199" customFormat="false" ht="12.8" hidden="false" customHeight="false" outlineLevel="0" collapsed="false">
      <c r="H1199" s="133" t="n">
        <v>41.878581</v>
      </c>
      <c r="I1199" s="133" t="n">
        <f aca="false">H1199-H1198</f>
        <v>0.515663999999994</v>
      </c>
      <c r="K1199" s="133" t="n">
        <f aca="false">(I1199-$J$1169)^2/COUNT($I$1170:$I$1336)</f>
        <v>6.74270964165106E-005</v>
      </c>
    </row>
    <row r="1200" customFormat="false" ht="12.8" hidden="false" customHeight="false" outlineLevel="0" collapsed="false">
      <c r="H1200" s="133" t="n">
        <v>42.387343</v>
      </c>
      <c r="I1200" s="133" t="n">
        <f aca="false">H1200-H1199</f>
        <v>0.508762000000004</v>
      </c>
      <c r="K1200" s="133" t="n">
        <f aca="false">(I1200-$J$1169)^2/COUNT($I$1170:$I$1336)</f>
        <v>5.84021972134145E-005</v>
      </c>
    </row>
    <row r="1201" customFormat="false" ht="12.8" hidden="false" customHeight="false" outlineLevel="0" collapsed="false">
      <c r="H1201" s="133" t="n">
        <v>42.889891</v>
      </c>
      <c r="I1201" s="133" t="n">
        <f aca="false">H1201-H1200</f>
        <v>0.502547999999997</v>
      </c>
      <c r="K1201" s="133" t="n">
        <f aca="false">(I1201-$J$1169)^2/COUNT($I$1170:$I$1336)</f>
        <v>5.08313522399226E-005</v>
      </c>
    </row>
    <row r="1202" customFormat="false" ht="12.8" hidden="false" customHeight="false" outlineLevel="0" collapsed="false">
      <c r="H1202" s="133" t="n">
        <v>47.241802</v>
      </c>
    </row>
    <row r="1203" customFormat="false" ht="12.8" hidden="false" customHeight="false" outlineLevel="0" collapsed="false">
      <c r="H1203" s="133" t="n">
        <v>47.674629</v>
      </c>
      <c r="I1203" s="133" t="n">
        <f aca="false">H1203-H1202</f>
        <v>0.432827000000003</v>
      </c>
      <c r="K1203" s="133" t="n">
        <f aca="false">(I1203-$J$1169)^2/COUNT($I$1170:$I$1336)</f>
        <v>1.90197138458825E-006</v>
      </c>
    </row>
    <row r="1204" customFormat="false" ht="12.8" hidden="false" customHeight="false" outlineLevel="0" collapsed="false">
      <c r="H1204" s="133" t="n">
        <v>48.094858</v>
      </c>
      <c r="I1204" s="133" t="n">
        <f aca="false">H1204-H1203</f>
        <v>0.420228999999999</v>
      </c>
      <c r="K1204" s="133" t="n">
        <f aca="false">(I1204-$J$1169)^2/COUNT($I$1170:$I$1336)</f>
        <v>1.15636898956459E-007</v>
      </c>
    </row>
    <row r="1205" customFormat="false" ht="12.8" hidden="false" customHeight="false" outlineLevel="0" collapsed="false">
      <c r="H1205" s="133" t="n">
        <v>48.509046</v>
      </c>
      <c r="I1205" s="133" t="n">
        <f aca="false">H1205-H1204</f>
        <v>0.414187999999996</v>
      </c>
      <c r="K1205" s="133" t="n">
        <f aca="false">(I1205-$J$1169)^2/COUNT($I$1170:$I$1336)</f>
        <v>2.50269310265769E-008</v>
      </c>
    </row>
    <row r="1206" customFormat="false" ht="12.8" hidden="false" customHeight="false" outlineLevel="0" collapsed="false">
      <c r="H1206" s="133" t="n">
        <v>48.926686</v>
      </c>
      <c r="I1206" s="133" t="n">
        <f aca="false">H1206-H1205</f>
        <v>0.417639999999999</v>
      </c>
      <c r="K1206" s="133" t="n">
        <f aca="false">(I1206-$J$1169)^2/COUNT($I$1170:$I$1336)</f>
        <v>1.60065861701376E-008</v>
      </c>
    </row>
    <row r="1207" customFormat="false" ht="12.8" hidden="false" customHeight="false" outlineLevel="0" collapsed="false">
      <c r="H1207" s="133" t="n">
        <v>49.344326</v>
      </c>
      <c r="I1207" s="133" t="n">
        <f aca="false">H1207-H1206</f>
        <v>0.417640000000006</v>
      </c>
      <c r="K1207" s="133" t="n">
        <f aca="false">(I1207-$J$1169)^2/COUNT($I$1170:$I$1336)</f>
        <v>1.60065861702859E-008</v>
      </c>
    </row>
    <row r="1208" customFormat="false" ht="12.8" hidden="false" customHeight="false" outlineLevel="0" collapsed="false">
      <c r="H1208" s="133" t="n">
        <v>49.77094</v>
      </c>
      <c r="I1208" s="133" t="n">
        <f aca="false">H1208-H1207</f>
        <v>0.426614000000001</v>
      </c>
      <c r="K1208" s="133" t="n">
        <f aca="false">(I1208-$J$1169)^2/COUNT($I$1170:$I$1336)</f>
        <v>7.51134539523059E-007</v>
      </c>
    </row>
    <row r="1209" customFormat="false" ht="12.8" hidden="false" customHeight="false" outlineLevel="0" collapsed="false">
      <c r="H1209" s="133" t="n">
        <v>50.196173</v>
      </c>
      <c r="I1209" s="133" t="n">
        <f aca="false">H1209-H1208</f>
        <v>0.425232999999999</v>
      </c>
      <c r="K1209" s="133" t="n">
        <f aca="false">(I1209-$J$1169)^2/COUNT($I$1170:$I$1336)</f>
        <v>5.6667354701966E-007</v>
      </c>
    </row>
    <row r="1210" customFormat="false" ht="12.8" hidden="false" customHeight="false" outlineLevel="0" collapsed="false">
      <c r="H1210" s="133" t="n">
        <v>51.016611</v>
      </c>
    </row>
    <row r="1211" customFormat="false" ht="12.8" hidden="false" customHeight="false" outlineLevel="0" collapsed="false">
      <c r="H1211" s="133" t="n">
        <v>51.459102</v>
      </c>
      <c r="I1211" s="133" t="n">
        <f aca="false">H1211-H1210</f>
        <v>0.442491000000004</v>
      </c>
      <c r="K1211" s="133" t="n">
        <f aca="false">(I1211-$J$1169)^2/COUNT($I$1170:$I$1336)</f>
        <v>4.73581628699075E-006</v>
      </c>
    </row>
    <row r="1212" customFormat="false" ht="12.8" hidden="false" customHeight="false" outlineLevel="0" collapsed="false">
      <c r="H1212" s="133" t="n">
        <v>51.919542</v>
      </c>
      <c r="I1212" s="133" t="n">
        <f aca="false">H1212-H1211</f>
        <v>0.460439999999998</v>
      </c>
      <c r="K1212" s="133" t="n">
        <f aca="false">(I1212-$J$1169)^2/COUNT($I$1170:$I$1336)</f>
        <v>1.33707355602079E-005</v>
      </c>
    </row>
    <row r="1213" customFormat="false" ht="12.8" hidden="false" customHeight="false" outlineLevel="0" collapsed="false">
      <c r="H1213" s="133" t="n">
        <v>52.793652</v>
      </c>
    </row>
    <row r="1214" customFormat="false" ht="12.8" hidden="false" customHeight="false" outlineLevel="0" collapsed="false">
      <c r="H1214" s="133" t="n">
        <v>53.180228</v>
      </c>
      <c r="I1214" s="133" t="n">
        <f aca="false">H1214-H1213</f>
        <v>0.386575999999998</v>
      </c>
      <c r="K1214" s="133" t="n">
        <f aca="false">(I1214-$J$1169)^2/COUNT($I$1170:$I$1336)</f>
        <v>5.93213956409675E-006</v>
      </c>
    </row>
    <row r="1215" customFormat="false" ht="12.8" hidden="false" customHeight="false" outlineLevel="0" collapsed="false">
      <c r="H1215" s="133" t="n">
        <v>53.539708</v>
      </c>
      <c r="I1215" s="133" t="n">
        <f aca="false">H1215-H1214</f>
        <v>0.359479999999998</v>
      </c>
      <c r="K1215" s="133" t="n">
        <f aca="false">(I1215-$J$1169)^2/COUNT($I$1170:$I$1336)</f>
        <v>2.18129987061217E-005</v>
      </c>
    </row>
    <row r="1216" customFormat="false" ht="12.8" hidden="false" customHeight="false" outlineLevel="0" collapsed="false">
      <c r="H1216" s="133" t="n">
        <v>54.273167</v>
      </c>
    </row>
    <row r="1217" customFormat="false" ht="12.8" hidden="false" customHeight="false" outlineLevel="0" collapsed="false">
      <c r="H1217" s="133" t="n">
        <v>55.005417</v>
      </c>
    </row>
    <row r="1218" customFormat="false" ht="12.8" hidden="false" customHeight="false" outlineLevel="0" collapsed="false">
      <c r="H1218" s="133" t="n">
        <v>55.374563</v>
      </c>
      <c r="I1218" s="133" t="n">
        <f aca="false">H1218-H1217</f>
        <v>0.369146000000001</v>
      </c>
      <c r="K1218" s="133" t="n">
        <f aca="false">(I1218-$J$1169)^2/COUNT($I$1170:$I$1336)</f>
        <v>1.50016826544745E-005</v>
      </c>
    </row>
    <row r="1219" customFormat="false" ht="12.8" hidden="false" customHeight="false" outlineLevel="0" collapsed="false">
      <c r="H1219" s="133" t="n">
        <v>55.751302</v>
      </c>
      <c r="I1219" s="133" t="n">
        <f aca="false">H1219-H1218</f>
        <v>0.376739000000001</v>
      </c>
      <c r="K1219" s="133" t="n">
        <f aca="false">(I1219-$J$1169)^2/COUNT($I$1170:$I$1336)</f>
        <v>1.05426225132834E-005</v>
      </c>
    </row>
    <row r="1220" customFormat="false" ht="12.8" hidden="false" customHeight="false" outlineLevel="0" collapsed="false">
      <c r="H1220" s="133" t="n">
        <v>56.508231</v>
      </c>
    </row>
    <row r="1221" customFormat="false" ht="12.8" hidden="false" customHeight="false" outlineLevel="0" collapsed="false">
      <c r="H1221" s="133" t="n">
        <v>56.917414</v>
      </c>
      <c r="I1221" s="133" t="n">
        <f aca="false">H1221-H1220</f>
        <v>0.409182999999999</v>
      </c>
      <c r="K1221" s="133" t="n">
        <f aca="false">(I1221-$J$1169)^2/COUNT($I$1170:$I$1336)</f>
        <v>3.26046100122783E-007</v>
      </c>
    </row>
    <row r="1222" customFormat="false" ht="12.8" hidden="false" customHeight="false" outlineLevel="0" collapsed="false">
      <c r="H1222" s="133" t="n">
        <v>57.329014</v>
      </c>
      <c r="I1222" s="133" t="n">
        <f aca="false">H1222-H1221</f>
        <v>0.4116</v>
      </c>
      <c r="K1222" s="133" t="n">
        <f aca="false">(I1222-$J$1169)^2/COUNT($I$1170:$I$1336)</f>
        <v>1.3812644733911E-007</v>
      </c>
    </row>
    <row r="1223" customFormat="false" ht="12.8" hidden="false" customHeight="false" outlineLevel="0" collapsed="false">
      <c r="H1223" s="133" t="n">
        <v>57.723183</v>
      </c>
      <c r="I1223" s="133" t="n">
        <f aca="false">H1223-H1222</f>
        <v>0.394168999999998</v>
      </c>
      <c r="K1223" s="133" t="n">
        <f aca="false">(I1223-$J$1169)^2/COUNT($I$1170:$I$1336)</f>
        <v>3.27370513719112E-006</v>
      </c>
    </row>
    <row r="1224" customFormat="false" ht="12.8" hidden="false" customHeight="false" outlineLevel="0" collapsed="false">
      <c r="H1224" s="133" t="n">
        <v>58.108033</v>
      </c>
      <c r="I1224" s="133" t="n">
        <f aca="false">H1224-H1223</f>
        <v>0.38485</v>
      </c>
      <c r="K1224" s="133" t="n">
        <f aca="false">(I1224-$J$1169)^2/COUNT($I$1170:$I$1336)</f>
        <v>6.64585961407507E-006</v>
      </c>
    </row>
    <row r="1225" customFormat="false" ht="12.8" hidden="false" customHeight="false" outlineLevel="0" collapsed="false">
      <c r="H1225" s="133" t="n">
        <v>58.514455</v>
      </c>
      <c r="I1225" s="133" t="n">
        <f aca="false">H1225-H1224</f>
        <v>0.406421999999999</v>
      </c>
      <c r="K1225" s="133" t="n">
        <f aca="false">(I1225-$J$1169)^2/COUNT($I$1170:$I$1336)</f>
        <v>6.37966270746119E-007</v>
      </c>
    </row>
    <row r="1226" customFormat="false" ht="12.8" hidden="false" customHeight="false" outlineLevel="0" collapsed="false">
      <c r="H1226" s="133" t="n">
        <v>58.930024</v>
      </c>
      <c r="I1226" s="133" t="n">
        <f aca="false">H1226-H1225</f>
        <v>0.415569000000005</v>
      </c>
      <c r="K1226" s="133" t="n">
        <f aca="false">(I1226-$J$1169)^2/COUNT($I$1170:$I$1336)</f>
        <v>1.96214121663239E-009</v>
      </c>
    </row>
    <row r="1227" customFormat="false" ht="12.8" hidden="false" customHeight="false" outlineLevel="0" collapsed="false">
      <c r="H1227" s="133" t="n">
        <v>59.337827</v>
      </c>
      <c r="I1227" s="133" t="n">
        <f aca="false">H1227-H1226</f>
        <v>0.407802999999994</v>
      </c>
      <c r="K1227" s="133" t="n">
        <f aca="false">(I1227-$J$1169)^2/COUNT($I$1170:$I$1336)</f>
        <v>4.6898520882803E-007</v>
      </c>
    </row>
    <row r="1228" customFormat="false" ht="12.8" hidden="false" customHeight="false" outlineLevel="0" collapsed="false">
      <c r="H1228" s="133" t="n">
        <v>59.737346</v>
      </c>
      <c r="I1228" s="133" t="n">
        <f aca="false">H1228-H1227</f>
        <v>0.399519000000005</v>
      </c>
      <c r="K1228" s="133" t="n">
        <f aca="false">(I1228-$J$1169)^2/COUNT($I$1170:$I$1336)</f>
        <v>1.87163673513469E-006</v>
      </c>
    </row>
    <row r="1229" customFormat="false" ht="12.8" hidden="false" customHeight="false" outlineLevel="0" collapsed="false">
      <c r="H1229" s="133" t="n">
        <v>60.124958</v>
      </c>
      <c r="I1229" s="133" t="n">
        <f aca="false">H1229-H1228</f>
        <v>0.387611999999997</v>
      </c>
      <c r="K1229" s="133" t="n">
        <f aca="false">(I1229-$J$1169)^2/COUNT($I$1170:$I$1336)</f>
        <v>5.52320765350424E-006</v>
      </c>
    </row>
    <row r="1230" customFormat="false" ht="12.8" hidden="false" customHeight="false" outlineLevel="0" collapsed="false">
      <c r="H1230" s="133" t="n">
        <v>60.500488</v>
      </c>
      <c r="I1230" s="133" t="n">
        <f aca="false">H1230-H1229</f>
        <v>0.375529999999998</v>
      </c>
      <c r="K1230" s="133" t="n">
        <f aca="false">(I1230-$J$1169)^2/COUNT($I$1170:$I$1336)</f>
        <v>1.12001139081205E-005</v>
      </c>
    </row>
    <row r="1231" customFormat="false" ht="12.8" hidden="false" customHeight="false" outlineLevel="0" collapsed="false">
      <c r="H1231" s="133" t="n">
        <v>60.888445</v>
      </c>
      <c r="I1231" s="133" t="n">
        <f aca="false">H1231-H1230</f>
        <v>0.387957</v>
      </c>
      <c r="K1231" s="133" t="n">
        <f aca="false">(I1231-$J$1169)^2/COUNT($I$1170:$I$1336)</f>
        <v>5.39026971306163E-006</v>
      </c>
    </row>
    <row r="1232" customFormat="false" ht="12.8" hidden="false" customHeight="false" outlineLevel="0" collapsed="false">
      <c r="H1232" s="133" t="n">
        <v>61.270534</v>
      </c>
      <c r="I1232" s="133" t="n">
        <f aca="false">H1232-H1231</f>
        <v>0.382089000000001</v>
      </c>
      <c r="K1232" s="133" t="n">
        <f aca="false">(I1232-$J$1169)^2/COUNT($I$1170:$I$1336)</f>
        <v>7.87183982551454E-006</v>
      </c>
    </row>
    <row r="1233" customFormat="false" ht="12.8" hidden="false" customHeight="false" outlineLevel="0" collapsed="false">
      <c r="H1233" s="133" t="n">
        <v>61.65918</v>
      </c>
      <c r="I1233" s="133" t="n">
        <f aca="false">H1233-H1232</f>
        <v>0.388646000000001</v>
      </c>
      <c r="K1233" s="133" t="n">
        <f aca="false">(I1233-$J$1169)^2/COUNT($I$1170:$I$1336)</f>
        <v>5.12962559491594E-006</v>
      </c>
    </row>
    <row r="1234" customFormat="false" ht="12.8" hidden="false" customHeight="false" outlineLevel="0" collapsed="false">
      <c r="H1234" s="133" t="n">
        <v>62.02893</v>
      </c>
      <c r="I1234" s="133" t="n">
        <f aca="false">H1234-H1233</f>
        <v>0.369750000000003</v>
      </c>
      <c r="K1234" s="133" t="n">
        <f aca="false">(I1234-$J$1169)^2/COUNT($I$1170:$I$1336)</f>
        <v>1.46182613078117E-005</v>
      </c>
    </row>
    <row r="1235" customFormat="false" ht="12.8" hidden="false" customHeight="false" outlineLevel="0" collapsed="false">
      <c r="H1235" s="133" t="n">
        <v>62.460635</v>
      </c>
      <c r="I1235" s="133" t="n">
        <f aca="false">H1235-H1234</f>
        <v>0.431705000000001</v>
      </c>
      <c r="K1235" s="133" t="n">
        <f aca="false">(I1235-$J$1169)^2/COUNT($I$1170:$I$1336)</f>
        <v>1.65528497225952E-006</v>
      </c>
    </row>
    <row r="1236" customFormat="false" ht="12.8" hidden="false" customHeight="false" outlineLevel="0" collapsed="false">
      <c r="H1236" s="133" t="n">
        <v>62.875168</v>
      </c>
      <c r="I1236" s="133" t="n">
        <f aca="false">H1236-H1235</f>
        <v>0.414532999999999</v>
      </c>
      <c r="K1236" s="133" t="n">
        <f aca="false">(I1236-$J$1169)^2/COUNT($I$1170:$I$1336)</f>
        <v>1.68334803809309E-008</v>
      </c>
    </row>
    <row r="1237" customFormat="false" ht="12.8" hidden="false" customHeight="false" outlineLevel="0" collapsed="false">
      <c r="H1237" s="133" t="n">
        <v>63.250699</v>
      </c>
      <c r="I1237" s="133" t="n">
        <f aca="false">H1237-H1236</f>
        <v>0.375530999999995</v>
      </c>
      <c r="K1237" s="133" t="n">
        <f aca="false">(I1237-$J$1169)^2/COUNT($I$1170:$I$1336)</f>
        <v>1.11995618596699E-005</v>
      </c>
    </row>
    <row r="1238" customFormat="false" ht="12.8" hidden="false" customHeight="false" outlineLevel="0" collapsed="false">
      <c r="H1238" s="133" t="n">
        <v>67.80539</v>
      </c>
    </row>
    <row r="1239" customFormat="false" ht="12.8" hidden="false" customHeight="false" outlineLevel="0" collapsed="false">
      <c r="H1239" s="133" t="n">
        <v>68.291716</v>
      </c>
      <c r="I1239" s="133" t="n">
        <f aca="false">H1239-H1238</f>
        <v>0.486325999999991</v>
      </c>
      <c r="K1239" s="133" t="n">
        <f aca="false">(I1239-$J$1169)^2/COUNT($I$1170:$I$1336)</f>
        <v>3.35431279022802E-005</v>
      </c>
    </row>
    <row r="1240" customFormat="false" ht="12.8" hidden="false" customHeight="false" outlineLevel="0" collapsed="false">
      <c r="H1240" s="133" t="n">
        <v>68.768723</v>
      </c>
      <c r="I1240" s="133" t="n">
        <f aca="false">H1240-H1239</f>
        <v>0.477007</v>
      </c>
      <c r="K1240" s="133" t="n">
        <f aca="false">(I1240-$J$1169)^2/COUNT($I$1170:$I$1336)</f>
        <v>2.52307778485613E-005</v>
      </c>
    </row>
    <row r="1241" customFormat="false" ht="12.8" hidden="false" customHeight="false" outlineLevel="0" collapsed="false">
      <c r="H1241" s="133" t="n">
        <v>69.207072</v>
      </c>
      <c r="I1241" s="133" t="n">
        <f aca="false">H1241-H1240</f>
        <v>0.438349000000002</v>
      </c>
      <c r="K1241" s="133" t="n">
        <f aca="false">(I1241-$J$1169)^2/COUNT($I$1170:$I$1336)</f>
        <v>3.36563486647079E-006</v>
      </c>
    </row>
    <row r="1242" customFormat="false" ht="12.8" hidden="false" customHeight="false" outlineLevel="0" collapsed="false">
      <c r="H1242" s="133" t="n">
        <v>69.637828</v>
      </c>
      <c r="I1242" s="133" t="n">
        <f aca="false">H1242-H1241</f>
        <v>0.430756000000002</v>
      </c>
      <c r="K1242" s="133" t="n">
        <f aca="false">(I1242-$J$1169)^2/COUNT($I$1170:$I$1336)</f>
        <v>1.46000480358008E-006</v>
      </c>
    </row>
    <row r="1243" customFormat="false" ht="12.8" hidden="false" customHeight="false" outlineLevel="0" collapsed="false">
      <c r="H1243" s="133" t="n">
        <v>70.073761</v>
      </c>
      <c r="I1243" s="133" t="n">
        <f aca="false">H1243-H1242</f>
        <v>0.435933000000006</v>
      </c>
      <c r="K1243" s="133" t="n">
        <f aca="false">(I1243-$J$1169)^2/COUNT($I$1170:$I$1336)</f>
        <v>2.67420068849022E-006</v>
      </c>
    </row>
    <row r="1244" customFormat="false" ht="12.8" hidden="false" customHeight="false" outlineLevel="0" collapsed="false">
      <c r="H1244" s="133" t="n">
        <v>70.524191</v>
      </c>
      <c r="I1244" s="133" t="n">
        <f aca="false">H1244-H1243</f>
        <v>0.450429999999997</v>
      </c>
      <c r="K1244" s="133" t="n">
        <f aca="false">(I1244-$J$1169)^2/COUNT($I$1170:$I$1336)</f>
        <v>8.01450866030472E-006</v>
      </c>
    </row>
    <row r="1245" customFormat="false" ht="12.8" hidden="false" customHeight="false" outlineLevel="0" collapsed="false">
      <c r="H1245" s="133" t="n">
        <v>70.953221</v>
      </c>
      <c r="I1245" s="133" t="n">
        <f aca="false">H1245-H1244</f>
        <v>0.429029999999997</v>
      </c>
      <c r="K1245" s="133" t="n">
        <f aca="false">(I1245-$J$1169)^2/COUNT($I$1170:$I$1336)</f>
        <v>1.13624621410253E-006</v>
      </c>
    </row>
    <row r="1246" customFormat="false" ht="12.8" hidden="false" customHeight="false" outlineLevel="0" collapsed="false">
      <c r="H1246" s="133" t="n">
        <v>71.366374</v>
      </c>
      <c r="I1246" s="133" t="n">
        <f aca="false">H1246-H1245</f>
        <v>0.413152999999994</v>
      </c>
      <c r="K1246" s="133" t="n">
        <f aca="false">(I1246-$J$1169)^2/COUNT($I$1170:$I$1336)</f>
        <v>5.93236094940063E-008</v>
      </c>
    </row>
    <row r="1247" customFormat="false" ht="12.8" hidden="false" customHeight="false" outlineLevel="0" collapsed="false">
      <c r="H1247" s="133" t="n">
        <v>71.765721</v>
      </c>
      <c r="I1247" s="133" t="n">
        <f aca="false">H1247-H1246</f>
        <v>0.399347000000006</v>
      </c>
      <c r="K1247" s="133" t="n">
        <f aca="false">(I1247-$J$1169)^2/COUNT($I$1170:$I$1336)</f>
        <v>1.9106539668435E-006</v>
      </c>
    </row>
    <row r="1248" customFormat="false" ht="12.8" hidden="false" customHeight="false" outlineLevel="0" collapsed="false">
      <c r="H1248" s="133" t="n">
        <v>72.176457</v>
      </c>
      <c r="I1248" s="133" t="n">
        <f aca="false">H1248-H1247</f>
        <v>0.410736</v>
      </c>
      <c r="K1248" s="133" t="n">
        <f aca="false">(I1248-$J$1169)^2/COUNT($I$1170:$I$1336)</f>
        <v>1.96173860916783E-007</v>
      </c>
    </row>
    <row r="1249" customFormat="false" ht="12.8" hidden="false" customHeight="false" outlineLevel="0" collapsed="false">
      <c r="H1249" s="133" t="n">
        <v>72.5903</v>
      </c>
      <c r="I1249" s="133" t="n">
        <f aca="false">H1249-H1248</f>
        <v>0.413843</v>
      </c>
      <c r="K1249" s="133" t="n">
        <f aca="false">(I1249-$J$1169)^2/COUNT($I$1170:$I$1336)</f>
        <v>3.48397694271336E-008</v>
      </c>
    </row>
    <row r="1250" customFormat="false" ht="12.8" hidden="false" customHeight="false" outlineLevel="0" collapsed="false">
      <c r="H1250" s="133" t="n">
        <v>73.014153</v>
      </c>
      <c r="I1250" s="133" t="n">
        <f aca="false">H1250-H1249</f>
        <v>0.423852999999994</v>
      </c>
      <c r="K1250" s="133" t="n">
        <f aca="false">(I1250-$J$1169)^2/COUNT($I$1170:$I$1336)</f>
        <v>4.08265716948394E-007</v>
      </c>
    </row>
    <row r="1251" customFormat="false" ht="12.8" hidden="false" customHeight="false" outlineLevel="0" collapsed="false">
      <c r="H1251" s="133" t="n">
        <v>73.438351</v>
      </c>
      <c r="I1251" s="133" t="n">
        <f aca="false">H1251-H1250</f>
        <v>0.424198000000004</v>
      </c>
      <c r="K1251" s="133" t="n">
        <f aca="false">(I1251-$J$1169)^2/COUNT($I$1170:$I$1336)</f>
        <v>4.45438592834519E-007</v>
      </c>
    </row>
    <row r="1252" customFormat="false" ht="12.8" hidden="false" customHeight="false" outlineLevel="0" collapsed="false">
      <c r="H1252" s="133" t="n">
        <v>73.848225</v>
      </c>
      <c r="I1252" s="133" t="n">
        <f aca="false">H1252-H1251</f>
        <v>0.409874000000002</v>
      </c>
      <c r="K1252" s="133" t="n">
        <f aca="false">(I1252-$J$1169)^2/COUNT($I$1170:$I$1336)</f>
        <v>2.64208075549396E-007</v>
      </c>
    </row>
    <row r="1253" customFormat="false" ht="12.8" hidden="false" customHeight="false" outlineLevel="0" collapsed="false">
      <c r="H1253" s="133" t="n">
        <v>74.246536</v>
      </c>
      <c r="I1253" s="133" t="n">
        <f aca="false">H1253-H1252</f>
        <v>0.398311000000007</v>
      </c>
      <c r="K1253" s="133" t="n">
        <f aca="false">(I1253-$J$1169)^2/COUNT($I$1170:$I$1336)</f>
        <v>2.15417825838839E-006</v>
      </c>
    </row>
    <row r="1254" customFormat="false" ht="12.8" hidden="false" customHeight="false" outlineLevel="0" collapsed="false">
      <c r="H1254" s="133" t="n">
        <v>74.660724</v>
      </c>
      <c r="I1254" s="133" t="n">
        <f aca="false">H1254-H1253</f>
        <v>0.414187999999996</v>
      </c>
      <c r="K1254" s="133" t="n">
        <f aca="false">(I1254-$J$1169)^2/COUNT($I$1170:$I$1336)</f>
        <v>2.50269310265769E-008</v>
      </c>
    </row>
    <row r="1255" customFormat="false" ht="12.8" hidden="false" customHeight="false" outlineLevel="0" collapsed="false">
      <c r="H1255" s="133" t="n">
        <v>75.07474</v>
      </c>
      <c r="I1255" s="133" t="n">
        <f aca="false">H1255-H1254</f>
        <v>0.414016000000004</v>
      </c>
      <c r="K1255" s="133" t="n">
        <f aca="false">(I1255-$J$1169)^2/COUNT($I$1170:$I$1336)</f>
        <v>2.9716706953058E-008</v>
      </c>
    </row>
    <row r="1256" customFormat="false" ht="12.8" hidden="false" customHeight="false" outlineLevel="0" collapsed="false">
      <c r="H1256" s="133" t="n">
        <v>75.493243</v>
      </c>
      <c r="I1256" s="133" t="n">
        <f aca="false">H1256-H1255</f>
        <v>0.418503000000001</v>
      </c>
      <c r="K1256" s="133" t="n">
        <f aca="false">(I1256-$J$1169)^2/COUNT($I$1170:$I$1336)</f>
        <v>3.90837788676929E-008</v>
      </c>
    </row>
    <row r="1257" customFormat="false" ht="12.8" hidden="false" customHeight="false" outlineLevel="0" collapsed="false">
      <c r="H1257" s="133" t="n">
        <v>75.915025</v>
      </c>
      <c r="I1257" s="133" t="n">
        <f aca="false">H1257-H1256</f>
        <v>0.421781999999993</v>
      </c>
      <c r="K1257" s="133" t="n">
        <f aca="false">(I1257-$J$1169)^2/COUNT($I$1170:$I$1336)</f>
        <v>2.19158374035818E-007</v>
      </c>
    </row>
    <row r="1258" customFormat="false" ht="12.8" hidden="false" customHeight="false" outlineLevel="0" collapsed="false">
      <c r="H1258" s="133" t="n">
        <v>76.346126</v>
      </c>
      <c r="I1258" s="133" t="n">
        <f aca="false">H1258-H1257</f>
        <v>0.431100999999998</v>
      </c>
      <c r="K1258" s="133" t="n">
        <f aca="false">(I1258-$J$1169)^2/COUNT($I$1170:$I$1336)</f>
        <v>1.52957951619898E-006</v>
      </c>
    </row>
    <row r="1259" customFormat="false" ht="12.8" hidden="false" customHeight="false" outlineLevel="0" collapsed="false">
      <c r="H1259" s="133" t="n">
        <v>76.768943</v>
      </c>
      <c r="I1259" s="133" t="n">
        <f aca="false">H1259-H1258</f>
        <v>0.422816999999995</v>
      </c>
      <c r="K1259" s="133" t="n">
        <f aca="false">(I1259-$J$1169)^2/COUNT($I$1170:$I$1336)</f>
        <v>3.06372103731838E-007</v>
      </c>
    </row>
    <row r="1260" customFormat="false" ht="12.8" hidden="false" customHeight="false" outlineLevel="0" collapsed="false">
      <c r="H1260" s="133" t="n">
        <v>77.177264</v>
      </c>
      <c r="I1260" s="133" t="n">
        <f aca="false">H1260-H1259</f>
        <v>0.408321000000001</v>
      </c>
      <c r="K1260" s="133" t="n">
        <f aca="false">(I1260-$J$1169)^2/COUNT($I$1170:$I$1336)</f>
        <v>4.12293729721354E-007</v>
      </c>
    </row>
    <row r="1261" customFormat="false" ht="12.8" hidden="false" customHeight="false" outlineLevel="0" collapsed="false">
      <c r="H1261" s="133" t="n">
        <v>77.583513</v>
      </c>
      <c r="I1261" s="133" t="n">
        <f aca="false">H1261-H1260</f>
        <v>0.406249000000003</v>
      </c>
      <c r="K1261" s="133" t="n">
        <f aca="false">(I1261-$J$1169)^2/COUNT($I$1170:$I$1336)</f>
        <v>6.6096364614481E-007</v>
      </c>
    </row>
    <row r="1262" customFormat="false" ht="12.8" hidden="false" customHeight="false" outlineLevel="0" collapsed="false">
      <c r="H1262" s="133" t="n">
        <v>78.003914</v>
      </c>
      <c r="I1262" s="133" t="n">
        <f aca="false">H1262-H1261</f>
        <v>0.420400999999998</v>
      </c>
      <c r="K1262" s="133" t="n">
        <f aca="false">(I1262-$J$1169)^2/COUNT($I$1170:$I$1336)</f>
        <v>1.25486388335834E-007</v>
      </c>
    </row>
    <row r="1263" customFormat="false" ht="12.8" hidden="false" customHeight="false" outlineLevel="0" collapsed="false">
      <c r="H1263" s="133" t="n">
        <v>78.435619</v>
      </c>
      <c r="I1263" s="133" t="n">
        <f aca="false">H1263-H1262</f>
        <v>0.431705000000008</v>
      </c>
      <c r="K1263" s="133" t="n">
        <f aca="false">(I1263-$J$1169)^2/COUNT($I$1170:$I$1336)</f>
        <v>1.65528497226103E-006</v>
      </c>
    </row>
    <row r="1264" customFormat="false" ht="12.8" hidden="false" customHeight="false" outlineLevel="0" collapsed="false">
      <c r="H1264" s="133" t="n">
        <v>78.79743</v>
      </c>
      <c r="I1264" s="133" t="n">
        <f aca="false">H1264-H1263</f>
        <v>0.361811000000003</v>
      </c>
      <c r="K1264" s="133" t="n">
        <f aca="false">(I1264-$J$1169)^2/COUNT($I$1170:$I$1336)</f>
        <v>2.00541066215697E-005</v>
      </c>
    </row>
    <row r="1265" customFormat="false" ht="12.8" hidden="false" customHeight="false" outlineLevel="0" collapsed="false">
      <c r="H1265" s="133" t="n">
        <v>79.33018</v>
      </c>
      <c r="I1265" s="133" t="n">
        <f aca="false">H1265-H1264</f>
        <v>0.532749999999993</v>
      </c>
      <c r="K1265" s="133" t="n">
        <f aca="false">(I1265-$J$1169)^2/COUNT($I$1170:$I$1336)</f>
        <v>9.25565200888665E-005</v>
      </c>
    </row>
    <row r="1266" customFormat="false" ht="12.8" hidden="false" customHeight="false" outlineLevel="0" collapsed="false">
      <c r="H1266" s="133" t="n">
        <v>79.777158</v>
      </c>
      <c r="I1266" s="133" t="n">
        <f aca="false">H1266-H1265</f>
        <v>0.446978000000001</v>
      </c>
      <c r="K1266" s="133" t="n">
        <f aca="false">(I1266-$J$1169)^2/COUNT($I$1170:$I$1336)</f>
        <v>6.48351431128537E-006</v>
      </c>
    </row>
    <row r="1267" customFormat="false" ht="12.8" hidden="false" customHeight="false" outlineLevel="0" collapsed="false">
      <c r="H1267" s="133" t="n">
        <v>80.224482</v>
      </c>
      <c r="I1267" s="133" t="n">
        <f aca="false">H1267-H1266</f>
        <v>0.447323999999995</v>
      </c>
      <c r="K1267" s="133" t="n">
        <f aca="false">(I1267-$J$1169)^2/COUNT($I$1170:$I$1336)</f>
        <v>6.6296578325931E-006</v>
      </c>
    </row>
    <row r="1268" customFormat="false" ht="12.8" hidden="false" customHeight="false" outlineLevel="0" collapsed="false">
      <c r="H1268" s="133" t="n">
        <v>80.66145</v>
      </c>
      <c r="I1268" s="133" t="n">
        <f aca="false">H1268-H1267</f>
        <v>0.436968000000007</v>
      </c>
      <c r="K1268" s="133" t="n">
        <f aca="false">(I1268-$J$1169)^2/COUNT($I$1170:$I$1336)</f>
        <v>2.96068360186021E-006</v>
      </c>
    </row>
    <row r="1269" customFormat="false" ht="12.8" hidden="false" customHeight="false" outlineLevel="0" collapsed="false">
      <c r="H1269" s="133" t="n">
        <v>81.104287</v>
      </c>
      <c r="I1269" s="133" t="n">
        <f aca="false">H1269-H1268</f>
        <v>0.442836999999997</v>
      </c>
      <c r="K1269" s="133" t="n">
        <f aca="false">(I1269-$J$1169)^2/COUNT($I$1170:$I$1336)</f>
        <v>4.86083733210842E-006</v>
      </c>
    </row>
    <row r="1270" customFormat="false" ht="12.8" hidden="false" customHeight="false" outlineLevel="0" collapsed="false">
      <c r="H1270" s="133" t="n">
        <v>81.545397</v>
      </c>
      <c r="I1270" s="133" t="n">
        <f aca="false">H1270-H1269</f>
        <v>0.441109999999995</v>
      </c>
      <c r="K1270" s="133" t="n">
        <f aca="false">(I1270-$J$1169)^2/COUNT($I$1170:$I$1336)</f>
        <v>4.25304050536878E-006</v>
      </c>
    </row>
    <row r="1271" customFormat="false" ht="12.8" hidden="false" customHeight="false" outlineLevel="0" collapsed="false">
      <c r="H1271" s="133" t="n">
        <v>81.96459</v>
      </c>
      <c r="I1271" s="133" t="n">
        <f aca="false">H1271-H1270</f>
        <v>0.419193000000007</v>
      </c>
      <c r="K1271" s="133" t="n">
        <f aca="false">(I1271-$J$1169)^2/COUNT($I$1170:$I$1336)</f>
        <v>6.48244285972309E-008</v>
      </c>
    </row>
    <row r="1272" customFormat="false" ht="12.8" hidden="false" customHeight="false" outlineLevel="0" collapsed="false">
      <c r="H1272" s="133" t="n">
        <v>82.383783</v>
      </c>
      <c r="I1272" s="133" t="n">
        <f aca="false">H1272-H1271</f>
        <v>0.419192999999993</v>
      </c>
      <c r="K1272" s="133" t="n">
        <f aca="false">(I1272-$J$1169)^2/COUNT($I$1170:$I$1336)</f>
        <v>6.4824428596634E-008</v>
      </c>
    </row>
    <row r="1273" customFormat="false" ht="12.8" hidden="false" customHeight="false" outlineLevel="0" collapsed="false">
      <c r="H1273" s="133" t="n">
        <v>82.808326</v>
      </c>
      <c r="I1273" s="133" t="n">
        <f aca="false">H1273-H1272</f>
        <v>0.424543</v>
      </c>
      <c r="K1273" s="133" t="n">
        <f aca="false">(I1273-$J$1169)^2/COUNT($I$1170:$I$1336)</f>
        <v>4.84230856474209E-007</v>
      </c>
    </row>
    <row r="1274" customFormat="false" ht="12.8" hidden="false" customHeight="false" outlineLevel="0" collapsed="false">
      <c r="H1274" s="133" t="n">
        <v>83.238047</v>
      </c>
      <c r="I1274" s="133" t="n">
        <f aca="false">H1274-H1273</f>
        <v>0.429721000000001</v>
      </c>
      <c r="K1274" s="133" t="n">
        <f aca="false">(I1274-$J$1169)^2/COUNT($I$1170:$I$1336)</f>
        <v>1.26099699225112E-006</v>
      </c>
    </row>
    <row r="1275" customFormat="false" ht="12.8" hidden="false" customHeight="false" outlineLevel="0" collapsed="false">
      <c r="H1275" s="133" t="n">
        <v>83.660519</v>
      </c>
      <c r="I1275" s="133" t="n">
        <f aca="false">H1275-H1274</f>
        <v>0.422471999999999</v>
      </c>
      <c r="K1275" s="133" t="n">
        <f aca="false">(I1275-$J$1169)^2/COUNT($I$1170:$I$1336)</f>
        <v>2.75681472745134E-007</v>
      </c>
    </row>
    <row r="1276" customFormat="false" ht="12.8" hidden="false" customHeight="false" outlineLevel="0" collapsed="false">
      <c r="H1276" s="133" t="n">
        <v>84.100594</v>
      </c>
      <c r="I1276" s="133" t="n">
        <f aca="false">H1276-H1275</f>
        <v>0.440075000000007</v>
      </c>
      <c r="K1276" s="133" t="n">
        <f aca="false">(I1276-$J$1169)^2/COUNT($I$1170:$I$1336)</f>
        <v>3.90823146955453E-006</v>
      </c>
    </row>
    <row r="1277" customFormat="false" ht="12.8" hidden="false" customHeight="false" outlineLevel="0" collapsed="false">
      <c r="H1277" s="133" t="n">
        <v>84.54205</v>
      </c>
      <c r="I1277" s="133" t="n">
        <f aca="false">H1277-H1276</f>
        <v>0.441456000000002</v>
      </c>
      <c r="K1277" s="133" t="n">
        <f aca="false">(I1277-$J$1169)^2/COUNT($I$1170:$I$1336)</f>
        <v>4.37156051647783E-006</v>
      </c>
    </row>
    <row r="1278" customFormat="false" ht="12.8" hidden="false" customHeight="false" outlineLevel="0" collapsed="false">
      <c r="H1278" s="133" t="n">
        <v>84.937945</v>
      </c>
      <c r="I1278" s="133" t="n">
        <f aca="false">H1278-H1277</f>
        <v>0.395894999999996</v>
      </c>
      <c r="K1278" s="133" t="n">
        <f aca="false">(I1278-$J$1169)^2/COUNT($I$1170:$I$1336)</f>
        <v>2.77882310081792E-006</v>
      </c>
    </row>
    <row r="1279" customFormat="false" ht="12.8" hidden="false" customHeight="false" outlineLevel="0" collapsed="false">
      <c r="H1279" s="133" t="n">
        <v>85.737846</v>
      </c>
    </row>
    <row r="1280" customFormat="false" ht="12.8" hidden="false" customHeight="false" outlineLevel="0" collapsed="false">
      <c r="H1280" s="133" t="n">
        <v>86.128391</v>
      </c>
      <c r="I1280" s="133" t="n">
        <f aca="false">H1280-H1279</f>
        <v>0.390544999999989</v>
      </c>
      <c r="K1280" s="133" t="n">
        <f aca="false">(I1280-$J$1169)^2/COUNT($I$1170:$I$1336)</f>
        <v>4.44467925797741E-006</v>
      </c>
    </row>
    <row r="1281" customFormat="false" ht="12.8" hidden="false" customHeight="false" outlineLevel="0" collapsed="false">
      <c r="H1281" s="133" t="n">
        <v>86.55</v>
      </c>
      <c r="I1281" s="133" t="n">
        <f aca="false">H1281-H1280</f>
        <v>0.421609000000004</v>
      </c>
      <c r="K1281" s="133" t="n">
        <f aca="false">(I1281-$J$1169)^2/COUNT($I$1170:$I$1336)</f>
        <v>2.06002280048001E-007</v>
      </c>
    </row>
    <row r="1282" customFormat="false" ht="12.8" hidden="false" customHeight="false" outlineLevel="0" collapsed="false">
      <c r="H1282" s="133" t="n">
        <v>86.966605</v>
      </c>
      <c r="I1282" s="133" t="n">
        <f aca="false">H1282-H1281</f>
        <v>0.416605000000004</v>
      </c>
      <c r="K1282" s="133" t="n">
        <f aca="false">(I1282-$J$1169)^2/COUNT($I$1170:$I$1336)</f>
        <v>1.69346871912856E-009</v>
      </c>
    </row>
    <row r="1283" customFormat="false" ht="12.8" hidden="false" customHeight="false" outlineLevel="0" collapsed="false">
      <c r="H1283" s="133" t="n">
        <v>87.365433</v>
      </c>
      <c r="I1283" s="133" t="n">
        <f aca="false">H1283-H1282</f>
        <v>0.398827999999995</v>
      </c>
      <c r="K1283" s="133" t="n">
        <f aca="false">(I1283-$J$1169)^2/COUNT($I$1170:$I$1336)</f>
        <v>2.03082584814556E-006</v>
      </c>
    </row>
    <row r="1284" customFormat="false" ht="12.8" hidden="false" customHeight="false" outlineLevel="0" collapsed="false">
      <c r="H1284" s="133" t="n">
        <v>87.753908</v>
      </c>
      <c r="I1284" s="133" t="n">
        <f aca="false">H1284-H1283</f>
        <v>0.388475</v>
      </c>
      <c r="K1284" s="133" t="n">
        <f aca="false">(I1284-$J$1169)^2/COUNT($I$1170:$I$1336)</f>
        <v>5.19371118633681E-006</v>
      </c>
    </row>
    <row r="1285" customFormat="false" ht="12.8" hidden="false" customHeight="false" outlineLevel="0" collapsed="false">
      <c r="H1285" s="133" t="n">
        <v>88.14428</v>
      </c>
      <c r="I1285" s="133" t="n">
        <f aca="false">H1285-H1284</f>
        <v>0.390371999999999</v>
      </c>
      <c r="K1285" s="133" t="n">
        <f aca="false">(I1285-$J$1169)^2/COUNT($I$1170:$I$1336)</f>
        <v>4.50504698711441E-006</v>
      </c>
    </row>
    <row r="1286" customFormat="false" ht="12.8" hidden="false" customHeight="false" outlineLevel="0" collapsed="false">
      <c r="H1286" s="133" t="n">
        <v>88.54587</v>
      </c>
      <c r="I1286" s="133" t="n">
        <f aca="false">H1286-H1285</f>
        <v>0.401589999999999</v>
      </c>
      <c r="K1286" s="133" t="n">
        <f aca="false">(I1286-$J$1169)^2/COUNT($I$1170:$I$1336)</f>
        <v>1.43344240457936E-006</v>
      </c>
    </row>
    <row r="1287" customFormat="false" ht="12.8" hidden="false" customHeight="false" outlineLevel="0" collapsed="false">
      <c r="H1287" s="133" t="n">
        <v>88.93607</v>
      </c>
      <c r="I1287" s="133" t="n">
        <f aca="false">H1287-H1286</f>
        <v>0.390200000000007</v>
      </c>
      <c r="K1287" s="133" t="n">
        <f aca="false">(I1287-$J$1169)^2/COUNT($I$1170:$I$1336)</f>
        <v>4.56546944331042E-006</v>
      </c>
    </row>
    <row r="1288" customFormat="false" ht="12.8" hidden="false" customHeight="false" outlineLevel="0" collapsed="false">
      <c r="H1288" s="133" t="n">
        <v>89.317123</v>
      </c>
      <c r="I1288" s="133" t="n">
        <f aca="false">H1288-H1287</f>
        <v>0.381052999999994</v>
      </c>
      <c r="K1288" s="133" t="n">
        <f aca="false">(I1288-$J$1169)^2/COUNT($I$1170:$I$1336)</f>
        <v>8.35861973611032E-006</v>
      </c>
    </row>
    <row r="1289" customFormat="false" ht="12.8" hidden="false" customHeight="false" outlineLevel="0" collapsed="false">
      <c r="H1289" s="133" t="n">
        <v>89.691791</v>
      </c>
      <c r="I1289" s="133" t="n">
        <f aca="false">H1289-H1288</f>
        <v>0.374668</v>
      </c>
      <c r="K1289" s="133" t="n">
        <f aca="false">(I1289-$J$1169)^2/COUNT($I$1170:$I$1336)</f>
        <v>1.16810402588066E-005</v>
      </c>
    </row>
    <row r="1290" customFormat="false" ht="12.8" hidden="false" customHeight="false" outlineLevel="0" collapsed="false">
      <c r="H1290" s="133" t="n">
        <v>90.071636</v>
      </c>
      <c r="I1290" s="133" t="n">
        <f aca="false">H1290-H1289</f>
        <v>0.379845000000003</v>
      </c>
      <c r="K1290" s="133" t="n">
        <f aca="false">(I1290-$J$1169)^2/COUNT($I$1170:$I$1336)</f>
        <v>8.94465687840789E-006</v>
      </c>
    </row>
    <row r="1291" customFormat="false" ht="12.8" hidden="false" customHeight="false" outlineLevel="0" collapsed="false">
      <c r="H1291" s="133" t="n">
        <v>90.456486</v>
      </c>
      <c r="I1291" s="133" t="n">
        <f aca="false">H1291-H1290</f>
        <v>0.38485</v>
      </c>
      <c r="K1291" s="133" t="n">
        <f aca="false">(I1291-$J$1169)^2/COUNT($I$1170:$I$1336)</f>
        <v>6.64585961407507E-006</v>
      </c>
    </row>
    <row r="1292" customFormat="false" ht="12.8" hidden="false" customHeight="false" outlineLevel="0" collapsed="false">
      <c r="H1292" s="133" t="n">
        <v>90.852122</v>
      </c>
      <c r="I1292" s="133" t="n">
        <f aca="false">H1292-H1291</f>
        <v>0.395635999999996</v>
      </c>
      <c r="K1292" s="133" t="n">
        <f aca="false">(I1292-$J$1169)^2/COUNT($I$1170:$I$1336)</f>
        <v>2.85049936418036E-006</v>
      </c>
    </row>
    <row r="1293" customFormat="false" ht="12.8" hidden="false" customHeight="false" outlineLevel="0" collapsed="false">
      <c r="H1293" s="133" t="n">
        <v>91.621736</v>
      </c>
    </row>
    <row r="1294" customFormat="false" ht="12.8" hidden="false" customHeight="false" outlineLevel="0" collapsed="false">
      <c r="H1294" s="133" t="n">
        <v>92.214543</v>
      </c>
    </row>
    <row r="1295" customFormat="false" ht="12.8" hidden="false" customHeight="false" outlineLevel="0" collapsed="false">
      <c r="H1295" s="133" t="n">
        <v>92.374523</v>
      </c>
    </row>
    <row r="1296" customFormat="false" ht="12.8" hidden="false" customHeight="false" outlineLevel="0" collapsed="false">
      <c r="H1296" s="133" t="n">
        <v>92.753333</v>
      </c>
      <c r="I1296" s="133" t="n">
        <f aca="false">H1296-H1295</f>
        <v>0.378810000000001</v>
      </c>
      <c r="K1296" s="133" t="n">
        <f aca="false">(I1296-$J$1169)^2/COUNT($I$1170:$I$1336)</f>
        <v>9.46255906708008E-006</v>
      </c>
    </row>
    <row r="1297" customFormat="false" ht="12.8" hidden="false" customHeight="false" outlineLevel="0" collapsed="false">
      <c r="H1297" s="133" t="n">
        <v>93.128001</v>
      </c>
      <c r="I1297" s="133" t="n">
        <f aca="false">H1297-H1296</f>
        <v>0.374668</v>
      </c>
      <c r="K1297" s="133" t="n">
        <f aca="false">(I1297-$J$1169)^2/COUNT($I$1170:$I$1336)</f>
        <v>1.16810402588066E-005</v>
      </c>
    </row>
    <row r="1298" customFormat="false" ht="12.8" hidden="false" customHeight="false" outlineLevel="0" collapsed="false">
      <c r="H1298" s="133" t="n">
        <v>93.508882</v>
      </c>
      <c r="I1298" s="133" t="n">
        <f aca="false">H1298-H1297</f>
        <v>0.380881000000002</v>
      </c>
      <c r="K1298" s="133" t="n">
        <f aca="false">(I1298-$J$1169)^2/COUNT($I$1170:$I$1336)</f>
        <v>8.44084992019649E-006</v>
      </c>
    </row>
    <row r="1299" customFormat="false" ht="12.8" hidden="false" customHeight="false" outlineLevel="0" collapsed="false">
      <c r="H1299" s="133" t="n">
        <v>95.76431</v>
      </c>
    </row>
    <row r="1300" customFormat="false" ht="12.8" hidden="false" customHeight="false" outlineLevel="0" collapsed="false">
      <c r="H1300" s="133" t="n">
        <v>96.179016</v>
      </c>
      <c r="I1300" s="133" t="n">
        <f aca="false">H1300-H1299</f>
        <v>0.41470600000001</v>
      </c>
      <c r="K1300" s="133" t="n">
        <f aca="false">(I1300-$J$1169)^2/COUNT($I$1170:$I$1336)</f>
        <v>1.33344995394054E-008</v>
      </c>
    </row>
    <row r="1301" customFormat="false" ht="12.8" hidden="false" customHeight="false" outlineLevel="0" collapsed="false">
      <c r="H1301" s="133" t="n">
        <v>96.563003</v>
      </c>
      <c r="I1301" s="133" t="n">
        <f aca="false">H1301-H1300</f>
        <v>0.383986999999991</v>
      </c>
      <c r="K1301" s="133" t="n">
        <f aca="false">(I1301-$J$1169)^2/COUNT($I$1170:$I$1336)</f>
        <v>7.01791900641579E-006</v>
      </c>
    </row>
    <row r="1302" customFormat="false" ht="12.8" hidden="false" customHeight="false" outlineLevel="0" collapsed="false">
      <c r="H1302" s="133" t="n">
        <v>96.973049</v>
      </c>
      <c r="I1302" s="133" t="n">
        <f aca="false">H1302-H1301</f>
        <v>0.410046000000008</v>
      </c>
      <c r="K1302" s="133" t="n">
        <f aca="false">(I1302-$J$1169)^2/COUNT($I$1170:$I$1336)</f>
        <v>2.49825456084772E-007</v>
      </c>
    </row>
    <row r="1303" customFormat="false" ht="12.8" hidden="false" customHeight="false" outlineLevel="0" collapsed="false">
      <c r="H1303" s="133" t="n">
        <v>97.40812</v>
      </c>
      <c r="I1303" s="133" t="n">
        <f aca="false">H1303-H1302</f>
        <v>0.435070999999994</v>
      </c>
      <c r="K1303" s="133" t="n">
        <f aca="false">(I1303-$J$1169)^2/COUNT($I$1170:$I$1336)</f>
        <v>2.44672722965042E-006</v>
      </c>
    </row>
    <row r="1304" customFormat="false" ht="12.8" hidden="false" customHeight="false" outlineLevel="0" collapsed="false">
      <c r="H1304" s="133" t="n">
        <v>97.851991</v>
      </c>
      <c r="I1304" s="133" t="n">
        <f aca="false">H1304-H1303</f>
        <v>0.443871000000001</v>
      </c>
      <c r="K1304" s="133" t="n">
        <f aca="false">(I1304-$J$1169)^2/COUNT($I$1170:$I$1336)</f>
        <v>5.24416207624436E-006</v>
      </c>
    </row>
    <row r="1305" customFormat="false" ht="12.8" hidden="false" customHeight="false" outlineLevel="0" collapsed="false">
      <c r="H1305" s="133" t="n">
        <v>98.274464</v>
      </c>
      <c r="I1305" s="133" t="n">
        <f aca="false">H1305-H1304</f>
        <v>0.422472999999997</v>
      </c>
      <c r="K1305" s="133" t="n">
        <f aca="false">(I1305-$J$1169)^2/COUNT($I$1170:$I$1336)</f>
        <v>2.75768090959548E-007</v>
      </c>
    </row>
    <row r="1306" customFormat="false" ht="12.8" hidden="false" customHeight="false" outlineLevel="0" collapsed="false">
      <c r="H1306" s="133" t="n">
        <v>99.494076</v>
      </c>
    </row>
    <row r="1307" customFormat="false" ht="12.8" hidden="false" customHeight="false" outlineLevel="0" collapsed="false">
      <c r="H1307" s="133" t="n">
        <v>99.888072</v>
      </c>
      <c r="I1307" s="133" t="n">
        <f aca="false">H1307-H1306</f>
        <v>0.393995999999987</v>
      </c>
      <c r="K1307" s="133" t="n">
        <f aca="false">(I1307-$J$1169)^2/COUNT($I$1170:$I$1336)</f>
        <v>3.32554290715135E-006</v>
      </c>
    </row>
    <row r="1308" customFormat="false" ht="12.8" hidden="false" customHeight="false" outlineLevel="0" collapsed="false">
      <c r="H1308" s="133" t="n">
        <v>100.297256</v>
      </c>
      <c r="I1308" s="133" t="n">
        <f aca="false">H1308-H1307</f>
        <v>0.40918400000001</v>
      </c>
      <c r="K1308" s="133" t="n">
        <f aca="false">(I1308-$J$1169)^2/COUNT($I$1170:$I$1336)</f>
        <v>3.25951915615227E-007</v>
      </c>
    </row>
    <row r="1309" customFormat="false" ht="12.8" hidden="false" customHeight="false" outlineLevel="0" collapsed="false">
      <c r="H1309" s="133" t="n">
        <v>100.542835</v>
      </c>
    </row>
    <row r="1310" customFormat="false" ht="12.8" hidden="false" customHeight="false" outlineLevel="0" collapsed="false">
      <c r="H1310" s="133" t="n">
        <v>101.101989</v>
      </c>
    </row>
    <row r="1311" customFormat="false" ht="12.8" hidden="false" customHeight="false" outlineLevel="0" collapsed="false">
      <c r="H1311" s="133" t="n">
        <v>101.507376</v>
      </c>
      <c r="I1311" s="133" t="n">
        <f aca="false">H1311-H1310</f>
        <v>0.40538699999999</v>
      </c>
      <c r="K1311" s="133" t="n">
        <f aca="false">(I1311-$J$1169)^2/COUNT($I$1170:$I$1336)</f>
        <v>7.81620908398387E-007</v>
      </c>
    </row>
    <row r="1312" customFormat="false" ht="12.8" hidden="false" customHeight="false" outlineLevel="0" collapsed="false">
      <c r="H1312" s="133" t="n">
        <v>101.91121</v>
      </c>
      <c r="I1312" s="133" t="n">
        <f aca="false">H1312-H1311</f>
        <v>0.403834000000003</v>
      </c>
      <c r="K1312" s="133" t="n">
        <f aca="false">(I1312-$J$1169)^2/COUNT($I$1170:$I$1336)</f>
        <v>1.02451351494925E-006</v>
      </c>
    </row>
    <row r="1313" customFormat="false" ht="12.8" hidden="false" customHeight="false" outlineLevel="0" collapsed="false">
      <c r="H1313" s="133" t="n">
        <v>102.759433</v>
      </c>
    </row>
    <row r="1314" customFormat="false" ht="12.8" hidden="false" customHeight="false" outlineLevel="0" collapsed="false">
      <c r="H1314" s="133" t="n">
        <v>103.17759</v>
      </c>
      <c r="I1314" s="133" t="n">
        <f aca="false">H1314-H1313</f>
        <v>0.418156999999994</v>
      </c>
      <c r="K1314" s="133" t="n">
        <f aca="false">(I1314-$J$1169)^2/COUNT($I$1170:$I$1336)</f>
        <v>2.86146249038507E-008</v>
      </c>
    </row>
    <row r="1315" customFormat="false" ht="12.8" hidden="false" customHeight="false" outlineLevel="0" collapsed="false">
      <c r="H1315" s="133" t="n">
        <v>103.584013</v>
      </c>
      <c r="I1315" s="133" t="n">
        <f aca="false">H1315-H1314</f>
        <v>0.406423000000004</v>
      </c>
      <c r="K1315" s="133" t="n">
        <f aca="false">(I1315-$J$1169)^2/COUNT($I$1170:$I$1336)</f>
        <v>6.37834521613209E-007</v>
      </c>
    </row>
    <row r="1316" customFormat="false" ht="12.8" hidden="false" customHeight="false" outlineLevel="0" collapsed="false">
      <c r="H1316" s="133" t="n">
        <v>104.390644</v>
      </c>
    </row>
    <row r="1317" customFormat="false" ht="12.8" hidden="false" customHeight="false" outlineLevel="0" collapsed="false">
      <c r="H1317" s="133" t="n">
        <v>104.807594</v>
      </c>
      <c r="I1317" s="133" t="n">
        <f aca="false">H1317-H1316</f>
        <v>0.41695</v>
      </c>
      <c r="K1317" s="133" t="n">
        <f aca="false">(I1317-$J$1169)^2/COUNT($I$1170:$I$1336)</f>
        <v>4.84512011435268E-009</v>
      </c>
    </row>
    <row r="1318" customFormat="false" ht="12.8" hidden="false" customHeight="false" outlineLevel="0" collapsed="false">
      <c r="H1318" s="133" t="n">
        <v>105.220919</v>
      </c>
      <c r="I1318" s="133" t="n">
        <f aca="false">H1318-H1317</f>
        <v>0.413325</v>
      </c>
      <c r="K1318" s="133" t="n">
        <f aca="false">(I1318-$J$1169)^2/COUNT($I$1170:$I$1336)</f>
        <v>5.26142961520922E-008</v>
      </c>
    </row>
    <row r="1319" customFormat="false" ht="12.8" hidden="false" customHeight="false" outlineLevel="0" collapsed="false">
      <c r="H1319" s="133" t="n">
        <v>106.069143</v>
      </c>
    </row>
    <row r="1320" customFormat="false" ht="12.8" hidden="false" customHeight="false" outlineLevel="0" collapsed="false">
      <c r="H1320" s="133" t="n">
        <v>106.49731</v>
      </c>
      <c r="I1320" s="133" t="n">
        <f aca="false">H1320-H1319</f>
        <v>0.428167000000002</v>
      </c>
      <c r="K1320" s="133" t="n">
        <f aca="false">(I1320-$J$1169)^2/COUNT($I$1170:$I$1336)</f>
        <v>9.89566286711953E-007</v>
      </c>
    </row>
    <row r="1321" customFormat="false" ht="12.8" hidden="false" customHeight="false" outlineLevel="0" collapsed="false">
      <c r="H1321" s="133" t="n">
        <v>106.934106</v>
      </c>
      <c r="I1321" s="133" t="n">
        <f aca="false">H1321-H1320</f>
        <v>0.436796000000001</v>
      </c>
      <c r="K1321" s="133" t="n">
        <f aca="false">(I1321-$J$1169)^2/COUNT($I$1170:$I$1336)</f>
        <v>2.91206507846539E-006</v>
      </c>
    </row>
    <row r="1322" customFormat="false" ht="12.8" hidden="false" customHeight="false" outlineLevel="0" collapsed="false">
      <c r="H1322" s="133" t="n">
        <v>107.359857</v>
      </c>
      <c r="I1322" s="133" t="n">
        <f aca="false">H1322-H1321</f>
        <v>0.425751000000005</v>
      </c>
      <c r="K1322" s="133" t="n">
        <f aca="false">(I1322-$J$1169)^2/COUNT($I$1170:$I$1336)</f>
        <v>6.32822067914601E-007</v>
      </c>
    </row>
    <row r="1323" customFormat="false" ht="12.8" hidden="false" customHeight="false" outlineLevel="0" collapsed="false">
      <c r="H1323" s="133" t="n">
        <v>107.7844</v>
      </c>
      <c r="I1323" s="133" t="n">
        <f aca="false">H1323-H1322</f>
        <v>0.424543</v>
      </c>
      <c r="K1323" s="133" t="n">
        <f aca="false">(I1323-$J$1169)^2/COUNT($I$1170:$I$1336)</f>
        <v>4.84230856474209E-007</v>
      </c>
    </row>
    <row r="1324" customFormat="false" ht="12.8" hidden="false" customHeight="false" outlineLevel="0" collapsed="false">
      <c r="H1324" s="133" t="n">
        <v>108.190822</v>
      </c>
      <c r="I1324" s="133" t="n">
        <f aca="false">H1324-H1323</f>
        <v>0.406421999999992</v>
      </c>
      <c r="K1324" s="133" t="n">
        <f aca="false">(I1324-$J$1169)^2/COUNT($I$1170:$I$1336)</f>
        <v>6.37966270747055E-007</v>
      </c>
    </row>
    <row r="1325" customFormat="false" ht="12.8" hidden="false" customHeight="false" outlineLevel="0" collapsed="false">
      <c r="H1325" s="133" t="n">
        <v>108.603975</v>
      </c>
      <c r="I1325" s="133" t="n">
        <f aca="false">H1325-H1324</f>
        <v>0.413153000000008</v>
      </c>
      <c r="K1325" s="133" t="n">
        <f aca="false">(I1325-$J$1169)^2/COUNT($I$1170:$I$1336)</f>
        <v>5.93236094934354E-008</v>
      </c>
    </row>
    <row r="1326" customFormat="false" ht="12.8" hidden="false" customHeight="false" outlineLevel="0" collapsed="false">
      <c r="H1326" s="133" t="n">
        <v>108.986409</v>
      </c>
      <c r="I1326" s="133" t="n">
        <f aca="false">H1326-H1325</f>
        <v>0.382433999999989</v>
      </c>
      <c r="K1326" s="133" t="n">
        <f aca="false">(I1326-$J$1169)^2/COUNT($I$1170:$I$1336)</f>
        <v>7.71297759936394E-006</v>
      </c>
    </row>
    <row r="1327" customFormat="false" ht="12.8" hidden="false" customHeight="false" outlineLevel="0" collapsed="false">
      <c r="H1327" s="133" t="n">
        <v>111.928872</v>
      </c>
    </row>
    <row r="1328" customFormat="false" ht="12.8" hidden="false" customHeight="false" outlineLevel="0" collapsed="false">
      <c r="H1328" s="133" t="n">
        <v>112.365668</v>
      </c>
      <c r="I1328" s="133" t="n">
        <f aca="false">H1328-H1327</f>
        <v>0.436796000000001</v>
      </c>
      <c r="K1328" s="133" t="n">
        <f aca="false">(I1328-$J$1169)^2/COUNT($I$1170:$I$1336)</f>
        <v>2.91206507846539E-006</v>
      </c>
    </row>
    <row r="1329" customFormat="false" ht="12.8" hidden="false" customHeight="false" outlineLevel="0" collapsed="false">
      <c r="H1329" s="133" t="n">
        <v>112.789348</v>
      </c>
      <c r="I1329" s="133" t="n">
        <f aca="false">H1329-H1328</f>
        <v>0.423680000000005</v>
      </c>
      <c r="K1329" s="133" t="n">
        <f aca="false">(I1329-$J$1169)^2/COUNT($I$1170:$I$1336)</f>
        <v>3.90235024321414E-007</v>
      </c>
    </row>
    <row r="1330" customFormat="false" ht="12.8" hidden="false" customHeight="false" outlineLevel="0" collapsed="false">
      <c r="H1330" s="133" t="n">
        <v>113.194908</v>
      </c>
      <c r="I1330" s="133" t="n">
        <f aca="false">H1330-H1329</f>
        <v>0.405559999999994</v>
      </c>
      <c r="K1330" s="133" t="n">
        <f aca="false">(I1330-$J$1169)^2/COUNT($I$1170:$I$1336)</f>
        <v>7.56594607828619E-007</v>
      </c>
    </row>
    <row r="1331" customFormat="false" ht="12.8" hidden="false" customHeight="false" outlineLevel="0" collapsed="false">
      <c r="H1331" s="133" t="n">
        <v>113.600122</v>
      </c>
      <c r="I1331" s="133" t="n">
        <f aca="false">H1331-H1330</f>
        <v>0.405214000000001</v>
      </c>
      <c r="K1331" s="133" t="n">
        <f aca="false">(I1331-$J$1169)^2/COUNT($I$1170:$I$1336)</f>
        <v>8.07054406244978E-007</v>
      </c>
    </row>
    <row r="1332" customFormat="false" ht="12.8" hidden="false" customHeight="false" outlineLevel="0" collapsed="false">
      <c r="H1332" s="133" t="n">
        <v>114.007062</v>
      </c>
      <c r="I1332" s="133" t="n">
        <f aca="false">H1332-H1331</f>
        <v>0.406940000000006</v>
      </c>
      <c r="K1332" s="133" t="n">
        <f aca="false">(I1332-$J$1169)^2/COUNT($I$1170:$I$1336)</f>
        <v>5.71542029734591E-007</v>
      </c>
    </row>
    <row r="1333" customFormat="false" ht="12.8" hidden="false" customHeight="false" outlineLevel="0" collapsed="false">
      <c r="H1333" s="133" t="n">
        <v>114.404683</v>
      </c>
      <c r="I1333" s="133" t="n">
        <f aca="false">H1333-H1332</f>
        <v>0.397621000000001</v>
      </c>
      <c r="K1333" s="133" t="n">
        <f aca="false">(I1333-$J$1169)^2/COUNT($I$1170:$I$1336)</f>
        <v>2.32447271070134E-006</v>
      </c>
    </row>
    <row r="1334" customFormat="false" ht="12.8" hidden="false" customHeight="false" outlineLevel="0" collapsed="false">
      <c r="H1334" s="133" t="n">
        <v>114.814384</v>
      </c>
      <c r="I1334" s="133" t="n">
        <f aca="false">H1334-H1333</f>
        <v>0.409700999999998</v>
      </c>
      <c r="K1334" s="133" t="n">
        <f aca="false">(I1334-$J$1169)^2/COUNT($I$1170:$I$1336)</f>
        <v>2.79080335302599E-007</v>
      </c>
    </row>
    <row r="1335" customFormat="false" ht="12.8" hidden="false" customHeight="false" outlineLevel="0" collapsed="false">
      <c r="H1335" s="133" t="n">
        <v>115.226329</v>
      </c>
      <c r="I1335" s="133" t="n">
        <f aca="false">H1335-H1334</f>
        <v>0.411945000000003</v>
      </c>
      <c r="K1335" s="133" t="n">
        <f aca="false">(I1335-$J$1169)^2/COUNT($I$1170:$I$1336)</f>
        <v>1.1778524159134E-007</v>
      </c>
    </row>
    <row r="1336" customFormat="false" ht="12.8" hidden="false" customHeight="false" outlineLevel="0" collapsed="false">
      <c r="A1336" s="144"/>
      <c r="B1336" s="144"/>
      <c r="C1336" s="144"/>
      <c r="D1336" s="147"/>
      <c r="E1336" s="147"/>
      <c r="F1336" s="148"/>
      <c r="G1336" s="148"/>
      <c r="H1336" s="148" t="n">
        <v>115.61998</v>
      </c>
      <c r="I1336" s="148" t="n">
        <f aca="false">H1336-H1335</f>
        <v>0.393650999999991</v>
      </c>
      <c r="J1336" s="148"/>
      <c r="K1336" s="148"/>
      <c r="L1336" s="148"/>
    </row>
    <row r="1337" customFormat="false" ht="12.8" hidden="false" customHeight="false" outlineLevel="0" collapsed="false">
      <c r="A1337" s="131" t="s">
        <v>39</v>
      </c>
      <c r="B1337" s="137" t="n">
        <v>0.00138888888888889</v>
      </c>
      <c r="C1337" s="151" t="n">
        <v>45406</v>
      </c>
      <c r="D1337" s="152" t="n">
        <v>3025</v>
      </c>
      <c r="E1337" s="152" t="n">
        <v>9</v>
      </c>
      <c r="F1337" s="153" t="n">
        <v>4.39</v>
      </c>
      <c r="G1337" s="153" t="n">
        <f aca="false">H1481-H1337</f>
        <v>74.20736</v>
      </c>
      <c r="H1337" s="133" t="n">
        <v>29.502462</v>
      </c>
      <c r="I1337" s="153"/>
      <c r="J1337" s="153" t="n">
        <f aca="false">AVERAGE(I1338:I1481)</f>
        <v>0.477564007246377</v>
      </c>
      <c r="K1337" s="133" t="n">
        <f aca="false">(I1338-$J$1337)^2/COUNT($I$1338:$I$1481)</f>
        <v>7.60222757826918E-008</v>
      </c>
      <c r="L1337" s="153" t="n">
        <f aca="false">AVERAGE(K1337:K1481)</f>
        <v>4.04564795493407E-005</v>
      </c>
    </row>
    <row r="1338" customFormat="false" ht="12.8" hidden="false" customHeight="false" outlineLevel="0" collapsed="false">
      <c r="H1338" s="133" t="n">
        <v>29.983265</v>
      </c>
      <c r="I1338" s="133" t="n">
        <f aca="false">H1338-H1337</f>
        <v>0.480802999999998</v>
      </c>
      <c r="K1338" s="133" t="n">
        <f aca="false">(I1339-$J$1337)^2/COUNT($I$1338:$I$1481)</f>
        <v>1.12683121196524E-008</v>
      </c>
    </row>
    <row r="1339" customFormat="false" ht="12.8" hidden="false" customHeight="false" outlineLevel="0" collapsed="false">
      <c r="H1339" s="133" t="n">
        <v>30.459582</v>
      </c>
      <c r="I1339" s="133" t="n">
        <f aca="false">H1339-H1338</f>
        <v>0.476317000000002</v>
      </c>
      <c r="K1339" s="133" t="n">
        <f aca="false">(I1340-$J$1337)^2/COUNT($I$1338:$I$1481)</f>
        <v>2.72164643986618E-008</v>
      </c>
    </row>
    <row r="1340" customFormat="false" ht="12.8" hidden="false" customHeight="false" outlineLevel="0" collapsed="false">
      <c r="H1340" s="133" t="n">
        <v>30.935208</v>
      </c>
      <c r="I1340" s="133" t="n">
        <f aca="false">H1340-H1339</f>
        <v>0.475625999999998</v>
      </c>
      <c r="K1340" s="133" t="n">
        <f aca="false">(I1341-$J$1337)^2/COUNT($I$1338:$I$1481)</f>
        <v>3.24415826297477E-007</v>
      </c>
    </row>
    <row r="1341" customFormat="false" ht="12.8" hidden="false" customHeight="false" outlineLevel="0" collapsed="false">
      <c r="H1341" s="133" t="n">
        <v>31.419463</v>
      </c>
      <c r="I1341" s="133" t="n">
        <f aca="false">H1341-H1340</f>
        <v>0.484255000000001</v>
      </c>
      <c r="K1341" s="133" t="n">
        <f aca="false">(I1342-$J$1337)^2/COUNT($I$1338:$I$1481)</f>
        <v>8.37420709971575E-009</v>
      </c>
    </row>
    <row r="1342" customFormat="false" ht="12.8" hidden="false" customHeight="false" outlineLevel="0" collapsed="false">
      <c r="H1342" s="133" t="n">
        <v>31.895952</v>
      </c>
      <c r="I1342" s="133" t="n">
        <f aca="false">H1342-H1341</f>
        <v>0.476489000000001</v>
      </c>
      <c r="K1342" s="133" t="n">
        <f aca="false">(I1343-$J$1337)^2/COUNT($I$1338:$I$1481)</f>
        <v>1.83658483515955E-008</v>
      </c>
    </row>
    <row r="1343" customFormat="false" ht="12.8" hidden="false" customHeight="false" outlineLevel="0" collapsed="false">
      <c r="H1343" s="133" t="n">
        <v>32.371924</v>
      </c>
      <c r="I1343" s="133" t="n">
        <f aca="false">H1343-H1342</f>
        <v>0.475971999999999</v>
      </c>
      <c r="K1343" s="133" t="n">
        <f aca="false">(I1344-$J$1337)^2/COUNT($I$1338:$I$1481)</f>
        <v>1.03428247931114E-006</v>
      </c>
    </row>
    <row r="1344" customFormat="false" ht="12.8" hidden="false" customHeight="false" outlineLevel="0" collapsed="false">
      <c r="H1344" s="133" t="n">
        <v>32.837541</v>
      </c>
      <c r="I1344" s="133" t="n">
        <f aca="false">H1344-H1343</f>
        <v>0.465617000000002</v>
      </c>
      <c r="K1344" s="133" t="n">
        <f aca="false">(I1345-$J$1337)^2/COUNT($I$1338:$I$1481)</f>
        <v>3.4130919953796E-007</v>
      </c>
    </row>
    <row r="1345" customFormat="false" ht="12.8" hidden="false" customHeight="false" outlineLevel="0" collapsed="false">
      <c r="H1345" s="133" t="n">
        <v>33.321968</v>
      </c>
      <c r="I1345" s="133" t="n">
        <f aca="false">H1345-H1344</f>
        <v>0.484426999999997</v>
      </c>
      <c r="K1345" s="133" t="n">
        <f aca="false">(I1346-$J$1337)^2/COUNT($I$1338:$I$1481)</f>
        <v>1.01419012957365E-005</v>
      </c>
    </row>
    <row r="1346" customFormat="false" ht="12.8" hidden="false" customHeight="false" outlineLevel="0" collapsed="false">
      <c r="H1346" s="133" t="n">
        <v>33.836943</v>
      </c>
      <c r="I1346" s="133" t="n">
        <f aca="false">H1346-H1345</f>
        <v>0.514975</v>
      </c>
      <c r="K1346" s="133" t="n">
        <f aca="false">(I1347-$J$1337)^2/COUNT($I$1338:$I$1481)</f>
        <v>1.08068794515865E-005</v>
      </c>
    </row>
    <row r="1347" customFormat="false" ht="12.8" hidden="false" customHeight="false" outlineLevel="0" collapsed="false">
      <c r="H1347" s="133" t="n">
        <v>34.353125</v>
      </c>
      <c r="I1347" s="133" t="n">
        <f aca="false">H1347-H1346</f>
        <v>0.516182000000001</v>
      </c>
      <c r="K1347" s="133" t="n">
        <f aca="false">(I1348-$J$1337)^2/COUNT($I$1338:$I$1481)</f>
        <v>1.55099049254501E-006</v>
      </c>
    </row>
    <row r="1348" customFormat="false" ht="12.8" hidden="false" customHeight="false" outlineLevel="0" collapsed="false">
      <c r="H1348" s="133" t="n">
        <v>34.845319</v>
      </c>
      <c r="I1348" s="133" t="n">
        <f aca="false">H1348-H1347</f>
        <v>0.492194000000005</v>
      </c>
      <c r="K1348" s="133" t="n">
        <f aca="false">(I1349-$J$1337)^2/COUNT($I$1338:$I$1481)</f>
        <v>2.14825561205509E-006</v>
      </c>
    </row>
    <row r="1349" customFormat="false" ht="12.8" hidden="false" customHeight="false" outlineLevel="0" collapsed="false">
      <c r="H1349" s="133" t="n">
        <v>35.340101</v>
      </c>
      <c r="I1349" s="133" t="n">
        <f aca="false">H1349-H1348</f>
        <v>0.494781999999994</v>
      </c>
      <c r="K1349" s="133" t="n">
        <f aca="false">(I1350-$J$1337)^2/COUNT($I$1338:$I$1481)</f>
        <v>3.74880321275007E-005</v>
      </c>
    </row>
    <row r="1350" customFormat="false" ht="12.8" hidden="false" customHeight="false" outlineLevel="0" collapsed="false">
      <c r="H1350" s="133" t="n">
        <v>35.889591</v>
      </c>
      <c r="I1350" s="133" t="n">
        <f aca="false">H1350-H1349</f>
        <v>0.549490000000006</v>
      </c>
      <c r="K1350" s="133" t="n">
        <f aca="false">(I1351-$J$1337)^2/COUNT($I$1338:$I$1481)</f>
        <v>3.3848101699218E-005</v>
      </c>
    </row>
    <row r="1351" customFormat="false" ht="12.8" hidden="false" customHeight="false" outlineLevel="0" collapsed="false">
      <c r="H1351" s="133" t="n">
        <v>36.4355</v>
      </c>
      <c r="I1351" s="133" t="n">
        <f aca="false">H1351-H1350</f>
        <v>0.545908999999995</v>
      </c>
      <c r="K1351" s="133" t="n">
        <f aca="false">(I1352-$J$1337)^2/COUNT($I$1338:$I$1481)</f>
        <v>6.00250394119054E-006</v>
      </c>
    </row>
    <row r="1352" customFormat="false" ht="12.8" hidden="false" customHeight="false" outlineLevel="0" collapsed="false">
      <c r="H1352" s="133" t="n">
        <v>36.941845</v>
      </c>
      <c r="I1352" s="133" t="n">
        <f aca="false">H1352-H1351</f>
        <v>0.506345000000003</v>
      </c>
      <c r="K1352" s="133" t="n">
        <f aca="false">(I1353-$J$1337)^2/COUNT($I$1338:$I$1481)</f>
        <v>3.07656323461413E-006</v>
      </c>
    </row>
    <row r="1353" customFormat="false" ht="12.8" hidden="false" customHeight="false" outlineLevel="0" collapsed="false">
      <c r="H1353" s="133" t="n">
        <v>37.440014</v>
      </c>
      <c r="I1353" s="133" t="n">
        <f aca="false">H1353-H1352</f>
        <v>0.498168999999997</v>
      </c>
      <c r="K1353" s="133" t="n">
        <f aca="false">(I1354-$J$1337)^2/COUNT($I$1338:$I$1481)</f>
        <v>3.03902044528869E-007</v>
      </c>
    </row>
    <row r="1354" customFormat="false" ht="12.8" hidden="false" customHeight="false" outlineLevel="0" collapsed="false">
      <c r="H1354" s="133" t="n">
        <v>37.924054</v>
      </c>
      <c r="I1354" s="133" t="n">
        <f aca="false">H1354-H1353</f>
        <v>0.48404</v>
      </c>
      <c r="K1354" s="133" t="n">
        <f aca="false">(I1355-$J$1337)^2/COUNT($I$1338:$I$1481)</f>
        <v>5.15086110061365E-007</v>
      </c>
    </row>
    <row r="1355" customFormat="false" ht="12.8" hidden="false" customHeight="false" outlineLevel="0" collapsed="false">
      <c r="H1355" s="133" t="n">
        <v>38.393187</v>
      </c>
      <c r="I1355" s="133" t="n">
        <f aca="false">H1355-H1354</f>
        <v>0.469132999999999</v>
      </c>
      <c r="K1355" s="133" t="n">
        <f aca="false">(I1356-$J$1337)^2/COUNT($I$1338:$I$1481)</f>
        <v>1.37372312329614E-007</v>
      </c>
    </row>
    <row r="1356" customFormat="false" ht="12.8" hidden="false" customHeight="false" outlineLevel="0" collapsed="false">
      <c r="H1356" s="133" t="n">
        <v>38.866397</v>
      </c>
      <c r="I1356" s="133" t="n">
        <f aca="false">H1356-H1355</f>
        <v>0.473210000000002</v>
      </c>
      <c r="K1356" s="133" t="n">
        <f aca="false">(I1357-$J$1337)^2/COUNT($I$1338:$I$1481)</f>
        <v>2.60955898761035E-007</v>
      </c>
    </row>
    <row r="1357" customFormat="false" ht="12.8" hidden="false" customHeight="false" outlineLevel="0" collapsed="false">
      <c r="H1357" s="133" t="n">
        <v>39.349962</v>
      </c>
      <c r="I1357" s="133" t="n">
        <f aca="false">H1357-H1356</f>
        <v>0.483564999999999</v>
      </c>
      <c r="K1357" s="133" t="n">
        <f aca="false">(I1358-$J$1337)^2/COUNT($I$1338:$I$1481)</f>
        <v>1.2930332984039E-005</v>
      </c>
    </row>
    <row r="1358" customFormat="false" ht="12.8" hidden="false" customHeight="false" outlineLevel="0" collapsed="false">
      <c r="H1358" s="133" t="n">
        <v>39.869768</v>
      </c>
      <c r="I1358" s="133" t="n">
        <f aca="false">H1358-H1357</f>
        <v>0.519806000000003</v>
      </c>
      <c r="K1358" s="133" t="n">
        <f aca="false">(I1359-$J$1337)^2/COUNT($I$1338:$I$1481)</f>
        <v>2.93500234902359E-005</v>
      </c>
    </row>
    <row r="1359" customFormat="false" ht="12.8" hidden="false" customHeight="false" outlineLevel="0" collapsed="false">
      <c r="H1359" s="133" t="n">
        <v>40.410974</v>
      </c>
      <c r="I1359" s="133" t="n">
        <f aca="false">H1359-H1358</f>
        <v>0.541206000000003</v>
      </c>
      <c r="K1359" s="133" t="n">
        <f aca="false">(I1360-$J$1337)^2/COUNT($I$1338:$I$1481)</f>
        <v>4.03730778197892E-006</v>
      </c>
    </row>
    <row r="1360" customFormat="false" ht="12.8" hidden="false" customHeight="false" outlineLevel="0" collapsed="false">
      <c r="H1360" s="133" t="n">
        <v>40.912142</v>
      </c>
      <c r="I1360" s="133" t="n">
        <f aca="false">H1360-H1359</f>
        <v>0.501168</v>
      </c>
      <c r="K1360" s="133" t="n">
        <f aca="false">(I1361-$J$1337)^2/COUNT($I$1338:$I$1481)</f>
        <v>1.32431616257081E-007</v>
      </c>
    </row>
    <row r="1361" customFormat="false" ht="12.8" hidden="false" customHeight="false" outlineLevel="0" collapsed="false">
      <c r="H1361" s="133" t="n">
        <v>41.393981</v>
      </c>
      <c r="I1361" s="133" t="n">
        <f aca="false">H1361-H1360</f>
        <v>0.481838999999994</v>
      </c>
      <c r="K1361" s="133" t="n">
        <f aca="false">(I1362-$J$1337)^2/COUNT($I$1338:$I$1481)</f>
        <v>0.00165266218128418</v>
      </c>
    </row>
    <row r="1362" customFormat="false" ht="12.8" hidden="false" customHeight="false" outlineLevel="0" collapsed="false">
      <c r="H1362" s="133" t="n">
        <v>42.23789</v>
      </c>
      <c r="K1362" s="133" t="n">
        <f aca="false">(I1363-$J$1337)^2/COUNT($I$1338:$I$1481)</f>
        <v>7.0692226192043E-007</v>
      </c>
    </row>
    <row r="1363" customFormat="false" ht="12.8" hidden="false" customHeight="false" outlineLevel="0" collapsed="false">
      <c r="H1363" s="133" t="n">
        <v>42.705577</v>
      </c>
      <c r="I1363" s="133" t="n">
        <f aca="false">H1363-H1362</f>
        <v>0.467686999999998</v>
      </c>
    </row>
    <row r="1364" customFormat="false" ht="12.8" hidden="false" customHeight="false" outlineLevel="0" collapsed="false">
      <c r="H1364" s="133" t="n">
        <v>43.377318</v>
      </c>
      <c r="I1364" s="133" t="n">
        <f aca="false">H1364-H1363</f>
        <v>0.671741000000004</v>
      </c>
      <c r="K1364" s="133" t="n">
        <f aca="false">(I1365-$J$1337)^2/COUNT($I$1338:$I$1481)</f>
        <v>1.06685685570821E-007</v>
      </c>
    </row>
    <row r="1365" customFormat="false" ht="12.8" hidden="false" customHeight="false" outlineLevel="0" collapsed="false">
      <c r="H1365" s="133" t="n">
        <v>43.851045</v>
      </c>
      <c r="I1365" s="133" t="n">
        <f aca="false">H1365-H1364</f>
        <v>0.473726999999997</v>
      </c>
      <c r="K1365" s="133" t="n">
        <f aca="false">(I1366-$J$1337)^2/COUNT($I$1338:$I$1481)</f>
        <v>1.0681453402648E-006</v>
      </c>
    </row>
    <row r="1366" customFormat="false" ht="12.8" hidden="false" customHeight="false" outlineLevel="0" collapsed="false">
      <c r="H1366" s="133" t="n">
        <v>44.316468</v>
      </c>
      <c r="I1366" s="133" t="n">
        <f aca="false">H1366-H1365</f>
        <v>0.465423000000001</v>
      </c>
      <c r="K1366" s="133" t="n">
        <f aca="false">(I1367-$J$1337)^2/COUNT($I$1338:$I$1481)</f>
        <v>6.22097279986228E-008</v>
      </c>
    </row>
    <row r="1367" customFormat="false" ht="12.8" hidden="false" customHeight="false" outlineLevel="0" collapsed="false">
      <c r="H1367" s="133" t="n">
        <v>44.791102</v>
      </c>
      <c r="I1367" s="133" t="n">
        <f aca="false">H1367-H1366</f>
        <v>0.474634000000002</v>
      </c>
      <c r="K1367" s="133" t="n">
        <f aca="false">(I1368-$J$1337)^2/COUNT($I$1338:$I$1481)</f>
        <v>3.77588114618833E-006</v>
      </c>
    </row>
    <row r="1368" customFormat="false" ht="12.8" hidden="false" customHeight="false" outlineLevel="0" collapsed="false">
      <c r="H1368" s="133" t="n">
        <v>45.291493</v>
      </c>
      <c r="I1368" s="133" t="n">
        <f aca="false">H1368-H1367</f>
        <v>0.500391000000001</v>
      </c>
      <c r="K1368" s="133" t="n">
        <f aca="false">(I1369-$J$1337)^2/COUNT($I$1338:$I$1481)</f>
        <v>2.07766184055861E-005</v>
      </c>
    </row>
    <row r="1369" customFormat="false" ht="12.8" hidden="false" customHeight="false" outlineLevel="0" collapsed="false">
      <c r="H1369" s="133" t="n">
        <v>45.822603</v>
      </c>
      <c r="I1369" s="133" t="n">
        <f aca="false">H1369-H1368</f>
        <v>0.531109999999998</v>
      </c>
      <c r="K1369" s="133" t="n">
        <f aca="false">(I1370-$J$1337)^2/COUNT($I$1338:$I$1481)</f>
        <v>1.02822682251643E-005</v>
      </c>
    </row>
    <row r="1370" customFormat="false" ht="12.8" hidden="false" customHeight="false" outlineLevel="0" collapsed="false">
      <c r="H1370" s="133" t="n">
        <v>46.337836</v>
      </c>
      <c r="I1370" s="133" t="n">
        <f aca="false">H1370-H1369</f>
        <v>0.515233000000002</v>
      </c>
      <c r="K1370" s="133" t="n">
        <f aca="false">(I1371-$J$1337)^2/COUNT($I$1338:$I$1481)</f>
        <v>5.34695474690464E-007</v>
      </c>
    </row>
    <row r="1371" customFormat="false" ht="12.8" hidden="false" customHeight="false" outlineLevel="0" collapsed="false">
      <c r="H1371" s="133" t="n">
        <v>46.82399</v>
      </c>
      <c r="I1371" s="133" t="n">
        <f aca="false">H1371-H1370</f>
        <v>0.486153999999999</v>
      </c>
      <c r="K1371" s="133" t="n">
        <f aca="false">(I1372-$J$1337)^2/COUNT($I$1338:$I$1481)</f>
        <v>4.70823482463936E-008</v>
      </c>
    </row>
    <row r="1372" customFormat="false" ht="12.8" hidden="false" customHeight="false" outlineLevel="0" collapsed="false">
      <c r="H1372" s="133" t="n">
        <v>47.304103</v>
      </c>
      <c r="I1372" s="133" t="n">
        <f aca="false">H1372-H1371</f>
        <v>0.480112999999996</v>
      </c>
      <c r="K1372" s="133" t="n">
        <f aca="false">(I1373-$J$1337)^2/COUNT($I$1338:$I$1481)</f>
        <v>1.52817589519057E-006</v>
      </c>
    </row>
    <row r="1373" customFormat="false" ht="12.8" hidden="false" customHeight="false" outlineLevel="0" collapsed="false">
      <c r="H1373" s="133" t="n">
        <v>47.796189</v>
      </c>
      <c r="I1373" s="133" t="n">
        <f aca="false">H1373-H1372</f>
        <v>0.492086000000001</v>
      </c>
      <c r="K1373" s="133" t="n">
        <f aca="false">(I1374-$J$1337)^2/COUNT($I$1338:$I$1481)</f>
        <v>5.77084396135829E-007</v>
      </c>
    </row>
    <row r="1374" customFormat="false" ht="12.8" hidden="false" customHeight="false" outlineLevel="0" collapsed="false">
      <c r="H1374" s="133" t="n">
        <v>48.282677</v>
      </c>
      <c r="I1374" s="133" t="n">
        <f aca="false">H1374-H1373</f>
        <v>0.486488000000001</v>
      </c>
      <c r="K1374" s="133" t="n">
        <f aca="false">(I1375-$J$1337)^2/COUNT($I$1338:$I$1481)</f>
        <v>2.87542961566586E-008</v>
      </c>
    </row>
    <row r="1375" customFormat="false" ht="12.8" hidden="false" customHeight="false" outlineLevel="0" collapsed="false">
      <c r="H1375" s="133" t="n">
        <v>48.758249</v>
      </c>
      <c r="I1375" s="133" t="n">
        <f aca="false">H1375-H1374</f>
        <v>0.475572</v>
      </c>
      <c r="K1375" s="133" t="n">
        <f aca="false">(I1376-$J$1337)^2/COUNT($I$1338:$I$1481)</f>
        <v>6.01127043478471E-007</v>
      </c>
    </row>
    <row r="1376" customFormat="false" ht="12.8" hidden="false" customHeight="false" outlineLevel="0" collapsed="false">
      <c r="H1376" s="133" t="n">
        <v>49.244921</v>
      </c>
      <c r="I1376" s="133" t="n">
        <f aca="false">H1376-H1375</f>
        <v>0.486671999999999</v>
      </c>
      <c r="K1376" s="133" t="n">
        <f aca="false">(I1377-$J$1337)^2/COUNT($I$1338:$I$1481)</f>
        <v>0.00165266218128418</v>
      </c>
    </row>
    <row r="1377" customFormat="false" ht="12.8" hidden="false" customHeight="false" outlineLevel="0" collapsed="false">
      <c r="H1377" s="133" t="n">
        <v>50.284879</v>
      </c>
    </row>
    <row r="1378" customFormat="false" ht="12.8" hidden="false" customHeight="false" outlineLevel="0" collapsed="false">
      <c r="H1378" s="133" t="n">
        <v>50.773966</v>
      </c>
      <c r="I1378" s="133" t="n">
        <f aca="false">H1378-H1377</f>
        <v>0.489087000000005</v>
      </c>
      <c r="K1378" s="133" t="n">
        <f aca="false">(I1379-$J$1337)^2/COUNT($I$1338:$I$1481)</f>
        <v>1.84362384793792E-007</v>
      </c>
    </row>
    <row r="1379" customFormat="false" ht="12.8" hidden="false" customHeight="false" outlineLevel="0" collapsed="false">
      <c r="H1379" s="133" t="n">
        <v>51.246486</v>
      </c>
      <c r="I1379" s="133" t="n">
        <f aca="false">H1379-H1378</f>
        <v>0.472519999999996</v>
      </c>
      <c r="K1379" s="133" t="n">
        <f aca="false">(I1380-$J$1337)^2/COUNT($I$1338:$I$1481)</f>
        <v>0.00165266218128418</v>
      </c>
    </row>
    <row r="1380" customFormat="false" ht="12.8" hidden="false" customHeight="false" outlineLevel="0" collapsed="false">
      <c r="H1380" s="133" t="n">
        <v>52.634362</v>
      </c>
    </row>
    <row r="1381" customFormat="false" ht="12.8" hidden="false" customHeight="false" outlineLevel="0" collapsed="false">
      <c r="H1381" s="133" t="n">
        <v>53.090659</v>
      </c>
      <c r="I1381" s="133" t="n">
        <f aca="false">H1381-H1380</f>
        <v>0.456296999999999</v>
      </c>
      <c r="K1381" s="133" t="n">
        <f aca="false">(I1382-$J$1337)^2/COUNT($I$1338:$I$1481)</f>
        <v>2.21134937807335E-006</v>
      </c>
    </row>
    <row r="1382" customFormat="false" ht="12.8" hidden="false" customHeight="false" outlineLevel="0" collapsed="false">
      <c r="H1382" s="133" t="n">
        <v>53.550754</v>
      </c>
      <c r="I1382" s="133" t="n">
        <f aca="false">H1382-H1381</f>
        <v>0.460094999999996</v>
      </c>
      <c r="K1382" s="133" t="n">
        <f aca="false">(I1383-$J$1337)^2/COUNT($I$1338:$I$1481)</f>
        <v>2.12511502310453E-006</v>
      </c>
    </row>
    <row r="1383" customFormat="false" ht="12.8" hidden="false" customHeight="false" outlineLevel="0" collapsed="false">
      <c r="H1383" s="133" t="n">
        <v>54.011193</v>
      </c>
      <c r="I1383" s="133" t="n">
        <f aca="false">H1383-H1382</f>
        <v>0.460439000000001</v>
      </c>
      <c r="K1383" s="133" t="n">
        <f aca="false">(I1384-$J$1337)^2/COUNT($I$1338:$I$1481)</f>
        <v>1.64219662444863E-006</v>
      </c>
    </row>
    <row r="1384" customFormat="false" ht="12.8" hidden="false" customHeight="false" outlineLevel="0" collapsed="false">
      <c r="H1384" s="133" t="n">
        <v>54.473703</v>
      </c>
      <c r="I1384" s="133" t="n">
        <f aca="false">H1384-H1383</f>
        <v>0.462510000000002</v>
      </c>
      <c r="K1384" s="133" t="n">
        <f aca="false">(I1385-$J$1337)^2/COUNT($I$1338:$I$1481)</f>
        <v>6.25411094034913E-006</v>
      </c>
    </row>
    <row r="1385" customFormat="false" ht="12.8" hidden="false" customHeight="false" outlineLevel="0" collapsed="false">
      <c r="H1385" s="133" t="n">
        <v>54.921889</v>
      </c>
      <c r="I1385" s="133" t="n">
        <f aca="false">H1385-H1384</f>
        <v>0.448186</v>
      </c>
      <c r="K1385" s="133" t="n">
        <f aca="false">(I1386-$J$1337)^2/COUNT($I$1338:$I$1481)</f>
        <v>1.11430316254993E-005</v>
      </c>
    </row>
    <row r="1386" customFormat="false" ht="12.8" hidden="false" customHeight="false" outlineLevel="0" collapsed="false">
      <c r="H1386" s="133" t="n">
        <v>55.360239</v>
      </c>
      <c r="I1386" s="133" t="n">
        <f aca="false">H1386-H1385</f>
        <v>0.43835</v>
      </c>
      <c r="K1386" s="133" t="n">
        <f aca="false">(I1387-$J$1337)^2/COUNT($I$1338:$I$1481)</f>
        <v>6.62694579185202E-006</v>
      </c>
    </row>
    <row r="1387" customFormat="false" ht="12.8" hidden="false" customHeight="false" outlineLevel="0" collapsed="false">
      <c r="H1387" s="133" t="n">
        <v>55.807562</v>
      </c>
      <c r="I1387" s="133" t="n">
        <f aca="false">H1387-H1386</f>
        <v>0.447322999999997</v>
      </c>
      <c r="K1387" s="133" t="n">
        <f aca="false">(I1388-$J$1337)^2/COUNT($I$1338:$I$1481)</f>
        <v>1.18910351921785E-006</v>
      </c>
    </row>
    <row r="1388" customFormat="false" ht="12.8" hidden="false" customHeight="false" outlineLevel="0" collapsed="false">
      <c r="H1388" s="133" t="n">
        <v>56.272316</v>
      </c>
      <c r="I1388" s="133" t="n">
        <f aca="false">H1388-H1387</f>
        <v>0.464754000000006</v>
      </c>
      <c r="K1388" s="133" t="n">
        <f aca="false">(I1389-$J$1337)^2/COUNT($I$1338:$I$1481)</f>
        <v>1.17447953980224E-006</v>
      </c>
    </row>
    <row r="1389" customFormat="false" ht="12.8" hidden="false" customHeight="false" outlineLevel="0" collapsed="false">
      <c r="H1389" s="133" t="n">
        <v>56.762611</v>
      </c>
      <c r="I1389" s="133" t="n">
        <f aca="false">H1389-H1388</f>
        <v>0.490294999999996</v>
      </c>
      <c r="K1389" s="133" t="n">
        <f aca="false">(I1390-$J$1337)^2/COUNT($I$1338:$I$1481)</f>
        <v>2.5535341445077E-006</v>
      </c>
    </row>
    <row r="1390" customFormat="false" ht="12.8" hidden="false" customHeight="false" outlineLevel="0" collapsed="false">
      <c r="H1390" s="133" t="n">
        <v>57.258947</v>
      </c>
      <c r="I1390" s="133" t="n">
        <f aca="false">H1390-H1389</f>
        <v>0.496335999999999</v>
      </c>
      <c r="K1390" s="133" t="n">
        <f aca="false">(I1391-$J$1337)^2/COUNT($I$1338:$I$1481)</f>
        <v>2.72164643986618E-008</v>
      </c>
    </row>
    <row r="1391" customFormat="false" ht="12.8" hidden="false" customHeight="false" outlineLevel="0" collapsed="false">
      <c r="H1391" s="133" t="n">
        <v>57.734573</v>
      </c>
      <c r="I1391" s="133" t="n">
        <f aca="false">H1391-H1390</f>
        <v>0.475625999999998</v>
      </c>
      <c r="K1391" s="133" t="n">
        <f aca="false">(I1392-$J$1337)^2/COUNT($I$1338:$I$1481)</f>
        <v>3.84786047889164E-007</v>
      </c>
    </row>
    <row r="1392" customFormat="false" ht="12.8" hidden="false" customHeight="false" outlineLevel="0" collapsed="false">
      <c r="H1392" s="133" t="n">
        <v>58.20485</v>
      </c>
      <c r="I1392" s="133" t="n">
        <f aca="false">H1392-H1391</f>
        <v>0.470277000000003</v>
      </c>
      <c r="K1392" s="133" t="n">
        <f aca="false">(I1393-$J$1337)^2/COUNT($I$1338:$I$1481)</f>
        <v>8.09142334384026E-007</v>
      </c>
    </row>
    <row r="1393" customFormat="false" ht="12.8" hidden="false" customHeight="false" outlineLevel="0" collapsed="false">
      <c r="H1393" s="133" t="n">
        <v>58.671847</v>
      </c>
      <c r="I1393" s="133" t="n">
        <f aca="false">H1393-H1392</f>
        <v>0.466996999999999</v>
      </c>
      <c r="K1393" s="133" t="n">
        <f aca="false">(I1394-$J$1337)^2/COUNT($I$1338:$I$1481)</f>
        <v>4.22194200168126E-007</v>
      </c>
    </row>
    <row r="1394" customFormat="false" ht="12.8" hidden="false" customHeight="false" outlineLevel="0" collapsed="false">
      <c r="H1394" s="133" t="n">
        <v>59.141778</v>
      </c>
      <c r="I1394" s="133" t="n">
        <f aca="false">H1394-H1393</f>
        <v>0.469931000000003</v>
      </c>
      <c r="K1394" s="133" t="n">
        <f aca="false">(I1395-$J$1337)^2/COUNT($I$1338:$I$1481)</f>
        <v>1.35471831275044E-006</v>
      </c>
    </row>
    <row r="1395" customFormat="false" ht="12.8" hidden="false" customHeight="false" outlineLevel="0" collapsed="false">
      <c r="H1395" s="133" t="n">
        <v>59.605669</v>
      </c>
      <c r="I1395" s="133" t="n">
        <f aca="false">H1395-H1394</f>
        <v>0.463890999999997</v>
      </c>
      <c r="K1395" s="133" t="n">
        <f aca="false">(I1396-$J$1337)^2/COUNT($I$1338:$I$1481)</f>
        <v>1.45930932367099E-006</v>
      </c>
    </row>
    <row r="1396" customFormat="false" ht="12.8" hidden="false" customHeight="false" outlineLevel="0" collapsed="false">
      <c r="H1396" s="133" t="n">
        <v>60.069042</v>
      </c>
      <c r="I1396" s="133" t="n">
        <f aca="false">H1396-H1395</f>
        <v>0.463373000000004</v>
      </c>
      <c r="K1396" s="133" t="n">
        <f aca="false">(I1397-$J$1337)^2/COUNT($I$1338:$I$1481)</f>
        <v>1.87576923314465E-006</v>
      </c>
    </row>
    <row r="1397" customFormat="false" ht="12.8" hidden="false" customHeight="false" outlineLevel="0" collapsed="false">
      <c r="H1397" s="133" t="n">
        <v>60.530517</v>
      </c>
      <c r="I1397" s="133" t="n">
        <f aca="false">H1397-H1396</f>
        <v>0.461475</v>
      </c>
      <c r="K1397" s="133" t="n">
        <f aca="false">(I1398-$J$1337)^2/COUNT($I$1338:$I$1481)</f>
        <v>5.75035730623933E-006</v>
      </c>
    </row>
    <row r="1398" customFormat="false" ht="12.8" hidden="false" customHeight="false" outlineLevel="0" collapsed="false">
      <c r="H1398" s="133" t="n">
        <v>60.979911</v>
      </c>
      <c r="I1398" s="133" t="n">
        <f aca="false">H1398-H1397</f>
        <v>0.449393999999998</v>
      </c>
      <c r="K1398" s="133" t="n">
        <f aca="false">(I1399-$J$1337)^2/COUNT($I$1338:$I$1481)</f>
        <v>8.6525255492565E-006</v>
      </c>
    </row>
    <row r="1399" customFormat="false" ht="12.8" hidden="false" customHeight="false" outlineLevel="0" collapsed="false">
      <c r="H1399" s="133" t="n">
        <v>61.42292</v>
      </c>
      <c r="I1399" s="133" t="n">
        <f aca="false">H1399-H1398</f>
        <v>0.443008999999996</v>
      </c>
      <c r="K1399" s="133" t="n">
        <f aca="false">(I1400-$J$1337)^2/COUNT($I$1338:$I$1481)</f>
        <v>3.01654133837488E-006</v>
      </c>
    </row>
    <row r="1400" customFormat="false" ht="12.8" hidden="false" customHeight="false" outlineLevel="0" collapsed="false">
      <c r="H1400" s="133" t="n">
        <v>61.880081</v>
      </c>
      <c r="I1400" s="133" t="n">
        <f aca="false">H1400-H1399</f>
        <v>0.457160999999999</v>
      </c>
      <c r="K1400" s="133" t="n">
        <f aca="false">(I1401-$J$1337)^2/COUNT($I$1338:$I$1481)</f>
        <v>1.66099569422274E-008</v>
      </c>
    </row>
    <row r="1401" customFormat="false" ht="12.8" hidden="false" customHeight="false" outlineLevel="0" collapsed="false">
      <c r="H1401" s="133" t="n">
        <v>62.359159</v>
      </c>
      <c r="I1401" s="133" t="n">
        <f aca="false">H1401-H1400</f>
        <v>0.479078000000001</v>
      </c>
      <c r="K1401" s="133" t="n">
        <f aca="false">(I1402-$J$1337)^2/COUNT($I$1338:$I$1481)</f>
        <v>2.57671141819125E-006</v>
      </c>
    </row>
    <row r="1402" customFormat="false" ht="12.8" hidden="false" customHeight="false" outlineLevel="0" collapsed="false">
      <c r="H1402" s="133" t="n">
        <v>62.85558</v>
      </c>
      <c r="I1402" s="133" t="n">
        <f aca="false">H1402-H1401</f>
        <v>0.496421000000005</v>
      </c>
      <c r="K1402" s="133" t="n">
        <f aca="false">(I1403-$J$1337)^2/COUNT($I$1338:$I$1481)</f>
        <v>8.3965690821748E-008</v>
      </c>
    </row>
    <row r="1403" customFormat="false" ht="12.8" hidden="false" customHeight="false" outlineLevel="0" collapsed="false">
      <c r="H1403" s="133" t="n">
        <v>63.32974</v>
      </c>
      <c r="I1403" s="133" t="n">
        <f aca="false">H1403-H1402</f>
        <v>0.474159999999998</v>
      </c>
      <c r="K1403" s="133" t="n">
        <f aca="false">(I1404-$J$1337)^2/COUNT($I$1338:$I$1481)</f>
        <v>1.03428247931114E-006</v>
      </c>
    </row>
    <row r="1404" customFormat="false" ht="12.8" hidden="false" customHeight="false" outlineLevel="0" collapsed="false">
      <c r="H1404" s="133" t="n">
        <v>63.795357</v>
      </c>
      <c r="I1404" s="133" t="n">
        <f aca="false">H1404-H1403</f>
        <v>0.465617000000002</v>
      </c>
      <c r="K1404" s="133" t="n">
        <f aca="false">(I1405-$J$1337)^2/COUNT($I$1338:$I$1481)</f>
        <v>1.64219662444863E-006</v>
      </c>
    </row>
    <row r="1405" customFormat="false" ht="12.8" hidden="false" customHeight="false" outlineLevel="0" collapsed="false">
      <c r="H1405" s="133" t="n">
        <v>64.257867</v>
      </c>
      <c r="I1405" s="133" t="n">
        <f aca="false">H1405-H1404</f>
        <v>0.462510000000002</v>
      </c>
      <c r="K1405" s="133" t="n">
        <f aca="false">(I1406-$J$1337)^2/COUNT($I$1338:$I$1481)</f>
        <v>2.6701934362552E-006</v>
      </c>
    </row>
    <row r="1406" customFormat="false" ht="12.8" hidden="false" customHeight="false" outlineLevel="0" collapsed="false">
      <c r="H1406" s="133" t="n">
        <v>64.716235</v>
      </c>
      <c r="I1406" s="133" t="n">
        <f aca="false">H1406-H1405</f>
        <v>0.458367999999993</v>
      </c>
      <c r="K1406" s="133" t="n">
        <f aca="false">(I1407-$J$1337)^2/COUNT($I$1338:$I$1481)</f>
        <v>8.35697656795157E-007</v>
      </c>
    </row>
    <row r="1407" customFormat="false" ht="12.8" hidden="false" customHeight="false" outlineLevel="0" collapsed="false">
      <c r="H1407" s="133" t="n">
        <v>65.18306</v>
      </c>
      <c r="I1407" s="133" t="n">
        <f aca="false">H1407-H1406</f>
        <v>0.466825</v>
      </c>
      <c r="K1407" s="133" t="n">
        <f aca="false">(I1408-$J$1337)^2/COUNT($I$1338:$I$1481)</f>
        <v>1.99849775131129E-006</v>
      </c>
    </row>
    <row r="1408" customFormat="false" ht="12.8" hidden="false" customHeight="false" outlineLevel="0" collapsed="false">
      <c r="H1408" s="133" t="n">
        <v>65.644017</v>
      </c>
      <c r="I1408" s="133" t="n">
        <f aca="false">H1408-H1407</f>
        <v>0.460957000000008</v>
      </c>
      <c r="K1408" s="133" t="n">
        <f aca="false">(I1409-$J$1337)^2/COUNT($I$1338:$I$1481)</f>
        <v>9.75409943081165E-007</v>
      </c>
    </row>
    <row r="1409" customFormat="false" ht="12.8" hidden="false" customHeight="false" outlineLevel="0" collapsed="false">
      <c r="H1409" s="133" t="n">
        <v>66.109979</v>
      </c>
      <c r="I1409" s="133" t="n">
        <f aca="false">H1409-H1408</f>
        <v>0.46596199999999</v>
      </c>
      <c r="K1409" s="133" t="n">
        <f aca="false">(I1410-$J$1337)^2/COUNT($I$1338:$I$1481)</f>
        <v>2.19164223881689E-006</v>
      </c>
    </row>
    <row r="1410" customFormat="false" ht="12.8" hidden="false" customHeight="false" outlineLevel="0" collapsed="false">
      <c r="H1410" s="133" t="n">
        <v>66.604934</v>
      </c>
      <c r="I1410" s="133" t="n">
        <f aca="false">H1410-H1409</f>
        <v>0.494955000000005</v>
      </c>
      <c r="K1410" s="133" t="n">
        <f aca="false">(I1411-$J$1337)^2/COUNT($I$1338:$I$1481)</f>
        <v>1.75016689329954E-005</v>
      </c>
    </row>
    <row r="1411" customFormat="false" ht="12.8" hidden="false" customHeight="false" outlineLevel="0" collapsed="false">
      <c r="H1411" s="133" t="n">
        <v>67.131643</v>
      </c>
      <c r="I1411" s="133" t="n">
        <f aca="false">H1411-H1410</f>
        <v>0.526708999999997</v>
      </c>
      <c r="K1411" s="133" t="n">
        <f aca="false">(I1412-$J$1337)^2/COUNT($I$1338:$I$1481)</f>
        <v>6.95656971015521E-007</v>
      </c>
    </row>
    <row r="1412" customFormat="false" ht="12.8" hidden="false" customHeight="false" outlineLevel="0" collapsed="false">
      <c r="H1412" s="133" t="n">
        <v>67.619005</v>
      </c>
      <c r="I1412" s="133" t="n">
        <f aca="false">H1412-H1411</f>
        <v>0.487362000000005</v>
      </c>
      <c r="K1412" s="133" t="n">
        <f aca="false">(I1413-$J$1337)^2/COUNT($I$1338:$I$1481)</f>
        <v>1.01413591146796E-005</v>
      </c>
    </row>
    <row r="1413" customFormat="false" ht="12.8" hidden="false" customHeight="false" outlineLevel="0" collapsed="false">
      <c r="H1413" s="133" t="n">
        <v>68.133979</v>
      </c>
      <c r="I1413" s="133" t="n">
        <f aca="false">H1413-H1412</f>
        <v>0.514973999999995</v>
      </c>
      <c r="K1413" s="133" t="n">
        <f aca="false">(I1414-$J$1337)^2/COUNT($I$1338:$I$1481)</f>
        <v>7.97766093257684E-008</v>
      </c>
    </row>
    <row r="1414" customFormat="false" ht="12.8" hidden="false" customHeight="false" outlineLevel="0" collapsed="false">
      <c r="H1414" s="133" t="n">
        <v>68.608225</v>
      </c>
      <c r="I1414" s="133" t="n">
        <f aca="false">H1414-H1413</f>
        <v>0.474246000000008</v>
      </c>
      <c r="K1414" s="133" t="n">
        <f aca="false">(I1415-$J$1337)^2/COUNT($I$1338:$I$1481)</f>
        <v>1.79618669691534E-006</v>
      </c>
    </row>
    <row r="1415" customFormat="false" ht="12.8" hidden="false" customHeight="false" outlineLevel="0" collapsed="false">
      <c r="H1415" s="133" t="n">
        <v>69.070045</v>
      </c>
      <c r="I1415" s="133" t="n">
        <f aca="false">H1415-H1414</f>
        <v>0.461819999999989</v>
      </c>
      <c r="K1415" s="133" t="n">
        <f aca="false">(I1416-$J$1337)^2/COUNT($I$1338:$I$1481)</f>
        <v>4.18366037849238E-006</v>
      </c>
    </row>
    <row r="1416" customFormat="false" ht="12.8" hidden="false" customHeight="false" outlineLevel="0" collapsed="false">
      <c r="H1416" s="133" t="n">
        <v>69.523581</v>
      </c>
      <c r="I1416" s="133" t="n">
        <f aca="false">H1416-H1415</f>
        <v>0.453536</v>
      </c>
      <c r="K1416" s="133" t="n">
        <f aca="false">(I1417-$J$1337)^2/COUNT($I$1338:$I$1481)</f>
        <v>3.60419947258863E-006</v>
      </c>
    </row>
    <row r="1417" customFormat="false" ht="12.8" hidden="false" customHeight="false" outlineLevel="0" collapsed="false">
      <c r="H1417" s="133" t="n">
        <v>69.978843</v>
      </c>
      <c r="I1417" s="133" t="n">
        <f aca="false">H1417-H1416</f>
        <v>0.455262000000005</v>
      </c>
      <c r="K1417" s="133" t="n">
        <f aca="false">(I1418-$J$1337)^2/COUNT($I$1338:$I$1481)</f>
        <v>3.94649208128478E-006</v>
      </c>
    </row>
    <row r="1418" customFormat="false" ht="12.8" hidden="false" customHeight="false" outlineLevel="0" collapsed="false">
      <c r="H1418" s="133" t="n">
        <v>70.43307</v>
      </c>
      <c r="I1418" s="133" t="n">
        <f aca="false">H1418-H1417</f>
        <v>0.454227000000003</v>
      </c>
      <c r="K1418" s="133" t="n">
        <f aca="false">(I1419-$J$1337)^2/COUNT($I$1338:$I$1481)</f>
        <v>1.71832916068116E-006</v>
      </c>
    </row>
    <row r="1419" customFormat="false" ht="12.8" hidden="false" customHeight="false" outlineLevel="0" collapsed="false">
      <c r="H1419" s="133" t="n">
        <v>70.895235</v>
      </c>
      <c r="I1419" s="133" t="n">
        <f aca="false">H1419-H1418</f>
        <v>0.462164999999999</v>
      </c>
      <c r="K1419" s="133" t="n">
        <f aca="false">(I1420-$J$1337)^2/COUNT($I$1338:$I$1481)</f>
        <v>7.0692226192043E-007</v>
      </c>
    </row>
    <row r="1420" customFormat="false" ht="12.8" hidden="false" customHeight="false" outlineLevel="0" collapsed="false">
      <c r="H1420" s="133" t="n">
        <v>71.362922</v>
      </c>
      <c r="I1420" s="133" t="n">
        <f aca="false">H1420-H1419</f>
        <v>0.467686999999998</v>
      </c>
      <c r="K1420" s="133" t="n">
        <f aca="false">(I1421-$J$1337)^2/COUNT($I$1338:$I$1481)</f>
        <v>1.1268312119524E-008</v>
      </c>
    </row>
    <row r="1421" customFormat="false" ht="12.8" hidden="false" customHeight="false" outlineLevel="0" collapsed="false">
      <c r="H1421" s="133" t="n">
        <v>71.839239</v>
      </c>
      <c r="I1421" s="133" t="n">
        <f aca="false">H1421-H1420</f>
        <v>0.476317000000009</v>
      </c>
      <c r="K1421" s="133" t="n">
        <f aca="false">(I1422-$J$1337)^2/COUNT($I$1338:$I$1481)</f>
        <v>6.47392514597751E-007</v>
      </c>
    </row>
    <row r="1422" customFormat="false" ht="12.8" hidden="false" customHeight="false" outlineLevel="0" collapsed="false">
      <c r="H1422" s="133" t="n">
        <v>72.326255</v>
      </c>
      <c r="I1422" s="133" t="n">
        <f aca="false">H1422-H1421</f>
        <v>0.487015999999997</v>
      </c>
      <c r="K1422" s="133" t="n">
        <f aca="false">(I1423-$J$1337)^2/COUNT($I$1338:$I$1481)</f>
        <v>1.83658483515955E-008</v>
      </c>
    </row>
    <row r="1423" customFormat="false" ht="12.8" hidden="false" customHeight="false" outlineLevel="0" collapsed="false">
      <c r="H1423" s="133" t="n">
        <v>72.802227</v>
      </c>
      <c r="I1423" s="133" t="n">
        <f aca="false">H1423-H1422</f>
        <v>0.475971999999999</v>
      </c>
      <c r="K1423" s="133" t="n">
        <f aca="false">(I1424-$J$1337)^2/COUNT($I$1338:$I$1481)</f>
        <v>2.21160255933715E-006</v>
      </c>
    </row>
    <row r="1424" customFormat="false" ht="12.8" hidden="false" customHeight="false" outlineLevel="0" collapsed="false">
      <c r="H1424" s="133" t="n">
        <v>73.262321</v>
      </c>
      <c r="I1424" s="133" t="n">
        <f aca="false">H1424-H1423</f>
        <v>0.460093999999998</v>
      </c>
      <c r="K1424" s="133" t="n">
        <f aca="false">(I1425-$J$1337)^2/COUNT($I$1338:$I$1481)</f>
        <v>5.33517644381578E-006</v>
      </c>
    </row>
    <row r="1425" customFormat="false" ht="12.8" hidden="false" customHeight="false" outlineLevel="0" collapsed="false">
      <c r="H1425" s="133" t="n">
        <v>73.712751</v>
      </c>
      <c r="I1425" s="133" t="n">
        <f aca="false">H1425-H1424</f>
        <v>0.450429999999997</v>
      </c>
      <c r="K1425" s="133" t="n">
        <f aca="false">(I1426-$J$1337)^2/COUNT($I$1338:$I$1481)</f>
        <v>5.06728637134974E-006</v>
      </c>
    </row>
    <row r="1426" customFormat="false" ht="12.8" hidden="false" customHeight="false" outlineLevel="0" collapsed="false">
      <c r="H1426" s="133" t="n">
        <v>74.163871</v>
      </c>
      <c r="I1426" s="133" t="n">
        <f aca="false">H1426-H1425</f>
        <v>0.451120000000003</v>
      </c>
      <c r="K1426" s="133" t="n">
        <f aca="false">(I1427-$J$1337)^2/COUNT($I$1338:$I$1481)</f>
        <v>1.25401605545026E-006</v>
      </c>
    </row>
    <row r="1427" customFormat="false" ht="12.8" hidden="false" customHeight="false" outlineLevel="0" collapsed="false">
      <c r="H1427" s="133" t="n">
        <v>74.62828</v>
      </c>
      <c r="I1427" s="133" t="n">
        <f aca="false">H1427-H1426</f>
        <v>0.464409000000003</v>
      </c>
      <c r="K1427" s="133" t="n">
        <f aca="false">(I1428-$J$1337)^2/COUNT($I$1338:$I$1481)</f>
        <v>8.37420709971575E-009</v>
      </c>
    </row>
    <row r="1428" customFormat="false" ht="12.8" hidden="false" customHeight="false" outlineLevel="0" collapsed="false">
      <c r="H1428" s="133" t="n">
        <v>75.104769</v>
      </c>
      <c r="I1428" s="133" t="n">
        <f aca="false">H1428-H1427</f>
        <v>0.476489000000001</v>
      </c>
      <c r="K1428" s="133" t="n">
        <f aca="false">(I1429-$J$1337)^2/COUNT($I$1338:$I$1481)</f>
        <v>4.71335810754535E-007</v>
      </c>
    </row>
    <row r="1429" customFormat="false" ht="12.8" hidden="false" customHeight="false" outlineLevel="0" collapsed="false">
      <c r="H1429" s="133" t="n">
        <v>75.574268</v>
      </c>
      <c r="I1429" s="133" t="n">
        <f aca="false">H1429-H1428</f>
        <v>0.469498999999999</v>
      </c>
      <c r="K1429" s="133" t="n">
        <f aca="false">(I1430-$J$1337)^2/COUNT($I$1338:$I$1481)</f>
        <v>9.18324844255016E-006</v>
      </c>
    </row>
    <row r="1430" customFormat="false" ht="12.8" hidden="false" customHeight="false" outlineLevel="0" collapsed="false">
      <c r="H1430" s="133" t="n">
        <v>76.087431</v>
      </c>
      <c r="I1430" s="133" t="n">
        <f aca="false">H1430-H1429</f>
        <v>0.513162999999992</v>
      </c>
      <c r="K1430" s="133" t="n">
        <f aca="false">(I1431-$J$1337)^2/COUNT($I$1338:$I$1481)</f>
        <v>1.88796167336758E-005</v>
      </c>
    </row>
    <row r="1431" customFormat="false" ht="12.8" hidden="false" customHeight="false" outlineLevel="0" collapsed="false">
      <c r="H1431" s="133" t="n">
        <v>76.616038</v>
      </c>
      <c r="I1431" s="133" t="n">
        <f aca="false">H1431-H1430</f>
        <v>0.528607000000008</v>
      </c>
    </row>
    <row r="1432" customFormat="false" ht="12.8" hidden="false" customHeight="false" outlineLevel="0" collapsed="false">
      <c r="H1432" s="133" t="n">
        <v>79.733841</v>
      </c>
    </row>
    <row r="1433" customFormat="false" ht="12.8" hidden="false" customHeight="false" outlineLevel="0" collapsed="false">
      <c r="H1433" s="133" t="n">
        <v>80.25986</v>
      </c>
      <c r="I1433" s="133" t="n">
        <f aca="false">H1433-H1432</f>
        <v>0.526019000000005</v>
      </c>
      <c r="K1433" s="133" t="n">
        <f aca="false">(I1434-$J$1337)^2/COUNT($I$1338:$I$1481)</f>
        <v>5.47170898004601E-006</v>
      </c>
    </row>
    <row r="1434" customFormat="false" ht="12.8" hidden="false" customHeight="false" outlineLevel="0" collapsed="false">
      <c r="H1434" s="133" t="n">
        <v>80.709945</v>
      </c>
      <c r="I1434" s="133" t="n">
        <f aca="false">H1434-H1433</f>
        <v>0.450085000000001</v>
      </c>
      <c r="K1434" s="133" t="n">
        <f aca="false">(I1435-$J$1337)^2/COUNT($I$1338:$I$1481)</f>
        <v>5.26775242575544E-006</v>
      </c>
    </row>
    <row r="1435" customFormat="false" ht="12.8" hidden="false" customHeight="false" outlineLevel="0" collapsed="false">
      <c r="H1435" s="133" t="n">
        <v>81.160547</v>
      </c>
      <c r="I1435" s="133" t="n">
        <f aca="false">H1435-H1434</f>
        <v>0.450601999999989</v>
      </c>
      <c r="K1435" s="133" t="n">
        <f aca="false">(I1436-$J$1337)^2/COUNT($I$1338:$I$1481)</f>
        <v>8.73887704557324E-006</v>
      </c>
    </row>
    <row r="1436" customFormat="false" ht="12.8" hidden="false" customHeight="false" outlineLevel="0" collapsed="false">
      <c r="H1436" s="133" t="n">
        <v>81.603384</v>
      </c>
      <c r="I1436" s="133" t="n">
        <f aca="false">H1436-H1435</f>
        <v>0.442837000000012</v>
      </c>
      <c r="K1436" s="133" t="n">
        <f aca="false">(I1437-$J$1337)^2/COUNT($I$1338:$I$1481)</f>
        <v>3.88853304873126E-006</v>
      </c>
    </row>
    <row r="1437" customFormat="false" ht="12.8" hidden="false" customHeight="false" outlineLevel="0" collapsed="false">
      <c r="H1437" s="133" t="n">
        <v>82.057783</v>
      </c>
      <c r="I1437" s="133" t="n">
        <f aca="false">H1437-H1436</f>
        <v>0.454398999999995</v>
      </c>
      <c r="K1437" s="133" t="n">
        <f aca="false">(I1438-$J$1337)^2/COUNT($I$1338:$I$1481)</f>
        <v>4.93592883511945E-006</v>
      </c>
    </row>
    <row r="1438" customFormat="false" ht="12.8" hidden="false" customHeight="false" outlineLevel="0" collapsed="false">
      <c r="H1438" s="133" t="n">
        <v>82.509248</v>
      </c>
      <c r="I1438" s="133" t="n">
        <f aca="false">H1438-H1437</f>
        <v>0.451464999999999</v>
      </c>
      <c r="K1438" s="133" t="n">
        <f aca="false">(I1439-$J$1337)^2/COUNT($I$1338:$I$1481)</f>
        <v>3.22432711384324E-006</v>
      </c>
    </row>
    <row r="1439" customFormat="false" ht="12.8" hidden="false" customHeight="false" outlineLevel="0" collapsed="false">
      <c r="H1439" s="133" t="n">
        <v>82.965718</v>
      </c>
      <c r="I1439" s="133" t="n">
        <f aca="false">H1439-H1438</f>
        <v>0.456469999999996</v>
      </c>
      <c r="K1439" s="133" t="n">
        <f aca="false">(I1440-$J$1337)^2/COUNT($I$1338:$I$1481)</f>
        <v>1.18910351921917E-006</v>
      </c>
    </row>
    <row r="1440" customFormat="false" ht="12.8" hidden="false" customHeight="false" outlineLevel="0" collapsed="false">
      <c r="H1440" s="133" t="n">
        <v>83.430472</v>
      </c>
      <c r="I1440" s="133" t="n">
        <f aca="false">H1440-H1439</f>
        <v>0.464753999999999</v>
      </c>
      <c r="K1440" s="133" t="n">
        <f aca="false">(I1441-$J$1337)^2/COUNT($I$1338:$I$1481)</f>
        <v>2.50424207106199E-008</v>
      </c>
    </row>
    <row r="1441" customFormat="false" ht="12.8" hidden="false" customHeight="false" outlineLevel="0" collapsed="false">
      <c r="H1441" s="133" t="n">
        <v>83.909895</v>
      </c>
      <c r="I1441" s="133" t="n">
        <f aca="false">H1441-H1440</f>
        <v>0.479423000000011</v>
      </c>
      <c r="K1441" s="133" t="n">
        <f aca="false">(I1442-$J$1337)^2/COUNT($I$1338:$I$1481)</f>
        <v>1.91296880696904E-007</v>
      </c>
    </row>
    <row r="1442" customFormat="false" ht="12.8" hidden="false" customHeight="false" outlineLevel="0" collapsed="false">
      <c r="H1442" s="133" t="n">
        <v>84.392597</v>
      </c>
      <c r="I1442" s="133" t="n">
        <f aca="false">H1442-H1441</f>
        <v>0.482701999999989</v>
      </c>
      <c r="K1442" s="133" t="n">
        <f aca="false">(I1443-$J$1337)^2/COUNT($I$1338:$I$1481)</f>
        <v>3.24415826297822E-007</v>
      </c>
    </row>
    <row r="1443" customFormat="false" ht="12.8" hidden="false" customHeight="false" outlineLevel="0" collapsed="false">
      <c r="H1443" s="133" t="n">
        <v>84.876852</v>
      </c>
      <c r="I1443" s="133" t="n">
        <f aca="false">H1443-H1442</f>
        <v>0.484255000000005</v>
      </c>
      <c r="K1443" s="133" t="n">
        <f aca="false">(I1444-$J$1337)^2/COUNT($I$1338:$I$1481)</f>
        <v>5.88784975634756E-007</v>
      </c>
    </row>
    <row r="1444" customFormat="false" ht="12.8" hidden="false" customHeight="false" outlineLevel="0" collapsed="false">
      <c r="H1444" s="133" t="n">
        <v>85.345402</v>
      </c>
      <c r="I1444" s="133" t="n">
        <f aca="false">H1444-H1443</f>
        <v>0.468550000000008</v>
      </c>
      <c r="K1444" s="133" t="n">
        <f aca="false">(I1445-$J$1337)^2/COUNT($I$1338:$I$1481)</f>
        <v>8.90255193028652E-007</v>
      </c>
    </row>
    <row r="1445" customFormat="false" ht="12.8" hidden="false" customHeight="false" outlineLevel="0" collapsed="false">
      <c r="H1445" s="133" t="n">
        <v>85.811882</v>
      </c>
      <c r="I1445" s="133" t="n">
        <f aca="false">H1445-H1444</f>
        <v>0.46647999999999</v>
      </c>
      <c r="K1445" s="133" t="n">
        <f aca="false">(I1446-$J$1337)^2/COUNT($I$1338:$I$1481)</f>
        <v>9.75409943078776E-007</v>
      </c>
    </row>
    <row r="1446" customFormat="false" ht="12.8" hidden="false" customHeight="false" outlineLevel="0" collapsed="false">
      <c r="H1446" s="133" t="n">
        <v>86.277844</v>
      </c>
      <c r="I1446" s="133" t="n">
        <f aca="false">H1446-H1445</f>
        <v>0.465962000000005</v>
      </c>
      <c r="K1446" s="133" t="n">
        <f aca="false">(I1447-$J$1337)^2/COUNT($I$1338:$I$1481)</f>
        <v>1.03428247931237E-006</v>
      </c>
    </row>
    <row r="1447" customFormat="false" ht="12.8" hidden="false" customHeight="false" outlineLevel="0" collapsed="false">
      <c r="H1447" s="133" t="n">
        <v>86.743461</v>
      </c>
      <c r="I1447" s="133" t="n">
        <f aca="false">H1447-H1446</f>
        <v>0.465616999999995</v>
      </c>
      <c r="K1447" s="133" t="n">
        <f aca="false">(I1448-$J$1337)^2/COUNT($I$1338:$I$1481)</f>
        <v>3.27743186389254E-006</v>
      </c>
    </row>
    <row r="1448" customFormat="false" ht="12.8" hidden="false" customHeight="false" outlineLevel="0" collapsed="false">
      <c r="H1448" s="133" t="n">
        <v>87.199758</v>
      </c>
      <c r="I1448" s="133" t="n">
        <f aca="false">H1448-H1447</f>
        <v>0.456297000000006</v>
      </c>
      <c r="K1448" s="133" t="n">
        <f aca="false">(I1449-$J$1337)^2/COUNT($I$1338:$I$1481)</f>
        <v>2.71825872967874E-006</v>
      </c>
    </row>
    <row r="1449" customFormat="false" ht="12.8" hidden="false" customHeight="false" outlineLevel="0" collapsed="false">
      <c r="H1449" s="133" t="n">
        <v>87.657954</v>
      </c>
      <c r="I1449" s="133" t="n">
        <f aca="false">H1449-H1448</f>
        <v>0.458196000000001</v>
      </c>
      <c r="K1449" s="133" t="n">
        <f aca="false">(I1450-$J$1337)^2/COUNT($I$1338:$I$1481)</f>
        <v>3.88853304873126E-006</v>
      </c>
    </row>
    <row r="1450" customFormat="false" ht="12.8" hidden="false" customHeight="false" outlineLevel="0" collapsed="false">
      <c r="H1450" s="133" t="n">
        <v>88.112353</v>
      </c>
      <c r="I1450" s="133" t="n">
        <f aca="false">H1450-H1449</f>
        <v>0.454398999999995</v>
      </c>
      <c r="K1450" s="133" t="n">
        <f aca="false">(I1451-$J$1337)^2/COUNT($I$1338:$I$1481)</f>
        <v>6.011543046356E-005</v>
      </c>
    </row>
    <row r="1451" customFormat="false" ht="12.8" hidden="false" customHeight="false" outlineLevel="0" collapsed="false">
      <c r="H1451" s="133" t="n">
        <v>88.680999</v>
      </c>
      <c r="I1451" s="133" t="n">
        <f aca="false">H1451-H1450</f>
        <v>0.568646000000001</v>
      </c>
      <c r="K1451" s="133" t="n">
        <f aca="false">(I1452-$J$1337)^2/COUNT($I$1338:$I$1481)</f>
        <v>1.28875871539561E-006</v>
      </c>
    </row>
    <row r="1452" customFormat="false" ht="12.8" hidden="false" customHeight="false" outlineLevel="0" collapsed="false">
      <c r="H1452" s="133" t="n">
        <v>89.171899</v>
      </c>
      <c r="I1452" s="133" t="n">
        <f aca="false">H1452-H1451</f>
        <v>0.490899999999996</v>
      </c>
      <c r="K1452" s="133" t="n">
        <f aca="false">(I1453-$J$1337)^2/COUNT($I$1338:$I$1481)</f>
        <v>7.1928632892259E-007</v>
      </c>
    </row>
    <row r="1453" customFormat="false" ht="12.8" hidden="false" customHeight="false" outlineLevel="0" collapsed="false">
      <c r="H1453" s="133" t="n">
        <v>89.6395</v>
      </c>
      <c r="I1453" s="133" t="n">
        <f aca="false">H1453-H1452</f>
        <v>0.467601000000002</v>
      </c>
      <c r="K1453" s="133" t="n">
        <f aca="false">(I1454-$J$1337)^2/COUNT($I$1338:$I$1481)</f>
        <v>4.80629629888912E-006</v>
      </c>
    </row>
    <row r="1454" customFormat="false" ht="12.8" hidden="false" customHeight="false" outlineLevel="0" collapsed="false">
      <c r="H1454" s="133" t="n">
        <v>90.09131</v>
      </c>
      <c r="I1454" s="133" t="n">
        <f aca="false">H1454-H1453</f>
        <v>0.451809999999995</v>
      </c>
      <c r="K1454" s="133" t="n">
        <f aca="false">(I1455-$J$1337)^2/COUNT($I$1338:$I$1481)</f>
        <v>3.06791358117789E-006</v>
      </c>
    </row>
    <row r="1455" customFormat="false" ht="12.8" hidden="false" customHeight="false" outlineLevel="0" collapsed="false">
      <c r="H1455" s="133" t="n">
        <v>90.548298</v>
      </c>
      <c r="I1455" s="133" t="n">
        <f aca="false">H1455-H1454</f>
        <v>0.45698800000001</v>
      </c>
      <c r="K1455" s="133" t="n">
        <f aca="false">(I1456-$J$1337)^2/COUNT($I$1338:$I$1481)</f>
        <v>8.09142334385114E-007</v>
      </c>
    </row>
    <row r="1456" customFormat="false" ht="12.8" hidden="false" customHeight="false" outlineLevel="0" collapsed="false">
      <c r="H1456" s="133" t="n">
        <v>91.015295</v>
      </c>
      <c r="I1456" s="133" t="n">
        <f aca="false">H1456-H1455</f>
        <v>0.466996999999992</v>
      </c>
    </row>
    <row r="1457" customFormat="false" ht="12.8" hidden="false" customHeight="false" outlineLevel="0" collapsed="false">
      <c r="H1457" s="133" t="n">
        <v>91.984582</v>
      </c>
      <c r="K1457" s="133" t="n">
        <f aca="false">(I1458-$J$1337)^2/COUNT($I$1338:$I$1481)</f>
        <v>3.57919462718738E-007</v>
      </c>
    </row>
    <row r="1458" customFormat="false" ht="12.8" hidden="false" customHeight="false" outlineLevel="0" collapsed="false">
      <c r="H1458" s="133" t="n">
        <v>92.455118</v>
      </c>
      <c r="I1458" s="133" t="n">
        <f aca="false">H1458-H1457</f>
        <v>0.470535999999996</v>
      </c>
      <c r="K1458" s="133" t="n">
        <f aca="false">(I1459-$J$1337)^2/COUNT($I$1338:$I$1481)</f>
        <v>1.85505566060731E-008</v>
      </c>
    </row>
    <row r="1459" customFormat="false" ht="12.8" hidden="false" customHeight="false" outlineLevel="0" collapsed="false">
      <c r="H1459" s="133" t="n">
        <v>92.934282</v>
      </c>
      <c r="I1459" s="133" t="n">
        <f aca="false">H1459-H1458</f>
        <v>0.479163999999997</v>
      </c>
      <c r="K1459" s="133" t="n">
        <f aca="false">(I1460-$J$1337)^2/COUNT($I$1338:$I$1481)</f>
        <v>2.5048024162987E-006</v>
      </c>
    </row>
    <row r="1460" customFormat="false" ht="12.8" hidden="false" customHeight="false" outlineLevel="0" collapsed="false">
      <c r="H1460" s="133" t="n">
        <v>93.393254</v>
      </c>
      <c r="I1460" s="133" t="n">
        <f aca="false">H1460-H1459</f>
        <v>0.458972000000003</v>
      </c>
      <c r="K1460" s="133" t="n">
        <f aca="false">(I1461-$J$1337)^2/COUNT($I$1338:$I$1481)</f>
        <v>4.72152659525639E-007</v>
      </c>
    </row>
    <row r="1461" customFormat="false" ht="12.8" hidden="false" customHeight="false" outlineLevel="0" collapsed="false">
      <c r="H1461" s="133" t="n">
        <v>93.87889</v>
      </c>
      <c r="I1461" s="133" t="n">
        <f aca="false">H1461-H1460</f>
        <v>0.485636</v>
      </c>
      <c r="K1461" s="133" t="n">
        <f aca="false">(I1462-$J$1337)^2/COUNT($I$1338:$I$1481)</f>
        <v>3.92015031820981E-006</v>
      </c>
    </row>
    <row r="1462" customFormat="false" ht="12.8" hidden="false" customHeight="false" outlineLevel="0" collapsed="false">
      <c r="H1462" s="133" t="n">
        <v>94.379713</v>
      </c>
      <c r="I1462" s="133" t="n">
        <f aca="false">H1462-H1461</f>
        <v>0.500822999999997</v>
      </c>
      <c r="K1462" s="133" t="n">
        <f aca="false">(I1463-$J$1337)^2/COUNT($I$1338:$I$1481)</f>
        <v>4.46346387794661E-005</v>
      </c>
    </row>
    <row r="1463" customFormat="false" ht="12.8" hidden="false" customHeight="false" outlineLevel="0" collapsed="false">
      <c r="H1463" s="133" t="n">
        <v>94.93576</v>
      </c>
      <c r="I1463" s="133" t="n">
        <f aca="false">H1463-H1462</f>
        <v>0.556047000000007</v>
      </c>
      <c r="K1463" s="133" t="n">
        <f aca="false">(I1464-$J$1337)^2/COUNT($I$1338:$I$1481)</f>
        <v>1.84362384793273E-007</v>
      </c>
    </row>
    <row r="1464" customFormat="false" ht="12.8" hidden="false" customHeight="false" outlineLevel="0" collapsed="false">
      <c r="H1464" s="133" t="n">
        <v>95.40828</v>
      </c>
      <c r="I1464" s="133" t="n">
        <f aca="false">H1464-H1463</f>
        <v>0.472520000000003</v>
      </c>
      <c r="K1464" s="133" t="n">
        <f aca="false">(I1465-$J$1337)^2/COUNT($I$1338:$I$1481)</f>
        <v>1.99849775131471E-006</v>
      </c>
    </row>
    <row r="1465" customFormat="false" ht="12.8" hidden="false" customHeight="false" outlineLevel="0" collapsed="false">
      <c r="H1465" s="133" t="n">
        <v>95.869237</v>
      </c>
      <c r="I1465" s="133" t="n">
        <f aca="false">H1465-H1464</f>
        <v>0.460956999999993</v>
      </c>
      <c r="K1465" s="133" t="n">
        <f aca="false">(I1466-$J$1337)^2/COUNT($I$1338:$I$1481)</f>
        <v>5.88654345095283E-007</v>
      </c>
    </row>
    <row r="1466" customFormat="false" ht="12.8" hidden="false" customHeight="false" outlineLevel="0" collapsed="false">
      <c r="H1466" s="133" t="n">
        <v>96.337788</v>
      </c>
      <c r="I1466" s="133" t="n">
        <f aca="false">H1466-H1465</f>
        <v>0.468551000000005</v>
      </c>
      <c r="K1466" s="133" t="n">
        <f aca="false">(I1467-$J$1337)^2/COUNT($I$1338:$I$1481)</f>
        <v>1.11346607888929E-009</v>
      </c>
    </row>
    <row r="1467" customFormat="false" ht="12.8" hidden="false" customHeight="false" outlineLevel="0" collapsed="false">
      <c r="H1467" s="133" t="n">
        <v>96.815744</v>
      </c>
      <c r="I1467" s="133" t="n">
        <f aca="false">H1467-H1466</f>
        <v>0.477955999999992</v>
      </c>
      <c r="K1467" s="133" t="n">
        <f aca="false">(I1468-$J$1337)^2/COUNT($I$1338:$I$1481)</f>
        <v>6.43538542702526E-010</v>
      </c>
    </row>
    <row r="1468" customFormat="false" ht="12.8" hidden="false" customHeight="false" outlineLevel="0" collapsed="false">
      <c r="H1468" s="133" t="n">
        <v>97.29301</v>
      </c>
      <c r="I1468" s="133" t="n">
        <f aca="false">H1468-H1467</f>
        <v>0.477266</v>
      </c>
      <c r="K1468" s="133" t="n">
        <f aca="false">(I1469-$J$1337)^2/COUNT($I$1338:$I$1481)</f>
        <v>1.91632521508043E-006</v>
      </c>
    </row>
    <row r="1469" customFormat="false" ht="12.8" hidden="false" customHeight="false" outlineLevel="0" collapsed="false">
      <c r="H1469" s="133" t="n">
        <v>97.754312</v>
      </c>
      <c r="I1469" s="133" t="n">
        <f aca="false">H1469-H1468</f>
        <v>0.461302000000003</v>
      </c>
      <c r="K1469" s="133" t="n">
        <f aca="false">(I1470-$J$1337)^2/COUNT($I$1338:$I$1481)</f>
        <v>3.88853304873126E-006</v>
      </c>
    </row>
    <row r="1470" customFormat="false" ht="12.8" hidden="false" customHeight="false" outlineLevel="0" collapsed="false">
      <c r="H1470" s="133" t="n">
        <v>98.208711</v>
      </c>
      <c r="I1470" s="133" t="n">
        <f aca="false">H1470-H1469</f>
        <v>0.454398999999995</v>
      </c>
      <c r="K1470" s="133" t="n">
        <f aca="false">(I1471-$J$1337)^2/COUNT($I$1338:$I$1481)</f>
        <v>5.26736167926904E-006</v>
      </c>
    </row>
    <row r="1471" customFormat="false" ht="12.8" hidden="false" customHeight="false" outlineLevel="0" collapsed="false">
      <c r="H1471" s="133" t="n">
        <v>98.659314</v>
      </c>
      <c r="I1471" s="133" t="n">
        <f aca="false">H1471-H1470</f>
        <v>0.450603000000001</v>
      </c>
    </row>
    <row r="1472" customFormat="false" ht="12.8" hidden="false" customHeight="false" outlineLevel="0" collapsed="false">
      <c r="H1472" s="133" t="n">
        <v>99.604008</v>
      </c>
      <c r="K1472" s="133" t="n">
        <f aca="false">(I1473-$J$1337)^2/COUNT($I$1338:$I$1481)</f>
        <v>2.00355525351762E-006</v>
      </c>
    </row>
    <row r="1473" customFormat="false" ht="12.8" hidden="false" customHeight="false" outlineLevel="0" collapsed="false">
      <c r="H1473" s="133" t="n">
        <v>100.064944</v>
      </c>
      <c r="I1473" s="133" t="n">
        <f aca="false">H1473-H1472</f>
        <v>0.460936000000004</v>
      </c>
      <c r="K1473" s="133" t="n">
        <f aca="false">(I1474-$J$1337)^2/COUNT($I$1338:$I$1481)</f>
        <v>6.79424850241142E-007</v>
      </c>
    </row>
    <row r="1474" customFormat="false" ht="12.8" hidden="false" customHeight="false" outlineLevel="0" collapsed="false">
      <c r="H1474" s="133" t="n">
        <v>100.532825</v>
      </c>
      <c r="I1474" s="133" t="n">
        <f aca="false">H1474-H1473</f>
        <v>0.467881000000006</v>
      </c>
      <c r="K1474" s="133" t="n">
        <f aca="false">(I1475-$J$1337)^2/COUNT($I$1338:$I$1481)</f>
        <v>1.12683121197808E-008</v>
      </c>
    </row>
    <row r="1475" customFormat="false" ht="12.8" hidden="false" customHeight="false" outlineLevel="0" collapsed="false">
      <c r="H1475" s="133" t="n">
        <v>101.009142</v>
      </c>
      <c r="I1475" s="133" t="n">
        <f aca="false">H1475-H1474</f>
        <v>0.476316999999995</v>
      </c>
      <c r="K1475" s="133" t="n">
        <f aca="false">(I1476-$J$1337)^2/COUNT($I$1338:$I$1481)</f>
        <v>2.96589604494728E-006</v>
      </c>
    </row>
    <row r="1476" customFormat="false" ht="12.8" hidden="false" customHeight="false" outlineLevel="0" collapsed="false">
      <c r="H1476" s="133" t="n">
        <v>101.466475</v>
      </c>
      <c r="I1476" s="133" t="n">
        <f aca="false">H1476-H1475</f>
        <v>0.457333000000006</v>
      </c>
      <c r="K1476" s="133" t="n">
        <f aca="false">(I1477-$J$1337)^2/COUNT($I$1338:$I$1481)</f>
        <v>1.32984097235877E-005</v>
      </c>
    </row>
    <row r="1477" customFormat="false" ht="12.8" hidden="false" customHeight="false" outlineLevel="0" collapsed="false">
      <c r="H1477" s="133" t="n">
        <v>101.9012</v>
      </c>
      <c r="I1477" s="133" t="n">
        <f aca="false">H1477-H1476</f>
        <v>0.434725</v>
      </c>
      <c r="K1477" s="133" t="n">
        <f aca="false">(I1478-$J$1337)^2/COUNT($I$1338:$I$1481)</f>
        <v>2.13100378762912E-005</v>
      </c>
    </row>
    <row r="1478" customFormat="false" ht="12.8" hidden="false" customHeight="false" outlineLevel="0" collapsed="false">
      <c r="H1478" s="133" t="n">
        <v>102.324535</v>
      </c>
      <c r="I1478" s="133" t="n">
        <f aca="false">H1478-H1477</f>
        <v>0.423334999999994</v>
      </c>
      <c r="K1478" s="133" t="n">
        <f aca="false">(I1479-$J$1337)^2/COUNT($I$1338:$I$1481)</f>
        <v>1.84581037176908E-006</v>
      </c>
    </row>
    <row r="1479" customFormat="false" ht="12.8" hidden="false" customHeight="false" outlineLevel="0" collapsed="false">
      <c r="H1479" s="133" t="n">
        <v>102.786139</v>
      </c>
      <c r="I1479" s="133" t="n">
        <f aca="false">H1479-H1478</f>
        <v>0.461604000000008</v>
      </c>
      <c r="K1479" s="133" t="n">
        <f aca="false">(I1480-$J$1337)^2/COUNT($I$1338:$I$1481)</f>
        <v>3.64601511657598E-006</v>
      </c>
    </row>
    <row r="1480" customFormat="false" ht="12.8" hidden="false" customHeight="false" outlineLevel="0" collapsed="false">
      <c r="H1480" s="133" t="n">
        <v>103.241272</v>
      </c>
      <c r="I1480" s="133" t="n">
        <f aca="false">H1480-H1479</f>
        <v>0.455132999999989</v>
      </c>
      <c r="K1480" s="133" t="n">
        <f aca="false">(I1481-$J$1337)^2/COUNT($I$1338:$I$1481)</f>
        <v>5.88784975634756E-007</v>
      </c>
    </row>
    <row r="1481" customFormat="false" ht="12.8" hidden="false" customHeight="false" outlineLevel="0" collapsed="false">
      <c r="A1481" s="144"/>
      <c r="B1481" s="144"/>
      <c r="C1481" s="144"/>
      <c r="D1481" s="147"/>
      <c r="E1481" s="147"/>
      <c r="F1481" s="148"/>
      <c r="G1481" s="148"/>
      <c r="H1481" s="156" t="n">
        <v>103.709822</v>
      </c>
      <c r="I1481" s="148" t="n">
        <f aca="false">H1481-H1480</f>
        <v>0.468550000000008</v>
      </c>
      <c r="J1481" s="148"/>
      <c r="K1481" s="148"/>
      <c r="L1481" s="148"/>
    </row>
    <row r="1482" customFormat="false" ht="12.8" hidden="false" customHeight="false" outlineLevel="0" collapsed="false">
      <c r="A1482" s="131" t="s">
        <v>39</v>
      </c>
      <c r="B1482" s="137" t="n">
        <v>0.00138888888888889</v>
      </c>
      <c r="C1482" s="151" t="n">
        <v>45406</v>
      </c>
      <c r="D1482" s="152" t="n">
        <v>3025</v>
      </c>
      <c r="E1482" s="152" t="n">
        <v>9</v>
      </c>
      <c r="F1482" s="153" t="n">
        <v>5.05</v>
      </c>
      <c r="G1482" s="153" t="n">
        <f aca="false">H1517-H1482</f>
        <v>31.169915</v>
      </c>
      <c r="H1482" s="133" t="n">
        <v>84.186883</v>
      </c>
      <c r="I1482" s="153"/>
      <c r="J1482" s="153" t="n">
        <f aca="false">AVERAGE(I1483:I1517)</f>
        <v>0.857865290322581</v>
      </c>
      <c r="L1482" s="153" t="n">
        <f aca="false">AVERAGE(K1483:K1517)</f>
        <v>5.07826884853145E-005</v>
      </c>
    </row>
    <row r="1483" customFormat="false" ht="12.8" hidden="false" customHeight="false" outlineLevel="0" collapsed="false">
      <c r="H1483" s="133" t="n">
        <v>85.613417</v>
      </c>
    </row>
    <row r="1484" customFormat="false" ht="12.8" hidden="false" customHeight="false" outlineLevel="0" collapsed="false">
      <c r="H1484" s="133" t="n">
        <v>86.763825</v>
      </c>
    </row>
    <row r="1485" customFormat="false" ht="12.8" hidden="false" customHeight="false" outlineLevel="0" collapsed="false">
      <c r="H1485" s="133" t="n">
        <v>87.792565</v>
      </c>
    </row>
    <row r="1486" customFormat="false" ht="12.8" hidden="false" customHeight="false" outlineLevel="0" collapsed="false">
      <c r="H1486" s="133" t="n">
        <v>88.762974</v>
      </c>
    </row>
    <row r="1487" customFormat="false" ht="12.8" hidden="false" customHeight="false" outlineLevel="0" collapsed="false">
      <c r="H1487" s="133" t="n">
        <v>89.710084</v>
      </c>
      <c r="I1487" s="133" t="n">
        <f aca="false">H1487-H1486</f>
        <v>0.947109999999995</v>
      </c>
      <c r="K1487" s="133" t="n">
        <f aca="false">(I1487-$J$1482)^2/COUNT($I$1483:$I$1517)</f>
        <v>0.000256923167916322</v>
      </c>
    </row>
    <row r="1488" customFormat="false" ht="12.8" hidden="false" customHeight="false" outlineLevel="0" collapsed="false">
      <c r="H1488" s="133" t="n">
        <v>90.644424</v>
      </c>
      <c r="I1488" s="133" t="n">
        <f aca="false">H1488-H1487</f>
        <v>0.934340000000006</v>
      </c>
      <c r="K1488" s="133" t="n">
        <f aca="false">(I1488-$J$1482)^2/COUNT($I$1483:$I$1517)</f>
        <v>0.000188657458717629</v>
      </c>
    </row>
    <row r="1489" customFormat="false" ht="12.8" hidden="false" customHeight="false" outlineLevel="0" collapsed="false">
      <c r="H1489" s="133" t="n">
        <v>91.558529</v>
      </c>
      <c r="I1489" s="133" t="n">
        <f aca="false">H1489-H1488</f>
        <v>0.914104999999992</v>
      </c>
      <c r="K1489" s="133" t="n">
        <f aca="false">(I1489-$J$1482)^2/COUNT($I$1483:$I$1517)</f>
        <v>0.000102029191761275</v>
      </c>
    </row>
    <row r="1490" customFormat="false" ht="12.8" hidden="false" customHeight="false" outlineLevel="0" collapsed="false">
      <c r="H1490" s="133" t="n">
        <v>92.477898</v>
      </c>
      <c r="I1490" s="133" t="n">
        <f aca="false">H1490-H1489</f>
        <v>0.919369000000003</v>
      </c>
      <c r="K1490" s="133" t="n">
        <f aca="false">(I1490-$J$1482)^2/COUNT($I$1483:$I$1517)</f>
        <v>0.000122022784002732</v>
      </c>
    </row>
    <row r="1491" customFormat="false" ht="12.8" hidden="false" customHeight="false" outlineLevel="0" collapsed="false">
      <c r="H1491" s="133" t="n">
        <v>93.374961</v>
      </c>
      <c r="I1491" s="133" t="n">
        <f aca="false">H1491-H1490</f>
        <v>0.897063000000003</v>
      </c>
      <c r="K1491" s="133" t="n">
        <f aca="false">(I1491-$J$1482)^2/COUNT($I$1483:$I$1517)</f>
        <v>4.95632401275961E-005</v>
      </c>
    </row>
    <row r="1492" customFormat="false" ht="12.8" hidden="false" customHeight="false" outlineLevel="0" collapsed="false">
      <c r="H1492" s="133" t="n">
        <v>94.259253</v>
      </c>
      <c r="I1492" s="133" t="n">
        <f aca="false">H1492-H1491</f>
        <v>0.884292000000002</v>
      </c>
      <c r="K1492" s="133" t="n">
        <f aca="false">(I1492-$J$1482)^2/COUNT($I$1483:$I$1517)</f>
        <v>2.25280962701523E-005</v>
      </c>
    </row>
    <row r="1493" customFormat="false" ht="12.8" hidden="false" customHeight="false" outlineLevel="0" collapsed="false">
      <c r="H1493" s="133" t="n">
        <v>95.14855</v>
      </c>
      <c r="I1493" s="133" t="n">
        <f aca="false">H1493-H1492</f>
        <v>0.889296999999999</v>
      </c>
      <c r="K1493" s="133" t="n">
        <f aca="false">(I1493-$J$1482)^2/COUNT($I$1483:$I$1517)</f>
        <v>3.18694313950169E-005</v>
      </c>
    </row>
    <row r="1494" customFormat="false" ht="12.8" hidden="false" customHeight="false" outlineLevel="0" collapsed="false">
      <c r="H1494" s="133" t="n">
        <v>96.026284</v>
      </c>
      <c r="I1494" s="133" t="n">
        <f aca="false">H1494-H1493</f>
        <v>0.877734000000004</v>
      </c>
      <c r="K1494" s="133" t="n">
        <f aca="false">(I1494-$J$1482)^2/COUNT($I$1483:$I$1517)</f>
        <v>1.27343749756687E-005</v>
      </c>
    </row>
    <row r="1495" customFormat="false" ht="12.8" hidden="false" customHeight="false" outlineLevel="0" collapsed="false">
      <c r="H1495" s="133" t="n">
        <v>96.931803</v>
      </c>
      <c r="I1495" s="133" t="n">
        <f aca="false">H1495-H1494</f>
        <v>0.905518999999998</v>
      </c>
      <c r="K1495" s="133" t="n">
        <f aca="false">(I1495-$J$1482)^2/COUNT($I$1483:$I$1517)</f>
        <v>7.32540660006322E-005</v>
      </c>
    </row>
    <row r="1496" customFormat="false" ht="12.8" hidden="false" customHeight="false" outlineLevel="0" collapsed="false">
      <c r="H1496" s="133" t="n">
        <v>97.825414</v>
      </c>
      <c r="I1496" s="133" t="n">
        <f aca="false">H1496-H1495</f>
        <v>0.893610999999993</v>
      </c>
      <c r="K1496" s="133" t="n">
        <f aca="false">(I1496-$J$1482)^2/COUNT($I$1483:$I$1517)</f>
        <v>4.12179277529626E-005</v>
      </c>
    </row>
    <row r="1497" customFormat="false" ht="12.8" hidden="false" customHeight="false" outlineLevel="0" collapsed="false">
      <c r="H1497" s="133" t="n">
        <v>98.689687</v>
      </c>
      <c r="I1497" s="133" t="n">
        <f aca="false">H1497-H1496</f>
        <v>0.864273000000011</v>
      </c>
      <c r="K1497" s="133" t="n">
        <f aca="false">(I1497-$J$1482)^2/COUNT($I$1483:$I$1517)</f>
        <v>1.3244755906529E-006</v>
      </c>
    </row>
    <row r="1498" customFormat="false" ht="12.8" hidden="false" customHeight="false" outlineLevel="0" collapsed="false">
      <c r="H1498" s="133" t="n">
        <v>99.556376</v>
      </c>
      <c r="I1498" s="133" t="n">
        <f aca="false">H1498-H1497</f>
        <v>0.866688999999994</v>
      </c>
      <c r="K1498" s="133" t="n">
        <f aca="false">(I1498-$J$1482)^2/COUNT($I$1483:$I$1517)</f>
        <v>2.51154362810565E-006</v>
      </c>
    </row>
    <row r="1499" customFormat="false" ht="12.8" hidden="false" customHeight="false" outlineLevel="0" collapsed="false">
      <c r="H1499" s="133" t="n">
        <v>100.399767</v>
      </c>
      <c r="I1499" s="133" t="n">
        <f aca="false">H1499-H1498</f>
        <v>0.843390999999997</v>
      </c>
      <c r="K1499" s="133" t="n">
        <f aca="false">(I1499-$J$1482)^2/COUNT($I$1483:$I$1517)</f>
        <v>6.75822839814327E-006</v>
      </c>
    </row>
    <row r="1500" customFormat="false" ht="12.8" hidden="false" customHeight="false" outlineLevel="0" collapsed="false">
      <c r="H1500" s="133" t="n">
        <v>101.250924</v>
      </c>
      <c r="I1500" s="133" t="n">
        <f aca="false">H1500-H1499</f>
        <v>0.851157000000001</v>
      </c>
      <c r="K1500" s="133" t="n">
        <f aca="false">(I1500-$J$1482)^2/COUNT($I$1483:$I$1517)</f>
        <v>1.45165029200067E-006</v>
      </c>
    </row>
    <row r="1501" customFormat="false" ht="12.8" hidden="false" customHeight="false" outlineLevel="0" collapsed="false">
      <c r="H1501" s="133" t="n">
        <v>102.11071</v>
      </c>
      <c r="I1501" s="133" t="n">
        <f aca="false">H1501-H1500</f>
        <v>0.859786</v>
      </c>
      <c r="K1501" s="133" t="n">
        <f aca="false">(I1501-$J$1482)^2/COUNT($I$1483:$I$1517)</f>
        <v>1.19004053707462E-007</v>
      </c>
    </row>
    <row r="1502" customFormat="false" ht="12.8" hidden="false" customHeight="false" outlineLevel="0" collapsed="false">
      <c r="H1502" s="133" t="n">
        <v>102.952893</v>
      </c>
      <c r="I1502" s="133" t="n">
        <f aca="false">H1502-H1501</f>
        <v>0.842183000000006</v>
      </c>
      <c r="K1502" s="133" t="n">
        <f aca="false">(I1502-$J$1482)^2/COUNT($I$1483:$I$1517)</f>
        <v>7.93336225037187E-006</v>
      </c>
    </row>
    <row r="1503" customFormat="false" ht="12.8" hidden="false" customHeight="false" outlineLevel="0" collapsed="false">
      <c r="H1503" s="133" t="n">
        <v>103.794558</v>
      </c>
      <c r="I1503" s="133" t="n">
        <f aca="false">H1503-H1502</f>
        <v>0.841664999999992</v>
      </c>
      <c r="K1503" s="133" t="n">
        <f aca="false">(I1503-$J$1482)^2/COUNT($I$1483:$I$1517)</f>
        <v>8.4661098882633E-006</v>
      </c>
    </row>
    <row r="1504" customFormat="false" ht="12.8" hidden="false" customHeight="false" outlineLevel="0" collapsed="false">
      <c r="H1504" s="133" t="n">
        <v>104.635706</v>
      </c>
      <c r="I1504" s="133" t="n">
        <f aca="false">H1504-H1503</f>
        <v>0.841148000000004</v>
      </c>
      <c r="K1504" s="133" t="n">
        <f aca="false">(I1504-$J$1482)^2/COUNT($I$1483:$I$1517)</f>
        <v>9.01509018481659E-006</v>
      </c>
    </row>
    <row r="1505" customFormat="false" ht="12.8" hidden="false" customHeight="false" outlineLevel="0" collapsed="false">
      <c r="H1505" s="133" t="n">
        <v>105.481686</v>
      </c>
      <c r="I1505" s="133" t="n">
        <f aca="false">H1505-H1504</f>
        <v>0.845979999999997</v>
      </c>
      <c r="K1505" s="133" t="n">
        <f aca="false">(I1505-$J$1482)^2/COUNT($I$1483:$I$1517)</f>
        <v>4.55677825974494E-006</v>
      </c>
    </row>
    <row r="1506" customFormat="false" ht="12.8" hidden="false" customHeight="false" outlineLevel="0" collapsed="false">
      <c r="H1506" s="133" t="n">
        <v>106.331117</v>
      </c>
      <c r="I1506" s="133" t="n">
        <f aca="false">H1506-H1505</f>
        <v>0.84943100000001</v>
      </c>
      <c r="K1506" s="133" t="n">
        <f aca="false">(I1506-$J$1482)^2/COUNT($I$1483:$I$1517)</f>
        <v>2.2947501046907E-006</v>
      </c>
    </row>
    <row r="1507" customFormat="false" ht="12.8" hidden="false" customHeight="false" outlineLevel="0" collapsed="false">
      <c r="H1507" s="133" t="n">
        <v>107.160011</v>
      </c>
      <c r="I1507" s="133" t="n">
        <f aca="false">H1507-H1506</f>
        <v>0.828893999999991</v>
      </c>
      <c r="K1507" s="133" t="n">
        <f aca="false">(I1507-$J$1482)^2/COUNT($I$1483:$I$1517)</f>
        <v>2.70753439663151E-005</v>
      </c>
    </row>
    <row r="1508" customFormat="false" ht="12.8" hidden="false" customHeight="false" outlineLevel="0" collapsed="false">
      <c r="H1508" s="133" t="n">
        <v>108.012031</v>
      </c>
      <c r="I1508" s="133" t="n">
        <f aca="false">H1508-H1507</f>
        <v>0.852019999999996</v>
      </c>
      <c r="K1508" s="133" t="n">
        <f aca="false">(I1508-$J$1482)^2/COUNT($I$1483:$I$1517)</f>
        <v>1.10217480500973E-006</v>
      </c>
    </row>
    <row r="1509" customFormat="false" ht="12.8" hidden="false" customHeight="false" outlineLevel="0" collapsed="false">
      <c r="H1509" s="133" t="n">
        <v>108.861807</v>
      </c>
      <c r="I1509" s="133" t="n">
        <f aca="false">H1509-H1508</f>
        <v>0.849776000000006</v>
      </c>
      <c r="K1509" s="133" t="n">
        <f aca="false">(I1509-$J$1482)^2/COUNT($I$1483:$I$1517)</f>
        <v>2.11085864267437E-006</v>
      </c>
    </row>
    <row r="1510" customFormat="false" ht="12.8" hidden="false" customHeight="false" outlineLevel="0" collapsed="false">
      <c r="H1510" s="133" t="n">
        <v>109.675687</v>
      </c>
      <c r="I1510" s="133" t="n">
        <f aca="false">H1510-H1509</f>
        <v>0.813879999999998</v>
      </c>
      <c r="K1510" s="133" t="n">
        <f aca="false">(I1510-$J$1482)^2/COUNT($I$1483:$I$1517)</f>
        <v>6.2409863379417E-005</v>
      </c>
    </row>
    <row r="1511" customFormat="false" ht="12.8" hidden="false" customHeight="false" outlineLevel="0" collapsed="false">
      <c r="H1511" s="133" t="n">
        <v>110.504754</v>
      </c>
      <c r="I1511" s="133" t="n">
        <f aca="false">H1511-H1510</f>
        <v>0.829067000000009</v>
      </c>
      <c r="K1511" s="133" t="n">
        <f aca="false">(I1511-$J$1482)^2/COUNT($I$1483:$I$1517)</f>
        <v>2.67529524355844E-005</v>
      </c>
    </row>
    <row r="1512" customFormat="false" ht="12.8" hidden="false" customHeight="false" outlineLevel="0" collapsed="false">
      <c r="H1512" s="133" t="n">
        <v>111.331233</v>
      </c>
      <c r="I1512" s="133" t="n">
        <f aca="false">H1512-H1511</f>
        <v>0.826478999999992</v>
      </c>
      <c r="K1512" s="133" t="n">
        <f aca="false">(I1512-$J$1482)^2/COUNT($I$1483:$I$1517)</f>
        <v>3.17773942004459E-005</v>
      </c>
    </row>
    <row r="1513" customFormat="false" ht="12.8" hidden="false" customHeight="false" outlineLevel="0" collapsed="false">
      <c r="H1513" s="133" t="n">
        <v>112.159609</v>
      </c>
      <c r="I1513" s="133" t="n">
        <f aca="false">H1513-H1512</f>
        <v>0.828376000000006</v>
      </c>
      <c r="K1513" s="133" t="n">
        <f aca="false">(I1513-$J$1482)^2/COUNT($I$1483:$I$1517)</f>
        <v>2.80522014106164E-005</v>
      </c>
    </row>
    <row r="1514" customFormat="false" ht="12.8" hidden="false" customHeight="false" outlineLevel="0" collapsed="false">
      <c r="H1514" s="133" t="n">
        <v>112.96348</v>
      </c>
      <c r="I1514" s="133" t="n">
        <f aca="false">H1514-H1513</f>
        <v>0.803871000000001</v>
      </c>
      <c r="K1514" s="133" t="n">
        <f aca="false">(I1514-$J$1482)^2/COUNT($I$1483:$I$1517)</f>
        <v>9.4044625401259E-005</v>
      </c>
    </row>
    <row r="1515" customFormat="false" ht="12.8" hidden="false" customHeight="false" outlineLevel="0" collapsed="false">
      <c r="H1515" s="133" t="n">
        <v>113.751473</v>
      </c>
      <c r="I1515" s="133" t="n">
        <f aca="false">H1515-H1514</f>
        <v>0.787993</v>
      </c>
      <c r="K1515" s="133" t="n">
        <f aca="false">(I1515-$J$1482)^2/COUNT($I$1483:$I$1517)</f>
        <v>0.000157488288868483</v>
      </c>
    </row>
    <row r="1516" customFormat="false" ht="12.8" hidden="false" customHeight="false" outlineLevel="0" collapsed="false">
      <c r="H1516" s="133" t="n">
        <v>114.549131</v>
      </c>
      <c r="I1516" s="133" t="n">
        <f aca="false">H1516-H1515</f>
        <v>0.797657999999998</v>
      </c>
      <c r="K1516" s="133" t="n">
        <f aca="false">(I1516-$J$1482)^2/COUNT($I$1483:$I$1517)</f>
        <v>0.000116932832515732</v>
      </c>
    </row>
    <row r="1517" customFormat="false" ht="12.8" hidden="false" customHeight="false" outlineLevel="0" collapsed="false">
      <c r="A1517" s="144"/>
      <c r="B1517" s="144"/>
      <c r="C1517" s="144"/>
      <c r="D1517" s="147"/>
      <c r="E1517" s="147"/>
      <c r="F1517" s="148"/>
      <c r="G1517" s="148"/>
      <c r="H1517" s="156" t="n">
        <v>115.356798</v>
      </c>
      <c r="I1517" s="148" t="n">
        <f aca="false">H1517-H1516</f>
        <v>0.807666999999995</v>
      </c>
      <c r="J1517" s="148"/>
      <c r="K1517" s="148" t="n">
        <f aca="false">(I1517-$J$1482)^2/COUNT($I$1483:$I$1517)</f>
        <v>8.12860758487287E-005</v>
      </c>
      <c r="L1517" s="148"/>
    </row>
    <row r="1518" customFormat="false" ht="12.8" hidden="false" customHeight="false" outlineLevel="0" collapsed="false">
      <c r="A1518" s="149" t="s">
        <v>41</v>
      </c>
      <c r="B1518" s="137" t="n">
        <v>0.00138888888888889</v>
      </c>
      <c r="C1518" s="151" t="n">
        <v>45406</v>
      </c>
      <c r="D1518" s="152" t="n">
        <v>3025</v>
      </c>
      <c r="E1518" s="152" t="n">
        <v>9</v>
      </c>
      <c r="F1518" s="153" t="n">
        <v>5.4</v>
      </c>
      <c r="G1518" s="153" t="n">
        <f aca="false">H1663-H1518</f>
        <v>73.37299</v>
      </c>
      <c r="H1518" s="133" t="n">
        <v>94.451543</v>
      </c>
      <c r="I1518" s="153"/>
      <c r="J1518" s="153" t="n">
        <f aca="false">AVERAGE(I1519:I1663)</f>
        <v>0.440083666666667</v>
      </c>
      <c r="K1518" s="153"/>
      <c r="L1518" s="153" t="n">
        <f aca="false">AVERAGE(K1520:K1663)</f>
        <v>2.01371056749302E-005</v>
      </c>
    </row>
    <row r="1519" customFormat="false" ht="12.8" hidden="false" customHeight="false" outlineLevel="0" collapsed="false">
      <c r="H1519" s="133" t="n">
        <v>95.229579</v>
      </c>
    </row>
    <row r="1520" customFormat="false" ht="12.8" hidden="false" customHeight="false" outlineLevel="0" collapsed="false">
      <c r="H1520" s="133" t="n">
        <v>95.633841</v>
      </c>
      <c r="I1520" s="133" t="n">
        <f aca="false">H1520-H1519</f>
        <v>0.404262000000003</v>
      </c>
      <c r="K1520" s="133" t="n">
        <f aca="false">(I1520-$J$1518)^2/COUNT($I$1519:$I$1663)</f>
        <v>9.72115002104243E-006</v>
      </c>
    </row>
    <row r="1521" customFormat="false" ht="12.8" hidden="false" customHeight="false" outlineLevel="0" collapsed="false">
      <c r="H1521" s="133" t="n">
        <v>95.99972</v>
      </c>
      <c r="I1521" s="133" t="n">
        <f aca="false">H1521-H1520</f>
        <v>0.365878999999993</v>
      </c>
      <c r="K1521" s="133" t="n">
        <f aca="false">(I1521-$J$1518)^2/COUNT($I$1519:$I$1663)</f>
        <v>4.17146405690323E-005</v>
      </c>
    </row>
    <row r="1522" customFormat="false" ht="12.8" hidden="false" customHeight="false" outlineLevel="0" collapsed="false">
      <c r="H1522" s="133" t="n">
        <v>96.411605</v>
      </c>
      <c r="I1522" s="133" t="n">
        <f aca="false">H1522-H1521</f>
        <v>0.411884999999998</v>
      </c>
      <c r="K1522" s="133" t="n">
        <f aca="false">(I1522-$J$1518)^2/COUNT($I$1519:$I$1663)</f>
        <v>6.02397577104474E-006</v>
      </c>
    </row>
    <row r="1523" customFormat="false" ht="12.8" hidden="false" customHeight="false" outlineLevel="0" collapsed="false">
      <c r="H1523" s="133" t="n">
        <v>96.854796</v>
      </c>
      <c r="I1523" s="133" t="n">
        <f aca="false">H1523-H1522</f>
        <v>0.443190999999999</v>
      </c>
      <c r="K1523" s="133" t="n">
        <f aca="false">(I1523-$J$1518)^2/COUNT($I$1519:$I$1663)</f>
        <v>7.31478821548098E-008</v>
      </c>
    </row>
    <row r="1524" customFormat="false" ht="12.8" hidden="false" customHeight="false" outlineLevel="0" collapsed="false">
      <c r="H1524" s="133" t="n">
        <v>97.289549</v>
      </c>
      <c r="I1524" s="133" t="n">
        <f aca="false">H1524-H1523</f>
        <v>0.434753000000001</v>
      </c>
      <c r="K1524" s="133" t="n">
        <f aca="false">(I1524-$J$1518)^2/COUNT($I$1519:$I$1663)</f>
        <v>2.15272781144757E-007</v>
      </c>
    </row>
    <row r="1525" customFormat="false" ht="12.8" hidden="false" customHeight="false" outlineLevel="0" collapsed="false">
      <c r="H1525" s="133" t="n">
        <v>97.697895</v>
      </c>
      <c r="I1525" s="133" t="n">
        <f aca="false">H1525-H1524</f>
        <v>0.408346000000009</v>
      </c>
      <c r="K1525" s="133" t="n">
        <f aca="false">(I1525-$J$1518)^2/COUNT($I$1519:$I$1663)</f>
        <v>7.63090519275688E-006</v>
      </c>
    </row>
    <row r="1526" customFormat="false" ht="12.8" hidden="false" customHeight="false" outlineLevel="0" collapsed="false">
      <c r="H1526" s="133" t="n">
        <v>98.105969</v>
      </c>
      <c r="I1526" s="133" t="n">
        <f aca="false">H1526-H1525</f>
        <v>0.408073999999999</v>
      </c>
      <c r="K1526" s="133" t="n">
        <f aca="false">(I1526-$J$1518)^2/COUNT($I$1519:$I$1663)</f>
        <v>7.76226333417565E-006</v>
      </c>
    </row>
    <row r="1527" customFormat="false" ht="12.8" hidden="false" customHeight="false" outlineLevel="0" collapsed="false">
      <c r="H1527" s="133" t="n">
        <v>98.518126</v>
      </c>
      <c r="I1527" s="133" t="n">
        <f aca="false">H1527-H1526</f>
        <v>0.412156999999993</v>
      </c>
      <c r="K1527" s="133" t="n">
        <f aca="false">(I1527-$J$1518)^2/COUNT($I$1519:$I$1663)</f>
        <v>5.90832356902648E-006</v>
      </c>
    </row>
    <row r="1528" customFormat="false" ht="12.8" hidden="false" customHeight="false" outlineLevel="0" collapsed="false">
      <c r="H1528" s="133" t="n">
        <v>98.934639</v>
      </c>
      <c r="I1528" s="133" t="n">
        <f aca="false">H1528-H1527</f>
        <v>0.416513000000009</v>
      </c>
      <c r="K1528" s="133" t="n">
        <f aca="false">(I1528-$J$1518)^2/COUNT($I$1519:$I$1663)</f>
        <v>4.20891156902046E-006</v>
      </c>
    </row>
    <row r="1529" customFormat="false" ht="12.8" hidden="false" customHeight="false" outlineLevel="0" collapsed="false">
      <c r="H1529" s="133" t="n">
        <v>99.344619</v>
      </c>
      <c r="I1529" s="133" t="n">
        <f aca="false">H1529-H1528</f>
        <v>0.40997999999999</v>
      </c>
      <c r="K1529" s="133" t="n">
        <f aca="false">(I1529-$J$1518)^2/COUNT($I$1519:$I$1663)</f>
        <v>6.86538444529079E-006</v>
      </c>
    </row>
    <row r="1530" customFormat="false" ht="12.8" hidden="false" customHeight="false" outlineLevel="0" collapsed="false">
      <c r="H1530" s="133" t="n">
        <v>99.732003</v>
      </c>
      <c r="I1530" s="133" t="n">
        <f aca="false">H1530-H1529</f>
        <v>0.387384000000011</v>
      </c>
      <c r="K1530" s="133" t="n">
        <f aca="false">(I1530-$J$1518)^2/COUNT($I$1519:$I$1663)</f>
        <v>2.10398095967924E-005</v>
      </c>
    </row>
    <row r="1531" customFormat="false" ht="12.8" hidden="false" customHeight="false" outlineLevel="0" collapsed="false">
      <c r="H1531" s="133" t="n">
        <v>100.107137</v>
      </c>
      <c r="I1531" s="133" t="n">
        <f aca="false">H1531-H1530</f>
        <v>0.375133999999989</v>
      </c>
      <c r="K1531" s="133" t="n">
        <f aca="false">(I1531-$J$1518)^2/COUNT($I$1519:$I$1663)</f>
        <v>3.19580242432776E-005</v>
      </c>
    </row>
    <row r="1532" customFormat="false" ht="12.8" hidden="false" customHeight="false" outlineLevel="0" collapsed="false">
      <c r="H1532" s="133" t="n">
        <v>100.47002</v>
      </c>
      <c r="I1532" s="133" t="n">
        <f aca="false">H1532-H1531</f>
        <v>0.362883000000011</v>
      </c>
      <c r="K1532" s="133" t="n">
        <f aca="false">(I1532-$J$1518)^2/COUNT($I$1519:$I$1663)</f>
        <v>4.51510828316377E-005</v>
      </c>
    </row>
    <row r="1533" customFormat="false" ht="12.8" hidden="false" customHeight="false" outlineLevel="0" collapsed="false">
      <c r="H1533" s="133" t="n">
        <v>100.836443</v>
      </c>
      <c r="I1533" s="133" t="n">
        <f aca="false">H1533-H1532</f>
        <v>0.366422999999997</v>
      </c>
      <c r="K1533" s="133" t="n">
        <f aca="false">(I1533-$J$1518)^2/COUNT($I$1519:$I$1663)</f>
        <v>4.11052561649863E-005</v>
      </c>
    </row>
    <row r="1534" customFormat="false" ht="12.8" hidden="false" customHeight="false" outlineLevel="0" collapsed="false">
      <c r="H1534" s="133" t="n">
        <v>101.212666</v>
      </c>
      <c r="I1534" s="133" t="n">
        <f aca="false">H1534-H1533</f>
        <v>0.376222999999996</v>
      </c>
      <c r="K1534" s="133" t="n">
        <f aca="false">(I1534-$J$1518)^2/COUNT($I$1519:$I$1663)</f>
        <v>3.08953389932702E-005</v>
      </c>
    </row>
    <row r="1535" customFormat="false" ht="12.8" hidden="false" customHeight="false" outlineLevel="0" collapsed="false">
      <c r="H1535" s="133" t="n">
        <v>101.600322</v>
      </c>
      <c r="I1535" s="133" t="n">
        <f aca="false">H1535-H1534</f>
        <v>0.387656000000007</v>
      </c>
      <c r="K1535" s="133" t="n">
        <f aca="false">(I1535-$J$1518)^2/COUNT($I$1519:$I$1663)</f>
        <v>2.08231835765941E-005</v>
      </c>
    </row>
    <row r="1536" customFormat="false" ht="12.8" hidden="false" customHeight="false" outlineLevel="0" collapsed="false">
      <c r="H1536" s="133" t="n">
        <v>101.993696</v>
      </c>
      <c r="I1536" s="133" t="n">
        <f aca="false">H1536-H1535</f>
        <v>0.393373999999994</v>
      </c>
      <c r="K1536" s="133" t="n">
        <f aca="false">(I1536-$J$1518)^2/COUNT($I$1519:$I$1663)</f>
        <v>1.65287345463005E-005</v>
      </c>
    </row>
    <row r="1537" customFormat="false" ht="12.8" hidden="false" customHeight="false" outlineLevel="0" collapsed="false">
      <c r="H1537" s="133" t="n">
        <v>102.358757</v>
      </c>
      <c r="I1537" s="133" t="n">
        <f aca="false">H1537-H1536</f>
        <v>0.365060999999997</v>
      </c>
      <c r="K1537" s="133" t="n">
        <f aca="false">(I1537-$J$1518)^2/COUNT($I$1519:$I$1663)</f>
        <v>4.26393978316534E-005</v>
      </c>
    </row>
    <row r="1538" customFormat="false" ht="12.8" hidden="false" customHeight="false" outlineLevel="0" collapsed="false">
      <c r="H1538" s="133" t="n">
        <v>102.727902</v>
      </c>
      <c r="I1538" s="133" t="n">
        <f aca="false">H1538-H1537</f>
        <v>0.369145000000003</v>
      </c>
      <c r="K1538" s="133" t="n">
        <f aca="false">(I1538-$J$1518)^2/COUNT($I$1519:$I$1663)</f>
        <v>3.81234426397276E-005</v>
      </c>
    </row>
    <row r="1539" customFormat="false" ht="12.8" hidden="false" customHeight="false" outlineLevel="0" collapsed="false">
      <c r="H1539" s="133" t="n">
        <v>103.105758</v>
      </c>
      <c r="I1539" s="133" t="n">
        <f aca="false">H1539-H1538</f>
        <v>0.377855999999994</v>
      </c>
      <c r="K1539" s="133" t="n">
        <f aca="false">(I1539-$J$1518)^2/COUNT($I$1519:$I$1663)</f>
        <v>2.9335473475595E-005</v>
      </c>
    </row>
    <row r="1540" customFormat="false" ht="12.8" hidden="false" customHeight="false" outlineLevel="0" collapsed="false">
      <c r="H1540" s="133" t="n">
        <v>103.487154</v>
      </c>
      <c r="I1540" s="133" t="n">
        <f aca="false">H1540-H1539</f>
        <v>0.381396000000009</v>
      </c>
      <c r="K1540" s="133" t="n">
        <f aca="false">(I1540-$J$1518)^2/COUNT($I$1519:$I$1663)</f>
        <v>2.60927440816418E-005</v>
      </c>
    </row>
    <row r="1541" customFormat="false" ht="12.8" hidden="false" customHeight="false" outlineLevel="0" collapsed="false">
      <c r="H1541" s="133" t="n">
        <v>103.890055</v>
      </c>
      <c r="I1541" s="133" t="n">
        <f aca="false">H1541-H1540</f>
        <v>0.402901</v>
      </c>
      <c r="K1541" s="133" t="n">
        <f aca="false">(I1541-$J$1518)^2/COUNT($I$1519:$I$1663)</f>
        <v>1.04738689427611E-005</v>
      </c>
    </row>
    <row r="1542" customFormat="false" ht="12.8" hidden="false" customHeight="false" outlineLevel="0" collapsed="false">
      <c r="H1542" s="133" t="n">
        <v>104.298401</v>
      </c>
      <c r="I1542" s="133" t="n">
        <f aca="false">H1542-H1541</f>
        <v>0.408345999999995</v>
      </c>
      <c r="K1542" s="133" t="n">
        <f aca="false">(I1542-$J$1518)^2/COUNT($I$1519:$I$1663)</f>
        <v>7.63090519276372E-006</v>
      </c>
    </row>
    <row r="1543" customFormat="false" ht="12.8" hidden="false" customHeight="false" outlineLevel="0" collapsed="false">
      <c r="H1543" s="133" t="n">
        <v>104.710286</v>
      </c>
      <c r="I1543" s="133" t="n">
        <f aca="false">H1543-H1542</f>
        <v>0.411884999999998</v>
      </c>
      <c r="K1543" s="133" t="n">
        <f aca="false">(I1543-$J$1518)^2/COUNT($I$1519:$I$1663)</f>
        <v>6.02397577104474E-006</v>
      </c>
    </row>
    <row r="1544" customFormat="false" ht="12.8" hidden="false" customHeight="false" outlineLevel="0" collapsed="false">
      <c r="H1544" s="133" t="n">
        <v>105.103115</v>
      </c>
      <c r="I1544" s="133" t="n">
        <f aca="false">H1544-H1543</f>
        <v>0.392829000000006</v>
      </c>
      <c r="K1544" s="133" t="n">
        <f aca="false">(I1544-$J$1518)^2/COUNT($I$1519:$I$1663)</f>
        <v>1.69166933467972E-005</v>
      </c>
    </row>
    <row r="1545" customFormat="false" ht="12.8" hidden="false" customHeight="false" outlineLevel="0" collapsed="false">
      <c r="H1545" s="133" t="n">
        <v>105.49785</v>
      </c>
      <c r="I1545" s="133" t="n">
        <f aca="false">H1545-H1544</f>
        <v>0.394734999999997</v>
      </c>
      <c r="K1545" s="133" t="n">
        <f aca="false">(I1545-$J$1518)^2/COUNT($I$1519:$I$1663)</f>
        <v>1.55795573367025E-005</v>
      </c>
    </row>
    <row r="1546" customFormat="false" ht="12.8" hidden="false" customHeight="false" outlineLevel="0" collapsed="false">
      <c r="H1546" s="133" t="n">
        <v>105.895579</v>
      </c>
      <c r="I1546" s="133" t="n">
        <f aca="false">H1546-H1545</f>
        <v>0.397728999999998</v>
      </c>
      <c r="K1546" s="133" t="n">
        <f aca="false">(I1546-$J$1518)^2/COUNT($I$1519:$I$1663)</f>
        <v>1.35902862760956E-005</v>
      </c>
    </row>
    <row r="1547" customFormat="false" ht="12.8" hidden="false" customHeight="false" outlineLevel="0" collapsed="false">
      <c r="H1547" s="133" t="n">
        <v>106.270849</v>
      </c>
      <c r="I1547" s="133" t="n">
        <f aca="false">H1547-H1546</f>
        <v>0.37527</v>
      </c>
      <c r="K1547" s="133" t="n">
        <f aca="false">(I1547-$J$1518)^2/COUNT($I$1519:$I$1663)</f>
        <v>3.18243286877103E-005</v>
      </c>
    </row>
    <row r="1548" customFormat="false" ht="12.8" hidden="false" customHeight="false" outlineLevel="0" collapsed="false">
      <c r="H1548" s="133" t="n">
        <v>106.638429</v>
      </c>
      <c r="I1548" s="133" t="n">
        <f aca="false">H1548-H1547</f>
        <v>0.367580000000004</v>
      </c>
      <c r="K1548" s="133" t="n">
        <f aca="false">(I1548-$J$1518)^2/COUNT($I$1519:$I$1663)</f>
        <v>3.98241036372016E-005</v>
      </c>
    </row>
    <row r="1549" customFormat="false" ht="12.8" hidden="false" customHeight="false" outlineLevel="0" collapsed="false">
      <c r="H1549" s="133" t="n">
        <v>107.00628</v>
      </c>
      <c r="I1549" s="133" t="n">
        <f aca="false">H1549-H1548</f>
        <v>0.367851000000002</v>
      </c>
      <c r="K1549" s="133" t="n">
        <f aca="false">(I1549-$J$1518)^2/COUNT($I$1519:$I$1663)</f>
        <v>3.9526955558921E-005</v>
      </c>
    </row>
    <row r="1550" customFormat="false" ht="12.8" hidden="false" customHeight="false" outlineLevel="0" collapsed="false">
      <c r="H1550" s="133" t="n">
        <v>107.375715</v>
      </c>
      <c r="I1550" s="133" t="n">
        <f aca="false">H1550-H1549</f>
        <v>0.369434999999996</v>
      </c>
      <c r="K1550" s="133" t="n">
        <f aca="false">(I1550-$J$1518)^2/COUNT($I$1519:$I$1663)</f>
        <v>3.78123795589275E-005</v>
      </c>
    </row>
    <row r="1551" customFormat="false" ht="12.8" hidden="false" customHeight="false" outlineLevel="0" collapsed="false">
      <c r="H1551" s="133" t="n">
        <v>107.760632</v>
      </c>
      <c r="I1551" s="133" t="n">
        <f aca="false">H1551-H1550</f>
        <v>0.384917000000002</v>
      </c>
      <c r="K1551" s="133" t="n">
        <f aca="false">(I1551-$J$1518)^2/COUNT($I$1519:$I$1663)</f>
        <v>2.3055765993265E-005</v>
      </c>
    </row>
    <row r="1552" customFormat="false" ht="12.8" hidden="false" customHeight="false" outlineLevel="0" collapsed="false">
      <c r="H1552" s="133" t="n">
        <v>108.156183</v>
      </c>
      <c r="I1552" s="133" t="n">
        <f aca="false">H1552-H1551</f>
        <v>0.395550999999998</v>
      </c>
      <c r="K1552" s="133" t="n">
        <f aca="false">(I1552-$J$1518)^2/COUNT($I$1519:$I$1663)</f>
        <v>1.50239272760961E-005</v>
      </c>
    </row>
    <row r="1553" customFormat="false" ht="12.8" hidden="false" customHeight="false" outlineLevel="0" collapsed="false">
      <c r="H1553" s="133" t="n">
        <v>108.538905</v>
      </c>
      <c r="I1553" s="133" t="n">
        <f aca="false">H1553-H1552</f>
        <v>0.382722000000001</v>
      </c>
      <c r="K1553" s="133" t="n">
        <f aca="false">(I1553-$J$1518)^2/COUNT($I$1519:$I$1663)</f>
        <v>2.49269757786188E-005</v>
      </c>
    </row>
    <row r="1554" customFormat="false" ht="12.8" hidden="false" customHeight="false" outlineLevel="0" collapsed="false">
      <c r="H1554" s="133" t="n">
        <v>108.930492</v>
      </c>
      <c r="I1554" s="133" t="n">
        <f aca="false">H1554-H1553</f>
        <v>0.391587000000001</v>
      </c>
      <c r="K1554" s="133" t="n">
        <f aca="false">(I1554-$J$1518)^2/COUNT($I$1519:$I$1663)</f>
        <v>1.78176263468007E-005</v>
      </c>
    </row>
    <row r="1555" customFormat="false" ht="12.8" hidden="false" customHeight="false" outlineLevel="0" collapsed="false">
      <c r="H1555" s="133" t="n">
        <v>109.332305</v>
      </c>
      <c r="I1555" s="133" t="n">
        <f aca="false">H1555-H1554</f>
        <v>0.401813000000004</v>
      </c>
      <c r="K1555" s="133" t="n">
        <f aca="false">(I1555-$J$1518)^2/COUNT($I$1519:$I$1663)</f>
        <v>1.10957873265971E-005</v>
      </c>
    </row>
    <row r="1556" customFormat="false" ht="12.8" hidden="false" customHeight="false" outlineLevel="0" collapsed="false">
      <c r="H1556" s="133" t="n">
        <v>109.725832</v>
      </c>
      <c r="I1556" s="133" t="n">
        <f aca="false">H1556-H1555</f>
        <v>0.393526999999992</v>
      </c>
      <c r="K1556" s="133" t="n">
        <f aca="false">(I1556-$J$1518)^2/COUNT($I$1519:$I$1663)</f>
        <v>1.64206303872114E-005</v>
      </c>
    </row>
    <row r="1557" customFormat="false" ht="12.8" hidden="false" customHeight="false" outlineLevel="0" collapsed="false">
      <c r="H1557" s="133" t="n">
        <v>110.127678</v>
      </c>
      <c r="I1557" s="133" t="n">
        <f aca="false">H1557-H1556</f>
        <v>0.401846000000006</v>
      </c>
      <c r="K1557" s="133" t="n">
        <f aca="false">(I1557-$J$1518)^2/COUNT($I$1519:$I$1663)</f>
        <v>1.10766602432626E-005</v>
      </c>
    </row>
    <row r="1558" customFormat="false" ht="12.8" hidden="false" customHeight="false" outlineLevel="0" collapsed="false">
      <c r="H1558" s="133" t="n">
        <v>110.556067</v>
      </c>
      <c r="I1558" s="133" t="n">
        <f aca="false">H1558-H1557</f>
        <v>0.428388999999996</v>
      </c>
      <c r="K1558" s="133" t="n">
        <f aca="false">(I1558-$J$1518)^2/COUNT($I$1519:$I$1663)</f>
        <v>1.03610021548904E-006</v>
      </c>
    </row>
    <row r="1559" customFormat="false" ht="12.8" hidden="false" customHeight="false" outlineLevel="0" collapsed="false">
      <c r="H1559" s="133" t="n">
        <v>110.977855</v>
      </c>
      <c r="I1559" s="133" t="n">
        <f aca="false">H1559-H1558</f>
        <v>0.421788000000007</v>
      </c>
      <c r="K1559" s="133" t="n">
        <f aca="false">(I1559-$J$1518)^2/COUNT($I$1519:$I$1663)</f>
        <v>2.53584408164812E-006</v>
      </c>
    </row>
    <row r="1560" customFormat="false" ht="12.8" hidden="false" customHeight="false" outlineLevel="0" collapsed="false">
      <c r="H1560" s="133" t="n">
        <v>111.402739</v>
      </c>
      <c r="I1560" s="133" t="n">
        <f aca="false">H1560-H1559</f>
        <v>0.424883999999992</v>
      </c>
      <c r="K1560" s="133" t="n">
        <f aca="false">(I1560-$J$1518)^2/COUNT($I$1519:$I$1663)</f>
        <v>1.75022626347002E-006</v>
      </c>
    </row>
    <row r="1561" customFormat="false" ht="12.8" hidden="false" customHeight="false" outlineLevel="0" collapsed="false">
      <c r="H1561" s="133" t="n">
        <v>111.817006</v>
      </c>
      <c r="I1561" s="133" t="n">
        <f aca="false">H1561-H1560</f>
        <v>0.41426700000001</v>
      </c>
      <c r="K1561" s="133" t="n">
        <f aca="false">(I1561-$J$1518)^2/COUNT($I$1519:$I$1663)</f>
        <v>5.04924452861594E-006</v>
      </c>
    </row>
    <row r="1562" customFormat="false" ht="12.8" hidden="false" customHeight="false" outlineLevel="0" collapsed="false">
      <c r="H1562" s="133" t="n">
        <v>112.22576</v>
      </c>
      <c r="I1562" s="133" t="n">
        <f aca="false">H1562-H1561</f>
        <v>0.408753999999988</v>
      </c>
      <c r="K1562" s="133" t="n">
        <f aca="false">(I1562-$J$1518)^2/COUNT($I$1519:$I$1663)</f>
        <v>7.43596979882757E-006</v>
      </c>
    </row>
    <row r="1563" customFormat="false" ht="12.8" hidden="false" customHeight="false" outlineLevel="0" collapsed="false">
      <c r="H1563" s="133" t="n">
        <v>112.646901</v>
      </c>
      <c r="I1563" s="133" t="n">
        <f aca="false">H1563-H1562</f>
        <v>0.421141000000006</v>
      </c>
      <c r="K1563" s="133" t="n">
        <f aca="false">(I1563-$J$1518)^2/COUNT($I$1519:$I$1663)</f>
        <v>2.71836833669877E-006</v>
      </c>
    </row>
    <row r="1564" customFormat="false" ht="12.8" hidden="false" customHeight="false" outlineLevel="0" collapsed="false">
      <c r="H1564" s="133" t="n">
        <v>113.061509</v>
      </c>
      <c r="I1564" s="133" t="n">
        <f aca="false">H1564-H1563</f>
        <v>0.414608000000001</v>
      </c>
      <c r="K1564" s="133" t="n">
        <f aca="false">(I1564-$J$1518)^2/COUNT($I$1519:$I$1663)</f>
        <v>4.91673933417474E-006</v>
      </c>
    </row>
    <row r="1565" customFormat="false" ht="12.8" hidden="false" customHeight="false" outlineLevel="0" collapsed="false">
      <c r="H1565" s="133" t="n">
        <v>113.48738</v>
      </c>
      <c r="I1565" s="133" t="n">
        <f aca="false">H1565-H1564</f>
        <v>0.425871000000001</v>
      </c>
      <c r="K1565" s="133" t="n">
        <f aca="false">(I1565-$J$1518)^2/COUNT($I$1519:$I$1663)</f>
        <v>1.53030222558913E-006</v>
      </c>
    </row>
    <row r="1566" customFormat="false" ht="12.8" hidden="false" customHeight="false" outlineLevel="0" collapsed="false">
      <c r="H1566" s="133" t="n">
        <v>113.890451</v>
      </c>
      <c r="I1566" s="133" t="n">
        <f aca="false">H1566-H1565</f>
        <v>0.403070999999997</v>
      </c>
      <c r="K1566" s="133" t="n">
        <f aca="false">(I1566-$J$1518)^2/COUNT($I$1519:$I$1663)</f>
        <v>1.03783143468032E-005</v>
      </c>
    </row>
    <row r="1567" customFormat="false" ht="12.8" hidden="false" customHeight="false" outlineLevel="0" collapsed="false">
      <c r="H1567" s="133" t="n">
        <v>114.310231</v>
      </c>
      <c r="I1567" s="133" t="n">
        <f aca="false">H1567-H1566</f>
        <v>0.419780000000003</v>
      </c>
      <c r="K1567" s="133" t="n">
        <f aca="false">(I1567-$J$1518)^2/COUNT($I$1519:$I$1663)</f>
        <v>3.12302181902277E-006</v>
      </c>
    </row>
    <row r="1568" customFormat="false" ht="12.8" hidden="false" customHeight="false" outlineLevel="0" collapsed="false">
      <c r="H1568" s="133" t="n">
        <v>114.741717</v>
      </c>
      <c r="I1568" s="133" t="n">
        <f aca="false">H1568-H1567</f>
        <v>0.431485999999993</v>
      </c>
      <c r="K1568" s="133" t="n">
        <f aca="false">(I1568-$J$1518)^2/COUNT($I$1519:$I$1663)</f>
        <v>5.59999031145801E-007</v>
      </c>
    </row>
    <row r="1569" customFormat="false" ht="12.8" hidden="false" customHeight="false" outlineLevel="0" collapsed="false">
      <c r="H1569" s="133" t="n">
        <v>115.177014</v>
      </c>
      <c r="I1569" s="133" t="n">
        <f aca="false">H1569-H1568</f>
        <v>0.435297000000006</v>
      </c>
      <c r="K1569" s="133" t="n">
        <f aca="false">(I1569-$J$1518)^2/COUNT($I$1519:$I$1663)</f>
        <v>1.73577104376722E-007</v>
      </c>
    </row>
    <row r="1570" customFormat="false" ht="12.8" hidden="false" customHeight="false" outlineLevel="0" collapsed="false">
      <c r="H1570" s="133" t="n">
        <v>115.66594</v>
      </c>
      <c r="I1570" s="133" t="n">
        <f aca="false">H1570-H1569</f>
        <v>0.488926000000006</v>
      </c>
      <c r="K1570" s="133" t="n">
        <f aca="false">(I1570-$J$1518)^2/COUNT($I$1519:$I$1663)</f>
        <v>1.8072526707917E-005</v>
      </c>
    </row>
    <row r="1571" customFormat="false" ht="12.8" hidden="false" customHeight="false" outlineLevel="0" collapsed="false">
      <c r="H1571" s="133" t="n">
        <v>116.55001</v>
      </c>
    </row>
    <row r="1572" customFormat="false" ht="12.8" hidden="false" customHeight="false" outlineLevel="0" collapsed="false">
      <c r="H1572" s="133" t="n">
        <v>116.942839</v>
      </c>
      <c r="I1572" s="133" t="n">
        <f aca="false">H1572-H1571</f>
        <v>0.392829000000006</v>
      </c>
      <c r="K1572" s="133" t="n">
        <f aca="false">(I1572-$J$1518)^2/COUNT($I$1519:$I$1663)</f>
        <v>1.69166933467972E-005</v>
      </c>
    </row>
    <row r="1573" customFormat="false" ht="12.8" hidden="false" customHeight="false" outlineLevel="0" collapsed="false">
      <c r="H1573" s="133" t="n">
        <v>117.33417</v>
      </c>
      <c r="I1573" s="133" t="n">
        <f aca="false">H1573-H1572</f>
        <v>0.391330999999994</v>
      </c>
      <c r="K1573" s="133" t="n">
        <f aca="false">(I1573-$J$1518)^2/COUNT($I$1519:$I$1663)</f>
        <v>1.80062311144829E-005</v>
      </c>
    </row>
    <row r="1574" customFormat="false" ht="12.8" hidden="false" customHeight="false" outlineLevel="0" collapsed="false">
      <c r="H1574" s="133" t="n">
        <v>117.732172</v>
      </c>
      <c r="I1574" s="133" t="n">
        <f aca="false">H1574-H1573</f>
        <v>0.398002000000005</v>
      </c>
      <c r="K1574" s="133" t="n">
        <f aca="false">(I1574-$J$1518)^2/COUNT($I$1519:$I$1663)</f>
        <v>1.34156565866972E-005</v>
      </c>
    </row>
    <row r="1575" customFormat="false" ht="12.8" hidden="false" customHeight="false" outlineLevel="0" collapsed="false">
      <c r="H1575" s="133" t="n">
        <v>118.129084</v>
      </c>
      <c r="I1575" s="133" t="n">
        <f aca="false">H1575-H1574</f>
        <v>0.396912</v>
      </c>
      <c r="K1575" s="133" t="n">
        <f aca="false">(I1575-$J$1518)^2/COUNT($I$1519:$I$1663)</f>
        <v>1.41196424452862E-005</v>
      </c>
    </row>
    <row r="1576" customFormat="false" ht="12.8" hidden="false" customHeight="false" outlineLevel="0" collapsed="false">
      <c r="H1576" s="133" t="n">
        <v>118.522457</v>
      </c>
      <c r="I1576" s="133" t="n">
        <f aca="false">H1576-H1575</f>
        <v>0.393372999999997</v>
      </c>
      <c r="K1576" s="133" t="n">
        <f aca="false">(I1576-$J$1518)^2/COUNT($I$1519:$I$1663)</f>
        <v>1.65294422760967E-005</v>
      </c>
    </row>
    <row r="1577" customFormat="false" ht="12.8" hidden="false" customHeight="false" outlineLevel="0" collapsed="false">
      <c r="H1577" s="133" t="n">
        <v>118.916375</v>
      </c>
      <c r="I1577" s="133" t="n">
        <f aca="false">H1577-H1576</f>
        <v>0.393917999999999</v>
      </c>
      <c r="K1577" s="133" t="n">
        <f aca="false">(I1577-$J$1518)^2/COUNT($I$1519:$I$1663)</f>
        <v>1.6145975596802E-005</v>
      </c>
    </row>
    <row r="1578" customFormat="false" ht="12.8" hidden="false" customHeight="false" outlineLevel="0" collapsed="false">
      <c r="H1578" s="133" t="n">
        <v>119.335611</v>
      </c>
      <c r="I1578" s="133" t="n">
        <f aca="false">H1578-H1577</f>
        <v>0.419235999999998</v>
      </c>
      <c r="K1578" s="133" t="n">
        <f aca="false">(I1578-$J$1518)^2/COUNT($I$1519:$I$1663)</f>
        <v>3.29261519276169E-006</v>
      </c>
    </row>
    <row r="1579" customFormat="false" ht="12.8" hidden="false" customHeight="false" outlineLevel="0" collapsed="false">
      <c r="H1579" s="133" t="n">
        <v>119.749401</v>
      </c>
      <c r="I1579" s="133" t="n">
        <f aca="false">H1579-H1578</f>
        <v>0.413790000000006</v>
      </c>
      <c r="K1579" s="133" t="n">
        <f aca="false">(I1579-$J$1518)^2/COUNT($I$1519:$I$1663)</f>
        <v>5.23755232407186E-006</v>
      </c>
    </row>
    <row r="1580" customFormat="false" ht="12.8" hidden="false" customHeight="false" outlineLevel="0" collapsed="false">
      <c r="H1580" s="133" t="n">
        <v>120.169181</v>
      </c>
      <c r="I1580" s="133" t="n">
        <f aca="false">H1580-H1579</f>
        <v>0.419779999999989</v>
      </c>
      <c r="K1580" s="133" t="n">
        <f aca="false">(I1580-$J$1518)^2/COUNT($I$1519:$I$1663)</f>
        <v>3.12302181902714E-006</v>
      </c>
    </row>
    <row r="1581" customFormat="false" ht="12.8" hidden="false" customHeight="false" outlineLevel="0" collapsed="false">
      <c r="H1581" s="133" t="n">
        <v>120.614551</v>
      </c>
      <c r="I1581" s="133" t="n">
        <f aca="false">H1581-H1580</f>
        <v>0.445370000000011</v>
      </c>
      <c r="K1581" s="133" t="n">
        <f aca="false">(I1581-$J$1518)^2/COUNT($I$1519:$I$1663)</f>
        <v>2.11706970539588E-007</v>
      </c>
    </row>
    <row r="1582" customFormat="false" ht="12.8" hidden="false" customHeight="false" outlineLevel="0" collapsed="false">
      <c r="H1582" s="133" t="n">
        <v>121.102388</v>
      </c>
      <c r="I1582" s="133" t="n">
        <f aca="false">H1582-H1581</f>
        <v>0.487836999999999</v>
      </c>
      <c r="K1582" s="133" t="n">
        <f aca="false">(I1582-$J$1518)^2/COUNT($I$1519:$I$1663)</f>
        <v>1.72756124579115E-005</v>
      </c>
    </row>
    <row r="1583" customFormat="false" ht="12.8" hidden="false" customHeight="false" outlineLevel="0" collapsed="false">
      <c r="H1583" s="133" t="n">
        <v>121.527612</v>
      </c>
      <c r="I1583" s="133" t="n">
        <f aca="false">H1583-H1582</f>
        <v>0.425224</v>
      </c>
      <c r="K1583" s="133" t="n">
        <f aca="false">(I1583-$J$1518)^2/COUNT($I$1519:$I$1663)</f>
        <v>1.67280070791252E-006</v>
      </c>
    </row>
    <row r="1584" customFormat="false" ht="12.8" hidden="false" customHeight="false" outlineLevel="0" collapsed="false">
      <c r="H1584" s="133" t="n">
        <v>121.945487</v>
      </c>
      <c r="I1584" s="133" t="n">
        <f aca="false">H1584-H1583</f>
        <v>0.417874999999995</v>
      </c>
      <c r="K1584" s="133" t="n">
        <f aca="false">(I1584-$J$1518)^2/COUNT($I$1519:$I$1663)</f>
        <v>3.73655208417684E-006</v>
      </c>
    </row>
    <row r="1585" customFormat="false" ht="12.8" hidden="false" customHeight="false" outlineLevel="0" collapsed="false">
      <c r="H1585" s="133" t="n">
        <v>122.396845</v>
      </c>
      <c r="I1585" s="133" t="n">
        <f aca="false">H1585-H1584</f>
        <v>0.451357999999999</v>
      </c>
      <c r="K1585" s="133" t="n">
        <f aca="false">(I1585-$J$1518)^2/COUNT($I$1519:$I$1663)</f>
        <v>9.62959031144563E-007</v>
      </c>
    </row>
    <row r="1586" customFormat="false" ht="12.8" hidden="false" customHeight="false" outlineLevel="0" collapsed="false">
      <c r="H1586" s="133" t="n">
        <v>122.845209</v>
      </c>
      <c r="I1586" s="133" t="n">
        <f aca="false">H1586-H1585</f>
        <v>0.448363999999998</v>
      </c>
      <c r="K1586" s="133" t="n">
        <f aca="false">(I1586-$J$1518)^2/COUNT($I$1519:$I$1663)</f>
        <v>5.19423637205095E-007</v>
      </c>
    </row>
    <row r="1587" customFormat="false" ht="12.8" hidden="false" customHeight="false" outlineLevel="0" collapsed="false">
      <c r="H1587" s="133" t="n">
        <v>123.278328</v>
      </c>
      <c r="I1587" s="133" t="n">
        <f aca="false">H1587-H1586</f>
        <v>0.433119000000005</v>
      </c>
      <c r="K1587" s="133" t="n">
        <f aca="false">(I1587-$J$1518)^2/COUNT($I$1519:$I$1663)</f>
        <v>3.67474104376619E-007</v>
      </c>
    </row>
    <row r="1588" customFormat="false" ht="12.8" hidden="false" customHeight="false" outlineLevel="0" collapsed="false">
      <c r="H1588" s="133" t="n">
        <v>123.724242</v>
      </c>
      <c r="I1588" s="133" t="n">
        <f aca="false">H1588-H1587</f>
        <v>0.445914000000002</v>
      </c>
      <c r="K1588" s="133" t="n">
        <f aca="false">(I1588-$J$1518)^2/COUNT($I$1519:$I$1663)</f>
        <v>2.57521111953004E-007</v>
      </c>
    </row>
    <row r="1589" customFormat="false" ht="12.8" hidden="false" customHeight="false" outlineLevel="0" collapsed="false">
      <c r="H1589" s="133" t="n">
        <v>124.175601</v>
      </c>
      <c r="I1589" s="133" t="n">
        <f aca="false">H1589-H1588</f>
        <v>0.451358999999997</v>
      </c>
      <c r="K1589" s="133" t="n">
        <f aca="false">(I1589-$J$1518)^2/COUNT($I$1519:$I$1663)</f>
        <v>9.63129861952212E-007</v>
      </c>
    </row>
    <row r="1590" customFormat="false" ht="12.8" hidden="false" customHeight="false" outlineLevel="0" collapsed="false">
      <c r="H1590" s="133" t="n">
        <v>124.62097</v>
      </c>
      <c r="I1590" s="133" t="n">
        <f aca="false">H1590-H1589</f>
        <v>0.445368999999999</v>
      </c>
      <c r="K1590" s="133" t="n">
        <f aca="false">(I1590-$J$1518)^2/COUNT($I$1519:$I$1663)</f>
        <v>2.11626882154814E-007</v>
      </c>
    </row>
    <row r="1591" customFormat="false" ht="12.8" hidden="false" customHeight="false" outlineLevel="0" collapsed="false">
      <c r="H1591" s="133" t="n">
        <v>125.038572</v>
      </c>
      <c r="I1591" s="133" t="n">
        <f aca="false">H1591-H1590</f>
        <v>0.417602000000002</v>
      </c>
      <c r="K1591" s="133" t="n">
        <f aca="false">(I1591-$J$1518)^2/COUNT($I$1519:$I$1663)</f>
        <v>3.82897981902291E-006</v>
      </c>
    </row>
    <row r="1592" customFormat="false" ht="12.8" hidden="false" customHeight="false" outlineLevel="0" collapsed="false">
      <c r="H1592" s="133" t="n">
        <v>126.729534</v>
      </c>
    </row>
    <row r="1593" customFormat="false" ht="12.8" hidden="false" customHeight="false" outlineLevel="0" collapsed="false">
      <c r="H1593" s="133" t="n">
        <v>127.124676</v>
      </c>
      <c r="I1593" s="133" t="n">
        <f aca="false">H1593-H1592</f>
        <v>0.395141999999993</v>
      </c>
      <c r="K1593" s="133" t="n">
        <f aca="false">(I1593-$J$1518)^2/COUNT($I$1519:$I$1663)</f>
        <v>1.5301162142261E-005</v>
      </c>
    </row>
    <row r="1594" customFormat="false" ht="12.8" hidden="false" customHeight="false" outlineLevel="0" collapsed="false">
      <c r="H1594" s="133" t="n">
        <v>127.5254</v>
      </c>
      <c r="I1594" s="133" t="n">
        <f aca="false">H1594-H1593</f>
        <v>0.400724000000011</v>
      </c>
      <c r="K1594" s="133" t="n">
        <f aca="false">(I1594-$J$1518)^2/COUNT($I$1519:$I$1663)</f>
        <v>1.1736237576593E-005</v>
      </c>
    </row>
    <row r="1595" customFormat="false" ht="12.8" hidden="false" customHeight="false" outlineLevel="0" collapsed="false">
      <c r="H1595" s="133" t="n">
        <v>127.911423</v>
      </c>
      <c r="I1595" s="133" t="n">
        <f aca="false">H1595-H1594</f>
        <v>0.386022999999994</v>
      </c>
      <c r="K1595" s="133" t="n">
        <f aca="false">(I1595-$J$1518)^2/COUNT($I$1519:$I$1663)</f>
        <v>2.21405733367051E-005</v>
      </c>
    </row>
    <row r="1596" customFormat="false" ht="12.8" hidden="false" customHeight="false" outlineLevel="0" collapsed="false">
      <c r="H1596" s="133" t="n">
        <v>128.31868</v>
      </c>
      <c r="I1596" s="133" t="n">
        <f aca="false">H1596-H1595</f>
        <v>0.407257000000001</v>
      </c>
      <c r="K1596" s="133" t="n">
        <f aca="false">(I1596-$J$1518)^2/COUNT($I$1519:$I$1663)</f>
        <v>8.16356094276045E-006</v>
      </c>
    </row>
    <row r="1597" customFormat="false" ht="12.8" hidden="false" customHeight="false" outlineLevel="0" collapsed="false">
      <c r="H1597" s="133" t="n">
        <v>128.739549</v>
      </c>
      <c r="I1597" s="133" t="n">
        <f aca="false">H1597-H1596</f>
        <v>0.42086900000001</v>
      </c>
      <c r="K1597" s="133" t="n">
        <f aca="false">(I1597-$J$1518)^2/COUNT($I$1519:$I$1663)</f>
        <v>2.79699556902064E-006</v>
      </c>
    </row>
    <row r="1598" customFormat="false" ht="12.8" hidden="false" customHeight="false" outlineLevel="0" collapsed="false">
      <c r="H1598" s="133" t="n">
        <v>129.647983</v>
      </c>
    </row>
    <row r="1599" customFormat="false" ht="12.8" hidden="false" customHeight="false" outlineLevel="0" collapsed="false">
      <c r="H1599" s="133" t="n">
        <v>132.292977</v>
      </c>
    </row>
    <row r="1600" customFormat="false" ht="12.8" hidden="false" customHeight="false" outlineLevel="0" collapsed="false">
      <c r="H1600" s="133" t="n">
        <v>132.956403</v>
      </c>
    </row>
    <row r="1601" customFormat="false" ht="12.8" hidden="false" customHeight="false" outlineLevel="0" collapsed="false">
      <c r="H1601" s="133" t="n">
        <v>133.504132</v>
      </c>
    </row>
    <row r="1602" customFormat="false" ht="12.8" hidden="false" customHeight="false" outlineLevel="0" collapsed="false">
      <c r="H1602" s="133" t="n">
        <v>134.073638</v>
      </c>
    </row>
    <row r="1603" customFormat="false" ht="12.8" hidden="false" customHeight="false" outlineLevel="0" collapsed="false">
      <c r="H1603" s="133" t="n">
        <v>134.595777</v>
      </c>
      <c r="I1603" s="133" t="n">
        <f aca="false">H1603-H1602</f>
        <v>0.52213900000001</v>
      </c>
      <c r="K1603" s="133" t="n">
        <f aca="false">(I1603-$J$1518)^2/COUNT($I$1519:$I$1663)</f>
        <v>5.10081646094395E-005</v>
      </c>
    </row>
    <row r="1604" customFormat="false" ht="12.8" hidden="false" customHeight="false" outlineLevel="0" collapsed="false">
      <c r="H1604" s="133" t="n">
        <v>135.667821</v>
      </c>
    </row>
    <row r="1605" customFormat="false" ht="12.8" hidden="false" customHeight="false" outlineLevel="0" collapsed="false">
      <c r="H1605" s="133" t="n">
        <v>136.173082</v>
      </c>
      <c r="I1605" s="133" t="n">
        <f aca="false">H1605-H1604</f>
        <v>0.50526099999999</v>
      </c>
      <c r="K1605" s="133" t="n">
        <f aca="false">(I1605-$J$1518)^2/COUNT($I$1519:$I$1663)</f>
        <v>3.21824604579025E-005</v>
      </c>
    </row>
    <row r="1606" customFormat="false" ht="12.8" hidden="false" customHeight="false" outlineLevel="0" collapsed="false">
      <c r="H1606" s="133" t="n">
        <v>136.647308</v>
      </c>
      <c r="I1606" s="133" t="n">
        <f aca="false">H1606-H1605</f>
        <v>0.474226000000016</v>
      </c>
      <c r="K1606" s="133" t="n">
        <f aca="false">(I1606-$J$1518)^2/COUNT($I$1519:$I$1663)</f>
        <v>8.83105246549623E-006</v>
      </c>
    </row>
    <row r="1607" customFormat="false" ht="12.8" hidden="false" customHeight="false" outlineLevel="0" collapsed="false">
      <c r="H1607" s="133" t="n">
        <v>137.118267</v>
      </c>
      <c r="I1607" s="133" t="n">
        <f aca="false">H1607-H1606</f>
        <v>0.470958999999993</v>
      </c>
      <c r="K1607" s="133" t="n">
        <f aca="false">(I1607-$J$1518)^2/COUNT($I$1519:$I$1663)</f>
        <v>7.22186521548501E-006</v>
      </c>
    </row>
    <row r="1608" customFormat="false" ht="12.8" hidden="false" customHeight="false" outlineLevel="0" collapsed="false">
      <c r="H1608" s="133" t="n">
        <v>137.574526</v>
      </c>
      <c r="I1608" s="133" t="n">
        <f aca="false">H1608-H1607</f>
        <v>0.456258999999989</v>
      </c>
      <c r="K1608" s="133" t="n">
        <f aca="false">(I1608-$J$1518)^2/COUNT($I$1519:$I$1663)</f>
        <v>1.98213188215202E-006</v>
      </c>
    </row>
    <row r="1609" customFormat="false" ht="12.8" hidden="false" customHeight="false" outlineLevel="0" collapsed="false">
      <c r="H1609" s="133" t="n">
        <v>138.028606</v>
      </c>
      <c r="I1609" s="133" t="n">
        <f aca="false">H1609-H1608</f>
        <v>0.454080000000005</v>
      </c>
      <c r="K1609" s="133" t="n">
        <f aca="false">(I1609-$J$1518)^2/COUNT($I$1519:$I$1663)</f>
        <v>1.48407080892349E-006</v>
      </c>
    </row>
    <row r="1610" customFormat="false" ht="12.8" hidden="false" customHeight="false" outlineLevel="0" collapsed="false">
      <c r="H1610" s="133" t="n">
        <v>140.922419</v>
      </c>
    </row>
    <row r="1611" customFormat="false" ht="12.8" hidden="false" customHeight="false" outlineLevel="0" collapsed="false">
      <c r="H1611" s="133" t="n">
        <v>141.405356</v>
      </c>
      <c r="I1611" s="133" t="n">
        <f aca="false">H1611-H1610</f>
        <v>0.482937000000021</v>
      </c>
      <c r="K1611" s="133" t="n">
        <f aca="false">(I1611-$J$1518)^2/COUNT($I$1519:$I$1663)</f>
        <v>1.39121831649966E-005</v>
      </c>
    </row>
    <row r="1612" customFormat="false" ht="12.8" hidden="false" customHeight="false" outlineLevel="0" collapsed="false">
      <c r="H1612" s="133" t="n">
        <v>141.891016</v>
      </c>
      <c r="I1612" s="133" t="n">
        <f aca="false">H1612-H1611</f>
        <v>0.485659999999996</v>
      </c>
      <c r="K1612" s="133" t="n">
        <f aca="false">(I1612-$J$1518)^2/COUNT($I$1519:$I$1663)</f>
        <v>1.57363800008386E-005</v>
      </c>
    </row>
    <row r="1613" customFormat="false" ht="12.8" hidden="false" customHeight="false" outlineLevel="0" collapsed="false">
      <c r="H1613" s="133" t="n">
        <v>142.369598</v>
      </c>
      <c r="I1613" s="133" t="n">
        <f aca="false">H1613-H1612</f>
        <v>0.478581999999989</v>
      </c>
      <c r="K1613" s="133" t="n">
        <f aca="false">(I1613-$J$1518)^2/COUNT($I$1519:$I$1663)</f>
        <v>1.12281944654815E-005</v>
      </c>
    </row>
    <row r="1614" customFormat="false" ht="12.8" hidden="false" customHeight="false" outlineLevel="0" collapsed="false">
      <c r="H1614" s="133" t="n">
        <v>142.847363</v>
      </c>
      <c r="I1614" s="133" t="n">
        <f aca="false">H1614-H1613</f>
        <v>0.477765000000005</v>
      </c>
      <c r="K1614" s="133" t="n">
        <f aca="false">(I1614-$J$1518)^2/COUNT($I$1519:$I$1663)</f>
        <v>1.07566884983192E-005</v>
      </c>
    </row>
    <row r="1615" customFormat="false" ht="12.8" hidden="false" customHeight="false" outlineLevel="0" collapsed="false">
      <c r="H1615" s="133" t="n">
        <v>143.415236</v>
      </c>
      <c r="I1615" s="133" t="n">
        <f aca="false">H1615-H1614</f>
        <v>0.567872999999992</v>
      </c>
      <c r="K1615" s="133" t="n">
        <f aca="false">(I1615-$J$1518)^2/COUNT($I$1519:$I$1663)</f>
        <v>0.000123712982680118</v>
      </c>
    </row>
    <row r="1616" customFormat="false" ht="12.8" hidden="false" customHeight="false" outlineLevel="0" collapsed="false">
      <c r="H1616" s="133" t="n">
        <v>143.957247</v>
      </c>
      <c r="I1616" s="133" t="n">
        <f aca="false">H1616-H1615</f>
        <v>0.542011000000002</v>
      </c>
      <c r="K1616" s="133" t="n">
        <f aca="false">(I1616-$J$1518)^2/COUNT($I$1519:$I$1663)</f>
        <v>7.87059187912488E-005</v>
      </c>
    </row>
    <row r="1617" customFormat="false" ht="12.8" hidden="false" customHeight="false" outlineLevel="0" collapsed="false">
      <c r="H1617" s="133" t="n">
        <v>144.435829</v>
      </c>
      <c r="I1617" s="133" t="n">
        <f aca="false">H1617-H1616</f>
        <v>0.478582000000017</v>
      </c>
      <c r="K1617" s="133" t="n">
        <f aca="false">(I1617-$J$1518)^2/COUNT($I$1519:$I$1663)</f>
        <v>1.1228194465498E-005</v>
      </c>
    </row>
    <row r="1618" customFormat="false" ht="12.8" hidden="false" customHeight="false" outlineLevel="0" collapsed="false">
      <c r="H1618" s="133" t="n">
        <v>144.890182</v>
      </c>
      <c r="I1618" s="133" t="n">
        <f aca="false">H1618-H1617</f>
        <v>0.454352999999998</v>
      </c>
      <c r="K1618" s="133" t="n">
        <f aca="false">(I1618-$J$1518)^2/COUNT($I$1519:$I$1663)</f>
        <v>1.54252934680075E-006</v>
      </c>
    </row>
    <row r="1619" customFormat="false" ht="12.8" hidden="false" customHeight="false" outlineLevel="0" collapsed="false">
      <c r="H1619" s="133" t="n">
        <v>145.356241</v>
      </c>
      <c r="I1619" s="133" t="n">
        <f aca="false">H1619-H1618</f>
        <v>0.466059000000001</v>
      </c>
      <c r="K1619" s="133" t="n">
        <f aca="false">(I1619-$J$1518)^2/COUNT($I$1519:$I$1663)</f>
        <v>5.11149955892296E-006</v>
      </c>
    </row>
    <row r="1620" customFormat="false" ht="12.8" hidden="false" customHeight="false" outlineLevel="0" collapsed="false">
      <c r="H1620" s="133" t="n">
        <v>145.714497</v>
      </c>
      <c r="I1620" s="133" t="n">
        <f aca="false">H1620-H1619</f>
        <v>0.358255999999983</v>
      </c>
      <c r="K1620" s="133" t="n">
        <f aca="false">(I1620-$J$1518)^2/COUNT($I$1519:$I$1663)</f>
        <v>5.0725507819045E-005</v>
      </c>
    </row>
    <row r="1621" customFormat="false" ht="12.8" hidden="false" customHeight="false" outlineLevel="0" collapsed="false">
      <c r="H1621" s="133" t="n">
        <v>146.276653</v>
      </c>
      <c r="I1621" s="133" t="n">
        <f aca="false">H1621-H1620</f>
        <v>0.562156000000016</v>
      </c>
      <c r="K1621" s="133" t="n">
        <f aca="false">(I1621-$J$1518)^2/COUNT($I$1519:$I$1663)</f>
        <v>0.000112891322465517</v>
      </c>
    </row>
    <row r="1622" customFormat="false" ht="12.8" hidden="false" customHeight="false" outlineLevel="0" collapsed="false">
      <c r="H1622" s="133" t="n">
        <v>146.738629</v>
      </c>
      <c r="I1622" s="133" t="n">
        <f aca="false">H1622-H1621</f>
        <v>0.461975999999993</v>
      </c>
      <c r="K1622" s="133" t="n">
        <f aca="false">(I1622-$J$1518)^2/COUNT($I$1519:$I$1663)</f>
        <v>3.63086559679887E-006</v>
      </c>
    </row>
    <row r="1623" customFormat="false" ht="12.8" hidden="false" customHeight="false" outlineLevel="0" collapsed="false">
      <c r="H1623" s="133" t="n">
        <v>147.307591</v>
      </c>
      <c r="I1623" s="133" t="n">
        <f aca="false">H1623-H1622</f>
        <v>0.568961999999999</v>
      </c>
      <c r="K1623" s="133" t="n">
        <f aca="false">(I1623-$J$1518)^2/COUNT($I$1519:$I$1663)</f>
        <v>0.000125830490930132</v>
      </c>
    </row>
    <row r="1624" customFormat="false" ht="12.8" hidden="false" customHeight="false" outlineLevel="0" collapsed="false">
      <c r="H1624" s="133" t="n">
        <v>147.919021</v>
      </c>
      <c r="I1624" s="133" t="n">
        <f aca="false">H1624-H1623</f>
        <v>0.611429999999984</v>
      </c>
      <c r="K1624" s="133" t="n">
        <f aca="false">(I1624-$J$1518)^2/COUNT($I$1519:$I$1663)</f>
        <v>0.000222420954142214</v>
      </c>
    </row>
    <row r="1625" customFormat="false" ht="12.8" hidden="false" customHeight="false" outlineLevel="0" collapsed="false">
      <c r="H1625" s="133" t="n">
        <v>148.435443</v>
      </c>
      <c r="I1625" s="133" t="n">
        <f aca="false">H1625-H1624</f>
        <v>0.516422000000006</v>
      </c>
      <c r="K1625" s="133" t="n">
        <f aca="false">(I1625-$J$1518)^2/COUNT($I$1519:$I$1663)</f>
        <v>4.41480389099389E-005</v>
      </c>
    </row>
    <row r="1626" customFormat="false" ht="12.8" hidden="false" customHeight="false" outlineLevel="0" collapsed="false">
      <c r="H1626" s="133" t="n">
        <v>148.907763</v>
      </c>
      <c r="I1626" s="133" t="n">
        <f aca="false">H1626-H1625</f>
        <v>0.472319999999996</v>
      </c>
      <c r="K1626" s="133" t="n">
        <f aca="false">(I1626-$J$1518)^2/COUNT($I$1519:$I$1663)</f>
        <v>7.87258474831454E-006</v>
      </c>
    </row>
    <row r="1627" customFormat="false" ht="12.8" hidden="false" customHeight="false" outlineLevel="0" collapsed="false">
      <c r="H1627" s="133" t="n">
        <v>149.375456</v>
      </c>
      <c r="I1627" s="133" t="n">
        <f aca="false">H1627-H1626</f>
        <v>0.467693000000025</v>
      </c>
      <c r="K1627" s="133" t="n">
        <f aca="false">(I1627-$J$1518)^2/COUNT($I$1519:$I$1663)</f>
        <v>5.7748127811553E-006</v>
      </c>
    </row>
    <row r="1628" customFormat="false" ht="12.8" hidden="false" customHeight="false" outlineLevel="0" collapsed="false">
      <c r="H1628" s="133" t="n">
        <v>149.825453</v>
      </c>
      <c r="I1628" s="133" t="n">
        <f aca="false">H1628-H1627</f>
        <v>0.449996999999996</v>
      </c>
      <c r="K1628" s="133" t="n">
        <f aca="false">(I1628-$J$1518)^2/COUNT($I$1519:$I$1663)</f>
        <v>7.44501346800729E-007</v>
      </c>
    </row>
    <row r="1629" customFormat="false" ht="12.8" hidden="false" customHeight="false" outlineLevel="0" collapsed="false">
      <c r="H1629" s="133" t="n">
        <v>150.290423</v>
      </c>
      <c r="I1629" s="133" t="n">
        <f aca="false">H1629-H1628</f>
        <v>0.464969999999994</v>
      </c>
      <c r="K1629" s="133" t="n">
        <f aca="false">(I1629-$J$1518)^2/COUNT($I$1519:$I$1663)</f>
        <v>4.69189080892013E-006</v>
      </c>
    </row>
    <row r="1630" customFormat="false" ht="12.8" hidden="false" customHeight="false" outlineLevel="0" collapsed="false">
      <c r="H1630" s="133" t="n">
        <v>150.770366</v>
      </c>
      <c r="I1630" s="133" t="n">
        <f aca="false">H1630-H1629</f>
        <v>0.479942999999992</v>
      </c>
      <c r="K1630" s="133" t="n">
        <f aca="false">(I1630-$J$1518)^2/COUNT($I$1519:$I$1663)</f>
        <v>1.20361094983112E-005</v>
      </c>
    </row>
    <row r="1631" customFormat="false" ht="12.8" hidden="false" customHeight="false" outlineLevel="0" collapsed="false">
      <c r="H1631" s="133" t="n">
        <v>151.280526</v>
      </c>
      <c r="I1631" s="133" t="n">
        <f aca="false">H1631-H1630</f>
        <v>0.510160000000013</v>
      </c>
      <c r="K1631" s="133" t="n">
        <f aca="false">(I1631-$J$1518)^2/COUNT($I$1519:$I$1663)</f>
        <v>3.72022158594414E-005</v>
      </c>
    </row>
    <row r="1632" customFormat="false" ht="12.8" hidden="false" customHeight="false" outlineLevel="0" collapsed="false">
      <c r="H1632" s="133" t="n">
        <v>151.771358</v>
      </c>
      <c r="I1632" s="133" t="n">
        <f aca="false">H1632-H1631</f>
        <v>0.490831999999983</v>
      </c>
      <c r="K1632" s="133" t="n">
        <f aca="false">(I1632-$J$1518)^2/COUNT($I$1519:$I$1663)</f>
        <v>1.95105555765862E-005</v>
      </c>
    </row>
    <row r="1633" customFormat="false" ht="12.8" hidden="false" customHeight="false" outlineLevel="0" collapsed="false">
      <c r="H1633" s="133" t="n">
        <v>152.226801</v>
      </c>
      <c r="I1633" s="133" t="n">
        <f aca="false">H1633-H1632</f>
        <v>0.455443000000003</v>
      </c>
      <c r="K1633" s="133" t="n">
        <f aca="false">(I1633-$J$1518)^2/COUNT($I$1519:$I$1663)</f>
        <v>1.78719030639781E-006</v>
      </c>
    </row>
    <row r="1634" customFormat="false" ht="12.8" hidden="false" customHeight="false" outlineLevel="0" collapsed="false">
      <c r="H1634" s="133" t="n">
        <v>152.675437</v>
      </c>
      <c r="I1634" s="133" t="n">
        <f aca="false">H1634-H1633</f>
        <v>0.448635999999993</v>
      </c>
      <c r="K1634" s="133" t="n">
        <f aca="false">(I1634-$J$1518)^2/COUNT($I$1519:$I$1663)</f>
        <v>5.54109132153982E-007</v>
      </c>
    </row>
    <row r="1635" customFormat="false" ht="12.8" hidden="false" customHeight="false" outlineLevel="0" collapsed="false">
      <c r="H1635" s="133" t="n">
        <v>153.157285</v>
      </c>
      <c r="I1635" s="133" t="n">
        <f aca="false">H1635-H1634</f>
        <v>0.481848000000014</v>
      </c>
      <c r="K1635" s="133" t="n">
        <f aca="false">(I1635-$J$1518)^2/COUNT($I$1519:$I$1663)</f>
        <v>1.32140874149916E-005</v>
      </c>
    </row>
    <row r="1636" customFormat="false" ht="12.8" hidden="false" customHeight="false" outlineLevel="0" collapsed="false">
      <c r="H1636" s="133" t="n">
        <v>153.657645</v>
      </c>
      <c r="I1636" s="133" t="n">
        <f aca="false">H1636-H1635</f>
        <v>0.500360000000001</v>
      </c>
      <c r="K1636" s="133" t="n">
        <f aca="false">(I1636-$J$1518)^2/COUNT($I$1519:$I$1663)</f>
        <v>2.75245178796299E-005</v>
      </c>
    </row>
    <row r="1637" customFormat="false" ht="12.8" hidden="false" customHeight="false" outlineLevel="0" collapsed="false">
      <c r="H1637" s="133" t="n">
        <v>154.167806</v>
      </c>
      <c r="I1637" s="133" t="n">
        <f aca="false">H1637-H1636</f>
        <v>0.510161000000011</v>
      </c>
      <c r="K1637" s="133" t="n">
        <f aca="false">(I1637-$J$1518)^2/COUNT($I$1519:$I$1663)</f>
        <v>3.72032776296407E-005</v>
      </c>
    </row>
    <row r="1638" customFormat="false" ht="12.8" hidden="false" customHeight="false" outlineLevel="0" collapsed="false">
      <c r="H1638" s="133" t="n">
        <v>154.67116</v>
      </c>
      <c r="I1638" s="133" t="n">
        <f aca="false">H1638-H1637</f>
        <v>0.503353999999973</v>
      </c>
      <c r="K1638" s="133" t="n">
        <f aca="false">(I1638-$J$1518)^2/COUNT($I$1519:$I$1663)</f>
        <v>3.03267809099067E-005</v>
      </c>
    </row>
    <row r="1639" customFormat="false" ht="12.8" hidden="false" customHeight="false" outlineLevel="0" collapsed="false">
      <c r="H1639" s="133" t="n">
        <v>155.156548</v>
      </c>
      <c r="I1639" s="133" t="n">
        <f aca="false">H1639-H1638</f>
        <v>0.485388</v>
      </c>
      <c r="K1639" s="133" t="n">
        <f aca="false">(I1639-$J$1518)^2/COUNT($I$1519:$I$1663)</f>
        <v>1.55491107483165E-005</v>
      </c>
    </row>
    <row r="1640" customFormat="false" ht="12.8" hidden="false" customHeight="false" outlineLevel="0" collapsed="false">
      <c r="H1640" s="133" t="n">
        <v>155.625057</v>
      </c>
      <c r="I1640" s="133" t="n">
        <f aca="false">H1640-H1639</f>
        <v>0.468509000000012</v>
      </c>
      <c r="K1640" s="133" t="n">
        <f aca="false">(I1640-$J$1518)^2/COUNT($I$1519:$I$1663)</f>
        <v>6.12120890236177E-006</v>
      </c>
    </row>
    <row r="1641" customFormat="false" ht="12.8" hidden="false" customHeight="false" outlineLevel="0" collapsed="false">
      <c r="H1641" s="133" t="n">
        <v>156.089755</v>
      </c>
      <c r="I1641" s="133" t="n">
        <f aca="false">H1641-H1640</f>
        <v>0.464697999999999</v>
      </c>
      <c r="K1641" s="133" t="n">
        <f aca="false">(I1641-$J$1518)^2/COUNT($I$1519:$I$1663)</f>
        <v>4.58988943518451E-006</v>
      </c>
    </row>
    <row r="1642" customFormat="false" ht="12.8" hidden="false" customHeight="false" outlineLevel="0" collapsed="false">
      <c r="H1642" s="133" t="n">
        <v>156.583309</v>
      </c>
      <c r="I1642" s="133" t="n">
        <f aca="false">H1642-H1641</f>
        <v>0.493554000000017</v>
      </c>
      <c r="K1642" s="133" t="n">
        <f aca="false">(I1642-$J$1518)^2/COUNT($I$1519:$I$1663)</f>
        <v>2.16596708089364E-005</v>
      </c>
    </row>
    <row r="1643" customFormat="false" ht="12.8" hidden="false" customHeight="false" outlineLevel="0" collapsed="false">
      <c r="H1643" s="133" t="n">
        <v>157.125865</v>
      </c>
      <c r="I1643" s="133" t="n">
        <f aca="false">H1643-H1642</f>
        <v>0.542555999999991</v>
      </c>
      <c r="K1643" s="133" t="n">
        <f aca="false">(I1643-$J$1518)^2/COUNT($I$1519:$I$1663)</f>
        <v>7.95498416573921E-005</v>
      </c>
    </row>
    <row r="1644" customFormat="false" ht="12.8" hidden="false" customHeight="false" outlineLevel="0" collapsed="false">
      <c r="H1644" s="133" t="n">
        <v>157.636025</v>
      </c>
      <c r="I1644" s="133" t="n">
        <f aca="false">H1644-H1643</f>
        <v>0.510159999999985</v>
      </c>
      <c r="K1644" s="133" t="n">
        <f aca="false">(I1644-$J$1518)^2/COUNT($I$1519:$I$1663)</f>
        <v>3.72022158594112E-005</v>
      </c>
    </row>
    <row r="1645" customFormat="false" ht="12.8" hidden="false" customHeight="false" outlineLevel="0" collapsed="false">
      <c r="H1645" s="133" t="n">
        <v>158.104262</v>
      </c>
      <c r="I1645" s="133" t="n">
        <f aca="false">H1645-H1644</f>
        <v>0.468237000000016</v>
      </c>
      <c r="K1645" s="133" t="n">
        <f aca="false">(I1645-$J$1518)^2/COUNT($I$1519:$I$1663)</f>
        <v>6.00462255892934E-006</v>
      </c>
    </row>
    <row r="1646" customFormat="false" ht="12.8" hidden="false" customHeight="false" outlineLevel="0" collapsed="false">
      <c r="H1646" s="133" t="n">
        <v>158.565693</v>
      </c>
      <c r="I1646" s="133" t="n">
        <f aca="false">H1646-H1645</f>
        <v>0.461431000000005</v>
      </c>
      <c r="K1646" s="133" t="n">
        <f aca="false">(I1646-$J$1518)^2/COUNT($I$1519:$I$1663)</f>
        <v>3.45233818518657E-006</v>
      </c>
    </row>
    <row r="1647" customFormat="false" ht="12.8" hidden="false" customHeight="false" outlineLevel="0" collapsed="false">
      <c r="H1647" s="133" t="n">
        <v>159.025763</v>
      </c>
      <c r="I1647" s="133" t="n">
        <f aca="false">H1647-H1646</f>
        <v>0.460070000000002</v>
      </c>
      <c r="K1647" s="133" t="n">
        <f aca="false">(I1647-$J$1518)^2/COUNT($I$1519:$I$1663)</f>
        <v>3.02616303114522E-006</v>
      </c>
    </row>
    <row r="1648" customFormat="false" ht="12.8" hidden="false" customHeight="false" outlineLevel="0" collapsed="false">
      <c r="H1648" s="133" t="n">
        <v>160.057518</v>
      </c>
    </row>
    <row r="1649" customFormat="false" ht="12.8" hidden="false" customHeight="false" outlineLevel="0" collapsed="false">
      <c r="H1649" s="133" t="n">
        <v>160.727205</v>
      </c>
    </row>
    <row r="1650" customFormat="false" ht="12.8" hidden="false" customHeight="false" outlineLevel="0" collapsed="false">
      <c r="H1650" s="133" t="n">
        <v>161.240905</v>
      </c>
      <c r="I1650" s="133" t="n">
        <f aca="false">H1650-H1649</f>
        <v>0.5137</v>
      </c>
      <c r="K1650" s="133" t="n">
        <f aca="false">(I1650-$J$1518)^2/COUNT($I$1519:$I$1663)</f>
        <v>4.10557919200334E-005</v>
      </c>
    </row>
    <row r="1651" customFormat="false" ht="12.8" hidden="false" customHeight="false" outlineLevel="0" collapsed="false">
      <c r="H1651" s="133" t="n">
        <v>161.679741</v>
      </c>
      <c r="I1651" s="133" t="n">
        <f aca="false">H1651-H1650</f>
        <v>0.438836000000009</v>
      </c>
      <c r="K1651" s="133" t="n">
        <f aca="false">(I1651-$J$1518)^2/COUNT($I$1519:$I$1663)</f>
        <v>1.17929705385544E-008</v>
      </c>
    </row>
    <row r="1652" customFormat="false" ht="12.8" hidden="false" customHeight="false" outlineLevel="0" collapsed="false">
      <c r="H1652" s="133" t="n">
        <v>162.105237</v>
      </c>
      <c r="I1652" s="133" t="n">
        <f aca="false">H1652-H1651</f>
        <v>0.425495999999981</v>
      </c>
      <c r="K1652" s="133" t="n">
        <f aca="false">(I1652-$J$1518)^2/COUNT($I$1519:$I$1663)</f>
        <v>1.61212135438132E-006</v>
      </c>
    </row>
    <row r="1653" customFormat="false" ht="12.8" hidden="false" customHeight="false" outlineLevel="0" collapsed="false">
      <c r="H1653" s="133" t="n">
        <v>162.582186</v>
      </c>
      <c r="I1653" s="133" t="n">
        <f aca="false">H1653-H1652</f>
        <v>0.476949000000019</v>
      </c>
      <c r="K1653" s="133" t="n">
        <f aca="false">(I1653-$J$1518)^2/COUNT($I$1519:$I$1663)</f>
        <v>1.0295854558933E-005</v>
      </c>
    </row>
    <row r="1654" customFormat="false" ht="12.8" hidden="false" customHeight="false" outlineLevel="0" collapsed="false">
      <c r="H1654" s="133" t="n">
        <v>163.046611</v>
      </c>
      <c r="I1654" s="133" t="n">
        <f aca="false">H1654-H1653</f>
        <v>0.464425000000006</v>
      </c>
      <c r="K1654" s="133" t="n">
        <f aca="false">(I1654-$J$1518)^2/COUNT($I$1519:$I$1663)</f>
        <v>4.48864021549018E-006</v>
      </c>
    </row>
    <row r="1655" customFormat="false" ht="12.8" hidden="false" customHeight="false" outlineLevel="0" collapsed="false">
      <c r="H1655" s="133" t="n">
        <v>163.50777</v>
      </c>
      <c r="I1655" s="133" t="n">
        <f aca="false">H1655-H1654</f>
        <v>0.461158999999981</v>
      </c>
      <c r="K1655" s="133" t="n">
        <f aca="false">(I1655-$J$1518)^2/COUNT($I$1519:$I$1663)</f>
        <v>3.36492178113854E-006</v>
      </c>
    </row>
    <row r="1656" customFormat="false" ht="12.8" hidden="false" customHeight="false" outlineLevel="0" collapsed="false">
      <c r="H1656" s="133" t="n">
        <v>164.43526</v>
      </c>
    </row>
    <row r="1657" customFormat="false" ht="12.8" hidden="false" customHeight="false" outlineLevel="0" collapsed="false">
      <c r="H1657" s="133" t="n">
        <v>164.951137</v>
      </c>
      <c r="I1657" s="133" t="n">
        <f aca="false">H1657-H1656</f>
        <v>0.515876999999989</v>
      </c>
      <c r="K1657" s="133" t="n">
        <f aca="false">(I1657-$J$1518)^2/COUNT($I$1519:$I$1663)</f>
        <v>4.35199195286066E-005</v>
      </c>
    </row>
    <row r="1658" customFormat="false" ht="12.8" hidden="false" customHeight="false" outlineLevel="0" collapsed="false">
      <c r="H1658" s="133" t="n">
        <v>165.534528</v>
      </c>
      <c r="I1658" s="133" t="n">
        <f aca="false">H1658-H1657</f>
        <v>0.583391000000006</v>
      </c>
      <c r="K1658" s="133" t="n">
        <f aca="false">(I1658-$J$1518)^2/COUNT($I$1519:$I$1663)</f>
        <v>0.00015558327111449</v>
      </c>
    </row>
    <row r="1659" customFormat="false" ht="12.8" hidden="false" customHeight="false" outlineLevel="0" collapsed="false">
      <c r="H1659" s="133" t="n">
        <v>166.046594</v>
      </c>
      <c r="I1659" s="133" t="n">
        <f aca="false">H1659-H1658</f>
        <v>0.512066000000004</v>
      </c>
      <c r="K1659" s="133" t="n">
        <f aca="false">(I1659-$J$1518)^2/COUNT($I$1519:$I$1663)</f>
        <v>3.9253456909937E-005</v>
      </c>
    </row>
    <row r="1660" customFormat="false" ht="12.8" hidden="false" customHeight="false" outlineLevel="0" collapsed="false">
      <c r="H1660" s="133" t="n">
        <v>166.489513</v>
      </c>
      <c r="I1660" s="133" t="n">
        <f aca="false">H1660-H1659</f>
        <v>0.442918999999989</v>
      </c>
      <c r="K1660" s="133" t="n">
        <f aca="false">(I1660-$J$1518)^2/COUNT($I$1519:$I$1663)</f>
        <v>6.09023872049089E-008</v>
      </c>
    </row>
    <row r="1661" customFormat="false" ht="12.8" hidden="false" customHeight="false" outlineLevel="0" collapsed="false">
      <c r="H1661" s="133" t="n">
        <v>166.92481</v>
      </c>
      <c r="I1661" s="133" t="n">
        <f aca="false">H1661-H1660</f>
        <v>0.43529700000002</v>
      </c>
      <c r="K1661" s="133" t="n">
        <f aca="false">(I1661-$J$1518)^2/COUNT($I$1519:$I$1663)</f>
        <v>1.73577104375691E-007</v>
      </c>
    </row>
    <row r="1662" customFormat="false" ht="12.8" hidden="false" customHeight="false" outlineLevel="0" collapsed="false">
      <c r="H1662" s="133" t="n">
        <v>167.36528</v>
      </c>
      <c r="I1662" s="133" t="n">
        <f aca="false">H1662-H1661</f>
        <v>0.440470000000005</v>
      </c>
      <c r="K1662" s="133" t="n">
        <f aca="false">(I1662-$J$1518)^2/COUNT($I$1519:$I$1663)</f>
        <v>1.13070791248417E-009</v>
      </c>
    </row>
    <row r="1663" customFormat="false" ht="12.8" hidden="false" customHeight="false" outlineLevel="0" collapsed="false">
      <c r="A1663" s="144"/>
      <c r="B1663" s="144"/>
      <c r="C1663" s="144"/>
      <c r="D1663" s="147"/>
      <c r="E1663" s="147"/>
      <c r="F1663" s="148"/>
      <c r="G1663" s="148"/>
      <c r="H1663" s="156" t="n">
        <v>167.824533</v>
      </c>
      <c r="I1663" s="148" t="n">
        <f aca="false">H1663-H1662</f>
        <v>0.45925299999999</v>
      </c>
      <c r="J1663" s="148"/>
      <c r="K1663" s="148"/>
      <c r="L1663" s="148"/>
    </row>
    <row r="1664" customFormat="false" ht="12.8" hidden="false" customHeight="false" outlineLevel="0" collapsed="false">
      <c r="A1664" s="149" t="s">
        <v>41</v>
      </c>
      <c r="B1664" s="137" t="n">
        <v>0.00138888888888889</v>
      </c>
      <c r="C1664" s="151" t="n">
        <v>45406</v>
      </c>
      <c r="D1664" s="152" t="n">
        <v>3025</v>
      </c>
      <c r="E1664" s="152" t="n">
        <v>9</v>
      </c>
      <c r="F1664" s="153" t="n">
        <v>5.48</v>
      </c>
      <c r="G1664" s="153" t="n">
        <f aca="false">H1793-H1664</f>
        <v>71.847408</v>
      </c>
      <c r="H1664" s="133" t="n">
        <v>93.169337</v>
      </c>
      <c r="I1664" s="153"/>
      <c r="J1664" s="153" t="n">
        <f aca="false">AVERAGE(I1665:I1793)</f>
        <v>0.437627614035087</v>
      </c>
      <c r="K1664" s="153"/>
      <c r="L1664" s="153" t="n">
        <f aca="false">AVERAGE(K1665:K1792)</f>
        <v>1.7460654958681E-005</v>
      </c>
    </row>
    <row r="1665" customFormat="false" ht="12.8" hidden="false" customHeight="false" outlineLevel="0" collapsed="false">
      <c r="H1665" s="133" t="n">
        <v>93.606539</v>
      </c>
      <c r="I1665" s="133" t="n">
        <f aca="false">H1665-H1664</f>
        <v>0.437201999999999</v>
      </c>
      <c r="K1665" s="133" t="n">
        <f aca="false">(I1665-$J$1664)^2/COUNT($I$1665:$I$1793)</f>
        <v>1.58901146371796E-009</v>
      </c>
    </row>
    <row r="1666" customFormat="false" ht="12.8" hidden="false" customHeight="false" outlineLevel="0" collapsed="false">
      <c r="H1666" s="133" t="n">
        <v>94.032308</v>
      </c>
      <c r="I1666" s="133" t="n">
        <f aca="false">H1666-H1665</f>
        <v>0.425769000000003</v>
      </c>
      <c r="K1666" s="133" t="n">
        <f aca="false">(I1666-$J$1664)^2/COUNT($I$1665:$I$1793)</f>
        <v>1.23356777923778E-006</v>
      </c>
    </row>
    <row r="1667" customFormat="false" ht="12.8" hidden="false" customHeight="false" outlineLevel="0" collapsed="false">
      <c r="H1667" s="133" t="n">
        <v>94.867512</v>
      </c>
    </row>
    <row r="1668" customFormat="false" ht="12.8" hidden="false" customHeight="false" outlineLevel="0" collapsed="false">
      <c r="H1668" s="133" t="n">
        <v>95.275041</v>
      </c>
      <c r="I1668" s="133" t="n">
        <f aca="false">H1668-H1667</f>
        <v>0.407528999999997</v>
      </c>
      <c r="K1668" s="133" t="n">
        <f aca="false">(I1668-$J$1664)^2/COUNT($I$1665:$I$1793)</f>
        <v>7.94672427046793E-006</v>
      </c>
    </row>
    <row r="1669" customFormat="false" ht="12.8" hidden="false" customHeight="false" outlineLevel="0" collapsed="false">
      <c r="H1669" s="133" t="n">
        <v>95.674132</v>
      </c>
      <c r="I1669" s="133" t="n">
        <f aca="false">H1669-H1668</f>
        <v>0.399090999999999</v>
      </c>
      <c r="K1669" s="133" t="n">
        <f aca="false">(I1669-$J$1664)^2/COUNT($I$1665:$I$1793)</f>
        <v>1.30269352744683E-005</v>
      </c>
    </row>
    <row r="1670" customFormat="false" ht="12.8" hidden="false" customHeight="false" outlineLevel="0" collapsed="false">
      <c r="H1670" s="133" t="n">
        <v>96.071316</v>
      </c>
      <c r="I1670" s="133" t="n">
        <f aca="false">H1670-H1669</f>
        <v>0.397183999999996</v>
      </c>
      <c r="K1670" s="133" t="n">
        <f aca="false">(I1670-$J$1664)^2/COUNT($I$1665:$I$1793)</f>
        <v>1.43481220721004E-005</v>
      </c>
    </row>
    <row r="1671" customFormat="false" ht="12.8" hidden="false" customHeight="false" outlineLevel="0" collapsed="false">
      <c r="H1671" s="133" t="n">
        <v>96.483201</v>
      </c>
      <c r="I1671" s="133" t="n">
        <f aca="false">H1671-H1670</f>
        <v>0.411884999999998</v>
      </c>
      <c r="K1671" s="133" t="n">
        <f aca="false">(I1671-$J$1664)^2/COUNT($I$1665:$I$1793)</f>
        <v>5.81300155578567E-006</v>
      </c>
    </row>
    <row r="1672" customFormat="false" ht="12.8" hidden="false" customHeight="false" outlineLevel="0" collapsed="false">
      <c r="H1672" s="133" t="n">
        <v>96.902709</v>
      </c>
      <c r="I1672" s="133" t="n">
        <f aca="false">H1672-H1671</f>
        <v>0.419508000000008</v>
      </c>
      <c r="K1672" s="133" t="n">
        <f aca="false">(I1672-$J$1664)^2/COUNT($I$1665:$I$1793)</f>
        <v>2.88000362087942E-006</v>
      </c>
    </row>
    <row r="1673" customFormat="false" ht="12.8" hidden="false" customHeight="false" outlineLevel="0" collapsed="false">
      <c r="H1673" s="133" t="n">
        <v>97.330111</v>
      </c>
      <c r="I1673" s="133" t="n">
        <f aca="false">H1673-H1672</f>
        <v>0.427402000000001</v>
      </c>
      <c r="K1673" s="133" t="n">
        <f aca="false">(I1673-$J$1664)^2/COUNT($I$1665:$I$1793)</f>
        <v>9.17220898197864E-007</v>
      </c>
    </row>
    <row r="1674" customFormat="false" ht="12.8" hidden="false" customHeight="false" outlineLevel="0" collapsed="false">
      <c r="H1674" s="133" t="n">
        <v>98.23065</v>
      </c>
    </row>
    <row r="1675" customFormat="false" ht="12.8" hidden="false" customHeight="false" outlineLevel="0" collapsed="false">
      <c r="H1675" s="133" t="n">
        <v>98.705693</v>
      </c>
      <c r="I1675" s="133" t="n">
        <f aca="false">H1675-H1674</f>
        <v>0.475042999999999</v>
      </c>
      <c r="K1675" s="133" t="n">
        <f aca="false">(I1675-$J$1664)^2/COUNT($I$1665:$I$1793)</f>
        <v>1.22799219903803E-005</v>
      </c>
    </row>
    <row r="1676" customFormat="false" ht="12.8" hidden="false" customHeight="false" outlineLevel="0" collapsed="false">
      <c r="H1676" s="133" t="n">
        <v>99.181008</v>
      </c>
      <c r="I1676" s="133" t="n">
        <f aca="false">H1676-H1675</f>
        <v>0.475315000000009</v>
      </c>
      <c r="K1676" s="133" t="n">
        <f aca="false">(I1676-$J$1664)^2/COUNT($I$1665:$I$1793)</f>
        <v>1.24591145690262E-005</v>
      </c>
    </row>
    <row r="1677" customFormat="false" ht="12.8" hidden="false" customHeight="false" outlineLevel="0" collapsed="false">
      <c r="H1677" s="133" t="n">
        <v>99.660678</v>
      </c>
      <c r="I1677" s="133" t="n">
        <f aca="false">H1677-H1676</f>
        <v>0.479669999999999</v>
      </c>
      <c r="K1677" s="133" t="n">
        <f aca="false">(I1677-$J$1664)^2/COUNT($I$1665:$I$1793)</f>
        <v>1.55049317335315E-005</v>
      </c>
    </row>
    <row r="1678" customFormat="false" ht="12.8" hidden="false" customHeight="false" outlineLevel="0" collapsed="false">
      <c r="H1678" s="133" t="n">
        <v>100.147427</v>
      </c>
      <c r="I1678" s="133" t="n">
        <f aca="false">H1678-H1677</f>
        <v>0.486748999999989</v>
      </c>
      <c r="K1678" s="133" t="n">
        <f aca="false">(I1678-$J$1664)^2/COUNT($I$1665:$I$1793)</f>
        <v>2.11658820974812E-005</v>
      </c>
    </row>
    <row r="1679" customFormat="false" ht="12.8" hidden="false" customHeight="false" outlineLevel="0" collapsed="false">
      <c r="H1679" s="133" t="n">
        <v>100.649965</v>
      </c>
      <c r="I1679" s="133" t="n">
        <f aca="false">H1679-H1678</f>
        <v>0.502538000000001</v>
      </c>
      <c r="K1679" s="133" t="n">
        <f aca="false">(I1679-$J$1664)^2/COUNT($I$1665:$I$1793)</f>
        <v>3.6959282509773E-005</v>
      </c>
    </row>
    <row r="1680" customFormat="false" ht="12.8" hidden="false" customHeight="false" outlineLevel="0" collapsed="false">
      <c r="H1680" s="133" t="n">
        <v>101.125008</v>
      </c>
      <c r="I1680" s="133" t="n">
        <f aca="false">H1680-H1679</f>
        <v>0.475042999999999</v>
      </c>
      <c r="K1680" s="133" t="n">
        <f aca="false">(I1680-$J$1664)^2/COUNT($I$1665:$I$1793)</f>
        <v>1.22799219903803E-005</v>
      </c>
    </row>
    <row r="1681" customFormat="false" ht="12.8" hidden="false" customHeight="false" outlineLevel="0" collapsed="false">
      <c r="H1681" s="133" t="n">
        <v>101.573916</v>
      </c>
      <c r="I1681" s="133" t="n">
        <f aca="false">H1681-H1680</f>
        <v>0.448908000000003</v>
      </c>
      <c r="K1681" s="133" t="n">
        <f aca="false">(I1681-$J$1664)^2/COUNT($I$1665:$I$1793)</f>
        <v>1.11620269752166E-006</v>
      </c>
    </row>
    <row r="1682" customFormat="false" ht="12.8" hidden="false" customHeight="false" outlineLevel="0" collapsed="false">
      <c r="H1682" s="133" t="n">
        <v>102.024458</v>
      </c>
      <c r="I1682" s="133" t="n">
        <f aca="false">H1682-H1681</f>
        <v>0.450541999999999</v>
      </c>
      <c r="K1682" s="133" t="n">
        <f aca="false">(I1682-$J$1664)^2/COUNT($I$1665:$I$1793)</f>
        <v>1.46299442851494E-006</v>
      </c>
    </row>
    <row r="1683" customFormat="false" ht="12.8" hidden="false" customHeight="false" outlineLevel="0" collapsed="false">
      <c r="H1683" s="133" t="n">
        <v>102.480444</v>
      </c>
      <c r="I1683" s="133" t="n">
        <f aca="false">H1683-H1682</f>
        <v>0.45598600000001</v>
      </c>
      <c r="K1683" s="133" t="n">
        <f aca="false">(I1683-$J$1664)^2/COUNT($I$1665:$I$1793)</f>
        <v>2.95640644944803E-006</v>
      </c>
    </row>
    <row r="1684" customFormat="false" ht="12.8" hidden="false" customHeight="false" outlineLevel="0" collapsed="false">
      <c r="H1684" s="133" t="n">
        <v>102.929081</v>
      </c>
      <c r="I1684" s="133" t="n">
        <f aca="false">H1684-H1683</f>
        <v>0.448636999999991</v>
      </c>
      <c r="K1684" s="133" t="n">
        <f aca="false">(I1684-$J$1664)^2/COUNT($I$1665:$I$1793)</f>
        <v>1.06321560810718E-006</v>
      </c>
    </row>
    <row r="1685" customFormat="false" ht="12.8" hidden="false" customHeight="false" outlineLevel="0" collapsed="false">
      <c r="H1685" s="133" t="n">
        <v>103.386428</v>
      </c>
      <c r="I1685" s="133" t="n">
        <f aca="false">H1685-H1684</f>
        <v>0.457346999999999</v>
      </c>
      <c r="K1685" s="133" t="n">
        <f aca="false">(I1685-$J$1664)^2/COUNT($I$1665:$I$1793)</f>
        <v>3.41100160379954E-006</v>
      </c>
    </row>
    <row r="1686" customFormat="false" ht="12.8" hidden="false" customHeight="false" outlineLevel="0" collapsed="false">
      <c r="H1686" s="133" t="n">
        <v>103.833976</v>
      </c>
      <c r="I1686" s="133" t="n">
        <f aca="false">H1686-H1685</f>
        <v>0.447548000000012</v>
      </c>
      <c r="K1686" s="133" t="n">
        <f aca="false">(I1686-$J$1664)^2/COUNT($I$1665:$I$1793)</f>
        <v>8.63281207833986E-007</v>
      </c>
    </row>
    <row r="1687" customFormat="false" ht="12.8" hidden="false" customHeight="false" outlineLevel="0" collapsed="false">
      <c r="H1687" s="133" t="n">
        <v>104.286423</v>
      </c>
      <c r="I1687" s="133" t="n">
        <f aca="false">H1687-H1686</f>
        <v>0.452446999999992</v>
      </c>
      <c r="K1687" s="133" t="n">
        <f aca="false">(I1687-$J$1664)^2/COUNT($I$1665:$I$1793)</f>
        <v>1.92644035418269E-006</v>
      </c>
    </row>
    <row r="1688" customFormat="false" ht="12.8" hidden="false" customHeight="false" outlineLevel="0" collapsed="false">
      <c r="H1688" s="133" t="n">
        <v>105.123805</v>
      </c>
    </row>
    <row r="1689" customFormat="false" ht="12.8" hidden="false" customHeight="false" outlineLevel="0" collapsed="false">
      <c r="H1689" s="133" t="n">
        <v>105.532423</v>
      </c>
      <c r="I1689" s="133" t="n">
        <f aca="false">H1689-H1688</f>
        <v>0.40861799999999</v>
      </c>
      <c r="K1689" s="133" t="n">
        <f aca="false">(I1689-$J$1664)^2/COUNT($I$1665:$I$1793)</f>
        <v>7.38208514443254E-006</v>
      </c>
    </row>
    <row r="1690" customFormat="false" ht="12.8" hidden="false" customHeight="false" outlineLevel="0" collapsed="false">
      <c r="H1690" s="133" t="n">
        <v>105.948256</v>
      </c>
      <c r="I1690" s="133" t="n">
        <f aca="false">H1690-H1689</f>
        <v>0.415833000000006</v>
      </c>
      <c r="K1690" s="133" t="n">
        <f aca="false">(I1690-$J$1664)^2/COUNT($I$1665:$I$1793)</f>
        <v>4.16671228893107E-006</v>
      </c>
    </row>
    <row r="1691" customFormat="false" ht="12.8" hidden="false" customHeight="false" outlineLevel="0" collapsed="false">
      <c r="H1691" s="133" t="n">
        <v>106.793396</v>
      </c>
    </row>
    <row r="1692" customFormat="false" ht="12.8" hidden="false" customHeight="false" outlineLevel="0" collapsed="false">
      <c r="H1692" s="133" t="n">
        <v>107.202695</v>
      </c>
      <c r="I1692" s="133" t="n">
        <f aca="false">H1692-H1691</f>
        <v>0.409299000000004</v>
      </c>
      <c r="K1692" s="133" t="n">
        <f aca="false">(I1692-$J$1664)^2/COUNT($I$1665:$I$1793)</f>
        <v>7.03956467674292E-006</v>
      </c>
    </row>
    <row r="1693" customFormat="false" ht="12.8" hidden="false" customHeight="false" outlineLevel="0" collapsed="false">
      <c r="H1693" s="133" t="n">
        <v>107.608455</v>
      </c>
      <c r="I1693" s="133" t="n">
        <f aca="false">H1693-H1692</f>
        <v>0.405760000000001</v>
      </c>
      <c r="K1693" s="133" t="n">
        <f aca="false">(I1693-$J$1664)^2/COUNT($I$1665:$I$1793)</f>
        <v>8.9082879323617E-006</v>
      </c>
    </row>
    <row r="1694" customFormat="false" ht="12.8" hidden="false" customHeight="false" outlineLevel="0" collapsed="false">
      <c r="H1694" s="133" t="n">
        <v>108.020748</v>
      </c>
      <c r="I1694" s="133" t="n">
        <f aca="false">H1694-H1693</f>
        <v>0.412292999999991</v>
      </c>
      <c r="K1694" s="133" t="n">
        <f aca="false">(I1694-$J$1664)^2/COUNT($I$1665:$I$1793)</f>
        <v>5.63019884480074E-006</v>
      </c>
    </row>
    <row r="1695" customFormat="false" ht="12.8" hidden="false" customHeight="false" outlineLevel="0" collapsed="false">
      <c r="H1695" s="133" t="n">
        <v>115.579235</v>
      </c>
    </row>
    <row r="1696" customFormat="false" ht="12.8" hidden="false" customHeight="false" outlineLevel="0" collapsed="false">
      <c r="H1696" s="133" t="n">
        <v>116.589347</v>
      </c>
    </row>
    <row r="1697" customFormat="false" ht="12.8" hidden="false" customHeight="false" outlineLevel="0" collapsed="false">
      <c r="H1697" s="133" t="n">
        <v>117.072556</v>
      </c>
      <c r="I1697" s="133" t="n">
        <f aca="false">H1697-H1696</f>
        <v>0.483209000000002</v>
      </c>
      <c r="K1697" s="133" t="n">
        <f aca="false">(I1697-$J$1664)^2/COUNT($I$1665:$I$1793)</f>
        <v>1.82251118112505E-005</v>
      </c>
    </row>
    <row r="1698" customFormat="false" ht="12.8" hidden="false" customHeight="false" outlineLevel="0" collapsed="false">
      <c r="H1698" s="133" t="n">
        <v>117.537254</v>
      </c>
      <c r="I1698" s="133" t="n">
        <f aca="false">H1698-H1697</f>
        <v>0.464697999999999</v>
      </c>
      <c r="K1698" s="133" t="n">
        <f aca="false">(I1698-$J$1664)^2/COUNT($I$1665:$I$1793)</f>
        <v>6.42812102008131E-006</v>
      </c>
    </row>
    <row r="1699" customFormat="false" ht="12.8" hidden="false" customHeight="false" outlineLevel="0" collapsed="false">
      <c r="H1699" s="133" t="n">
        <v>118.005491</v>
      </c>
      <c r="I1699" s="133" t="n">
        <f aca="false">H1699-H1698</f>
        <v>0.468237000000002</v>
      </c>
      <c r="K1699" s="133" t="n">
        <f aca="false">(I1699-$J$1664)^2/COUNT($I$1665:$I$1793)</f>
        <v>8.21872376446603E-006</v>
      </c>
    </row>
    <row r="1700" customFormat="false" ht="12.8" hidden="false" customHeight="false" outlineLevel="0" collapsed="false">
      <c r="H1700" s="133" t="n">
        <v>118.472639</v>
      </c>
      <c r="I1700" s="133" t="n">
        <f aca="false">H1700-H1699</f>
        <v>0.467147999999995</v>
      </c>
      <c r="K1700" s="133" t="n">
        <f aca="false">(I1700-$J$1664)^2/COUNT($I$1665:$I$1793)</f>
        <v>7.64432620629038E-006</v>
      </c>
    </row>
    <row r="1701" customFormat="false" ht="12.8" hidden="false" customHeight="false" outlineLevel="0" collapsed="false">
      <c r="H1701" s="133" t="n">
        <v>118.952854</v>
      </c>
      <c r="I1701" s="133" t="n">
        <f aca="false">H1701-H1700</f>
        <v>0.480215000000001</v>
      </c>
      <c r="K1701" s="133" t="n">
        <f aca="false">(I1701-$J$1664)^2/COUNT($I$1665:$I$1793)</f>
        <v>1.59095214326715E-005</v>
      </c>
    </row>
    <row r="1702" customFormat="false" ht="12.8" hidden="false" customHeight="false" outlineLevel="0" collapsed="false">
      <c r="H1702" s="133" t="n">
        <v>119.43198</v>
      </c>
      <c r="I1702" s="133" t="n">
        <f aca="false">H1702-H1701</f>
        <v>0.479125999999994</v>
      </c>
      <c r="K1702" s="133" t="n">
        <f aca="false">(I1702-$J$1664)^2/COUNT($I$1665:$I$1793)</f>
        <v>1.51062810323891E-005</v>
      </c>
    </row>
    <row r="1703" customFormat="false" ht="12.8" hidden="false" customHeight="false" outlineLevel="0" collapsed="false">
      <c r="H1703" s="133" t="n">
        <v>119.916415</v>
      </c>
      <c r="I1703" s="133" t="n">
        <f aca="false">H1703-H1702</f>
        <v>0.484435000000005</v>
      </c>
      <c r="K1703" s="133" t="n">
        <f aca="false">(I1703-$J$1664)^2/COUNT($I$1665:$I$1793)</f>
        <v>1.92186963234103E-005</v>
      </c>
    </row>
    <row r="1704" customFormat="false" ht="12.8" hidden="false" customHeight="false" outlineLevel="0" collapsed="false">
      <c r="H1704" s="133" t="n">
        <v>120.420722</v>
      </c>
      <c r="I1704" s="133" t="n">
        <f aca="false">H1704-H1703</f>
        <v>0.504306999999997</v>
      </c>
      <c r="K1704" s="133" t="n">
        <f aca="false">(I1704-$J$1664)^2/COUNT($I$1665:$I$1793)</f>
        <v>3.90012325671705E-005</v>
      </c>
    </row>
    <row r="1705" customFormat="false" ht="12.8" hidden="false" customHeight="false" outlineLevel="0" collapsed="false">
      <c r="H1705" s="133" t="n">
        <v>120.929249</v>
      </c>
      <c r="I1705" s="133" t="n">
        <f aca="false">H1705-H1704</f>
        <v>0.508527000000001</v>
      </c>
      <c r="K1705" s="133" t="n">
        <f aca="false">(I1705-$J$1664)^2/COUNT($I$1665:$I$1793)</f>
        <v>4.40940607912439E-005</v>
      </c>
    </row>
    <row r="1706" customFormat="false" ht="12.8" hidden="false" customHeight="false" outlineLevel="0" collapsed="false">
      <c r="H1706" s="133" t="n">
        <v>121.435598</v>
      </c>
      <c r="I1706" s="133" t="n">
        <f aca="false">H1706-H1705</f>
        <v>0.506349</v>
      </c>
      <c r="K1706" s="133" t="n">
        <f aca="false">(I1706-$J$1664)^2/COUNT($I$1665:$I$1793)</f>
        <v>4.14265692012153E-005</v>
      </c>
    </row>
    <row r="1707" customFormat="false" ht="12.8" hidden="false" customHeight="false" outlineLevel="0" collapsed="false">
      <c r="H1707" s="133" t="n">
        <v>121.925886</v>
      </c>
      <c r="I1707" s="133" t="n">
        <f aca="false">H1707-H1706</f>
        <v>0.490288000000007</v>
      </c>
      <c r="K1707" s="133" t="n">
        <f aca="false">(I1707-$J$1664)^2/COUNT($I$1665:$I$1793)</f>
        <v>2.43255811401254E-005</v>
      </c>
    </row>
    <row r="1708" customFormat="false" ht="12.8" hidden="false" customHeight="false" outlineLevel="0" collapsed="false">
      <c r="H1708" s="133" t="n">
        <v>122.411001</v>
      </c>
      <c r="I1708" s="133" t="n">
        <f aca="false">H1708-H1707</f>
        <v>0.485114999999993</v>
      </c>
      <c r="K1708" s="133" t="n">
        <f aca="false">(I1708-$J$1664)^2/COUNT($I$1665:$I$1793)</f>
        <v>1.97811563664909E-005</v>
      </c>
    </row>
    <row r="1709" customFormat="false" ht="12.8" hidden="false" customHeight="false" outlineLevel="0" collapsed="false">
      <c r="H1709" s="133" t="n">
        <v>122.889038</v>
      </c>
      <c r="I1709" s="133" t="n">
        <f aca="false">H1709-H1708</f>
        <v>0.478037000000001</v>
      </c>
      <c r="K1709" s="133" t="n">
        <f aca="false">(I1709-$J$1664)^2/COUNT($I$1665:$I$1793)</f>
        <v>1.43238462636959E-005</v>
      </c>
    </row>
    <row r="1710" customFormat="false" ht="12.8" hidden="false" customHeight="false" outlineLevel="0" collapsed="false">
      <c r="H1710" s="133" t="n">
        <v>123.385315</v>
      </c>
      <c r="I1710" s="133" t="n">
        <f aca="false">H1710-H1709</f>
        <v>0.496277000000006</v>
      </c>
      <c r="K1710" s="133" t="n">
        <f aca="false">(I1710-$J$1664)^2/COUNT($I$1665:$I$1793)</f>
        <v>3.01732497724742E-005</v>
      </c>
    </row>
    <row r="1711" customFormat="false" ht="12.8" hidden="false" customHeight="false" outlineLevel="0" collapsed="false">
      <c r="H1711" s="133" t="n">
        <v>123.880231</v>
      </c>
      <c r="I1711" s="133" t="n">
        <f aca="false">H1711-H1710</f>
        <v>0.494915999999989</v>
      </c>
      <c r="K1711" s="133" t="n">
        <f aca="false">(I1711-$J$1664)^2/COUNT($I$1665:$I$1793)</f>
        <v>2.87891154952947E-005</v>
      </c>
    </row>
    <row r="1712" customFormat="false" ht="12.8" hidden="false" customHeight="false" outlineLevel="0" collapsed="false">
      <c r="H1712" s="133" t="n">
        <v>124.374329</v>
      </c>
      <c r="I1712" s="133" t="n">
        <f aca="false">H1712-H1711</f>
        <v>0.494098000000008</v>
      </c>
      <c r="K1712" s="133" t="n">
        <f aca="false">(I1712-$J$1664)^2/COUNT($I$1665:$I$1793)</f>
        <v>2.79728464125188E-005</v>
      </c>
    </row>
    <row r="1713" customFormat="false" ht="12.8" hidden="false" customHeight="false" outlineLevel="0" collapsed="false">
      <c r="H1713" s="133" t="n">
        <v>124.903001</v>
      </c>
      <c r="I1713" s="133" t="n">
        <f aca="false">H1713-H1712</f>
        <v>0.528672</v>
      </c>
      <c r="K1713" s="133" t="n">
        <f aca="false">(I1713-$J$1664)^2/COUNT($I$1665:$I$1793)</f>
        <v>7.27112299625269E-005</v>
      </c>
    </row>
    <row r="1714" customFormat="false" ht="12.8" hidden="false" customHeight="false" outlineLevel="0" collapsed="false">
      <c r="H1714" s="133" t="n">
        <v>125.444741</v>
      </c>
      <c r="I1714" s="133" t="n">
        <f aca="false">H1714-H1713</f>
        <v>0.54173999999999</v>
      </c>
      <c r="K1714" s="133" t="n">
        <f aca="false">(I1714-$J$1664)^2/COUNT($I$1665:$I$1793)</f>
        <v>9.50823588710958E-005</v>
      </c>
    </row>
    <row r="1715" customFormat="false" ht="12.8" hidden="false" customHeight="false" outlineLevel="0" collapsed="false">
      <c r="H1715" s="133" t="n">
        <v>125.969601</v>
      </c>
      <c r="I1715" s="133" t="n">
        <f aca="false">H1715-H1714</f>
        <v>0.524860000000004</v>
      </c>
      <c r="K1715" s="133" t="n">
        <f aca="false">(I1715-$J$1664)^2/COUNT($I$1665:$I$1793)</f>
        <v>6.67499049222123E-005</v>
      </c>
    </row>
    <row r="1716" customFormat="false" ht="12.8" hidden="false" customHeight="false" outlineLevel="0" collapsed="false">
      <c r="H1716" s="133" t="n">
        <v>126.437566</v>
      </c>
      <c r="I1716" s="133" t="n">
        <f aca="false">H1716-H1715</f>
        <v>0.467965000000007</v>
      </c>
      <c r="K1716" s="133" t="n">
        <f aca="false">(I1716-$J$1664)^2/COUNT($I$1665:$I$1793)</f>
        <v>8.07330690512713E-006</v>
      </c>
    </row>
    <row r="1717" customFormat="false" ht="12.8" hidden="false" customHeight="false" outlineLevel="0" collapsed="false">
      <c r="H1717" s="133" t="n">
        <v>126.912064</v>
      </c>
      <c r="I1717" s="133" t="n">
        <f aca="false">H1717-H1716</f>
        <v>0.474497999999997</v>
      </c>
      <c r="K1717" s="133" t="n">
        <f aca="false">(I1717-$J$1664)^2/COUNT($I$1665:$I$1793)</f>
        <v>1.19247838701879E-005</v>
      </c>
    </row>
    <row r="1718" customFormat="false" ht="12.8" hidden="false" customHeight="false" outlineLevel="0" collapsed="false">
      <c r="H1718" s="133" t="n">
        <v>127.395546</v>
      </c>
      <c r="I1718" s="133" t="n">
        <f aca="false">H1718-H1717</f>
        <v>0.483481999999995</v>
      </c>
      <c r="K1718" s="133" t="n">
        <f aca="false">(I1718-$J$1664)^2/COUNT($I$1665:$I$1793)</f>
        <v>1.84440764229715E-005</v>
      </c>
    </row>
    <row r="1719" customFormat="false" ht="12.8" hidden="false" customHeight="false" outlineLevel="0" collapsed="false">
      <c r="H1719" s="133" t="n">
        <v>127.87195</v>
      </c>
      <c r="I1719" s="133" t="n">
        <f aca="false">H1719-H1718</f>
        <v>0.476404000000002</v>
      </c>
      <c r="K1719" s="133" t="n">
        <f aca="false">(I1719-$J$1664)^2/COUNT($I$1665:$I$1793)</f>
        <v>1.31895448114041E-005</v>
      </c>
    </row>
    <row r="1720" customFormat="false" ht="12.8" hidden="false" customHeight="false" outlineLevel="0" collapsed="false">
      <c r="H1720" s="133" t="n">
        <v>128.335287</v>
      </c>
      <c r="I1720" s="133" t="n">
        <f aca="false">H1720-H1719</f>
        <v>0.463336999999996</v>
      </c>
      <c r="K1720" s="133" t="n">
        <f aca="false">(I1720-$J$1664)^2/COUNT($I$1665:$I$1793)</f>
        <v>5.79800462011083E-006</v>
      </c>
    </row>
    <row r="1721" customFormat="false" ht="12.8" hidden="false" customHeight="false" outlineLevel="0" collapsed="false">
      <c r="H1721" s="133" t="n">
        <v>128.790456</v>
      </c>
      <c r="I1721" s="133" t="n">
        <f aca="false">H1721-H1720</f>
        <v>0.455169000000012</v>
      </c>
      <c r="K1721" s="133" t="n">
        <f aca="false">(I1721-$J$1664)^2/COUNT($I$1665:$I$1793)</f>
        <v>2.69912475061814E-006</v>
      </c>
    </row>
    <row r="1722" customFormat="false" ht="12.8" hidden="false" customHeight="false" outlineLevel="0" collapsed="false">
      <c r="H1722" s="133" t="n">
        <v>129.272577</v>
      </c>
      <c r="I1722" s="133" t="n">
        <f aca="false">H1722-H1721</f>
        <v>0.482121000000006</v>
      </c>
      <c r="K1722" s="133" t="n">
        <f aca="false">(I1722-$J$1664)^2/COUNT($I$1665:$I$1793)</f>
        <v>1.73654508300288E-005</v>
      </c>
    </row>
    <row r="1723" customFormat="false" ht="12.8" hidden="false" customHeight="false" outlineLevel="0" collapsed="false">
      <c r="H1723" s="133" t="n">
        <v>129.770759</v>
      </c>
      <c r="I1723" s="133" t="n">
        <f aca="false">H1723-H1722</f>
        <v>0.498181999999986</v>
      </c>
      <c r="K1723" s="133" t="n">
        <f aca="false">(I1723-$J$1664)^2/COUNT($I$1665:$I$1793)</f>
        <v>3.21652075402272E-005</v>
      </c>
    </row>
    <row r="1724" customFormat="false" ht="12.8" hidden="false" customHeight="false" outlineLevel="0" collapsed="false">
      <c r="H1724" s="133" t="n">
        <v>130.279286</v>
      </c>
      <c r="I1724" s="133" t="n">
        <f aca="false">H1724-H1723</f>
        <v>0.508527000000015</v>
      </c>
      <c r="K1724" s="133" t="n">
        <f aca="false">(I1724-$J$1664)^2/COUNT($I$1665:$I$1793)</f>
        <v>4.40940607912615E-005</v>
      </c>
    </row>
    <row r="1725" customFormat="false" ht="12.8" hidden="false" customHeight="false" outlineLevel="0" collapsed="false">
      <c r="H1725" s="133" t="n">
        <v>130.770935</v>
      </c>
      <c r="I1725" s="133" t="n">
        <f aca="false">H1725-H1724</f>
        <v>0.491648999999995</v>
      </c>
      <c r="K1725" s="133" t="n">
        <f aca="false">(I1725-$J$1664)^2/COUNT($I$1665:$I$1793)</f>
        <v>2.55992117681542E-005</v>
      </c>
    </row>
    <row r="1726" customFormat="false" ht="12.8" hidden="false" customHeight="false" outlineLevel="0" collapsed="false">
      <c r="H1726" s="133" t="n">
        <v>131.259317</v>
      </c>
      <c r="I1726" s="133" t="n">
        <f aca="false">H1726-H1725</f>
        <v>0.488382000000001</v>
      </c>
      <c r="K1726" s="133" t="n">
        <f aca="false">(I1726-$J$1664)^2/COUNT($I$1665:$I$1793)</f>
        <v>2.25965587252236E-005</v>
      </c>
    </row>
    <row r="1727" customFormat="false" ht="12.8" hidden="false" customHeight="false" outlineLevel="0" collapsed="false">
      <c r="H1727" s="133" t="n">
        <v>132.321289</v>
      </c>
    </row>
    <row r="1728" customFormat="false" ht="12.8" hidden="false" customHeight="false" outlineLevel="0" collapsed="false">
      <c r="H1728" s="133" t="n">
        <v>132.723918</v>
      </c>
      <c r="I1728" s="133" t="n">
        <f aca="false">H1728-H1727</f>
        <v>0.40262899999999</v>
      </c>
      <c r="K1728" s="133" t="n">
        <f aca="false">(I1728-$J$1664)^2/COUNT($I$1665:$I$1793)</f>
        <v>1.07447630208568E-005</v>
      </c>
    </row>
    <row r="1729" customFormat="false" ht="12.8" hidden="false" customHeight="false" outlineLevel="0" collapsed="false">
      <c r="H1729" s="133" t="n">
        <v>133.155132</v>
      </c>
      <c r="I1729" s="133" t="n">
        <f aca="false">H1729-H1728</f>
        <v>0.431214000000011</v>
      </c>
      <c r="K1729" s="133" t="n">
        <f aca="false">(I1729-$J$1664)^2/COUNT($I$1665:$I$1793)</f>
        <v>3.60828464832648E-007</v>
      </c>
    </row>
    <row r="1730" customFormat="false" ht="12.8" hidden="false" customHeight="false" outlineLevel="0" collapsed="false">
      <c r="H1730" s="133" t="n">
        <v>133.562933</v>
      </c>
      <c r="I1730" s="133" t="n">
        <f aca="false">H1730-H1729</f>
        <v>0.407800999999978</v>
      </c>
      <c r="K1730" s="133" t="n">
        <f aca="false">(I1730-$J$1664)^2/COUNT($I$1665:$I$1793)</f>
        <v>7.80374477894191E-006</v>
      </c>
    </row>
    <row r="1731" customFormat="false" ht="12.8" hidden="false" customHeight="false" outlineLevel="0" collapsed="false">
      <c r="H1731" s="133" t="n">
        <v>133.963113</v>
      </c>
      <c r="I1731" s="133" t="n">
        <f aca="false">H1731-H1730</f>
        <v>0.400180000000006</v>
      </c>
      <c r="K1731" s="133" t="n">
        <f aca="false">(I1731-$J$1664)^2/COUNT($I$1665:$I$1793)</f>
        <v>1.23010859378983E-005</v>
      </c>
    </row>
    <row r="1732" customFormat="false" ht="12.8" hidden="false" customHeight="false" outlineLevel="0" collapsed="false">
      <c r="H1732" s="133" t="n">
        <v>134.36547</v>
      </c>
      <c r="I1732" s="133" t="n">
        <f aca="false">H1732-H1731</f>
        <v>0.402356999999995</v>
      </c>
      <c r="K1732" s="133" t="n">
        <f aca="false">(I1732-$J$1664)^2/COUNT($I$1665:$I$1793)</f>
        <v>1.09124229334425E-005</v>
      </c>
    </row>
    <row r="1733" customFormat="false" ht="12.8" hidden="false" customHeight="false" outlineLevel="0" collapsed="false">
      <c r="H1733" s="133" t="n">
        <v>134.755848</v>
      </c>
      <c r="I1733" s="133" t="n">
        <f aca="false">H1733-H1732</f>
        <v>0.390377999999998</v>
      </c>
      <c r="K1733" s="133" t="n">
        <f aca="false">(I1733-$J$1664)^2/COUNT($I$1665:$I$1793)</f>
        <v>1.95835616356567E-005</v>
      </c>
    </row>
    <row r="1734" customFormat="false" ht="12.8" hidden="false" customHeight="false" outlineLevel="0" collapsed="false">
      <c r="H1734" s="133" t="n">
        <v>135.495227</v>
      </c>
    </row>
    <row r="1735" customFormat="false" ht="12.8" hidden="false" customHeight="false" outlineLevel="0" collapsed="false">
      <c r="H1735" s="133" t="n">
        <v>135.888873</v>
      </c>
      <c r="I1735" s="133" t="n">
        <f aca="false">H1735-H1734</f>
        <v>0.39364599999999</v>
      </c>
      <c r="K1735" s="133" t="n">
        <f aca="false">(I1735-$J$1664)^2/COUNT($I$1665:$I$1793)</f>
        <v>1.69682664309849E-005</v>
      </c>
    </row>
    <row r="1736" customFormat="false" ht="12.8" hidden="false" customHeight="false" outlineLevel="0" collapsed="false">
      <c r="H1736" s="133" t="n">
        <v>136.290141</v>
      </c>
      <c r="I1736" s="133" t="n">
        <f aca="false">H1736-H1735</f>
        <v>0.401268000000016</v>
      </c>
      <c r="K1736" s="133" t="n">
        <f aca="false">(I1736-$J$1664)^2/COUNT($I$1665:$I$1793)</f>
        <v>1.15966801120995E-005</v>
      </c>
    </row>
    <row r="1737" customFormat="false" ht="12.8" hidden="false" customHeight="false" outlineLevel="0" collapsed="false">
      <c r="H1737" s="133" t="n">
        <v>136.666364</v>
      </c>
      <c r="I1737" s="133" t="n">
        <f aca="false">H1737-H1736</f>
        <v>0.376222999999982</v>
      </c>
      <c r="K1737" s="133" t="n">
        <f aca="false">(I1737-$J$1664)^2/COUNT($I$1665:$I$1793)</f>
        <v>3.30747949543883E-005</v>
      </c>
    </row>
    <row r="1738" customFormat="false" ht="12.8" hidden="false" customHeight="false" outlineLevel="0" collapsed="false">
      <c r="H1738" s="133" t="n">
        <v>137.036598</v>
      </c>
      <c r="I1738" s="133" t="n">
        <f aca="false">H1738-H1737</f>
        <v>0.370234000000011</v>
      </c>
      <c r="K1738" s="133" t="n">
        <f aca="false">(I1738-$J$1664)^2/COUNT($I$1665:$I$1793)</f>
        <v>3.98412211641129E-005</v>
      </c>
    </row>
    <row r="1739" customFormat="false" ht="12.8" hidden="false" customHeight="false" outlineLevel="0" collapsed="false">
      <c r="H1739" s="133" t="n">
        <v>137.42371</v>
      </c>
      <c r="I1739" s="133" t="n">
        <f aca="false">H1739-H1738</f>
        <v>0.387112000000002</v>
      </c>
      <c r="K1739" s="133" t="n">
        <f aca="false">(I1739-$J$1664)^2/COUNT($I$1665:$I$1793)</f>
        <v>2.23844496608921E-005</v>
      </c>
    </row>
    <row r="1740" customFormat="false" ht="12.8" hidden="false" customHeight="false" outlineLevel="0" collapsed="false">
      <c r="H1740" s="133" t="n">
        <v>137.796666</v>
      </c>
      <c r="I1740" s="133" t="n">
        <f aca="false">H1740-H1739</f>
        <v>0.372955999999988</v>
      </c>
      <c r="K1740" s="133" t="n">
        <f aca="false">(I1740-$J$1664)^2/COUNT($I$1665:$I$1793)</f>
        <v>3.66878742272355E-005</v>
      </c>
    </row>
    <row r="1741" customFormat="false" ht="12.8" hidden="false" customHeight="false" outlineLevel="0" collapsed="false">
      <c r="H1741" s="133" t="n">
        <v>138.149477</v>
      </c>
      <c r="I1741" s="133" t="n">
        <f aca="false">H1741-H1740</f>
        <v>0.352811000000003</v>
      </c>
      <c r="K1741" s="133" t="n">
        <f aca="false">(I1741-$J$1664)^2/COUNT($I$1665:$I$1793)</f>
        <v>6.31040176875131E-005</v>
      </c>
    </row>
    <row r="1742" customFormat="false" ht="12.8" hidden="false" customHeight="false" outlineLevel="0" collapsed="false">
      <c r="H1742" s="133" t="n">
        <v>140.713346</v>
      </c>
    </row>
    <row r="1743" customFormat="false" ht="12.8" hidden="false" customHeight="false" outlineLevel="0" collapsed="false">
      <c r="H1743" s="133" t="n">
        <v>141.266791</v>
      </c>
    </row>
    <row r="1744" customFormat="false" ht="12.8" hidden="false" customHeight="false" outlineLevel="0" collapsed="false">
      <c r="H1744" s="133" t="n">
        <v>141.700182</v>
      </c>
      <c r="I1744" s="133" t="n">
        <f aca="false">H1744-H1743</f>
        <v>0.433391</v>
      </c>
      <c r="K1744" s="133" t="n">
        <f aca="false">(I1744-$J$1664)^2/COUNT($I$1665:$I$1793)</f>
        <v>1.57446477914867E-007</v>
      </c>
    </row>
    <row r="1745" customFormat="false" ht="12.8" hidden="false" customHeight="false" outlineLevel="0" collapsed="false">
      <c r="H1745" s="133" t="n">
        <v>142.050543</v>
      </c>
      <c r="I1745" s="133" t="n">
        <f aca="false">H1745-H1744</f>
        <v>0.350360999999992</v>
      </c>
      <c r="K1745" s="133" t="n">
        <f aca="false">(I1745-$J$1664)^2/COUNT($I$1665:$I$1793)</f>
        <v>6.68022975890369E-005</v>
      </c>
    </row>
    <row r="1746" customFormat="false" ht="12.8" hidden="false" customHeight="false" outlineLevel="0" collapsed="false">
      <c r="H1746" s="133" t="n">
        <v>142.402538</v>
      </c>
      <c r="I1746" s="133" t="n">
        <f aca="false">H1746-H1745</f>
        <v>0.351994999999988</v>
      </c>
      <c r="K1746" s="133" t="n">
        <f aca="false">(I1746-$J$1664)^2/COUNT($I$1665:$I$1793)</f>
        <v>6.43240753200373E-005</v>
      </c>
    </row>
    <row r="1747" customFormat="false" ht="12.8" hidden="false" customHeight="false" outlineLevel="0" collapsed="false">
      <c r="H1747" s="133" t="n">
        <v>142.76896</v>
      </c>
      <c r="I1747" s="133" t="n">
        <f aca="false">H1747-H1746</f>
        <v>0.366422</v>
      </c>
      <c r="K1747" s="133" t="n">
        <f aca="false">(I1747-$J$1664)^2/COUNT($I$1665:$I$1793)</f>
        <v>4.44757848255596E-005</v>
      </c>
    </row>
    <row r="1748" customFormat="false" ht="12.8" hidden="false" customHeight="false" outlineLevel="0" collapsed="false">
      <c r="H1748" s="133" t="n">
        <v>143.142461</v>
      </c>
      <c r="I1748" s="133" t="n">
        <f aca="false">H1748-H1747</f>
        <v>0.373501000000005</v>
      </c>
      <c r="K1748" s="133" t="n">
        <f aca="false">(I1748-$J$1664)^2/COUNT($I$1665:$I$1793)</f>
        <v>3.60721283123198E-005</v>
      </c>
    </row>
    <row r="1749" customFormat="false" ht="12.8" hidden="false" customHeight="false" outlineLevel="0" collapsed="false">
      <c r="H1749" s="133" t="n">
        <v>143.529301</v>
      </c>
      <c r="I1749" s="133" t="n">
        <f aca="false">H1749-H1748</f>
        <v>0.386840000000007</v>
      </c>
      <c r="K1749" s="133" t="n">
        <f aca="false">(I1749-$J$1664)^2/COUNT($I$1665:$I$1793)</f>
        <v>2.26261556085642E-005</v>
      </c>
    </row>
    <row r="1750" customFormat="false" ht="12.8" hidden="false" customHeight="false" outlineLevel="0" collapsed="false">
      <c r="H1750" s="133" t="n">
        <v>143.985559</v>
      </c>
      <c r="I1750" s="133" t="n">
        <f aca="false">H1750-H1749</f>
        <v>0.456257999999991</v>
      </c>
      <c r="K1750" s="133" t="n">
        <f aca="false">(I1750-$J$1664)^2/COUNT($I$1665:$I$1793)</f>
        <v>3.04466036141485E-006</v>
      </c>
    </row>
    <row r="1751" customFormat="false" ht="12.8" hidden="false" customHeight="false" outlineLevel="0" collapsed="false">
      <c r="H1751" s="133" t="n">
        <v>144.459513</v>
      </c>
      <c r="I1751" s="133" t="n">
        <f aca="false">H1751-H1750</f>
        <v>0.473953999999992</v>
      </c>
      <c r="K1751" s="133" t="n">
        <f aca="false">(I1751-$J$1664)^2/COUNT($I$1665:$I$1793)</f>
        <v>1.15754940111512E-005</v>
      </c>
    </row>
    <row r="1752" customFormat="false" ht="12.8" hidden="false" customHeight="false" outlineLevel="0" collapsed="false">
      <c r="H1752" s="133" t="n">
        <v>144.890182</v>
      </c>
      <c r="I1752" s="133" t="n">
        <f aca="false">H1752-H1751</f>
        <v>0.430669000000023</v>
      </c>
      <c r="K1752" s="133" t="n">
        <f aca="false">(I1752-$J$1664)^2/COUNT($I$1665:$I$1793)</f>
        <v>4.24757099026237E-007</v>
      </c>
    </row>
    <row r="1753" customFormat="false" ht="12.8" hidden="false" customHeight="false" outlineLevel="0" collapsed="false">
      <c r="H1753" s="133" t="n">
        <v>145.29635</v>
      </c>
      <c r="I1753" s="133" t="n">
        <f aca="false">H1753-H1752</f>
        <v>0.40616799999998</v>
      </c>
      <c r="K1753" s="133" t="n">
        <f aca="false">(I1753-$J$1664)^2/COUNT($I$1665:$I$1793)</f>
        <v>8.68164311612222E-006</v>
      </c>
    </row>
    <row r="1754" customFormat="false" ht="12.8" hidden="false" customHeight="false" outlineLevel="0" collapsed="false">
      <c r="H1754" s="133" t="n">
        <v>145.689179</v>
      </c>
      <c r="I1754" s="133" t="n">
        <f aca="false">H1754-H1753</f>
        <v>0.392829000000006</v>
      </c>
      <c r="K1754" s="133" t="n">
        <f aca="false">(I1754-$J$1664)^2/COUNT($I$1665:$I$1793)</f>
        <v>1.76045247321418E-005</v>
      </c>
    </row>
    <row r="1755" customFormat="false" ht="12.8" hidden="false" customHeight="false" outlineLevel="0" collapsed="false">
      <c r="H1755" s="133" t="n">
        <v>146.095075</v>
      </c>
      <c r="I1755" s="133" t="n">
        <f aca="false">H1755-H1754</f>
        <v>0.405896000000013</v>
      </c>
      <c r="K1755" s="133" t="n">
        <f aca="false">(I1755-$J$1664)^2/COUNT($I$1665:$I$1793)</f>
        <v>8.83241516904329E-006</v>
      </c>
    </row>
    <row r="1756" customFormat="false" ht="12.8" hidden="false" customHeight="false" outlineLevel="0" collapsed="false">
      <c r="H1756" s="133" t="n">
        <v>146.495527</v>
      </c>
      <c r="I1756" s="133" t="n">
        <f aca="false">H1756-H1755</f>
        <v>0.400452000000001</v>
      </c>
      <c r="K1756" s="133" t="n">
        <f aca="false">(I1756-$J$1664)^2/COUNT($I$1665:$I$1793)</f>
        <v>1.21230375340848E-005</v>
      </c>
    </row>
    <row r="1757" customFormat="false" ht="12.8" hidden="false" customHeight="false" outlineLevel="0" collapsed="false">
      <c r="H1757" s="133" t="n">
        <v>146.952602</v>
      </c>
      <c r="I1757" s="133" t="n">
        <f aca="false">H1757-H1756</f>
        <v>0.457075000000003</v>
      </c>
      <c r="K1757" s="133" t="n">
        <f aca="false">(I1757-$J$1664)^2/COUNT($I$1665:$I$1793)</f>
        <v>3.31755106024925E-006</v>
      </c>
    </row>
    <row r="1758" customFormat="false" ht="12.8" hidden="false" customHeight="false" outlineLevel="0" collapsed="false">
      <c r="H1758" s="133" t="n">
        <v>147.394433</v>
      </c>
      <c r="I1758" s="133" t="n">
        <f aca="false">H1758-H1757</f>
        <v>0.441830999999979</v>
      </c>
      <c r="K1758" s="133" t="n">
        <f aca="false">(I1758-$J$1664)^2/COUNT($I$1665:$I$1793)</f>
        <v>1.54986434823259E-007</v>
      </c>
    </row>
    <row r="1759" customFormat="false" ht="12.8" hidden="false" customHeight="false" outlineLevel="0" collapsed="false">
      <c r="H1759" s="133" t="n">
        <v>147.76385</v>
      </c>
      <c r="I1759" s="133" t="n">
        <f aca="false">H1759-H1758</f>
        <v>0.369416999999999</v>
      </c>
      <c r="K1759" s="133" t="n">
        <f aca="false">(I1759-$J$1664)^2/COUNT($I$1665:$I$1793)</f>
        <v>4.08130514652967E-005</v>
      </c>
    </row>
    <row r="1760" customFormat="false" ht="12.8" hidden="false" customHeight="false" outlineLevel="0" collapsed="false">
      <c r="H1760" s="133" t="n">
        <v>148.09461</v>
      </c>
      <c r="I1760" s="133" t="n">
        <f aca="false">H1760-H1759</f>
        <v>0.330759999999998</v>
      </c>
      <c r="K1760" s="133" t="n">
        <f aca="false">(I1760-$J$1664)^2/COUNT($I$1665:$I$1793)</f>
        <v>0.000100181464294323</v>
      </c>
    </row>
    <row r="1761" customFormat="false" ht="12.8" hidden="false" customHeight="false" outlineLevel="0" collapsed="false">
      <c r="H1761" s="133" t="n">
        <v>148.482267</v>
      </c>
      <c r="I1761" s="133" t="n">
        <f aca="false">H1761-H1760</f>
        <v>0.387657000000019</v>
      </c>
      <c r="K1761" s="133" t="n">
        <f aca="false">(I1761-$J$1664)^2/COUNT($I$1665:$I$1793)</f>
        <v>2.19040549740508E-005</v>
      </c>
    </row>
    <row r="1762" customFormat="false" ht="12.8" hidden="false" customHeight="false" outlineLevel="0" collapsed="false">
      <c r="H1762" s="133" t="n">
        <v>148.874279</v>
      </c>
      <c r="I1762" s="133" t="n">
        <f aca="false">H1762-H1761</f>
        <v>0.392011999999994</v>
      </c>
      <c r="K1762" s="133" t="n">
        <f aca="false">(I1762-$J$1664)^2/COUNT($I$1665:$I$1793)</f>
        <v>1.82524933666542E-005</v>
      </c>
    </row>
    <row r="1763" customFormat="false" ht="12.8" hidden="false" customHeight="false" outlineLevel="0" collapsed="false">
      <c r="H1763" s="133" t="n">
        <v>149.270919</v>
      </c>
      <c r="I1763" s="133" t="n">
        <f aca="false">H1763-H1762</f>
        <v>0.396639999999991</v>
      </c>
      <c r="K1763" s="133" t="n">
        <f aca="false">(I1763-$J$1664)^2/COUNT($I$1665:$I$1793)</f>
        <v>1.47367061779827E-005</v>
      </c>
    </row>
    <row r="1764" customFormat="false" ht="12.8" hidden="false" customHeight="false" outlineLevel="0" collapsed="false">
      <c r="H1764" s="133" t="n">
        <v>149.667832</v>
      </c>
      <c r="I1764" s="133" t="n">
        <f aca="false">H1764-H1763</f>
        <v>0.396913000000012</v>
      </c>
      <c r="K1764" s="133" t="n">
        <f aca="false">(I1764-$J$1664)^2/COUNT($I$1665:$I$1793)</f>
        <v>1.45410508423257E-005</v>
      </c>
    </row>
    <row r="1765" customFormat="false" ht="12.8" hidden="false" customHeight="false" outlineLevel="0" collapsed="false">
      <c r="H1765" s="133" t="n">
        <v>150.085978</v>
      </c>
      <c r="I1765" s="133" t="n">
        <f aca="false">H1765-H1764</f>
        <v>0.418146000000007</v>
      </c>
      <c r="K1765" s="133" t="n">
        <f aca="false">(I1765-$J$1664)^2/COUNT($I$1665:$I$1793)</f>
        <v>3.32923934571774E-006</v>
      </c>
    </row>
    <row r="1766" customFormat="false" ht="12.8" hidden="false" customHeight="false" outlineLevel="0" collapsed="false">
      <c r="H1766" s="133" t="n">
        <v>150.591238</v>
      </c>
      <c r="I1766" s="133" t="n">
        <f aca="false">H1766-H1765</f>
        <v>0.505259999999993</v>
      </c>
      <c r="K1766" s="133" t="n">
        <f aca="false">(I1766-$J$1664)^2/COUNT($I$1665:$I$1793)</f>
        <v>4.0124031853561E-005</v>
      </c>
    </row>
    <row r="1767" customFormat="false" ht="12.8" hidden="false" customHeight="false" outlineLevel="0" collapsed="false">
      <c r="H1767" s="133" t="n">
        <v>151.573719</v>
      </c>
    </row>
    <row r="1768" customFormat="false" ht="12.8" hidden="false" customHeight="false" outlineLevel="0" collapsed="false">
      <c r="H1768" s="133" t="n">
        <v>152.017183</v>
      </c>
      <c r="I1768" s="133" t="n">
        <f aca="false">H1768-H1767</f>
        <v>0.443463999999977</v>
      </c>
      <c r="K1768" s="133" t="n">
        <f aca="false">(I1768-$J$1664)^2/COUNT($I$1665:$I$1793)</f>
        <v>2.98801764308493E-007</v>
      </c>
    </row>
    <row r="1769" customFormat="false" ht="12.8" hidden="false" customHeight="false" outlineLevel="0" collapsed="false">
      <c r="H1769" s="133" t="n">
        <v>152.450302</v>
      </c>
      <c r="I1769" s="133" t="n">
        <f aca="false">H1769-H1768</f>
        <v>0.433119000000005</v>
      </c>
      <c r="K1769" s="133" t="n">
        <f aca="false">(I1769-$J$1664)^2/COUNT($I$1665:$I$1793)</f>
        <v>1.78312285239829E-007</v>
      </c>
    </row>
    <row r="1770" customFormat="false" ht="12.8" hidden="false" customHeight="false" outlineLevel="0" collapsed="false">
      <c r="H1770" s="133" t="n">
        <v>152.912278</v>
      </c>
      <c r="I1770" s="133" t="n">
        <f aca="false">H1770-H1769</f>
        <v>0.461975999999993</v>
      </c>
      <c r="K1770" s="133" t="n">
        <f aca="false">(I1770-$J$1664)^2/COUNT($I$1665:$I$1793)</f>
        <v>5.20038507978962E-006</v>
      </c>
    </row>
    <row r="1771" customFormat="false" ht="12.8" hidden="false" customHeight="false" outlineLevel="0" collapsed="false">
      <c r="H1771" s="133" t="n">
        <v>153.335324</v>
      </c>
      <c r="I1771" s="133" t="n">
        <f aca="false">H1771-H1770</f>
        <v>0.423046000000028</v>
      </c>
      <c r="K1771" s="133" t="n">
        <f aca="false">(I1771-$J$1664)^2/COUNT($I$1665:$I$1793)</f>
        <v>1.86511813918807E-006</v>
      </c>
    </row>
    <row r="1772" customFormat="false" ht="12.8" hidden="false" customHeight="false" outlineLevel="0" collapsed="false">
      <c r="H1772" s="133" t="n">
        <v>153.752654</v>
      </c>
      <c r="I1772" s="133" t="n">
        <f aca="false">H1772-H1771</f>
        <v>0.417329999999993</v>
      </c>
      <c r="K1772" s="133" t="n">
        <f aca="false">(I1772-$J$1664)^2/COUNT($I$1665:$I$1793)</f>
        <v>3.61397487296198E-006</v>
      </c>
    </row>
    <row r="1773" customFormat="false" ht="12.8" hidden="false" customHeight="false" outlineLevel="0" collapsed="false">
      <c r="H1773" s="133" t="n">
        <v>154.186862</v>
      </c>
      <c r="I1773" s="133" t="n">
        <f aca="false">H1773-H1772</f>
        <v>0.434207999999984</v>
      </c>
      <c r="K1773" s="133" t="n">
        <f aca="false">(I1773-$J$1664)^2/COUNT($I$1665:$I$1793)</f>
        <v>1.02576843412938E-007</v>
      </c>
    </row>
    <row r="1774" customFormat="false" ht="12.8" hidden="false" customHeight="false" outlineLevel="0" collapsed="false">
      <c r="H1774" s="133" t="n">
        <v>154.675244</v>
      </c>
      <c r="I1774" s="133" t="n">
        <f aca="false">H1774-H1773</f>
        <v>0.488382000000001</v>
      </c>
      <c r="K1774" s="133" t="n">
        <f aca="false">(I1774-$J$1664)^2/COUNT($I$1665:$I$1793)</f>
        <v>2.25965587252236E-005</v>
      </c>
    </row>
    <row r="1775" customFormat="false" ht="12.8" hidden="false" customHeight="false" outlineLevel="0" collapsed="false">
      <c r="H1775" s="133" t="n">
        <v>155.102646</v>
      </c>
      <c r="I1775" s="133" t="n">
        <f aca="false">H1775-H1774</f>
        <v>0.427402000000001</v>
      </c>
      <c r="K1775" s="133" t="n">
        <f aca="false">(I1775-$J$1664)^2/COUNT($I$1665:$I$1793)</f>
        <v>9.17220898197864E-007</v>
      </c>
    </row>
    <row r="1776" customFormat="false" ht="12.8" hidden="false" customHeight="false" outlineLevel="0" collapsed="false">
      <c r="H1776" s="133" t="n">
        <v>155.53876</v>
      </c>
      <c r="I1776" s="133" t="n">
        <f aca="false">H1776-H1775</f>
        <v>0.436114000000003</v>
      </c>
      <c r="K1776" s="133" t="n">
        <f aca="false">(I1776-$J$1664)^2/COUNT($I$1665:$I$1793)</f>
        <v>2.00967319930034E-008</v>
      </c>
    </row>
    <row r="1777" customFormat="false" ht="12.8" hidden="false" customHeight="false" outlineLevel="0" collapsed="false">
      <c r="H1777" s="133" t="n">
        <v>155.978957</v>
      </c>
      <c r="I1777" s="133" t="n">
        <f aca="false">H1777-H1776</f>
        <v>0.440197000000012</v>
      </c>
      <c r="K1777" s="133" t="n">
        <f aca="false">(I1777-$J$1664)^2/COUNT($I$1665:$I$1793)</f>
        <v>5.79100371644954E-008</v>
      </c>
    </row>
    <row r="1778" customFormat="false" ht="12.8" hidden="false" customHeight="false" outlineLevel="0" collapsed="false">
      <c r="H1778" s="133" t="n">
        <v>156.449916</v>
      </c>
      <c r="I1778" s="133" t="n">
        <f aca="false">H1778-H1777</f>
        <v>0.470958999999993</v>
      </c>
      <c r="K1778" s="133" t="n">
        <f aca="false">(I1778-$J$1664)^2/COUNT($I$1665:$I$1793)</f>
        <v>9.74544991527679E-006</v>
      </c>
    </row>
    <row r="1779" customFormat="false" ht="12.8" hidden="false" customHeight="false" outlineLevel="0" collapsed="false">
      <c r="H1779" s="133" t="n">
        <v>156.87024</v>
      </c>
      <c r="I1779" s="133" t="n">
        <f aca="false">H1779-H1778</f>
        <v>0.420323999999994</v>
      </c>
      <c r="K1779" s="133" t="n">
        <f aca="false">(I1779-$J$1664)^2/COUNT($I$1665:$I$1793)</f>
        <v>2.62644788311827E-006</v>
      </c>
    </row>
    <row r="1780" customFormat="false" ht="12.8" hidden="false" customHeight="false" outlineLevel="0" collapsed="false">
      <c r="H1780" s="133" t="n">
        <v>157.290837</v>
      </c>
      <c r="I1780" s="133" t="n">
        <f aca="false">H1780-H1779</f>
        <v>0.420597000000015</v>
      </c>
      <c r="K1780" s="133" t="n">
        <f aca="false">(I1780-$J$1664)^2/COUNT($I$1665:$I$1793)</f>
        <v>2.54422644220699E-006</v>
      </c>
    </row>
    <row r="1781" customFormat="false" ht="12.8" hidden="false" customHeight="false" outlineLevel="0" collapsed="false">
      <c r="H1781" s="133" t="n">
        <v>157.686116</v>
      </c>
      <c r="I1781" s="133" t="n">
        <f aca="false">H1781-H1780</f>
        <v>0.395278999999988</v>
      </c>
      <c r="K1781" s="133" t="n">
        <f aca="false">(I1781-$J$1664)^2/COUNT($I$1665:$I$1793)</f>
        <v>1.57316237780158E-005</v>
      </c>
    </row>
    <row r="1782" customFormat="false" ht="12.8" hidden="false" customHeight="false" outlineLevel="0" collapsed="false">
      <c r="H1782" s="133" t="n">
        <v>158.089017</v>
      </c>
      <c r="I1782" s="133" t="n">
        <f aca="false">H1782-H1781</f>
        <v>0.402901000000014</v>
      </c>
      <c r="K1782" s="133" t="n">
        <f aca="false">(I1782-$J$1664)^2/COUNT($I$1665:$I$1793)</f>
        <v>1.0578401073166E-005</v>
      </c>
    </row>
    <row r="1783" customFormat="false" ht="12.8" hidden="false" customHeight="false" outlineLevel="0" collapsed="false">
      <c r="H1783" s="133" t="n">
        <v>158.499813</v>
      </c>
      <c r="I1783" s="133" t="n">
        <f aca="false">H1783-H1782</f>
        <v>0.410795999999976</v>
      </c>
      <c r="K1783" s="133" t="n">
        <f aca="false">(I1783-$J$1664)^2/COUNT($I$1665:$I$1793)</f>
        <v>6.31522378709783E-006</v>
      </c>
    </row>
    <row r="1784" customFormat="false" ht="12.8" hidden="false" customHeight="false" outlineLevel="0" collapsed="false">
      <c r="H1784" s="133" t="n">
        <v>158.926943</v>
      </c>
      <c r="I1784" s="133" t="n">
        <f aca="false">H1784-H1783</f>
        <v>0.427130000000005</v>
      </c>
      <c r="K1784" s="133" t="n">
        <f aca="false">(I1784-$J$1664)^2/COUNT($I$1665:$I$1793)</f>
        <v>9.66665793241638E-007</v>
      </c>
    </row>
    <row r="1785" customFormat="false" ht="12.8" hidden="false" customHeight="false" outlineLevel="0" collapsed="false">
      <c r="H1785" s="133" t="n">
        <v>160.233379</v>
      </c>
    </row>
    <row r="1786" customFormat="false" ht="12.8" hidden="false" customHeight="false" outlineLevel="0" collapsed="false">
      <c r="H1786" s="133" t="n">
        <v>160.645536</v>
      </c>
      <c r="I1786" s="133" t="n">
        <f aca="false">H1786-H1785</f>
        <v>0.412156999999979</v>
      </c>
      <c r="K1786" s="133" t="n">
        <f aca="false">(I1786-$J$1664)^2/COUNT($I$1665:$I$1793)</f>
        <v>5.690808590574E-006</v>
      </c>
    </row>
    <row r="1787" customFormat="false" ht="12.8" hidden="false" customHeight="false" outlineLevel="0" collapsed="false">
      <c r="H1787" s="133" t="n">
        <v>161.060143</v>
      </c>
      <c r="I1787" s="133" t="n">
        <f aca="false">H1787-H1786</f>
        <v>0.414607000000018</v>
      </c>
      <c r="K1787" s="133" t="n">
        <f aca="false">(I1787-$J$1664)^2/COUNT($I$1665:$I$1793)</f>
        <v>4.64867254869847E-006</v>
      </c>
    </row>
    <row r="1788" customFormat="false" ht="12.8" hidden="false" customHeight="false" outlineLevel="0" collapsed="false">
      <c r="H1788" s="133" t="n">
        <v>161.485096</v>
      </c>
      <c r="I1788" s="133" t="n">
        <f aca="false">H1788-H1787</f>
        <v>0.424952999999988</v>
      </c>
      <c r="K1788" s="133" t="n">
        <f aca="false">(I1788-$J$1664)^2/COUNT($I$1665:$I$1793)</f>
        <v>1.40917404332223E-006</v>
      </c>
    </row>
    <row r="1789" customFormat="false" ht="12.8" hidden="false" customHeight="false" outlineLevel="0" collapsed="false">
      <c r="H1789" s="133" t="n">
        <v>161.887453</v>
      </c>
      <c r="I1789" s="133" t="n">
        <f aca="false">H1789-H1788</f>
        <v>0.402356999999995</v>
      </c>
      <c r="K1789" s="133" t="n">
        <f aca="false">(I1789-$J$1664)^2/COUNT($I$1665:$I$1793)</f>
        <v>1.09124229334425E-005</v>
      </c>
    </row>
    <row r="1790" customFormat="false" ht="12.8" hidden="false" customHeight="false" outlineLevel="0" collapsed="false">
      <c r="H1790" s="133" t="n">
        <v>162.253331</v>
      </c>
      <c r="I1790" s="133" t="n">
        <f aca="false">H1790-H1789</f>
        <v>0.365878000000009</v>
      </c>
      <c r="K1790" s="133" t="n">
        <f aca="false">(I1790-$J$1664)^2/COUNT($I$1665:$I$1793)</f>
        <v>4.5157957141953E-005</v>
      </c>
    </row>
    <row r="1791" customFormat="false" ht="12.8" hidden="false" customHeight="false" outlineLevel="0" collapsed="false">
      <c r="H1791" s="133" t="n">
        <v>162.977737</v>
      </c>
    </row>
    <row r="1792" customFormat="false" ht="12.8" hidden="false" customHeight="false" outlineLevel="0" collapsed="false">
      <c r="H1792" s="133" t="n">
        <v>163.48218</v>
      </c>
    </row>
    <row r="1793" customFormat="false" ht="12.8" hidden="false" customHeight="false" outlineLevel="0" collapsed="false">
      <c r="A1793" s="144"/>
      <c r="B1793" s="144"/>
      <c r="C1793" s="144"/>
      <c r="D1793" s="147"/>
      <c r="E1793" s="147"/>
      <c r="F1793" s="148"/>
      <c r="G1793" s="148"/>
      <c r="H1793" s="156" t="n">
        <v>165.016745</v>
      </c>
      <c r="I1793" s="148"/>
      <c r="J1793" s="148"/>
      <c r="K1793" s="148"/>
      <c r="L1793" s="148"/>
    </row>
    <row r="1794" customFormat="false" ht="12.8" hidden="false" customHeight="false" outlineLevel="0" collapsed="false">
      <c r="A1794" s="149" t="s">
        <v>38</v>
      </c>
      <c r="B1794" s="137" t="n">
        <v>0.00590277777777778</v>
      </c>
      <c r="C1794" s="151" t="n">
        <v>45397</v>
      </c>
      <c r="D1794" s="152" t="n">
        <v>3023</v>
      </c>
      <c r="E1794" s="152" t="n">
        <v>5</v>
      </c>
      <c r="F1794" s="153" t="n">
        <v>5.17</v>
      </c>
      <c r="G1794" s="153" t="n">
        <f aca="false">H1875-H1794</f>
        <v>58.769026</v>
      </c>
      <c r="H1794" s="133" t="n">
        <v>33.633071</v>
      </c>
      <c r="J1794" s="133" t="n">
        <f aca="false">AVERAGE(I1795:I1875)</f>
        <v>0.459400126760563</v>
      </c>
      <c r="L1794" s="153" t="n">
        <f aca="false">AVERAGE(K1794:K1875)</f>
        <v>1.6317892572337E-005</v>
      </c>
    </row>
    <row r="1795" customFormat="false" ht="12.8" hidden="false" customHeight="false" outlineLevel="0" collapsed="false">
      <c r="H1795" s="133" t="n">
        <v>34.068006</v>
      </c>
      <c r="I1795" s="133" t="n">
        <f aca="false">H1795-H1794</f>
        <v>0.434934999999996</v>
      </c>
      <c r="K1795" s="133" t="n">
        <f aca="false">(I1795-$J$1794)^2/COUNT(I1796:I1876)</f>
        <v>8.55060610586608E-006</v>
      </c>
    </row>
    <row r="1796" customFormat="false" ht="12.8" hidden="false" customHeight="false" outlineLevel="0" collapsed="false">
      <c r="H1796" s="133" t="n">
        <v>34.505861</v>
      </c>
      <c r="I1796" s="133" t="n">
        <f aca="false">H1796-H1795</f>
        <v>0.437855000000006</v>
      </c>
      <c r="K1796" s="133" t="n">
        <f aca="false">(I1796-$J$1794)^2/COUNT(I1797:I1877)</f>
        <v>6.63132124469244E-006</v>
      </c>
    </row>
    <row r="1797" customFormat="false" ht="12.8" hidden="false" customHeight="false" outlineLevel="0" collapsed="false">
      <c r="H1797" s="133" t="n">
        <v>34.935688</v>
      </c>
      <c r="I1797" s="133" t="n">
        <f aca="false">H1797-H1796</f>
        <v>0.429826999999996</v>
      </c>
      <c r="K1797" s="133" t="n">
        <f aca="false">(I1797-$J$1794)^2/COUNT(I1798:I1878)</f>
        <v>1.24938546628082E-005</v>
      </c>
    </row>
    <row r="1798" customFormat="false" ht="12.8" hidden="false" customHeight="false" outlineLevel="0" collapsed="false">
      <c r="H1798" s="133" t="n">
        <v>35.394523</v>
      </c>
      <c r="I1798" s="133" t="n">
        <f aca="false">H1798-H1797</f>
        <v>0.458835000000001</v>
      </c>
      <c r="K1798" s="133" t="n">
        <f aca="false">(I1798-$J$1794)^2/COUNT(I1799:I1879)</f>
        <v>4.56240365005658E-009</v>
      </c>
    </row>
    <row r="1799" customFormat="false" ht="12.8" hidden="false" customHeight="false" outlineLevel="0" collapsed="false">
      <c r="H1799" s="133" t="n">
        <v>35.844601</v>
      </c>
      <c r="I1799" s="133" t="n">
        <f aca="false">H1799-H1798</f>
        <v>0.450077999999998</v>
      </c>
      <c r="K1799" s="133" t="n">
        <f aca="false">(I1799-$J$1794)^2/COUNT(I1800:I1880)</f>
        <v>1.25944996144999E-006</v>
      </c>
    </row>
    <row r="1800" customFormat="false" ht="12.8" hidden="false" customHeight="false" outlineLevel="0" collapsed="false">
      <c r="H1800" s="133" t="n">
        <v>36.278351</v>
      </c>
      <c r="I1800" s="133" t="n">
        <f aca="false">H1800-H1799</f>
        <v>0.433750000000003</v>
      </c>
      <c r="K1800" s="133" t="n">
        <f aca="false">(I1800-$J$1794)^2/COUNT(I1801:I1881)</f>
        <v>9.67542651224679E-006</v>
      </c>
    </row>
    <row r="1801" customFormat="false" ht="12.8" hidden="false" customHeight="false" outlineLevel="0" collapsed="false">
      <c r="H1801" s="133" t="n">
        <v>36.713925</v>
      </c>
      <c r="I1801" s="133" t="n">
        <f aca="false">H1801-H1800</f>
        <v>0.435574000000003</v>
      </c>
      <c r="K1801" s="133" t="n">
        <f aca="false">(I1801-$J$1794)^2/COUNT(I1802:I1882)</f>
        <v>8.34829877073971E-006</v>
      </c>
    </row>
    <row r="1802" customFormat="false" ht="12.8" hidden="false" customHeight="false" outlineLevel="0" collapsed="false">
      <c r="H1802" s="133" t="n">
        <v>37.167835</v>
      </c>
      <c r="I1802" s="133" t="n">
        <f aca="false">H1802-H1801</f>
        <v>0.453909999999993</v>
      </c>
      <c r="K1802" s="133" t="n">
        <f aca="false">(I1802-$J$1794)^2/COUNT(I1803:I1883)</f>
        <v>4.43257233045944E-007</v>
      </c>
    </row>
    <row r="1803" customFormat="false" ht="12.8" hidden="false" customHeight="false" outlineLevel="0" collapsed="false">
      <c r="H1803" s="133" t="n">
        <v>37.703842</v>
      </c>
      <c r="I1803" s="133" t="n">
        <f aca="false">H1803-H1802</f>
        <v>0.536007000000005</v>
      </c>
      <c r="K1803" s="133" t="n">
        <f aca="false">(I1803-$J$1794)^2/COUNT(I1804:I1884)</f>
        <v>8.63031327577046E-005</v>
      </c>
    </row>
    <row r="1804" customFormat="false" ht="12.8" hidden="false" customHeight="false" outlineLevel="0" collapsed="false">
      <c r="H1804" s="133" t="n">
        <v>38.310635</v>
      </c>
    </row>
    <row r="1805" customFormat="false" ht="12.8" hidden="false" customHeight="false" outlineLevel="0" collapsed="false">
      <c r="H1805" s="133" t="n">
        <v>38.808512</v>
      </c>
      <c r="I1805" s="133" t="n">
        <f aca="false">H1805-H1804</f>
        <v>0.497877000000003</v>
      </c>
      <c r="K1805" s="133" t="n">
        <f aca="false">(I1805-$J$1794)^2/COUNT(I1806:I1886)</f>
        <v>2.14560836852738E-005</v>
      </c>
    </row>
    <row r="1806" customFormat="false" ht="12.8" hidden="false" customHeight="false" outlineLevel="0" collapsed="false">
      <c r="H1806" s="133" t="n">
        <v>39.248556</v>
      </c>
      <c r="I1806" s="133" t="n">
        <f aca="false">H1806-H1805</f>
        <v>0.440044</v>
      </c>
      <c r="K1806" s="133" t="n">
        <f aca="false">(I1806-$J$1794)^2/COUNT(I1807:I1887)</f>
        <v>5.42984990102863E-006</v>
      </c>
    </row>
    <row r="1807" customFormat="false" ht="12.8" hidden="false" customHeight="false" outlineLevel="0" collapsed="false">
      <c r="H1807" s="133" t="n">
        <v>39.68039</v>
      </c>
      <c r="I1807" s="133" t="n">
        <f aca="false">H1807-H1806</f>
        <v>0.431834000000002</v>
      </c>
      <c r="K1807" s="133" t="n">
        <f aca="false">(I1807-$J$1794)^2/COUNT(I1808:I1888)</f>
        <v>1.11748727144018E-005</v>
      </c>
    </row>
    <row r="1808" customFormat="false" ht="12.8" hidden="false" customHeight="false" outlineLevel="0" collapsed="false">
      <c r="H1808" s="133" t="n">
        <v>40.122258</v>
      </c>
      <c r="I1808" s="133" t="n">
        <f aca="false">H1808-H1807</f>
        <v>0.441868</v>
      </c>
      <c r="K1808" s="133" t="n">
        <f aca="false">(I1808-$J$1794)^2/COUNT(I1809:I1889)</f>
        <v>4.52022748159518E-006</v>
      </c>
    </row>
    <row r="1809" customFormat="false" ht="12.8" hidden="false" customHeight="false" outlineLevel="0" collapsed="false">
      <c r="H1809" s="133" t="n">
        <v>40.571789</v>
      </c>
      <c r="I1809" s="133" t="n">
        <f aca="false">H1809-H1808</f>
        <v>0.449531</v>
      </c>
      <c r="K1809" s="133" t="n">
        <f aca="false">(I1809-$J$1794)^2/COUNT(I1810:I1890)</f>
        <v>1.45372631367249E-006</v>
      </c>
    </row>
    <row r="1810" customFormat="false" ht="12.8" hidden="false" customHeight="false" outlineLevel="0" collapsed="false">
      <c r="H1810" s="133" t="n">
        <v>41.014478</v>
      </c>
      <c r="I1810" s="133" t="n">
        <f aca="false">H1810-H1809</f>
        <v>0.442688999999994</v>
      </c>
      <c r="K1810" s="133" t="n">
        <f aca="false">(I1810-$J$1794)^2/COUNT(I1811:I1891)</f>
        <v>4.16808593444475E-006</v>
      </c>
    </row>
    <row r="1811" customFormat="false" ht="12.8" hidden="false" customHeight="false" outlineLevel="0" collapsed="false">
      <c r="H1811" s="133" t="n">
        <v>41.443667</v>
      </c>
      <c r="I1811" s="133" t="n">
        <f aca="false">H1811-H1810</f>
        <v>0.429189000000001</v>
      </c>
      <c r="K1811" s="133" t="n">
        <f aca="false">(I1811-$J$1794)^2/COUNT(I1812:I1892)</f>
        <v>1.3622569852877E-005</v>
      </c>
    </row>
    <row r="1812" customFormat="false" ht="12.8" hidden="false" customHeight="false" outlineLevel="0" collapsed="false">
      <c r="H1812" s="133" t="n">
        <v>41.867246</v>
      </c>
      <c r="I1812" s="133" t="n">
        <f aca="false">H1812-H1811</f>
        <v>0.423579000000004</v>
      </c>
      <c r="K1812" s="133" t="n">
        <f aca="false">(I1812-$J$1794)^2/COUNT(I1813:I1893)</f>
        <v>1.91515391402398E-005</v>
      </c>
    </row>
    <row r="1813" customFormat="false" ht="12.8" hidden="false" customHeight="false" outlineLevel="0" collapsed="false">
      <c r="H1813" s="133" t="n">
        <v>42.307837</v>
      </c>
      <c r="I1813" s="133" t="n">
        <f aca="false">H1813-H1812</f>
        <v>0.440590999999998</v>
      </c>
      <c r="K1813" s="133" t="n">
        <f aca="false">(I1813-$J$1794)^2/COUNT(I1814:I1894)</f>
        <v>5.36035226507602E-006</v>
      </c>
    </row>
    <row r="1814" customFormat="false" ht="12.8" hidden="false" customHeight="false" outlineLevel="0" collapsed="false">
      <c r="H1814" s="133" t="n">
        <v>42.757493</v>
      </c>
      <c r="I1814" s="133" t="n">
        <f aca="false">H1814-H1813</f>
        <v>0.449655999999997</v>
      </c>
      <c r="K1814" s="133" t="n">
        <f aca="false">(I1814-$J$1794)^2/COUNT(I1815:I1895)</f>
        <v>1.43860615645414E-006</v>
      </c>
    </row>
    <row r="1815" customFormat="false" ht="12.8" hidden="false" customHeight="false" outlineLevel="0" collapsed="false">
      <c r="H1815" s="133" t="n">
        <v>43.224048</v>
      </c>
      <c r="I1815" s="133" t="n">
        <f aca="false">H1815-H1814</f>
        <v>0.466555000000007</v>
      </c>
      <c r="K1815" s="133" t="n">
        <f aca="false">(I1815-$J$1794)^2/COUNT(I1816:I1896)</f>
        <v>7.75639561704635E-007</v>
      </c>
    </row>
    <row r="1816" customFormat="false" ht="12.8" hidden="false" customHeight="false" outlineLevel="0" collapsed="false">
      <c r="H1816" s="133" t="n">
        <v>43.788378</v>
      </c>
    </row>
    <row r="1817" customFormat="false" ht="12.8" hidden="false" customHeight="false" outlineLevel="0" collapsed="false">
      <c r="H1817" s="133" t="n">
        <v>44.255674</v>
      </c>
      <c r="I1817" s="133" t="n">
        <f aca="false">H1817-H1816</f>
        <v>0.467295999999998</v>
      </c>
      <c r="K1817" s="133" t="n">
        <f aca="false">(I1817-$J$1794)^2/COUNT(I1818:I1898)</f>
        <v>9.30519615122621E-007</v>
      </c>
    </row>
    <row r="1818" customFormat="false" ht="12.8" hidden="false" customHeight="false" outlineLevel="0" collapsed="false">
      <c r="H1818" s="133" t="n">
        <v>44.69045</v>
      </c>
      <c r="I1818" s="133" t="n">
        <f aca="false">H1818-H1817</f>
        <v>0.434775999999999</v>
      </c>
      <c r="K1818" s="133" t="n">
        <f aca="false">(I1818-$J$1794)^2/COUNT(I1819:I1899)</f>
        <v>9.04996445851211E-006</v>
      </c>
    </row>
    <row r="1819" customFormat="false" ht="12.8" hidden="false" customHeight="false" outlineLevel="0" collapsed="false">
      <c r="H1819" s="133" t="n">
        <v>45.150836</v>
      </c>
      <c r="I1819" s="133" t="n">
        <f aca="false">H1819-H1818</f>
        <v>0.460386</v>
      </c>
      <c r="K1819" s="133" t="n">
        <f aca="false">(I1819-$J$1794)^2/COUNT(I1820:I1900)</f>
        <v>1.45066573766751E-008</v>
      </c>
    </row>
    <row r="1820" customFormat="false" ht="12.8" hidden="false" customHeight="false" outlineLevel="0" collapsed="false">
      <c r="H1820" s="133" t="n">
        <v>45.595258</v>
      </c>
      <c r="I1820" s="133" t="n">
        <f aca="false">H1820-H1819</f>
        <v>0.444422000000003</v>
      </c>
      <c r="K1820" s="133" t="n">
        <f aca="false">(I1820-$J$1794)^2/COUNT(I1821:I1901)</f>
        <v>3.34842210828967E-006</v>
      </c>
    </row>
    <row r="1821" customFormat="false" ht="12.8" hidden="false" customHeight="false" outlineLevel="0" collapsed="false">
      <c r="H1821" s="133" t="n">
        <v>46.042326</v>
      </c>
      <c r="I1821" s="133" t="n">
        <f aca="false">H1821-H1820</f>
        <v>0.447068000000002</v>
      </c>
      <c r="K1821" s="133" t="n">
        <f aca="false">(I1821-$J$1794)^2/COUNT(I1822:I1902)</f>
        <v>2.26987090206804E-006</v>
      </c>
    </row>
    <row r="1822" customFormat="false" ht="12.8" hidden="false" customHeight="false" outlineLevel="0" collapsed="false">
      <c r="H1822" s="133" t="n">
        <v>46.485198</v>
      </c>
      <c r="I1822" s="133" t="n">
        <f aca="false">H1822-H1821</f>
        <v>0.442871999999994</v>
      </c>
      <c r="K1822" s="133" t="n">
        <f aca="false">(I1822-$J$1794)^2/COUNT(I1823:I1903)</f>
        <v>4.0772981225886E-006</v>
      </c>
    </row>
    <row r="1823" customFormat="false" ht="12.8" hidden="false" customHeight="false" outlineLevel="0" collapsed="false">
      <c r="H1823" s="133" t="n">
        <v>46.924238</v>
      </c>
      <c r="I1823" s="133" t="n">
        <f aca="false">H1823-H1822</f>
        <v>0.439040000000006</v>
      </c>
      <c r="K1823" s="133" t="n">
        <f aca="false">(I1823-$J$1794)^2/COUNT(I1824:I1904)</f>
        <v>6.18708599561148E-006</v>
      </c>
    </row>
    <row r="1824" customFormat="false" ht="12.8" hidden="false" customHeight="false" outlineLevel="0" collapsed="false">
      <c r="H1824" s="133" t="n">
        <v>47.362002</v>
      </c>
      <c r="I1824" s="133" t="n">
        <f aca="false">H1824-H1823</f>
        <v>0.437763999999994</v>
      </c>
      <c r="K1824" s="133" t="n">
        <f aca="false">(I1824-$J$1794)^2/COUNT(I1825:I1905)</f>
        <v>6.98689524178215E-006</v>
      </c>
    </row>
    <row r="1825" customFormat="false" ht="12.8" hidden="false" customHeight="false" outlineLevel="0" collapsed="false">
      <c r="H1825" s="133" t="n">
        <v>47.792467</v>
      </c>
      <c r="I1825" s="133" t="n">
        <f aca="false">H1825-H1824</f>
        <v>0.430465000000005</v>
      </c>
      <c r="K1825" s="133" t="n">
        <f aca="false">(I1825-$J$1794)^2/COUNT(I1826:I1906)</f>
        <v>1.26854781916599E-005</v>
      </c>
    </row>
    <row r="1826" customFormat="false" ht="12.8" hidden="false" customHeight="false" outlineLevel="0" collapsed="false">
      <c r="H1826" s="133" t="n">
        <v>48.23388</v>
      </c>
      <c r="I1826" s="133" t="n">
        <f aca="false">H1826-H1825</f>
        <v>0.441412999999997</v>
      </c>
      <c r="K1826" s="133" t="n">
        <f aca="false">(I1826-$J$1794)^2/COUNT(I1827:I1907)</f>
        <v>4.90207165304043E-006</v>
      </c>
    </row>
    <row r="1827" customFormat="false" ht="12.8" hidden="false" customHeight="false" outlineLevel="0" collapsed="false">
      <c r="H1827" s="133" t="n">
        <v>48.696181</v>
      </c>
      <c r="I1827" s="133" t="n">
        <f aca="false">H1827-H1826</f>
        <v>0.462301000000004</v>
      </c>
      <c r="K1827" s="133" t="n">
        <f aca="false">(I1827-$J$1794)^2/COUNT(I1828:I1908)</f>
        <v>1.27500993201545E-007</v>
      </c>
    </row>
    <row r="1828" customFormat="false" ht="12.8" hidden="false" customHeight="false" outlineLevel="0" collapsed="false">
      <c r="H1828" s="133" t="n">
        <v>49.231641</v>
      </c>
      <c r="I1828" s="133" t="n">
        <f aca="false">H1828-H1827</f>
        <v>0.535460000000001</v>
      </c>
      <c r="K1828" s="133" t="n">
        <f aca="false">(I1828-$J$1794)^2/COUNT(I1829:I1909)</f>
        <v>8.76530957151406E-005</v>
      </c>
    </row>
    <row r="1829" customFormat="false" ht="12.8" hidden="false" customHeight="false" outlineLevel="0" collapsed="false">
      <c r="H1829" s="133" t="n">
        <v>49.704432</v>
      </c>
      <c r="I1829" s="133" t="n">
        <f aca="false">H1829-H1828</f>
        <v>0.472790999999994</v>
      </c>
      <c r="K1829" s="133" t="n">
        <f aca="false">(I1829-$J$1794)^2/COUNT(I1830:I1910)</f>
        <v>2.71690130476513E-006</v>
      </c>
    </row>
    <row r="1830" customFormat="false" ht="12.8" hidden="false" customHeight="false" outlineLevel="0" collapsed="false">
      <c r="H1830" s="133" t="n">
        <v>50.160987</v>
      </c>
      <c r="I1830" s="133" t="n">
        <f aca="false">H1830-H1829</f>
        <v>0.456555000000002</v>
      </c>
      <c r="K1830" s="133" t="n">
        <f aca="false">(I1830-$J$1794)^2/COUNT(I1831:I1911)</f>
        <v>1.24534558210206E-007</v>
      </c>
    </row>
    <row r="1831" customFormat="false" ht="12.8" hidden="false" customHeight="false" outlineLevel="0" collapsed="false">
      <c r="H1831" s="133" t="n">
        <v>50.617086</v>
      </c>
      <c r="I1831" s="133" t="n">
        <f aca="false">H1831-H1830</f>
        <v>0.456099000000002</v>
      </c>
      <c r="K1831" s="133" t="n">
        <f aca="false">(I1831-$J$1794)^2/COUNT(I1832:I1912)</f>
        <v>1.7027246702022E-007</v>
      </c>
    </row>
    <row r="1832" customFormat="false" ht="12.8" hidden="false" customHeight="false" outlineLevel="0" collapsed="false">
      <c r="H1832" s="133" t="n">
        <v>51.077745</v>
      </c>
      <c r="I1832" s="133" t="n">
        <f aca="false">H1832-H1831</f>
        <v>0.460659</v>
      </c>
      <c r="K1832" s="133" t="n">
        <f aca="false">(I1832-$J$1794)^2/COUNT(I1833:I1913)</f>
        <v>2.4761903640149E-008</v>
      </c>
    </row>
    <row r="1833" customFormat="false" ht="12.8" hidden="false" customHeight="false" outlineLevel="0" collapsed="false">
      <c r="H1833" s="133" t="n">
        <v>51.606455</v>
      </c>
      <c r="I1833" s="133" t="n">
        <f aca="false">H1833-H1832</f>
        <v>0.528709999999997</v>
      </c>
      <c r="K1833" s="133" t="n">
        <f aca="false">(I1833-$J$1794)^2/COUNT(I1834:I1914)</f>
        <v>7.50602895072867E-005</v>
      </c>
    </row>
    <row r="1834" customFormat="false" ht="12.8" hidden="false" customHeight="false" outlineLevel="0" collapsed="false">
      <c r="H1834" s="133" t="n">
        <v>52.091652</v>
      </c>
      <c r="I1834" s="133" t="n">
        <f aca="false">H1834-H1833</f>
        <v>0.485197000000007</v>
      </c>
      <c r="K1834" s="133" t="n">
        <f aca="false">(I1834-$J$1794)^2/COUNT(I1835:I1915)</f>
        <v>1.03981042020611E-005</v>
      </c>
    </row>
    <row r="1835" customFormat="false" ht="12.8" hidden="false" customHeight="false" outlineLevel="0" collapsed="false">
      <c r="H1835" s="133" t="n">
        <v>52.549302</v>
      </c>
      <c r="I1835" s="133" t="n">
        <f aca="false">H1835-H1834</f>
        <v>0.457649999999994</v>
      </c>
      <c r="K1835" s="133" t="n">
        <f aca="false">(I1835-$J$1794)^2/COUNT(I1836:I1916)</f>
        <v>4.78584949696964E-008</v>
      </c>
    </row>
    <row r="1836" customFormat="false" ht="12.8" hidden="false" customHeight="false" outlineLevel="0" collapsed="false">
      <c r="H1836" s="133" t="n">
        <v>53.000383</v>
      </c>
      <c r="I1836" s="133" t="n">
        <f aca="false">H1836-H1835</f>
        <v>0.451081000000002</v>
      </c>
      <c r="K1836" s="133" t="n">
        <f aca="false">(I1836-$J$1794)^2/COUNT(I1837:I1917)</f>
        <v>1.08137296966068E-006</v>
      </c>
    </row>
    <row r="1837" customFormat="false" ht="12.8" hidden="false" customHeight="false" outlineLevel="0" collapsed="false">
      <c r="H1837" s="133" t="n">
        <v>53.437873</v>
      </c>
      <c r="I1837" s="133" t="n">
        <f aca="false">H1837-H1836</f>
        <v>0.437490000000004</v>
      </c>
      <c r="K1837" s="133" t="n">
        <f aca="false">(I1837-$J$1794)^2/COUNT(I1838:I1918)</f>
        <v>7.50083835412145E-006</v>
      </c>
    </row>
    <row r="1838" customFormat="false" ht="12.8" hidden="false" customHeight="false" outlineLevel="0" collapsed="false">
      <c r="H1838" s="133" t="n">
        <v>53.878373</v>
      </c>
      <c r="I1838" s="133" t="n">
        <f aca="false">H1838-H1837</f>
        <v>0.4405</v>
      </c>
      <c r="K1838" s="133" t="n">
        <f aca="false">(I1838-$J$1794)^2/COUNT(I1839:I1919)</f>
        <v>5.5814811182086E-006</v>
      </c>
    </row>
    <row r="1839" customFormat="false" ht="12.8" hidden="false" customHeight="false" outlineLevel="0" collapsed="false">
      <c r="H1839" s="133" t="n">
        <v>54.321153</v>
      </c>
      <c r="I1839" s="133" t="n">
        <f aca="false">H1839-H1838</f>
        <v>0.442779999999999</v>
      </c>
      <c r="K1839" s="133" t="n">
        <f aca="false">(I1839-$J$1794)^2/COUNT(I1840:I1920)</f>
        <v>4.31607208651903E-006</v>
      </c>
    </row>
    <row r="1840" customFormat="false" ht="12.8" hidden="false" customHeight="false" outlineLevel="0" collapsed="false">
      <c r="H1840" s="133" t="n">
        <v>54.78838</v>
      </c>
      <c r="I1840" s="133" t="n">
        <f aca="false">H1840-H1839</f>
        <v>0.467226999999994</v>
      </c>
      <c r="K1840" s="133" t="n">
        <f aca="false">(I1840-$J$1794)^2/COUNT(I1841:I1921)</f>
        <v>9.57186636033126E-007</v>
      </c>
    </row>
    <row r="1841" customFormat="false" ht="12.8" hidden="false" customHeight="false" outlineLevel="0" collapsed="false">
      <c r="H1841" s="133" t="n">
        <v>55.281879</v>
      </c>
      <c r="I1841" s="133" t="n">
        <f aca="false">H1841-H1840</f>
        <v>0.493499000000007</v>
      </c>
      <c r="K1841" s="133" t="n">
        <f aca="false">(I1841-$J$1794)^2/COUNT(I1842:I1922)</f>
        <v>1.81677055656197E-005</v>
      </c>
    </row>
    <row r="1842" customFormat="false" ht="12.8" hidden="false" customHeight="false" outlineLevel="0" collapsed="false">
      <c r="H1842" s="133" t="n">
        <v>55.762424</v>
      </c>
      <c r="I1842" s="133" t="n">
        <f aca="false">H1842-H1841</f>
        <v>0.480544999999999</v>
      </c>
      <c r="K1842" s="133" t="n">
        <f aca="false">(I1842-$J$1794)^2/COUNT(I1843:I1923)</f>
        <v>6.98602600487227E-006</v>
      </c>
    </row>
    <row r="1843" customFormat="false" ht="12.8" hidden="false" customHeight="false" outlineLevel="0" collapsed="false">
      <c r="H1843" s="133" t="n">
        <v>56.281829</v>
      </c>
      <c r="I1843" s="133" t="n">
        <f aca="false">H1843-H1842</f>
        <v>0.519404999999999</v>
      </c>
      <c r="K1843" s="133" t="n">
        <f aca="false">(I1843-$J$1794)^2/COUNT(I1844:I1924)</f>
        <v>5.6259137695012E-005</v>
      </c>
    </row>
    <row r="1844" customFormat="false" ht="12.8" hidden="false" customHeight="false" outlineLevel="0" collapsed="false">
      <c r="H1844" s="133" t="n">
        <v>56.813458</v>
      </c>
      <c r="I1844" s="133" t="n">
        <f aca="false">H1844-H1843</f>
        <v>0.531628999999995</v>
      </c>
      <c r="K1844" s="133" t="n">
        <f aca="false">(I1844-$J$1794)^2/COUNT(I1845:I1925)</f>
        <v>8.28096845942532E-005</v>
      </c>
    </row>
    <row r="1845" customFormat="false" ht="12.8" hidden="false" customHeight="false" outlineLevel="0" collapsed="false">
      <c r="H1845" s="133" t="n">
        <v>57.320275</v>
      </c>
      <c r="I1845" s="133" t="n">
        <f aca="false">H1845-H1844</f>
        <v>0.506817000000005</v>
      </c>
      <c r="K1845" s="133" t="n">
        <f aca="false">(I1845-$J$1794)^2/COUNT(I1846:I1926)</f>
        <v>3.56882518699256E-005</v>
      </c>
    </row>
    <row r="1846" customFormat="false" ht="12.8" hidden="false" customHeight="false" outlineLevel="0" collapsed="false">
      <c r="H1846" s="133" t="n">
        <v>57.677309</v>
      </c>
      <c r="I1846" s="133" t="n">
        <f aca="false">H1846-H1845</f>
        <v>0.357033999999999</v>
      </c>
      <c r="K1846" s="133" t="n">
        <f aca="false">(I1846-$J$1794)^2/COUNT(I1847:I1927)</f>
        <v>0.000166330538221586</v>
      </c>
    </row>
    <row r="1847" customFormat="false" ht="12.8" hidden="false" customHeight="false" outlineLevel="0" collapsed="false">
      <c r="H1847" s="133" t="n">
        <v>58.386451</v>
      </c>
    </row>
    <row r="1848" customFormat="false" ht="12.8" hidden="false" customHeight="false" outlineLevel="0" collapsed="false">
      <c r="H1848" s="133" t="n">
        <v>58.888341</v>
      </c>
      <c r="I1848" s="133" t="n">
        <f aca="false">H1848-H1847</f>
        <v>0.501889999999996</v>
      </c>
      <c r="K1848" s="133" t="n">
        <f aca="false">(I1848-$J$1794)^2/COUNT(I1849:I1929)</f>
        <v>2.82092082484855E-005</v>
      </c>
    </row>
    <row r="1849" customFormat="false" ht="12.8" hidden="false" customHeight="false" outlineLevel="0" collapsed="false">
      <c r="H1849" s="133" t="n">
        <v>60.704708</v>
      </c>
    </row>
    <row r="1850" customFormat="false" ht="12.8" hidden="false" customHeight="false" outlineLevel="0" collapsed="false">
      <c r="H1850" s="133" t="n">
        <v>61.145117</v>
      </c>
      <c r="I1850" s="133" t="n">
        <f aca="false">H1850-H1849</f>
        <v>0.440409000000003</v>
      </c>
      <c r="K1850" s="133" t="n">
        <f aca="false">(I1850-$J$1794)^2/COUNT(I1851:I1931)</f>
        <v>5.54865993285665E-006</v>
      </c>
    </row>
    <row r="1851" customFormat="false" ht="12.8" hidden="false" customHeight="false" outlineLevel="0" collapsed="false">
      <c r="H1851" s="133" t="n">
        <v>62.024657</v>
      </c>
    </row>
    <row r="1852" customFormat="false" ht="12.8" hidden="false" customHeight="false" outlineLevel="0" collapsed="false">
      <c r="H1852" s="133" t="n">
        <v>63.043581</v>
      </c>
    </row>
    <row r="1853" customFormat="false" ht="12.8" hidden="false" customHeight="false" outlineLevel="0" collapsed="false">
      <c r="H1853" s="133" t="n">
        <v>63.492018</v>
      </c>
      <c r="I1853" s="133" t="n">
        <f aca="false">H1853-H1852</f>
        <v>0.448436999999998</v>
      </c>
      <c r="K1853" s="133" t="n">
        <f aca="false">(I1853-$J$1794)^2/COUNT(I1854:I1934)</f>
        <v>1.79388281146582E-006</v>
      </c>
    </row>
    <row r="1854" customFormat="false" ht="12.8" hidden="false" customHeight="false" outlineLevel="0" collapsed="false">
      <c r="H1854" s="133" t="n">
        <v>63.90132</v>
      </c>
      <c r="I1854" s="133" t="n">
        <f aca="false">H1854-H1853</f>
        <v>0.409301999999997</v>
      </c>
      <c r="K1854" s="133" t="n">
        <f aca="false">(I1854-$J$1794)^2/COUNT(I1855:I1935)</f>
        <v>3.74600344017579E-005</v>
      </c>
    </row>
    <row r="1855" customFormat="false" ht="12.8" hidden="false" customHeight="false" outlineLevel="0" collapsed="false">
      <c r="H1855" s="133" t="n">
        <v>64.334796</v>
      </c>
      <c r="I1855" s="133" t="n">
        <f aca="false">H1855-H1854</f>
        <v>0.433475999999999</v>
      </c>
      <c r="K1855" s="133" t="n">
        <f aca="false">(I1855-$J$1794)^2/COUNT(I1856:I1936)</f>
        <v>1.00307514671314E-005</v>
      </c>
    </row>
    <row r="1856" customFormat="false" ht="12.8" hidden="false" customHeight="false" outlineLevel="0" collapsed="false">
      <c r="H1856" s="133" t="n">
        <v>64.794635</v>
      </c>
      <c r="I1856" s="133" t="n">
        <f aca="false">H1856-H1855</f>
        <v>0.459839000000002</v>
      </c>
      <c r="K1856" s="133" t="n">
        <f aca="false">(I1856-$J$1794)^2/COUNT(I1857:I1937)</f>
        <v>2.87477194471425E-009</v>
      </c>
    </row>
    <row r="1857" customFormat="false" ht="12.8" hidden="false" customHeight="false" outlineLevel="0" collapsed="false">
      <c r="H1857" s="133" t="n">
        <v>65.638782</v>
      </c>
    </row>
    <row r="1858" customFormat="false" ht="12.8" hidden="false" customHeight="false" outlineLevel="0" collapsed="false">
      <c r="H1858" s="133" t="n">
        <v>66.15837</v>
      </c>
      <c r="I1858" s="133" t="n">
        <f aca="false">H1858-H1857</f>
        <v>0.519587999999999</v>
      </c>
      <c r="K1858" s="133" t="n">
        <f aca="false">(I1858-$J$1794)^2/COUNT(I1859:I1939)</f>
        <v>5.32732365453879E-005</v>
      </c>
    </row>
    <row r="1859" customFormat="false" ht="12.8" hidden="false" customHeight="false" outlineLevel="0" collapsed="false">
      <c r="H1859" s="133" t="n">
        <v>66.617934</v>
      </c>
      <c r="I1859" s="133" t="n">
        <f aca="false">H1859-H1858</f>
        <v>0.459564</v>
      </c>
      <c r="K1859" s="133" t="n">
        <f aca="false">(I1859-$J$1794)^2/COUNT(I1860:I1940)</f>
        <v>3.94918214759311E-010</v>
      </c>
    </row>
    <row r="1860" customFormat="false" ht="12.8" hidden="false" customHeight="false" outlineLevel="0" collapsed="false">
      <c r="H1860" s="133" t="n">
        <v>68.085295</v>
      </c>
    </row>
    <row r="1861" customFormat="false" ht="12.8" hidden="false" customHeight="false" outlineLevel="0" collapsed="false">
      <c r="H1861" s="133" t="n">
        <v>85.549467</v>
      </c>
    </row>
    <row r="1862" customFormat="false" ht="12.8" hidden="false" customHeight="false" outlineLevel="0" collapsed="false">
      <c r="H1862" s="133" t="n">
        <v>86.059864</v>
      </c>
      <c r="I1862" s="133" t="n">
        <f aca="false">H1862-H1861</f>
        <v>0.510396999999998</v>
      </c>
      <c r="K1862" s="133" t="n">
        <f aca="false">(I1862-$J$1794)^2/COUNT(I1863:I1943)</f>
        <v>3.71525868599849E-005</v>
      </c>
    </row>
    <row r="1863" customFormat="false" ht="12.8" hidden="false" customHeight="false" outlineLevel="0" collapsed="false">
      <c r="H1863" s="133" t="n">
        <v>86.581823</v>
      </c>
      <c r="I1863" s="133" t="n">
        <f aca="false">H1863-H1862</f>
        <v>0.521958999999995</v>
      </c>
      <c r="K1863" s="133" t="n">
        <f aca="false">(I1863-$J$1794)^2/COUNT(I1864:I1944)</f>
        <v>5.67190234925704E-005</v>
      </c>
    </row>
    <row r="1864" customFormat="false" ht="12.8" hidden="false" customHeight="false" outlineLevel="0" collapsed="false">
      <c r="H1864" s="133" t="n">
        <v>87.083623</v>
      </c>
      <c r="I1864" s="133" t="n">
        <f aca="false">H1864-H1863</f>
        <v>0.501800000000003</v>
      </c>
      <c r="K1864" s="133" t="n">
        <f aca="false">(I1864-$J$1794)^2/COUNT(I1865:I1945)</f>
        <v>2.60543369669647E-005</v>
      </c>
    </row>
    <row r="1865" customFormat="false" ht="12.8" hidden="false" customHeight="false" outlineLevel="0" collapsed="false">
      <c r="H1865" s="133" t="n">
        <v>87.555411</v>
      </c>
      <c r="I1865" s="133" t="n">
        <f aca="false">H1865-H1864</f>
        <v>0.471788000000004</v>
      </c>
      <c r="K1865" s="133" t="n">
        <f aca="false">(I1865-$J$1794)^2/COUNT(I1866:I1946)</f>
        <v>2.22404932458618E-006</v>
      </c>
    </row>
    <row r="1866" customFormat="false" ht="12.8" hidden="false" customHeight="false" outlineLevel="0" collapsed="false">
      <c r="H1866" s="133" t="n">
        <v>88.031669</v>
      </c>
      <c r="I1866" s="133" t="n">
        <f aca="false">H1866-H1865</f>
        <v>0.476257999999987</v>
      </c>
      <c r="K1866" s="133" t="n">
        <f aca="false">(I1866-$J$1794)^2/COUNT(I1867:I1947)</f>
        <v>4.11866507473174E-006</v>
      </c>
    </row>
    <row r="1867" customFormat="false" ht="12.8" hidden="false" customHeight="false" outlineLevel="0" collapsed="false">
      <c r="H1867" s="133" t="n">
        <v>88.483481</v>
      </c>
      <c r="I1867" s="133" t="n">
        <f aca="false">H1867-H1866</f>
        <v>0.451812000000004</v>
      </c>
      <c r="K1867" s="133" t="n">
        <f aca="false">(I1867-$J$1794)^2/COUNT(I1868:I1948)</f>
        <v>8.34487938178486E-007</v>
      </c>
    </row>
    <row r="1868" customFormat="false" ht="12.8" hidden="false" customHeight="false" outlineLevel="0" collapsed="false">
      <c r="H1868" s="133" t="n">
        <v>88.941039</v>
      </c>
      <c r="I1868" s="133" t="n">
        <f aca="false">H1868-H1867</f>
        <v>0.457558000000006</v>
      </c>
      <c r="K1868" s="133" t="n">
        <f aca="false">(I1868-$J$1794)^2/COUNT(I1869:I1949)</f>
        <v>4.91801594487111E-008</v>
      </c>
    </row>
    <row r="1869" customFormat="false" ht="12.8" hidden="false" customHeight="false" outlineLevel="0" collapsed="false">
      <c r="H1869" s="133" t="n">
        <v>89.402428</v>
      </c>
      <c r="I1869" s="133" t="n">
        <f aca="false">H1869-H1868</f>
        <v>0.461388999999997</v>
      </c>
      <c r="K1869" s="133" t="n">
        <f aca="false">(I1869-$J$1794)^2/COUNT(I1870:I1950)</f>
        <v>5.73277791671874E-008</v>
      </c>
    </row>
    <row r="1870" customFormat="false" ht="12.8" hidden="false" customHeight="false" outlineLevel="0" collapsed="false">
      <c r="H1870" s="133" t="n">
        <v>89.811822</v>
      </c>
      <c r="I1870" s="133" t="n">
        <f aca="false">H1870-H1869</f>
        <v>0.409394000000006</v>
      </c>
      <c r="K1870" s="133" t="n">
        <f aca="false">(I1870-$J$1794)^2/COUNT(I1871:I1951)</f>
        <v>3.62407639651146E-005</v>
      </c>
    </row>
    <row r="1871" customFormat="false" ht="12.8" hidden="false" customHeight="false" outlineLevel="0" collapsed="false">
      <c r="H1871" s="133" t="n">
        <v>90.2484</v>
      </c>
      <c r="I1871" s="133" t="n">
        <f aca="false">H1871-H1870</f>
        <v>0.436577999999997</v>
      </c>
      <c r="K1871" s="133" t="n">
        <f aca="false">(I1871-$J$1794)^2/COUNT(I1872:I1952)</f>
        <v>7.54854304167156E-006</v>
      </c>
    </row>
    <row r="1872" customFormat="false" ht="12.8" hidden="false" customHeight="false" outlineLevel="0" collapsed="false">
      <c r="H1872" s="133" t="n">
        <v>90.710883</v>
      </c>
      <c r="I1872" s="133" t="n">
        <f aca="false">H1872-H1871</f>
        <v>0.462482999999992</v>
      </c>
      <c r="K1872" s="133" t="n">
        <f aca="false">(I1872-$J$1794)^2/COUNT(I1873:I1953)</f>
        <v>1.37740687107032E-007</v>
      </c>
    </row>
    <row r="1873" customFormat="false" ht="12.8" hidden="false" customHeight="false" outlineLevel="0" collapsed="false">
      <c r="H1873" s="133" t="n">
        <v>91.491724</v>
      </c>
    </row>
    <row r="1874" customFormat="false" ht="12.8" hidden="false" customHeight="false" outlineLevel="0" collapsed="false">
      <c r="H1874" s="133" t="n">
        <v>91.948735</v>
      </c>
      <c r="I1874" s="133" t="n">
        <f aca="false">H1874-H1873</f>
        <v>0.457010999999994</v>
      </c>
      <c r="K1874" s="133" t="n">
        <f aca="false">(I1874-$J$1794)^2/COUNT(I1875:I1955)</f>
        <v>8.154180968666E-008</v>
      </c>
    </row>
    <row r="1875" customFormat="false" ht="12.8" hidden="false" customHeight="false" outlineLevel="0" collapsed="false">
      <c r="A1875" s="144"/>
      <c r="B1875" s="144"/>
      <c r="C1875" s="144"/>
      <c r="D1875" s="147"/>
      <c r="E1875" s="147"/>
      <c r="F1875" s="148"/>
      <c r="G1875" s="148"/>
      <c r="H1875" s="156" t="n">
        <v>92.402097</v>
      </c>
      <c r="I1875" s="156" t="n">
        <f aca="false">H1875-H1874</f>
        <v>0.453361999999999</v>
      </c>
      <c r="J1875" s="156"/>
      <c r="K1875" s="148"/>
      <c r="L1875" s="148"/>
    </row>
    <row r="1876" customFormat="false" ht="12.8" hidden="false" customHeight="false" outlineLevel="0" collapsed="false">
      <c r="A1876" s="149" t="s">
        <v>38</v>
      </c>
      <c r="B1876" s="137" t="n">
        <v>0.00590277777777778</v>
      </c>
      <c r="C1876" s="151" t="n">
        <v>45397</v>
      </c>
      <c r="D1876" s="152" t="n">
        <v>3023</v>
      </c>
      <c r="E1876" s="152" t="n">
        <v>5</v>
      </c>
      <c r="F1876" s="153" t="n">
        <v>3.34</v>
      </c>
      <c r="G1876" s="153" t="n">
        <f aca="false">H1977-H1876</f>
        <v>60.737</v>
      </c>
      <c r="H1876" s="133" t="n">
        <v>33.846707</v>
      </c>
      <c r="J1876" s="133" t="n">
        <f aca="false">AVERAGE(I1877:I1977)</f>
        <v>0.45912583908046</v>
      </c>
      <c r="L1876" s="153" t="n">
        <f aca="false">AVERAGE(K1877:K1977)</f>
        <v>1.36805735133673E-005</v>
      </c>
    </row>
    <row r="1877" customFormat="false" ht="12.8" hidden="false" customHeight="false" outlineLevel="0" collapsed="false">
      <c r="H1877" s="133" t="n">
        <v>34.275805</v>
      </c>
      <c r="I1877" s="133" t="n">
        <f aca="false">H1877-H1876</f>
        <v>0.429097999999996</v>
      </c>
      <c r="K1877" s="133" t="n">
        <f aca="false">(I1877-$J$1876)^2/COUNT(I1877:I1977)</f>
        <v>1.03640358602553E-005</v>
      </c>
    </row>
    <row r="1878" customFormat="false" ht="12.8" hidden="false" customHeight="false" outlineLevel="0" collapsed="false">
      <c r="H1878" s="133" t="n">
        <v>34.685199</v>
      </c>
      <c r="I1878" s="133" t="n">
        <f aca="false">H1878-H1877</f>
        <v>0.409393999999999</v>
      </c>
      <c r="K1878" s="133" t="n">
        <f aca="false">(I1878-$J$1876)^2/COUNT(I1878:I1978)</f>
        <v>2.87587885851726E-005</v>
      </c>
    </row>
    <row r="1879" customFormat="false" ht="12.8" hidden="false" customHeight="false" outlineLevel="0" collapsed="false">
      <c r="H1879" s="133" t="n">
        <v>35.084194</v>
      </c>
      <c r="I1879" s="133" t="n">
        <f aca="false">H1879-H1878</f>
        <v>0.398994999999999</v>
      </c>
      <c r="K1879" s="133" t="n">
        <f aca="false">(I1879-$J$1876)^2/COUNT(I1879:I1979)</f>
        <v>4.25378565708261E-005</v>
      </c>
    </row>
    <row r="1880" customFormat="false" ht="12.8" hidden="false" customHeight="false" outlineLevel="0" collapsed="false">
      <c r="H1880" s="133" t="n">
        <v>35.630053</v>
      </c>
    </row>
    <row r="1881" customFormat="false" ht="12.8" hidden="false" customHeight="false" outlineLevel="0" collapsed="false">
      <c r="H1881" s="133" t="n">
        <v>36.25062</v>
      </c>
    </row>
    <row r="1882" customFormat="false" ht="12.8" hidden="false" customHeight="false" outlineLevel="0" collapsed="false">
      <c r="H1882" s="133" t="n">
        <v>36.627905</v>
      </c>
      <c r="I1882" s="133" t="n">
        <f aca="false">H1882-H1881</f>
        <v>0.377285000000001</v>
      </c>
      <c r="K1882" s="133" t="n">
        <f aca="false">(I1882-$J$1876)^2/COUNT(I1882:I1982)</f>
        <v>7.78828248999257E-005</v>
      </c>
    </row>
    <row r="1883" customFormat="false" ht="12.8" hidden="false" customHeight="false" outlineLevel="0" collapsed="false">
      <c r="H1883" s="133" t="n">
        <v>37.010024</v>
      </c>
      <c r="I1883" s="133" t="n">
        <f aca="false">H1883-H1882</f>
        <v>0.382119000000003</v>
      </c>
      <c r="K1883" s="133" t="n">
        <f aca="false">(I1883-$J$1876)^2/COUNT(I1883:I1983)</f>
        <v>6.89541077344576E-005</v>
      </c>
    </row>
    <row r="1884" customFormat="false" ht="12.8" hidden="false" customHeight="false" outlineLevel="0" collapsed="false">
      <c r="H1884" s="133" t="n">
        <v>37.413717</v>
      </c>
      <c r="I1884" s="133" t="n">
        <f aca="false">H1884-H1883</f>
        <v>0.403692999999997</v>
      </c>
      <c r="K1884" s="133" t="n">
        <f aca="false">(I1884-$J$1876)^2/COUNT(I1884:I1984)</f>
        <v>3.57302284711683E-005</v>
      </c>
    </row>
    <row r="1885" customFormat="false" ht="12.8" hidden="false" customHeight="false" outlineLevel="0" collapsed="false">
      <c r="H1885" s="133" t="n">
        <v>37.829086</v>
      </c>
      <c r="I1885" s="133" t="n">
        <f aca="false">H1885-H1884</f>
        <v>0.415368999999998</v>
      </c>
      <c r="K1885" s="133" t="n">
        <f aca="false">(I1885-$J$1876)^2/COUNT(I1885:I1985)</f>
        <v>2.22634996082952E-005</v>
      </c>
    </row>
    <row r="1886" customFormat="false" ht="12.8" hidden="false" customHeight="false" outlineLevel="0" collapsed="false">
      <c r="H1886" s="133" t="n">
        <v>38.242038</v>
      </c>
      <c r="I1886" s="133" t="n">
        <f aca="false">H1886-H1885</f>
        <v>0.412952000000004</v>
      </c>
      <c r="K1886" s="133" t="n">
        <f aca="false">(I1886-$J$1876)^2/COUNT(I1886:I1986)</f>
        <v>2.47909699468348E-005</v>
      </c>
    </row>
    <row r="1887" customFormat="false" ht="12.8" hidden="false" customHeight="false" outlineLevel="0" collapsed="false">
      <c r="H1887" s="133" t="n">
        <v>38.646506</v>
      </c>
      <c r="I1887" s="133" t="n">
        <f aca="false">H1887-H1886</f>
        <v>0.404468000000001</v>
      </c>
      <c r="K1887" s="133" t="n">
        <f aca="false">(I1887-$J$1876)^2/COUNT(I1887:I1987)</f>
        <v>3.47381322435497E-005</v>
      </c>
    </row>
    <row r="1888" customFormat="false" ht="12.8" hidden="false" customHeight="false" outlineLevel="0" collapsed="false">
      <c r="H1888" s="133" t="n">
        <v>39.256766</v>
      </c>
    </row>
    <row r="1889" customFormat="false" ht="12.8" hidden="false" customHeight="false" outlineLevel="0" collapsed="false">
      <c r="H1889" s="133" t="n">
        <v>39.753548</v>
      </c>
      <c r="I1889" s="133" t="n">
        <f aca="false">H1889-H1888</f>
        <v>0.496782000000003</v>
      </c>
      <c r="K1889" s="133" t="n">
        <f aca="false">(I1889-$J$1876)^2/COUNT(I1889:I1989)</f>
        <v>1.62986948873397E-005</v>
      </c>
    </row>
    <row r="1890" customFormat="false" ht="12.8" hidden="false" customHeight="false" outlineLevel="0" collapsed="false">
      <c r="H1890" s="133" t="n">
        <v>40.492246</v>
      </c>
    </row>
    <row r="1891" customFormat="false" ht="12.8" hidden="false" customHeight="false" outlineLevel="0" collapsed="false">
      <c r="H1891" s="133" t="n">
        <v>40.949621</v>
      </c>
      <c r="I1891" s="133" t="n">
        <f aca="false">H1891-H1890</f>
        <v>0.457374999999999</v>
      </c>
      <c r="K1891" s="133" t="n">
        <f aca="false">(I1891-$J$1876)^2/COUNT(I1891:I1991)</f>
        <v>3.56446219263775E-008</v>
      </c>
    </row>
    <row r="1892" customFormat="false" ht="12.8" hidden="false" customHeight="false" outlineLevel="0" collapsed="false">
      <c r="H1892" s="133" t="n">
        <v>41.386518</v>
      </c>
      <c r="I1892" s="133" t="n">
        <f aca="false">H1892-H1891</f>
        <v>0.436897000000002</v>
      </c>
      <c r="K1892" s="133" t="n">
        <f aca="false">(I1892-$J$1876)^2/COUNT(I1892:I1992)</f>
        <v>5.74559635889405E-006</v>
      </c>
    </row>
    <row r="1893" customFormat="false" ht="12.8" hidden="false" customHeight="false" outlineLevel="0" collapsed="false">
      <c r="H1893" s="133" t="n">
        <v>41.816026</v>
      </c>
      <c r="I1893" s="133" t="n">
        <f aca="false">H1893-H1892</f>
        <v>0.429507999999998</v>
      </c>
      <c r="K1893" s="133" t="n">
        <f aca="false">(I1893-$J$1876)^2/COUNT(I1893:I1993)</f>
        <v>1.02001906022802E-005</v>
      </c>
    </row>
    <row r="1894" customFormat="false" ht="12.8" hidden="false" customHeight="false" outlineLevel="0" collapsed="false">
      <c r="H1894" s="133" t="n">
        <v>44.545137</v>
      </c>
    </row>
    <row r="1895" customFormat="false" ht="12.8" hidden="false" customHeight="false" outlineLevel="0" collapsed="false">
      <c r="H1895" s="133" t="n">
        <v>45.009263</v>
      </c>
      <c r="I1895" s="133" t="n">
        <f aca="false">H1895-H1894</f>
        <v>0.464126</v>
      </c>
      <c r="K1895" s="133" t="n">
        <f aca="false">(I1895-$J$1876)^2/COUNT(I1895:I1995)</f>
        <v>2.87374818635643E-007</v>
      </c>
    </row>
    <row r="1896" customFormat="false" ht="12.8" hidden="false" customHeight="false" outlineLevel="0" collapsed="false">
      <c r="H1896" s="133" t="n">
        <v>45.449854</v>
      </c>
      <c r="I1896" s="133" t="n">
        <f aca="false">H1896-H1895</f>
        <v>0.440591000000005</v>
      </c>
      <c r="K1896" s="133" t="n">
        <f aca="false">(I1896-$J$1876)^2/COUNT(I1896:I1996)</f>
        <v>3.94873861768225E-006</v>
      </c>
    </row>
    <row r="1897" customFormat="false" ht="12.8" hidden="false" customHeight="false" outlineLevel="0" collapsed="false">
      <c r="H1897" s="133" t="n">
        <v>45.886797</v>
      </c>
      <c r="I1897" s="133" t="n">
        <f aca="false">H1897-H1896</f>
        <v>0.436942999999999</v>
      </c>
      <c r="K1897" s="133" t="n">
        <f aca="false">(I1897-$J$1876)^2/COUNT(I1897:I1997)</f>
        <v>5.65607298470799E-006</v>
      </c>
    </row>
    <row r="1898" customFormat="false" ht="12.8" hidden="false" customHeight="false" outlineLevel="0" collapsed="false">
      <c r="H1898" s="133" t="n">
        <v>46.322188</v>
      </c>
      <c r="I1898" s="133" t="n">
        <f aca="false">H1898-H1897</f>
        <v>0.435390999999996</v>
      </c>
      <c r="K1898" s="133" t="n">
        <f aca="false">(I1898-$J$1876)^2/COUNT(I1898:I1998)</f>
        <v>6.47520213994854E-006</v>
      </c>
    </row>
    <row r="1899" customFormat="false" ht="12.8" hidden="false" customHeight="false" outlineLevel="0" collapsed="false">
      <c r="H1899" s="133" t="n">
        <v>46.810943</v>
      </c>
      <c r="I1899" s="133" t="n">
        <f aca="false">H1899-H1898</f>
        <v>0.488755000000005</v>
      </c>
      <c r="K1899" s="133" t="n">
        <f aca="false">(I1899-$J$1876)^2/COUNT(I1899:I1999)</f>
        <v>1.00906572045551E-005</v>
      </c>
    </row>
    <row r="1900" customFormat="false" ht="12.8" hidden="false" customHeight="false" outlineLevel="0" collapsed="false">
      <c r="H1900" s="133" t="n">
        <v>47.304898</v>
      </c>
      <c r="I1900" s="133" t="n">
        <f aca="false">H1900-H1899</f>
        <v>0.493955</v>
      </c>
      <c r="K1900" s="133" t="n">
        <f aca="false">(I1900-$J$1876)^2/COUNT(I1900:I2000)</f>
        <v>1.3943338509876E-005</v>
      </c>
    </row>
    <row r="1901" customFormat="false" ht="12.8" hidden="false" customHeight="false" outlineLevel="0" collapsed="false">
      <c r="H1901" s="133" t="n">
        <v>47.756071</v>
      </c>
      <c r="I1901" s="133" t="n">
        <f aca="false">H1901-H1900</f>
        <v>0.451172999999997</v>
      </c>
      <c r="K1901" s="133" t="n">
        <f aca="false">(I1901-$J$1876)^2/COUNT(I1901:I2001)</f>
        <v>7.26984476318757E-007</v>
      </c>
    </row>
    <row r="1902" customFormat="false" ht="12.8" hidden="false" customHeight="false" outlineLevel="0" collapsed="false">
      <c r="H1902" s="133" t="n">
        <v>48.207973</v>
      </c>
      <c r="I1902" s="133" t="n">
        <f aca="false">H1902-H1901</f>
        <v>0.451902000000004</v>
      </c>
      <c r="K1902" s="133" t="n">
        <f aca="false">(I1902-$J$1876)^2/COUNT(I1902:I2002)</f>
        <v>5.99814380003659E-007</v>
      </c>
    </row>
    <row r="1903" customFormat="false" ht="12.8" hidden="false" customHeight="false" outlineLevel="0" collapsed="false">
      <c r="H1903" s="133" t="n">
        <v>48.657321</v>
      </c>
      <c r="I1903" s="133" t="n">
        <f aca="false">H1903-H1902</f>
        <v>0.449348000000001</v>
      </c>
      <c r="K1903" s="133" t="n">
        <f aca="false">(I1903-$J$1876)^2/COUNT(I1903:I2003)</f>
        <v>1.09892111590062E-006</v>
      </c>
    </row>
    <row r="1904" customFormat="false" ht="12.8" hidden="false" customHeight="false" outlineLevel="0" collapsed="false">
      <c r="H1904" s="133" t="n">
        <v>49.102018</v>
      </c>
      <c r="I1904" s="133" t="n">
        <f aca="false">H1904-H1903</f>
        <v>0.444696999999998</v>
      </c>
      <c r="K1904" s="133" t="n">
        <f aca="false">(I1904-$J$1876)^2/COUNT(I1904:I2004)</f>
        <v>2.39300456563059E-006</v>
      </c>
    </row>
    <row r="1905" customFormat="false" ht="12.8" hidden="false" customHeight="false" outlineLevel="0" collapsed="false">
      <c r="H1905" s="133" t="n">
        <v>49.574262</v>
      </c>
      <c r="I1905" s="133" t="n">
        <f aca="false">H1905-H1904</f>
        <v>0.472243999999996</v>
      </c>
      <c r="K1905" s="133" t="n">
        <f aca="false">(I1905-$J$1876)^2/COUNT(I1905:I2005)</f>
        <v>1.97800167713631E-006</v>
      </c>
    </row>
    <row r="1906" customFormat="false" ht="12.8" hidden="false" customHeight="false" outlineLevel="0" collapsed="false">
      <c r="H1906" s="133" t="n">
        <v>50.185252</v>
      </c>
    </row>
    <row r="1907" customFormat="false" ht="12.8" hidden="false" customHeight="false" outlineLevel="0" collapsed="false">
      <c r="H1907" s="133" t="n">
        <v>50.723083</v>
      </c>
      <c r="I1907" s="133" t="n">
        <f aca="false">H1907-H1906</f>
        <v>0.537831000000004</v>
      </c>
      <c r="K1907" s="133" t="n">
        <f aca="false">(I1907-$J$1876)^2/COUNT(I1907:I2007)</f>
        <v>7.20290971554813E-005</v>
      </c>
    </row>
    <row r="1908" customFormat="false" ht="12.8" hidden="false" customHeight="false" outlineLevel="0" collapsed="false">
      <c r="H1908" s="133" t="n">
        <v>51.197517</v>
      </c>
      <c r="I1908" s="133" t="n">
        <f aca="false">H1908-H1907</f>
        <v>0.474433999999995</v>
      </c>
      <c r="K1908" s="133" t="n">
        <f aca="false">(I1908-$J$1876)^2/COUNT(I1908:I2008)</f>
        <v>2.72488128765573E-006</v>
      </c>
    </row>
    <row r="1909" customFormat="false" ht="12.8" hidden="false" customHeight="false" outlineLevel="0" collapsed="false">
      <c r="H1909" s="133" t="n">
        <v>51.670765</v>
      </c>
      <c r="I1909" s="133" t="n">
        <f aca="false">H1909-H1908</f>
        <v>0.473248000000005</v>
      </c>
      <c r="K1909" s="133" t="n">
        <f aca="false">(I1909-$J$1876)^2/COUNT(I1909:I2009)</f>
        <v>2.31901661671558E-006</v>
      </c>
    </row>
    <row r="1910" customFormat="false" ht="12.8" hidden="false" customHeight="false" outlineLevel="0" collapsed="false">
      <c r="H1910" s="133" t="n">
        <v>52.136008</v>
      </c>
      <c r="I1910" s="133" t="n">
        <f aca="false">H1910-H1909</f>
        <v>0.465242999999994</v>
      </c>
      <c r="K1910" s="133" t="n">
        <f aca="false">(I1910-$J$1876)^2/COUNT(I1910:I2010)</f>
        <v>4.35112299017166E-007</v>
      </c>
    </row>
    <row r="1911" customFormat="false" ht="12.8" hidden="false" customHeight="false" outlineLevel="0" collapsed="false">
      <c r="H1911" s="133" t="n">
        <v>52.442666</v>
      </c>
    </row>
    <row r="1912" customFormat="false" ht="12.8" hidden="false" customHeight="false" outlineLevel="0" collapsed="false">
      <c r="H1912" s="133" t="n">
        <v>52.583463</v>
      </c>
    </row>
    <row r="1913" customFormat="false" ht="12.8" hidden="false" customHeight="false" outlineLevel="0" collapsed="false">
      <c r="H1913" s="133" t="n">
        <v>53.029847</v>
      </c>
      <c r="I1913" s="133" t="n">
        <f aca="false">H1913-H1912</f>
        <v>0.446383999999995</v>
      </c>
      <c r="K1913" s="133" t="n">
        <f aca="false">(I1913-$J$1876)^2/COUNT(I1913:I2013)</f>
        <v>1.84493708127798E-006</v>
      </c>
    </row>
    <row r="1914" customFormat="false" ht="12.8" hidden="false" customHeight="false" outlineLevel="0" collapsed="false">
      <c r="H1914" s="133" t="n">
        <v>53.453973</v>
      </c>
      <c r="I1914" s="133" t="n">
        <f aca="false">H1914-H1913</f>
        <v>0.424126000000001</v>
      </c>
      <c r="K1914" s="133" t="n">
        <f aca="false">(I1914-$J$1876)^2/COUNT(I1914:I2014)</f>
        <v>1.39203265415681E-005</v>
      </c>
    </row>
    <row r="1915" customFormat="false" ht="12.8" hidden="false" customHeight="false" outlineLevel="0" collapsed="false">
      <c r="H1915" s="133" t="n">
        <v>53.867426</v>
      </c>
      <c r="I1915" s="133" t="n">
        <f aca="false">H1915-H1914</f>
        <v>0.413453000000004</v>
      </c>
      <c r="K1915" s="133" t="n">
        <f aca="false">(I1915-$J$1876)^2/COUNT(I1915:I2015)</f>
        <v>2.37046389735136E-005</v>
      </c>
    </row>
    <row r="1916" customFormat="false" ht="12.8" hidden="false" customHeight="false" outlineLevel="0" collapsed="false">
      <c r="H1916" s="133" t="n">
        <v>54.28275</v>
      </c>
      <c r="I1916" s="133" t="n">
        <f aca="false">H1916-H1915</f>
        <v>0.415323999999998</v>
      </c>
      <c r="K1916" s="133" t="n">
        <f aca="false">(I1916-$J$1876)^2/COUNT(I1916:I2016)</f>
        <v>2.20528862854096E-005</v>
      </c>
    </row>
    <row r="1917" customFormat="false" ht="12.8" hidden="false" customHeight="false" outlineLevel="0" collapsed="false">
      <c r="H1917" s="133" t="n">
        <v>54.696066</v>
      </c>
      <c r="I1917" s="133" t="n">
        <f aca="false">H1917-H1916</f>
        <v>0.413316000000002</v>
      </c>
      <c r="K1917" s="133" t="n">
        <f aca="false">(I1917-$J$1876)^2/COUNT(I1917:I2017)</f>
        <v>2.41211650181316E-005</v>
      </c>
    </row>
    <row r="1918" customFormat="false" ht="12.8" hidden="false" customHeight="false" outlineLevel="0" collapsed="false">
      <c r="H1918" s="133" t="n">
        <v>55.119599</v>
      </c>
      <c r="I1918" s="133" t="n">
        <f aca="false">H1918-H1917</f>
        <v>0.423532999999999</v>
      </c>
      <c r="K1918" s="133" t="n">
        <f aca="false">(I1918-$J$1876)^2/COUNT(I1918:I2018)</f>
        <v>1.45614964805467E-005</v>
      </c>
    </row>
    <row r="1919" customFormat="false" ht="12.8" hidden="false" customHeight="false" outlineLevel="0" collapsed="false">
      <c r="H1919" s="133" t="n">
        <v>55.572049</v>
      </c>
      <c r="I1919" s="133" t="n">
        <f aca="false">H1919-H1918</f>
        <v>0.452449999999999</v>
      </c>
      <c r="K1919" s="133" t="n">
        <f aca="false">(I1919-$J$1876)^2/COUNT(I1919:I2019)</f>
        <v>5.12262384232267E-007</v>
      </c>
    </row>
    <row r="1920" customFormat="false" ht="12.8" hidden="false" customHeight="false" outlineLevel="0" collapsed="false">
      <c r="H1920" s="133" t="n">
        <v>56.027235</v>
      </c>
      <c r="I1920" s="133" t="n">
        <f aca="false">H1920-H1919</f>
        <v>0.455185999999998</v>
      </c>
      <c r="K1920" s="133" t="n">
        <f aca="false">(I1920-$J$1876)^2/COUNT(I1920:I2020)</f>
        <v>1.80492232324836E-007</v>
      </c>
    </row>
    <row r="1921" customFormat="false" ht="12.8" hidden="false" customHeight="false" outlineLevel="0" collapsed="false">
      <c r="H1921" s="133" t="n">
        <v>56.454052</v>
      </c>
      <c r="I1921" s="133" t="n">
        <f aca="false">H1921-H1920</f>
        <v>0.426817</v>
      </c>
      <c r="K1921" s="133" t="n">
        <f aca="false">(I1921-$J$1876)^2/COUNT(I1921:I2021)</f>
        <v>1.22807186203183E-005</v>
      </c>
    </row>
    <row r="1922" customFormat="false" ht="12.8" hidden="false" customHeight="false" outlineLevel="0" collapsed="false">
      <c r="H1922" s="133" t="n">
        <v>56.864176</v>
      </c>
      <c r="I1922" s="133" t="n">
        <f aca="false">H1922-H1921</f>
        <v>0.410124000000003</v>
      </c>
      <c r="K1922" s="133" t="n">
        <f aca="false">(I1922-$J$1876)^2/COUNT(I1922:I2022)</f>
        <v>2.82491792149052E-005</v>
      </c>
    </row>
    <row r="1923" customFormat="false" ht="12.8" hidden="false" customHeight="false" outlineLevel="0" collapsed="false">
      <c r="H1923" s="133" t="n">
        <v>57.275759</v>
      </c>
      <c r="I1923" s="133" t="n">
        <f aca="false">H1923-H1922</f>
        <v>0.411583</v>
      </c>
      <c r="K1923" s="133" t="n">
        <f aca="false">(I1923-$J$1876)^2/COUNT(I1923:I2023)</f>
        <v>2.69085898551245E-005</v>
      </c>
    </row>
    <row r="1924" customFormat="false" ht="12.8" hidden="false" customHeight="false" outlineLevel="0" collapsed="false">
      <c r="H1924" s="133" t="n">
        <v>57.675667</v>
      </c>
      <c r="I1924" s="133" t="n">
        <f aca="false">H1924-H1923</f>
        <v>0.399907999999996</v>
      </c>
      <c r="K1924" s="133" t="n">
        <f aca="false">(I1924-$J$1876)^2/COUNT(I1924:I2024)</f>
        <v>4.22500297031283E-005</v>
      </c>
    </row>
    <row r="1925" customFormat="false" ht="12.8" hidden="false" customHeight="false" outlineLevel="0" collapsed="false">
      <c r="H1925" s="133" t="n">
        <v>58.676347</v>
      </c>
    </row>
    <row r="1926" customFormat="false" ht="12.8" hidden="false" customHeight="false" outlineLevel="0" collapsed="false">
      <c r="H1926" s="133" t="n">
        <v>59.180792</v>
      </c>
      <c r="I1926" s="133" t="n">
        <f aca="false">H1926-H1925</f>
        <v>0.504444999999997</v>
      </c>
      <c r="K1926" s="133" t="n">
        <f aca="false">(I1926-$J$1876)^2/COUNT(I1926:I2026)</f>
        <v>2.47448957403724E-005</v>
      </c>
    </row>
    <row r="1927" customFormat="false" ht="12.8" hidden="false" customHeight="false" outlineLevel="0" collapsed="false">
      <c r="H1927" s="133" t="n">
        <v>59.681223</v>
      </c>
      <c r="I1927" s="133" t="n">
        <f aca="false">H1927-H1926</f>
        <v>0.500431000000006</v>
      </c>
      <c r="K1927" s="133" t="n">
        <f aca="false">(I1927-$J$1876)^2/COUNT(I1927:I2027)</f>
        <v>2.05556182962605E-005</v>
      </c>
    </row>
    <row r="1928" customFormat="false" ht="12.8" hidden="false" customHeight="false" outlineLevel="0" collapsed="false">
      <c r="H1928" s="133" t="n">
        <v>60.169978</v>
      </c>
      <c r="I1928" s="133" t="n">
        <f aca="false">H1928-H1927</f>
        <v>0.488754999999998</v>
      </c>
      <c r="K1928" s="133" t="n">
        <f aca="false">(I1928-$J$1876)^2/COUNT(I1928:I2028)</f>
        <v>1.05769539372997E-005</v>
      </c>
    </row>
    <row r="1929" customFormat="false" ht="12.8" hidden="false" customHeight="false" outlineLevel="0" collapsed="false">
      <c r="H1929" s="133" t="n">
        <v>60.650159</v>
      </c>
      <c r="I1929" s="133" t="n">
        <f aca="false">H1929-H1928</f>
        <v>0.480181000000002</v>
      </c>
      <c r="K1929" s="133" t="n">
        <f aca="false">(I1929-$J$1876)^2/COUNT(I1929:I2029)</f>
        <v>5.34120242587725E-006</v>
      </c>
    </row>
    <row r="1930" customFormat="false" ht="12.8" hidden="false" customHeight="false" outlineLevel="0" collapsed="false">
      <c r="H1930" s="133" t="n">
        <v>61.129974</v>
      </c>
      <c r="I1930" s="133" t="n">
        <f aca="false">H1930-H1929</f>
        <v>0.479814999999995</v>
      </c>
      <c r="K1930" s="133" t="n">
        <f aca="false">(I1930-$J$1876)^2/COUNT(I1930:I2030)</f>
        <v>5.22001682383448E-006</v>
      </c>
    </row>
    <row r="1931" customFormat="false" ht="12.8" hidden="false" customHeight="false" outlineLevel="0" collapsed="false">
      <c r="H1931" s="133" t="n">
        <v>61.655582</v>
      </c>
      <c r="I1931" s="133" t="n">
        <f aca="false">H1931-H1930</f>
        <v>0.525608000000005</v>
      </c>
      <c r="K1931" s="133" t="n">
        <f aca="false">(I1931-$J$1876)^2/COUNT(I1931:I2031)</f>
        <v>5.45663916115108E-005</v>
      </c>
    </row>
    <row r="1932" customFormat="false" ht="12.8" hidden="false" customHeight="false" outlineLevel="0" collapsed="false">
      <c r="H1932" s="133" t="n">
        <v>62.15273</v>
      </c>
      <c r="I1932" s="133" t="n">
        <f aca="false">H1932-H1931</f>
        <v>0.497147999999996</v>
      </c>
      <c r="K1932" s="133" t="n">
        <f aca="false">(I1932-$J$1876)^2/COUNT(I1932:I2032)</f>
        <v>1.78479595184086E-005</v>
      </c>
    </row>
    <row r="1933" customFormat="false" ht="12.8" hidden="false" customHeight="false" outlineLevel="0" collapsed="false">
      <c r="H1933" s="133" t="n">
        <v>62.632181</v>
      </c>
      <c r="I1933" s="133" t="n">
        <f aca="false">H1933-H1932</f>
        <v>0.479451000000005</v>
      </c>
      <c r="K1933" s="133" t="n">
        <f aca="false">(I1933-$J$1876)^2/COUNT(I1933:I2033)</f>
        <v>5.10015020253571E-006</v>
      </c>
    </row>
    <row r="1934" customFormat="false" ht="12.8" hidden="false" customHeight="false" outlineLevel="0" collapsed="false">
      <c r="H1934" s="133" t="n">
        <v>63.11674</v>
      </c>
      <c r="I1934" s="133" t="n">
        <f aca="false">H1934-H1933</f>
        <v>0.484558999999997</v>
      </c>
      <c r="K1934" s="133" t="n">
        <f aca="false">(I1934-$J$1876)^2/COUNT(I1934:I2034)</f>
        <v>7.98574906616168E-006</v>
      </c>
    </row>
    <row r="1935" customFormat="false" ht="12.8" hidden="false" customHeight="false" outlineLevel="0" collapsed="false">
      <c r="H1935" s="133" t="n">
        <v>63.601846</v>
      </c>
      <c r="I1935" s="133" t="n">
        <f aca="false">H1935-H1934</f>
        <v>0.485106000000002</v>
      </c>
      <c r="K1935" s="133" t="n">
        <f aca="false">(I1935-$J$1876)^2/COUNT(I1935:I2035)</f>
        <v>8.33294767167043E-006</v>
      </c>
    </row>
    <row r="1936" customFormat="false" ht="12.8" hidden="false" customHeight="false" outlineLevel="0" collapsed="false">
      <c r="H1936" s="133" t="n">
        <v>64.103326</v>
      </c>
      <c r="I1936" s="133" t="n">
        <f aca="false">H1936-H1935</f>
        <v>0.501479999999994</v>
      </c>
      <c r="K1936" s="133" t="n">
        <f aca="false">(I1936-$J$1876)^2/COUNT(I1936:I2036)</f>
        <v>2.21466042863924E-005</v>
      </c>
    </row>
    <row r="1937" customFormat="false" ht="12.8" hidden="false" customHeight="false" outlineLevel="0" collapsed="false">
      <c r="H1937" s="133" t="n">
        <v>64.598148</v>
      </c>
      <c r="I1937" s="133" t="n">
        <f aca="false">H1937-H1936</f>
        <v>0.494821999999999</v>
      </c>
      <c r="K1937" s="133" t="n">
        <f aca="false">(I1937-$J$1876)^2/COUNT(I1937:I2037)</f>
        <v>1.57310605480699E-005</v>
      </c>
    </row>
    <row r="1938" customFormat="false" ht="12.8" hidden="false" customHeight="false" outlineLevel="0" collapsed="false">
      <c r="H1938" s="133" t="n">
        <v>65.0807</v>
      </c>
      <c r="I1938" s="133" t="n">
        <f aca="false">H1938-H1937</f>
        <v>0.482551999999998</v>
      </c>
      <c r="K1938" s="133" t="n">
        <f aca="false">(I1938-$J$1876)^2/COUNT(I1938:I2038)</f>
        <v>6.85981269285149E-006</v>
      </c>
    </row>
    <row r="1939" customFormat="false" ht="12.8" hidden="false" customHeight="false" outlineLevel="0" collapsed="false">
      <c r="H1939" s="133" t="n">
        <v>65.557597</v>
      </c>
      <c r="I1939" s="133" t="n">
        <f aca="false">H1939-H1938</f>
        <v>0.476897000000008</v>
      </c>
      <c r="K1939" s="133" t="n">
        <f aca="false">(I1939-$J$1876)^2/COUNT(I1939:I2039)</f>
        <v>3.94767700535607E-006</v>
      </c>
    </row>
    <row r="1940" customFormat="false" ht="12.8" hidden="false" customHeight="false" outlineLevel="0" collapsed="false">
      <c r="H1940" s="133" t="n">
        <v>66.03406</v>
      </c>
      <c r="I1940" s="133" t="n">
        <f aca="false">H1940-H1939</f>
        <v>0.476462999999995</v>
      </c>
      <c r="K1940" s="133" t="n">
        <f aca="false">(I1940-$J$1876)^2/COUNT(I1940:I2040)</f>
        <v>3.75721435937347E-006</v>
      </c>
    </row>
    <row r="1941" customFormat="false" ht="12.8" hidden="false" customHeight="false" outlineLevel="0" collapsed="false">
      <c r="H1941" s="133" t="n">
        <v>66.51139</v>
      </c>
      <c r="I1941" s="133" t="n">
        <f aca="false">H1941-H1940</f>
        <v>0.477330000000009</v>
      </c>
      <c r="K1941" s="133" t="n">
        <f aca="false">(I1941-$J$1876)^2/COUNT(I1941:I2041)</f>
        <v>4.14239343481065E-006</v>
      </c>
    </row>
    <row r="1942" customFormat="false" ht="12.8" hidden="false" customHeight="false" outlineLevel="0" collapsed="false">
      <c r="H1942" s="133" t="n">
        <v>67.000327</v>
      </c>
      <c r="I1942" s="133" t="n">
        <f aca="false">H1942-H1941</f>
        <v>0.488936999999993</v>
      </c>
      <c r="K1942" s="133" t="n">
        <f aca="false">(I1942-$J$1876)^2/COUNT(I1942:I2042)</f>
        <v>1.11088164421288E-005</v>
      </c>
    </row>
    <row r="1943" customFormat="false" ht="12.8" hidden="false" customHeight="false" outlineLevel="0" collapsed="false">
      <c r="H1943" s="133" t="n">
        <v>67.495149</v>
      </c>
      <c r="I1943" s="133" t="n">
        <f aca="false">H1943-H1942</f>
        <v>0.494821999999999</v>
      </c>
      <c r="K1943" s="133" t="n">
        <f aca="false">(I1943-$J$1876)^2/COUNT(I1943:I2043)</f>
        <v>1.59276988049208E-005</v>
      </c>
    </row>
    <row r="1944" customFormat="false" ht="12.8" hidden="false" customHeight="false" outlineLevel="0" collapsed="false">
      <c r="H1944" s="133" t="n">
        <v>69.465631</v>
      </c>
    </row>
    <row r="1945" customFormat="false" ht="12.8" hidden="false" customHeight="false" outlineLevel="0" collapsed="false">
      <c r="H1945" s="133" t="n">
        <v>69.948184</v>
      </c>
      <c r="I1945" s="133" t="n">
        <f aca="false">H1945-H1944</f>
        <v>0.482552999999996</v>
      </c>
      <c r="K1945" s="133" t="n">
        <f aca="false">(I1945-$J$1876)^2/COUNT(I1945:I2045)</f>
        <v>6.77570208333136E-006</v>
      </c>
    </row>
    <row r="1946" customFormat="false" ht="12.8" hidden="false" customHeight="false" outlineLevel="0" collapsed="false">
      <c r="H1946" s="133" t="n">
        <v>70.445513</v>
      </c>
      <c r="I1946" s="133" t="n">
        <f aca="false">H1946-H1945</f>
        <v>0.497329000000008</v>
      </c>
      <c r="K1946" s="133" t="n">
        <f aca="false">(I1946-$J$1876)^2/COUNT(I1946:I2046)</f>
        <v>1.80182901758627E-005</v>
      </c>
    </row>
    <row r="1947" customFormat="false" ht="12.8" hidden="false" customHeight="false" outlineLevel="0" collapsed="false">
      <c r="H1947" s="133" t="n">
        <v>70.945671</v>
      </c>
      <c r="I1947" s="133" t="n">
        <f aca="false">H1947-H1946</f>
        <v>0.500157999999999</v>
      </c>
      <c r="K1947" s="133" t="n">
        <f aca="false">(I1947-$J$1876)^2/COUNT(I1947:I2047)</f>
        <v>2.07856571571231E-005</v>
      </c>
    </row>
    <row r="1948" customFormat="false" ht="12.8" hidden="false" customHeight="false" outlineLevel="0" collapsed="false">
      <c r="H1948" s="133" t="n">
        <v>71.426673</v>
      </c>
      <c r="I1948" s="133" t="n">
        <f aca="false">H1948-H1947</f>
        <v>0.48100199999999</v>
      </c>
      <c r="K1948" s="133" t="n">
        <f aca="false">(I1948-$J$1876)^2/COUNT(I1948:I2048)</f>
        <v>5.90822736515017E-006</v>
      </c>
    </row>
    <row r="1949" customFormat="false" ht="12.8" hidden="false" customHeight="false" outlineLevel="0" collapsed="false">
      <c r="H1949" s="133" t="n">
        <v>71.896089</v>
      </c>
      <c r="I1949" s="133" t="n">
        <f aca="false">H1949-H1948</f>
        <v>0.46941600000001</v>
      </c>
      <c r="K1949" s="133" t="n">
        <f aca="false">(I1949-$J$1876)^2/COUNT(I1949:I2049)</f>
        <v>1.30725199691645E-006</v>
      </c>
    </row>
    <row r="1950" customFormat="false" ht="12.8" hidden="false" customHeight="false" outlineLevel="0" collapsed="false">
      <c r="H1950" s="133" t="n">
        <v>72.367148</v>
      </c>
      <c r="I1950" s="133" t="n">
        <f aca="false">H1950-H1949</f>
        <v>0.471058999999997</v>
      </c>
      <c r="K1950" s="133" t="n">
        <f aca="false">(I1950-$J$1876)^2/COUNT(I1950:I2050)</f>
        <v>1.75802875964899E-006</v>
      </c>
    </row>
    <row r="1951" customFormat="false" ht="12.8" hidden="false" customHeight="false" outlineLevel="0" collapsed="false">
      <c r="H1951" s="133" t="n">
        <v>72.841855</v>
      </c>
      <c r="I1951" s="133" t="n">
        <f aca="false">H1951-H1950</f>
        <v>0.474706999999995</v>
      </c>
      <c r="K1951" s="133" t="n">
        <f aca="false">(I1951-$J$1876)^2/COUNT(I1951:I2051)</f>
        <v>2.99719229136368E-006</v>
      </c>
    </row>
    <row r="1952" customFormat="false" ht="12.8" hidden="false" customHeight="false" outlineLevel="0" collapsed="false">
      <c r="H1952" s="133" t="n">
        <v>73.359778</v>
      </c>
      <c r="I1952" s="133" t="n">
        <f aca="false">H1952-H1951</f>
        <v>0.51792300000001</v>
      </c>
      <c r="K1952" s="133" t="n">
        <f aca="false">(I1952-$J$1876)^2/COUNT(I1952:I2052)</f>
        <v>4.26803226197474E-005</v>
      </c>
    </row>
    <row r="1953" customFormat="false" ht="12.8" hidden="false" customHeight="false" outlineLevel="0" collapsed="false">
      <c r="H1953" s="133" t="n">
        <v>73.862239</v>
      </c>
      <c r="I1953" s="133" t="n">
        <f aca="false">H1953-H1952</f>
        <v>0.502460999999997</v>
      </c>
      <c r="K1953" s="133" t="n">
        <f aca="false">(I1953-$J$1876)^2/COUNT(I1953:I2053)</f>
        <v>2.31843971842243E-005</v>
      </c>
    </row>
    <row r="1954" customFormat="false" ht="12.8" hidden="false" customHeight="false" outlineLevel="0" collapsed="false">
      <c r="H1954" s="133" t="n">
        <v>74.331108</v>
      </c>
      <c r="I1954" s="133" t="n">
        <f aca="false">H1954-H1953</f>
        <v>0.468868999999998</v>
      </c>
      <c r="K1954" s="133" t="n">
        <f aca="false">(I1954-$J$1876)^2/COUNT(I1954:I2054)</f>
        <v>1.17196524325949E-006</v>
      </c>
    </row>
    <row r="1955" customFormat="false" ht="12.8" hidden="false" customHeight="false" outlineLevel="0" collapsed="false">
      <c r="H1955" s="133" t="n">
        <v>74.791585</v>
      </c>
      <c r="I1955" s="133" t="n">
        <f aca="false">H1955-H1954</f>
        <v>0.460476999999997</v>
      </c>
      <c r="K1955" s="133" t="n">
        <f aca="false">(I1955-$J$1876)^2/COUNT(I1955:I2055)</f>
        <v>2.25387139566164E-008</v>
      </c>
    </row>
    <row r="1956" customFormat="false" ht="12.8" hidden="false" customHeight="false" outlineLevel="0" collapsed="false">
      <c r="H1956" s="133" t="n">
        <v>75.269759</v>
      </c>
      <c r="I1956" s="133" t="n">
        <f aca="false">H1956-H1955</f>
        <v>0.478173999999996</v>
      </c>
      <c r="K1956" s="133" t="n">
        <f aca="false">(I1956-$J$1876)^2/COUNT(I1956:I2056)</f>
        <v>4.47941277057454E-006</v>
      </c>
    </row>
    <row r="1957" customFormat="false" ht="12.8" hidden="false" customHeight="false" outlineLevel="0" collapsed="false">
      <c r="H1957" s="133" t="n">
        <v>75.777123</v>
      </c>
      <c r="I1957" s="133" t="n">
        <f aca="false">H1957-H1956</f>
        <v>0.50736400000001</v>
      </c>
      <c r="K1957" s="133" t="n">
        <f aca="false">(I1957-$J$1876)^2/COUNT(I1957:I2057)</f>
        <v>2.87274094925976E-005</v>
      </c>
    </row>
    <row r="1958" customFormat="false" ht="12.8" hidden="false" customHeight="false" outlineLevel="0" collapsed="false">
      <c r="H1958" s="133" t="n">
        <v>76.272993</v>
      </c>
      <c r="I1958" s="133" t="n">
        <f aca="false">H1958-H1957</f>
        <v>0.495869999999997</v>
      </c>
      <c r="K1958" s="133" t="n">
        <f aca="false">(I1958-$J$1876)^2/COUNT(I1958:I2058)</f>
        <v>1.66683131071706E-005</v>
      </c>
    </row>
    <row r="1959" customFormat="false" ht="12.8" hidden="false" customHeight="false" outlineLevel="0" collapsed="false">
      <c r="H1959" s="133" t="n">
        <v>76.745694</v>
      </c>
      <c r="I1959" s="133" t="n">
        <f aca="false">H1959-H1958</f>
        <v>0.472701000000001</v>
      </c>
      <c r="K1959" s="133" t="n">
        <f aca="false">(I1959-$J$1876)^2/COUNT(I1959:I2059)</f>
        <v>2.2751233826103E-006</v>
      </c>
    </row>
    <row r="1960" customFormat="false" ht="12.8" hidden="false" customHeight="false" outlineLevel="0" collapsed="false">
      <c r="H1960" s="133" t="n">
        <v>77.211097</v>
      </c>
      <c r="I1960" s="133" t="n">
        <f aca="false">H1960-H1959</f>
        <v>0.465402999999995</v>
      </c>
      <c r="K1960" s="133" t="n">
        <f aca="false">(I1960-$J$1876)^2/COUNT(I1960:I2060)</f>
        <v>4.86453693947412E-007</v>
      </c>
    </row>
    <row r="1961" customFormat="false" ht="12.8" hidden="false" customHeight="false" outlineLevel="0" collapsed="false">
      <c r="H1961" s="133" t="n">
        <v>77.681061</v>
      </c>
      <c r="I1961" s="133" t="n">
        <f aca="false">H1961-H1960</f>
        <v>0.469964000000005</v>
      </c>
      <c r="K1961" s="133" t="n">
        <f aca="false">(I1961-$J$1876)^2/COUNT(I1961:I2061)</f>
        <v>1.45019422367838E-006</v>
      </c>
    </row>
    <row r="1962" customFormat="false" ht="12.8" hidden="false" customHeight="false" outlineLevel="0" collapsed="false">
      <c r="H1962" s="133" t="n">
        <v>78.141264</v>
      </c>
      <c r="I1962" s="133" t="n">
        <f aca="false">H1962-H1961</f>
        <v>0.460203000000007</v>
      </c>
      <c r="K1962" s="133" t="n">
        <f aca="false">(I1962-$J$1876)^2/COUNT(I1962:I2062)</f>
        <v>1.43243906987665E-008</v>
      </c>
    </row>
    <row r="1963" customFormat="false" ht="12.8" hidden="false" customHeight="false" outlineLevel="0" collapsed="false">
      <c r="H1963" s="133" t="n">
        <v>84.650702</v>
      </c>
    </row>
    <row r="1964" customFormat="false" ht="12.8" hidden="false" customHeight="false" outlineLevel="0" collapsed="false">
      <c r="H1964" s="133" t="n">
        <v>85.13216</v>
      </c>
      <c r="I1964" s="133" t="n">
        <f aca="false">H1964-H1963</f>
        <v>0.481458000000004</v>
      </c>
      <c r="K1964" s="133" t="n">
        <f aca="false">(I1964-$J$1876)^2/COUNT(I1964:I2064)</f>
        <v>6.08201721141952E-006</v>
      </c>
    </row>
    <row r="1965" customFormat="false" ht="12.8" hidden="false" customHeight="false" outlineLevel="0" collapsed="false">
      <c r="H1965" s="133" t="n">
        <v>85.601987</v>
      </c>
      <c r="I1965" s="133" t="n">
        <f aca="false">H1965-H1964</f>
        <v>0.469826999999995</v>
      </c>
      <c r="K1965" s="133" t="n">
        <f aca="false">(I1965-$J$1876)^2/COUNT(I1965:I2065)</f>
        <v>1.39652250031454E-006</v>
      </c>
    </row>
    <row r="1966" customFormat="false" ht="12.8" hidden="false" customHeight="false" outlineLevel="0" collapsed="false">
      <c r="H1966" s="133" t="n">
        <v>86.051928</v>
      </c>
      <c r="I1966" s="133" t="n">
        <f aca="false">H1966-H1965</f>
        <v>0.44994100000001</v>
      </c>
      <c r="K1966" s="133" t="n">
        <f aca="false">(I1966-$J$1876)^2/COUNT(I1966:I2066)</f>
        <v>1.04149714733039E-006</v>
      </c>
    </row>
    <row r="1967" customFormat="false" ht="12.8" hidden="false" customHeight="false" outlineLevel="0" collapsed="false">
      <c r="H1967" s="133" t="n">
        <v>86.499726</v>
      </c>
      <c r="I1967" s="133" t="n">
        <f aca="false">H1967-H1966</f>
        <v>0.447797999999992</v>
      </c>
      <c r="K1967" s="133" t="n">
        <f aca="false">(I1967-$J$1876)^2/COUNT(I1967:I2067)</f>
        <v>1.60399922791222E-006</v>
      </c>
    </row>
    <row r="1968" customFormat="false" ht="12.8" hidden="false" customHeight="false" outlineLevel="0" collapsed="false">
      <c r="H1968" s="133" t="n">
        <v>89.779348</v>
      </c>
    </row>
    <row r="1969" customFormat="false" ht="12.8" hidden="false" customHeight="false" outlineLevel="0" collapsed="false">
      <c r="H1969" s="133" t="n">
        <v>90.203155</v>
      </c>
      <c r="I1969" s="133" t="n">
        <f aca="false">H1969-H1968</f>
        <v>0.423806999999997</v>
      </c>
      <c r="K1969" s="133" t="n">
        <f aca="false">(I1969-$J$1876)^2/COUNT(I1969:I2069)</f>
        <v>1.54002517776747E-005</v>
      </c>
    </row>
    <row r="1970" customFormat="false" ht="12.8" hidden="false" customHeight="false" outlineLevel="0" collapsed="false">
      <c r="H1970" s="133" t="n">
        <v>90.636448</v>
      </c>
      <c r="I1970" s="133" t="n">
        <f aca="false">H1970-H1969</f>
        <v>0.433293000000006</v>
      </c>
      <c r="K1970" s="133" t="n">
        <f aca="false">(I1970-$J$1876)^2/COUNT(I1970:I2070)</f>
        <v>8.23871080193342E-006</v>
      </c>
    </row>
    <row r="1971" customFormat="false" ht="12.8" hidden="false" customHeight="false" outlineLevel="0" collapsed="false">
      <c r="H1971" s="133" t="n">
        <v>91.071384</v>
      </c>
      <c r="I1971" s="133" t="n">
        <f aca="false">H1971-H1970</f>
        <v>0.434935999999993</v>
      </c>
      <c r="K1971" s="133" t="n">
        <f aca="false">(I1971-$J$1876)^2/COUNT(I1971:I2071)</f>
        <v>7.22405326838095E-006</v>
      </c>
    </row>
    <row r="1972" customFormat="false" ht="12.8" hidden="false" customHeight="false" outlineLevel="0" collapsed="false">
      <c r="H1972" s="133" t="n">
        <v>91.937971</v>
      </c>
    </row>
    <row r="1973" customFormat="false" ht="12.8" hidden="false" customHeight="false" outlineLevel="0" collapsed="false">
      <c r="H1973" s="133" t="n">
        <v>92.801274</v>
      </c>
    </row>
    <row r="1974" customFormat="false" ht="12.8" hidden="false" customHeight="false" outlineLevel="0" collapsed="false">
      <c r="H1974" s="133" t="n">
        <v>93.238582</v>
      </c>
      <c r="I1974" s="133" t="n">
        <f aca="false">H1974-H1973</f>
        <v>0.437307999999987</v>
      </c>
      <c r="K1974" s="133" t="n">
        <f aca="false">(I1974-$J$1876)^2/COUNT(I1974:I2074)</f>
        <v>5.73515785712511E-006</v>
      </c>
    </row>
    <row r="1975" customFormat="false" ht="12.8" hidden="false" customHeight="false" outlineLevel="0" collapsed="false">
      <c r="H1975" s="133" t="n">
        <v>93.681909</v>
      </c>
      <c r="I1975" s="133" t="n">
        <f aca="false">H1975-H1974</f>
        <v>0.443327000000011</v>
      </c>
      <c r="K1975" s="133" t="n">
        <f aca="false">(I1975-$J$1876)^2/COUNT(I1975:I2075)</f>
        <v>3.00726887096292E-006</v>
      </c>
    </row>
    <row r="1976" customFormat="false" ht="12.8" hidden="false" customHeight="false" outlineLevel="0" collapsed="false">
      <c r="H1976" s="133" t="n">
        <v>94.143299</v>
      </c>
      <c r="I1976" s="133" t="n">
        <f aca="false">H1976-H1975</f>
        <v>0.461389999999994</v>
      </c>
      <c r="K1976" s="133" t="n">
        <f aca="false">(I1976-$J$1876)^2/COUNT(I1976:I2076)</f>
        <v>6.17641526451615E-008</v>
      </c>
    </row>
    <row r="1977" customFormat="false" ht="12.8" hidden="false" customHeight="false" outlineLevel="0" collapsed="false">
      <c r="A1977" s="144"/>
      <c r="B1977" s="144"/>
      <c r="C1977" s="144"/>
      <c r="D1977" s="147"/>
      <c r="E1977" s="147"/>
      <c r="F1977" s="148"/>
      <c r="G1977" s="148"/>
      <c r="H1977" s="148" t="n">
        <v>94.583707</v>
      </c>
      <c r="I1977" s="148" t="n">
        <f aca="false">H1977-H1976</f>
        <v>0.440408000000005</v>
      </c>
      <c r="J1977" s="148"/>
      <c r="K1977" s="148" t="n">
        <f aca="false">(I1977-$J$1876)^2/COUNT(I1977:I2077)</f>
        <v>4.2211746968891E-006</v>
      </c>
      <c r="L1977" s="148"/>
    </row>
    <row r="1978" customFormat="false" ht="12.8" hidden="false" customHeight="false" outlineLevel="0" collapsed="false">
      <c r="A1978" s="149" t="s">
        <v>38</v>
      </c>
      <c r="B1978" s="150" t="n">
        <v>0.00590277777777778</v>
      </c>
      <c r="C1978" s="151" t="n">
        <v>45397</v>
      </c>
      <c r="D1978" s="152" t="n">
        <v>3023</v>
      </c>
      <c r="E1978" s="152" t="n">
        <v>5</v>
      </c>
      <c r="F1978" s="153" t="n">
        <v>4.12</v>
      </c>
      <c r="G1978" s="153" t="n">
        <f aca="false">H2029-H1978</f>
        <v>46.709324</v>
      </c>
      <c r="H1978" s="133" t="n">
        <v>37.912279</v>
      </c>
      <c r="J1978" s="133" t="n">
        <f aca="false">AVERAGE(I1978:I2001)</f>
        <v>0.458907105263158</v>
      </c>
      <c r="L1978" s="153" t="n">
        <f aca="false">AVERAGE(K1978:K2029)</f>
        <v>6.43960143731512E-005</v>
      </c>
    </row>
    <row r="1979" customFormat="false" ht="12.8" hidden="false" customHeight="false" outlineLevel="0" collapsed="false">
      <c r="H1979" s="133" t="n">
        <v>38.852845</v>
      </c>
    </row>
    <row r="1980" customFormat="false" ht="12.8" hidden="false" customHeight="false" outlineLevel="0" collapsed="false">
      <c r="H1980" s="133" t="n">
        <v>44.453188</v>
      </c>
    </row>
    <row r="1981" customFormat="false" ht="12.8" hidden="false" customHeight="false" outlineLevel="0" collapsed="false">
      <c r="H1981" s="133" t="n">
        <v>44.881738</v>
      </c>
      <c r="I1981" s="133" t="n">
        <f aca="false">H1981-H1980</f>
        <v>0.428550000000001</v>
      </c>
      <c r="K1981" s="133" t="n">
        <f aca="false">(I1981-$J$1978)^2/COUNT(I1981:I2004)</f>
        <v>4.18888109071982E-005</v>
      </c>
    </row>
    <row r="1982" customFormat="false" ht="12.8" hidden="false" customHeight="false" outlineLevel="0" collapsed="false">
      <c r="H1982" s="133" t="n">
        <v>45.305362</v>
      </c>
      <c r="I1982" s="133" t="n">
        <f aca="false">H1982-H1981</f>
        <v>0.423624000000004</v>
      </c>
      <c r="K1982" s="133" t="n">
        <f aca="false">(I1982-$J$1978)^2/COUNT(I1982:I2005)</f>
        <v>5.65862507732184E-005</v>
      </c>
    </row>
    <row r="1983" customFormat="false" ht="12.8" hidden="false" customHeight="false" outlineLevel="0" collapsed="false">
      <c r="H1983" s="133" t="n">
        <v>45.724608</v>
      </c>
      <c r="I1983" s="133" t="n">
        <f aca="false">H1983-H1982</f>
        <v>0.419246000000001</v>
      </c>
      <c r="K1983" s="133" t="n">
        <f aca="false">(I1983-$J$1978)^2/COUNT(I1983:I2006)</f>
        <v>7.4904917652152E-005</v>
      </c>
    </row>
    <row r="1984" customFormat="false" ht="12.8" hidden="false" customHeight="false" outlineLevel="0" collapsed="false">
      <c r="H1984" s="133" t="n">
        <v>46.172132</v>
      </c>
      <c r="I1984" s="133" t="n">
        <f aca="false">H1984-H1983</f>
        <v>0.447523999999994</v>
      </c>
      <c r="K1984" s="133" t="n">
        <f aca="false">(I1984-$J$1978)^2/COUNT(I1984:I2007)</f>
        <v>6.47875427161302E-006</v>
      </c>
    </row>
    <row r="1985" customFormat="false" ht="12.8" hidden="false" customHeight="false" outlineLevel="0" collapsed="false">
      <c r="H1985" s="133" t="n">
        <v>46.617649</v>
      </c>
      <c r="I1985" s="133" t="n">
        <f aca="false">H1985-H1984</f>
        <v>0.445517000000002</v>
      </c>
      <c r="K1985" s="133" t="n">
        <f aca="false">(I1985-$J$1978)^2/COUNT(I1985:I2008)</f>
        <v>8.96474594791906E-006</v>
      </c>
    </row>
    <row r="1986" customFormat="false" ht="12.8" hidden="false" customHeight="false" outlineLevel="0" collapsed="false">
      <c r="H1986" s="133" t="n">
        <v>47.044648</v>
      </c>
      <c r="I1986" s="133" t="n">
        <f aca="false">H1986-H1985</f>
        <v>0.426999000000002</v>
      </c>
      <c r="K1986" s="133" t="n">
        <f aca="false">(I1986-$J$1978)^2/COUNT(I1986:I2009)</f>
        <v>5.0906359074231E-005</v>
      </c>
    </row>
    <row r="1987" customFormat="false" ht="12.8" hidden="false" customHeight="false" outlineLevel="0" collapsed="false">
      <c r="H1987" s="133" t="n">
        <v>47.473928</v>
      </c>
      <c r="I1987" s="133" t="n">
        <f aca="false">H1987-H1986</f>
        <v>0.429279999999999</v>
      </c>
      <c r="K1987" s="133" t="n">
        <f aca="false">(I1987-$J$1978)^2/COUNT(I1987:I2010)</f>
        <v>4.38882683137158E-005</v>
      </c>
    </row>
    <row r="1988" customFormat="false" ht="12.8" hidden="false" customHeight="false" outlineLevel="0" collapsed="false">
      <c r="H1988" s="133" t="n">
        <v>47.879217</v>
      </c>
      <c r="I1988" s="133" t="n">
        <f aca="false">H1988-H1987</f>
        <v>0.405288999999996</v>
      </c>
      <c r="K1988" s="133" t="n">
        <f aca="false">(I1988-$J$1978)^2/COUNT(I1988:I2011)</f>
        <v>0.000143745060600573</v>
      </c>
    </row>
    <row r="1989" customFormat="false" ht="12.8" hidden="false" customHeight="false" outlineLevel="0" collapsed="false">
      <c r="H1989" s="133" t="n">
        <v>48.290983</v>
      </c>
      <c r="I1989" s="133" t="n">
        <f aca="false">H1989-H1988</f>
        <v>0.411766</v>
      </c>
      <c r="K1989" s="133" t="n">
        <f aca="false">(I1989-$J$1978)^2/COUNT(I1989:I2012)</f>
        <v>0.000111114190271606</v>
      </c>
    </row>
    <row r="1990" customFormat="false" ht="12.8" hidden="false" customHeight="false" outlineLevel="0" collapsed="false">
      <c r="H1990" s="133" t="n">
        <v>49.756337</v>
      </c>
    </row>
    <row r="1991" customFormat="false" ht="12.8" hidden="false" customHeight="false" outlineLevel="0" collapsed="false">
      <c r="H1991" s="133" t="n">
        <v>63.018405</v>
      </c>
    </row>
    <row r="1992" customFormat="false" ht="12.8" hidden="false" customHeight="false" outlineLevel="0" collapsed="false">
      <c r="H1992" s="133" t="n">
        <v>63.54602</v>
      </c>
      <c r="I1992" s="133" t="n">
        <f aca="false">H1992-H1991</f>
        <v>0.527614999999997</v>
      </c>
      <c r="K1992" s="133" t="n">
        <f aca="false">(I1992-$J$1978)^2/COUNT(I1992:I2015)</f>
        <v>0.000214580672689483</v>
      </c>
    </row>
    <row r="1993" customFormat="false" ht="12.8" hidden="false" customHeight="false" outlineLevel="0" collapsed="false">
      <c r="H1993" s="133" t="n">
        <v>64.092426</v>
      </c>
      <c r="I1993" s="133" t="n">
        <f aca="false">H1993-H1992</f>
        <v>0.546406000000005</v>
      </c>
      <c r="K1993" s="133" t="n">
        <f aca="false">(I1993-$J$1978)^2/COUNT(I1993:I2016)</f>
        <v>0.000364574122865229</v>
      </c>
    </row>
    <row r="1994" customFormat="false" ht="12.8" hidden="false" customHeight="false" outlineLevel="0" collapsed="false">
      <c r="H1994" s="133" t="n">
        <v>64.572971</v>
      </c>
      <c r="I1994" s="133" t="n">
        <f aca="false">H1994-H1993</f>
        <v>0.480544999999992</v>
      </c>
      <c r="K1994" s="133" t="n">
        <f aca="false">(I1994-$J$1978)^2/COUNT(I1994:I2017)</f>
        <v>2.22951661258252E-005</v>
      </c>
    </row>
    <row r="1995" customFormat="false" ht="12.8" hidden="false" customHeight="false" outlineLevel="0" collapsed="false">
      <c r="H1995" s="133" t="n">
        <v>65.067564</v>
      </c>
      <c r="I1995" s="133" t="n">
        <f aca="false">H1995-H1994</f>
        <v>0.494593000000009</v>
      </c>
      <c r="K1995" s="133" t="n">
        <f aca="false">(I1995-$J$1978)^2/COUNT(I1995:I2018)</f>
        <v>6.06420515795059E-005</v>
      </c>
    </row>
    <row r="1996" customFormat="false" ht="12.8" hidden="false" customHeight="false" outlineLevel="0" collapsed="false">
      <c r="H1996" s="133" t="n">
        <v>65.573834</v>
      </c>
      <c r="I1996" s="133" t="n">
        <f aca="false">H1996-H1995</f>
        <v>0.506270000000001</v>
      </c>
      <c r="K1996" s="133" t="n">
        <f aca="false">(I1996-$J$1978)^2/COUNT(I1996:I2019)</f>
        <v>0.000106821133231108</v>
      </c>
    </row>
    <row r="1997" customFormat="false" ht="12.8" hidden="false" customHeight="false" outlineLevel="0" collapsed="false">
      <c r="H1997" s="133" t="n">
        <v>66.04398</v>
      </c>
      <c r="I1997" s="133" t="n">
        <f aca="false">H1997-H1996</f>
        <v>0.470146</v>
      </c>
      <c r="K1997" s="133" t="n">
        <f aca="false">(I1997-$J$1978)^2/COUNT(I1997:I2020)</f>
        <v>6.31563774529071E-006</v>
      </c>
    </row>
    <row r="1998" customFormat="false" ht="12.8" hidden="false" customHeight="false" outlineLevel="0" collapsed="false">
      <c r="H1998" s="133" t="n">
        <v>66.507376</v>
      </c>
      <c r="I1998" s="133" t="n">
        <f aca="false">H1998-H1997</f>
        <v>0.463395999999989</v>
      </c>
      <c r="K1998" s="133" t="n">
        <f aca="false">(I1998-$J$1978)^2/COUNT(I1998:I2021)</f>
        <v>1.06053557675524E-006</v>
      </c>
    </row>
    <row r="1999" customFormat="false" ht="12.8" hidden="false" customHeight="false" outlineLevel="0" collapsed="false">
      <c r="H1999" s="133" t="n">
        <v>66.969313</v>
      </c>
      <c r="I1999" s="133" t="n">
        <f aca="false">H1999-H1998</f>
        <v>0.461937000000006</v>
      </c>
      <c r="K1999" s="133" t="n">
        <f aca="false">(I1999-$J$1978)^2/COUNT(I1999:I2022)</f>
        <v>4.83171690335838E-007</v>
      </c>
    </row>
    <row r="2000" customFormat="false" ht="12.8" hidden="false" customHeight="false" outlineLevel="0" collapsed="false">
      <c r="H2000" s="133" t="n">
        <v>67.429607</v>
      </c>
      <c r="I2000" s="133" t="n">
        <f aca="false">H2000-H1999</f>
        <v>0.460294000000005</v>
      </c>
      <c r="K2000" s="133" t="n">
        <f aca="false">(I2000-$J$1978)^2/COUNT(I2000:I2023)</f>
        <v>1.06859833949644E-007</v>
      </c>
    </row>
    <row r="2001" customFormat="false" ht="12.8" hidden="false" customHeight="false" outlineLevel="0" collapsed="false">
      <c r="H2001" s="133" t="n">
        <v>67.899845</v>
      </c>
      <c r="I2001" s="133" t="n">
        <f aca="false">H2001-H2000</f>
        <v>0.470237999999995</v>
      </c>
      <c r="K2001" s="133" t="n">
        <f aca="false">(I2001-$J$1978)^2/COUNT(I2001:I2024)</f>
        <v>7.55230444336953E-006</v>
      </c>
    </row>
    <row r="2002" customFormat="false" ht="12.8" hidden="false" customHeight="false" outlineLevel="0" collapsed="false">
      <c r="H2002" s="133" t="n">
        <v>68.370995</v>
      </c>
      <c r="I2002" s="133" t="n">
        <f aca="false">H2002-H2001</f>
        <v>0.471149999999994</v>
      </c>
      <c r="K2002" s="133" t="n">
        <f aca="false">(I2002-$J$1978)^2/COUNT(I2002:I2025)</f>
        <v>8.81696891395662E-006</v>
      </c>
    </row>
    <row r="2003" customFormat="false" ht="12.8" hidden="false" customHeight="false" outlineLevel="0" collapsed="false">
      <c r="H2003" s="133" t="n">
        <v>68.857287</v>
      </c>
      <c r="I2003" s="133" t="n">
        <f aca="false">H2003-H2002</f>
        <v>0.486292000000006</v>
      </c>
      <c r="K2003" s="133" t="n">
        <f aca="false">(I2003-$J$1978)^2/COUNT(I2003:I2026)</f>
        <v>4.6870778734266E-005</v>
      </c>
    </row>
    <row r="2004" customFormat="false" ht="12.8" hidden="false" customHeight="false" outlineLevel="0" collapsed="false">
      <c r="H2004" s="133" t="n">
        <v>69.345221</v>
      </c>
      <c r="I2004" s="133" t="n">
        <f aca="false">H2004-H2003</f>
        <v>0.487933999999996</v>
      </c>
      <c r="K2004" s="133" t="n">
        <f aca="false">(I2004-$J$1978)^2/COUNT(I2004:I2027)</f>
        <v>5.26600386289667E-005</v>
      </c>
    </row>
    <row r="2005" customFormat="false" ht="12.8" hidden="false" customHeight="false" outlineLevel="0" collapsed="false">
      <c r="H2005" s="133" t="n">
        <v>69.86116</v>
      </c>
      <c r="I2005" s="133" t="n">
        <f aca="false">H2005-H2004</f>
        <v>0.515939000000003</v>
      </c>
      <c r="K2005" s="133" t="n">
        <f aca="false">(I2005-$J$1978)^2/COUNT(I2005:I2028)</f>
        <v>0.000203289813579662</v>
      </c>
    </row>
    <row r="2006" customFormat="false" ht="12.8" hidden="false" customHeight="false" outlineLevel="0" collapsed="false">
      <c r="H2006" s="133" t="n">
        <v>70.755843</v>
      </c>
    </row>
    <row r="2007" customFormat="false" ht="12.8" hidden="false" customHeight="false" outlineLevel="0" collapsed="false">
      <c r="H2007" s="133" t="n">
        <v>71.360812</v>
      </c>
    </row>
    <row r="2008" customFormat="false" ht="12.8" hidden="false" customHeight="false" outlineLevel="0" collapsed="false">
      <c r="H2008" s="133" t="n">
        <v>71.833695</v>
      </c>
      <c r="I2008" s="133" t="n">
        <f aca="false">H2008-H2007</f>
        <v>0.47288300000001</v>
      </c>
      <c r="K2008" s="133" t="n">
        <f aca="false">(I2008-$J$1978)^2/COUNT(I2008:I2031)</f>
        <v>1.22078521059737E-005</v>
      </c>
    </row>
    <row r="2009" customFormat="false" ht="12.8" hidden="false" customHeight="false" outlineLevel="0" collapsed="false">
      <c r="H2009" s="133" t="n">
        <v>72.296361</v>
      </c>
      <c r="I2009" s="133" t="n">
        <f aca="false">H2009-H2008</f>
        <v>0.462665999999999</v>
      </c>
      <c r="K2009" s="133" t="n">
        <f aca="false">(I2009-$J$1978)^2/COUNT(I2009:I2032)</f>
        <v>8.83080602665655E-007</v>
      </c>
    </row>
    <row r="2010" customFormat="false" ht="12.8" hidden="false" customHeight="false" outlineLevel="0" collapsed="false">
      <c r="H2010" s="133" t="n">
        <v>72.738594</v>
      </c>
      <c r="I2010" s="133" t="n">
        <f aca="false">H2010-H2009</f>
        <v>0.442233000000002</v>
      </c>
      <c r="K2010" s="133" t="n">
        <f aca="false">(I2010-$J$1978)^2/COUNT(I2010:I2033)</f>
        <v>1.73766116454256E-005</v>
      </c>
    </row>
    <row r="2011" customFormat="false" ht="12.8" hidden="false" customHeight="false" outlineLevel="0" collapsed="false">
      <c r="H2011" s="133" t="n">
        <v>73.150178</v>
      </c>
      <c r="I2011" s="133" t="n">
        <f aca="false">H2011-H2010</f>
        <v>0.411583999999991</v>
      </c>
      <c r="K2011" s="133" t="n">
        <f aca="false">(I2011-$J$1978)^2/COUNT(I2011:I2034)</f>
        <v>0.0001399672682343</v>
      </c>
    </row>
    <row r="2012" customFormat="false" ht="12.8" hidden="false" customHeight="false" outlineLevel="0" collapsed="false">
      <c r="H2012" s="133" t="n">
        <v>73.56541</v>
      </c>
      <c r="I2012" s="133" t="n">
        <f aca="false">H2012-H2011</f>
        <v>0.415232000000003</v>
      </c>
      <c r="K2012" s="133" t="n">
        <f aca="false">(I2012-$J$1978)^2/COUNT(I2012:I2035)</f>
        <v>0.000119219676234227</v>
      </c>
    </row>
    <row r="2013" customFormat="false" ht="12.8" hidden="false" customHeight="false" outlineLevel="0" collapsed="false">
      <c r="H2013" s="133" t="n">
        <v>73.973344</v>
      </c>
      <c r="I2013" s="133" t="n">
        <f aca="false">H2013-H2012</f>
        <v>0.407933999999997</v>
      </c>
      <c r="K2013" s="133" t="n">
        <f aca="false">(I2013-$J$1978)^2/COUNT(I2013:I2036)</f>
        <v>0.000162391091260577</v>
      </c>
    </row>
    <row r="2014" customFormat="false" ht="12.8" hidden="false" customHeight="false" outlineLevel="0" collapsed="false">
      <c r="H2014" s="133" t="n">
        <v>74.371062</v>
      </c>
      <c r="I2014" s="133" t="n">
        <f aca="false">H2014-H2013</f>
        <v>0.397717999999998</v>
      </c>
      <c r="K2014" s="133" t="n">
        <f aca="false">(I2014-$J$1978)^2/COUNT(I2014:I2037)</f>
        <v>0.000234006662681631</v>
      </c>
    </row>
    <row r="2015" customFormat="false" ht="12.8" hidden="false" customHeight="false" outlineLevel="0" collapsed="false">
      <c r="H2015" s="133" t="n">
        <v>74.786294</v>
      </c>
      <c r="I2015" s="133" t="n">
        <f aca="false">H2015-H2014</f>
        <v>0.415232000000003</v>
      </c>
      <c r="K2015" s="133" t="n">
        <f aca="false">(I2015-$J$1978)^2/COUNT(I2015:I2038)</f>
        <v>0.000127167654649842</v>
      </c>
    </row>
    <row r="2016" customFormat="false" ht="12.8" hidden="false" customHeight="false" outlineLevel="0" collapsed="false">
      <c r="H2016" s="133" t="n">
        <v>75.61238</v>
      </c>
    </row>
    <row r="2017" customFormat="false" ht="12.8" hidden="false" customHeight="false" outlineLevel="0" collapsed="false">
      <c r="H2017" s="133" t="n">
        <v>76.077236</v>
      </c>
      <c r="I2017" s="133" t="n">
        <f aca="false">H2017-H2016</f>
        <v>0.464855999999998</v>
      </c>
      <c r="K2017" s="133" t="n">
        <f aca="false">(I2017-$J$1978)^2/COUNT(I2017:I2040)</f>
        <v>2.21183428687497E-006</v>
      </c>
    </row>
    <row r="2018" customFormat="false" ht="12.8" hidden="false" customHeight="false" outlineLevel="0" collapsed="false">
      <c r="H2018" s="133" t="n">
        <v>76.524212</v>
      </c>
      <c r="I2018" s="133" t="n">
        <f aca="false">H2018-H2017</f>
        <v>0.446976000000007</v>
      </c>
      <c r="K2018" s="133" t="n">
        <f aca="false">(I2018-$J$1978)^2/COUNT(I2018:I2041)</f>
        <v>8.89695455002476E-006</v>
      </c>
    </row>
    <row r="2019" customFormat="false" ht="12.8" hidden="false" customHeight="false" outlineLevel="0" collapsed="false">
      <c r="H2019" s="133" t="n">
        <v>76.972283</v>
      </c>
      <c r="I2019" s="133" t="n">
        <f aca="false">H2019-H2018</f>
        <v>0.448070999999999</v>
      </c>
      <c r="K2019" s="133" t="n">
        <f aca="false">(I2019-$J$1978)^2/COUNT(I2019:I2042)</f>
        <v>7.33882357964136E-006</v>
      </c>
    </row>
    <row r="2020" customFormat="false" ht="12.8" hidden="false" customHeight="false" outlineLevel="0" collapsed="false">
      <c r="H2020" s="133" t="n">
        <v>77.906191</v>
      </c>
    </row>
    <row r="2021" customFormat="false" ht="12.8" hidden="false" customHeight="false" outlineLevel="0" collapsed="false">
      <c r="H2021" s="133" t="n">
        <v>78.602927</v>
      </c>
    </row>
    <row r="2022" customFormat="false" ht="12.8" hidden="false" customHeight="false" outlineLevel="0" collapsed="false">
      <c r="H2022" s="133" t="n">
        <v>79.081648</v>
      </c>
      <c r="I2022" s="133" t="n">
        <f aca="false">H2022-H2021</f>
        <v>0.478721000000007</v>
      </c>
      <c r="K2022" s="133" t="n">
        <f aca="false">(I2022-$J$1978)^2/COUNT(I2022:I2045)</f>
        <v>2.18105791468307E-005</v>
      </c>
    </row>
    <row r="2023" customFormat="false" ht="12.8" hidden="false" customHeight="false" outlineLevel="0" collapsed="false">
      <c r="H2023" s="133" t="n">
        <v>79.2546</v>
      </c>
    </row>
    <row r="2024" customFormat="false" ht="12.8" hidden="false" customHeight="false" outlineLevel="0" collapsed="false">
      <c r="H2024" s="133" t="n">
        <v>80.917353</v>
      </c>
    </row>
    <row r="2025" customFormat="false" ht="12.8" hidden="false" customHeight="false" outlineLevel="0" collapsed="false">
      <c r="H2025" s="133" t="n">
        <v>81.374546</v>
      </c>
      <c r="I2025" s="133" t="n">
        <f aca="false">H2025-H2024</f>
        <v>0.45719299999999</v>
      </c>
      <c r="K2025" s="133" t="n">
        <f aca="false">(I2025-$J$1978)^2/COUNT(I2025:I2048)</f>
        <v>1.46907842661051E-007</v>
      </c>
    </row>
    <row r="2026" customFormat="false" ht="12.8" hidden="false" customHeight="false" outlineLevel="0" collapsed="false">
      <c r="H2026" s="133" t="n">
        <v>83.219374</v>
      </c>
    </row>
    <row r="2027" customFormat="false" ht="12.8" hidden="false" customHeight="false" outlineLevel="0" collapsed="false">
      <c r="H2027" s="133" t="n">
        <v>83.677662</v>
      </c>
      <c r="I2027" s="133" t="n">
        <f aca="false">H2027-H2026</f>
        <v>0.458287999999996</v>
      </c>
      <c r="K2027" s="133" t="n">
        <f aca="false">(I2027-$J$1978)^2/COUNT(I2027:I2050)</f>
        <v>1.8251967946407E-008</v>
      </c>
    </row>
    <row r="2028" customFormat="false" ht="12.8" hidden="false" customHeight="false" outlineLevel="0" collapsed="false">
      <c r="H2028" s="133" t="n">
        <v>84.158207</v>
      </c>
      <c r="I2028" s="133" t="n">
        <f aca="false">H2028-H2027</f>
        <v>0.480545000000006</v>
      </c>
      <c r="K2028" s="133" t="n">
        <f aca="false">(I2028-$J$1978)^2/COUNT(I2028:I2051)</f>
        <v>2.22951661258545E-005</v>
      </c>
    </row>
    <row r="2029" customFormat="false" ht="12.8" hidden="false" customHeight="false" outlineLevel="0" collapsed="false">
      <c r="A2029" s="144"/>
      <c r="B2029" s="144"/>
      <c r="C2029" s="144"/>
      <c r="D2029" s="147"/>
      <c r="E2029" s="147"/>
      <c r="F2029" s="148"/>
      <c r="G2029" s="148"/>
      <c r="H2029" s="156" t="n">
        <v>84.621603</v>
      </c>
      <c r="I2029" s="148" t="n">
        <f aca="false">H2029-H2028</f>
        <v>0.463395999999989</v>
      </c>
      <c r="J2029" s="148"/>
      <c r="K2029" s="148" t="n">
        <f aca="false">(I2029-$J$1978)^2/COUNT(I2029:I2052)</f>
        <v>9.59532188492839E-007</v>
      </c>
      <c r="L2029" s="148"/>
    </row>
    <row r="2030" customFormat="false" ht="12.8" hidden="false" customHeight="false" outlineLevel="0" collapsed="false">
      <c r="A2030" s="149" t="s">
        <v>38</v>
      </c>
      <c r="B2030" s="150" t="n">
        <v>0.00590277777777778</v>
      </c>
      <c r="C2030" s="151" t="n">
        <v>45397</v>
      </c>
      <c r="D2030" s="152" t="n">
        <v>3023</v>
      </c>
      <c r="E2030" s="152" t="n">
        <v>5</v>
      </c>
      <c r="F2030" s="153" t="n">
        <v>2.38</v>
      </c>
      <c r="G2030" s="153"/>
      <c r="H2030" s="133" t="n">
        <v>64.351034</v>
      </c>
      <c r="J2030" s="133" t="n">
        <f aca="false">AVERAGE(I2031:I2093)</f>
        <v>0.453509527272727</v>
      </c>
      <c r="L2030" s="153" t="n">
        <f aca="false">AVERAGE(K2031:K2093)</f>
        <v>8.48784286197265E-005</v>
      </c>
    </row>
    <row r="2031" customFormat="false" ht="12.8" hidden="false" customHeight="false" outlineLevel="0" collapsed="false">
      <c r="H2031" s="133" t="n">
        <v>64.948979</v>
      </c>
    </row>
    <row r="2032" customFormat="false" ht="12.8" hidden="false" customHeight="false" outlineLevel="0" collapsed="false">
      <c r="H2032" s="133" t="n">
        <v>65.431166</v>
      </c>
      <c r="I2032" s="133" t="n">
        <f aca="false">H2032-H2031</f>
        <v>0.48218700000001</v>
      </c>
      <c r="K2032" s="133" t="n">
        <f aca="false">(I2032-$J$2030)^2/COUNT(I2031:I2094)</f>
        <v>1.49526807640743E-005</v>
      </c>
    </row>
    <row r="2033" customFormat="false" ht="12.8" hidden="false" customHeight="false" outlineLevel="0" collapsed="false">
      <c r="H2033" s="133" t="n">
        <v>65.882521</v>
      </c>
      <c r="I2033" s="133" t="n">
        <f aca="false">H2033-H2032</f>
        <v>0.451354999999992</v>
      </c>
      <c r="K2033" s="133" t="n">
        <f aca="false">(I2033-$J$2030)^2/COUNT(I2032:I2095)</f>
        <v>8.43997776173972E-008</v>
      </c>
    </row>
    <row r="2034" customFormat="false" ht="12.8" hidden="false" customHeight="false" outlineLevel="0" collapsed="false">
      <c r="H2034" s="133" t="n">
        <v>66.326944</v>
      </c>
      <c r="I2034" s="133" t="n">
        <f aca="false">H2034-H2033</f>
        <v>0.444423</v>
      </c>
      <c r="K2034" s="133" t="n">
        <f aca="false">(I2034-$J$2030)^2/COUNT(I2033:I2096)</f>
        <v>1.52898107181485E-006</v>
      </c>
    </row>
    <row r="2035" customFormat="false" ht="12.8" hidden="false" customHeight="false" outlineLevel="0" collapsed="false">
      <c r="H2035" s="133" t="n">
        <v>66.76644</v>
      </c>
      <c r="I2035" s="133" t="n">
        <f aca="false">H2035-H2034</f>
        <v>0.439496000000005</v>
      </c>
      <c r="K2035" s="133" t="n">
        <f aca="false">(I2035-$J$2030)^2/COUNT(I2034:I2097)</f>
        <v>3.70526314383601E-006</v>
      </c>
    </row>
    <row r="2036" customFormat="false" ht="12.8" hidden="false" customHeight="false" outlineLevel="0" collapsed="false">
      <c r="H2036" s="133" t="n">
        <v>67.199278</v>
      </c>
      <c r="I2036" s="133" t="n">
        <f aca="false">H2036-H2035</f>
        <v>0.432838000000004</v>
      </c>
      <c r="K2036" s="133" t="n">
        <f aca="false">(I2036-$J$2030)^2/COUNT(I2035:I2098)</f>
        <v>8.21753922667182E-006</v>
      </c>
    </row>
    <row r="2037" customFormat="false" ht="12.8" hidden="false" customHeight="false" outlineLevel="0" collapsed="false">
      <c r="H2037" s="133" t="n">
        <v>67.63923</v>
      </c>
      <c r="I2037" s="133" t="n">
        <f aca="false">H2037-H2036</f>
        <v>0.439951999999991</v>
      </c>
      <c r="K2037" s="133" t="n">
        <f aca="false">(I2037-$J$2030)^2/COUNT(I2036:I2099)</f>
        <v>3.60404991668584E-006</v>
      </c>
    </row>
    <row r="2038" customFormat="false" ht="12.8" hidden="false" customHeight="false" outlineLevel="0" collapsed="false">
      <c r="H2038" s="133" t="n">
        <v>68.536285</v>
      </c>
    </row>
    <row r="2039" customFormat="false" ht="12.8" hidden="false" customHeight="false" outlineLevel="0" collapsed="false">
      <c r="H2039" s="133" t="n">
        <v>68.973775</v>
      </c>
      <c r="I2039" s="133" t="n">
        <f aca="false">H2039-H2038</f>
        <v>0.437489999999997</v>
      </c>
      <c r="K2039" s="133" t="n">
        <f aca="false">(I2039-$J$2030)^2/COUNT(I2038:I2101)</f>
        <v>5.23725008248456E-006</v>
      </c>
    </row>
    <row r="2040" customFormat="false" ht="12.8" hidden="false" customHeight="false" outlineLevel="0" collapsed="false">
      <c r="H2040" s="133" t="n">
        <v>69.410899</v>
      </c>
      <c r="I2040" s="133" t="n">
        <f aca="false">H2040-H2039</f>
        <v>0.437123999999997</v>
      </c>
      <c r="K2040" s="133" t="n">
        <f aca="false">(I2040-$J$2030)^2/COUNT(I2039:I2102)</f>
        <v>5.47929600010959E-006</v>
      </c>
    </row>
    <row r="2041" customFormat="false" ht="12.8" hidden="false" customHeight="false" outlineLevel="0" collapsed="false">
      <c r="H2041" s="133" t="n">
        <v>69.84693</v>
      </c>
      <c r="I2041" s="133" t="n">
        <f aca="false">H2041-H2040</f>
        <v>0.436031</v>
      </c>
      <c r="K2041" s="133" t="n">
        <f aca="false">(I2041-$J$2030)^2/COUNT(I2040:I2103)</f>
        <v>6.36456074215551E-006</v>
      </c>
    </row>
    <row r="2042" customFormat="false" ht="12.8" hidden="false" customHeight="false" outlineLevel="0" collapsed="false">
      <c r="H2042" s="133" t="n">
        <v>70.304488</v>
      </c>
      <c r="I2042" s="133" t="n">
        <f aca="false">H2042-H2041</f>
        <v>0.457558000000006</v>
      </c>
      <c r="K2042" s="133" t="n">
        <f aca="false">(I2042-$J$2030)^2/COUNT(I2041:I2104)</f>
        <v>3.48726200500462E-007</v>
      </c>
    </row>
    <row r="2043" customFormat="false" ht="12.8" hidden="false" customHeight="false" outlineLevel="0" collapsed="false">
      <c r="H2043" s="133" t="n">
        <v>70.789959</v>
      </c>
      <c r="I2043" s="133" t="n">
        <f aca="false">H2043-H2042</f>
        <v>0.48547099999999</v>
      </c>
      <c r="K2043" s="133" t="n">
        <f aca="false">(I2043-$J$2030)^2/COUNT(I2042:I2105)</f>
        <v>2.22072986716428E-005</v>
      </c>
    </row>
    <row r="2044" customFormat="false" ht="12.8" hidden="false" customHeight="false" outlineLevel="0" collapsed="false">
      <c r="H2044" s="133" t="n">
        <v>71.308725</v>
      </c>
      <c r="I2044" s="133" t="n">
        <f aca="false">H2044-H2043</f>
        <v>0.518765999999999</v>
      </c>
      <c r="K2044" s="133" t="n">
        <f aca="false">(I2044-$J$2030)^2/COUNT(I2043:I2106)</f>
        <v>9.46312718401168E-005</v>
      </c>
    </row>
    <row r="2045" customFormat="false" ht="12.8" hidden="false" customHeight="false" outlineLevel="0" collapsed="false">
      <c r="H2045" s="133" t="n">
        <v>71.763182</v>
      </c>
      <c r="I2045" s="133" t="n">
        <f aca="false">H2045-H2044</f>
        <v>0.454457000000005</v>
      </c>
      <c r="K2045" s="133" t="n">
        <f aca="false">(I2045-$J$2030)^2/COUNT(I2044:I2107)</f>
        <v>2.04023765667217E-008</v>
      </c>
    </row>
    <row r="2046" customFormat="false" ht="12.8" hidden="false" customHeight="false" outlineLevel="0" collapsed="false">
      <c r="H2046" s="133" t="n">
        <v>72.1848</v>
      </c>
      <c r="I2046" s="133" t="n">
        <f aca="false">H2046-H2045</f>
        <v>0.421617999999995</v>
      </c>
      <c r="K2046" s="133" t="n">
        <f aca="false">(I2046-$J$2030)^2/COUNT(I2045:I2108)</f>
        <v>2.36527793438929E-005</v>
      </c>
    </row>
    <row r="2047" customFormat="false" ht="12.8" hidden="false" customHeight="false" outlineLevel="0" collapsed="false">
      <c r="H2047" s="133" t="n">
        <v>72.616816</v>
      </c>
      <c r="I2047" s="133" t="n">
        <f aca="false">H2047-H2046</f>
        <v>0.432016000000004</v>
      </c>
      <c r="K2047" s="133" t="n">
        <f aca="false">(I2047-$J$2030)^2/COUNT(I2046:I2109)</f>
        <v>1.09993265386492E-005</v>
      </c>
    </row>
    <row r="2048" customFormat="false" ht="12.8" hidden="false" customHeight="false" outlineLevel="0" collapsed="false">
      <c r="H2048" s="133" t="n">
        <v>73.129836</v>
      </c>
      <c r="I2048" s="133" t="n">
        <f aca="false">H2048-H2047</f>
        <v>0.513019999999997</v>
      </c>
      <c r="K2048" s="133" t="n">
        <f aca="false">(I2048-$J$2030)^2/COUNT(I2047:I2110)</f>
        <v>8.63779601030049E-005</v>
      </c>
    </row>
    <row r="2049" customFormat="false" ht="12.8" hidden="false" customHeight="false" outlineLevel="0" collapsed="false">
      <c r="H2049" s="133" t="n">
        <v>73.676812</v>
      </c>
      <c r="I2049" s="133" t="n">
        <f aca="false">H2049-H2048</f>
        <v>0.546976000000001</v>
      </c>
      <c r="K2049" s="133" t="n">
        <f aca="false">(I2049-$J$2030)^2/COUNT(I2048:I2111)</f>
        <v>0.000218399538101956</v>
      </c>
    </row>
    <row r="2050" customFormat="false" ht="12.8" hidden="false" customHeight="false" outlineLevel="0" collapsed="false">
      <c r="H2050" s="133" t="n">
        <v>74.140459</v>
      </c>
      <c r="I2050" s="133" t="n">
        <f aca="false">H2050-H2049</f>
        <v>0.463647000000009</v>
      </c>
      <c r="K2050" s="133" t="n">
        <f aca="false">(I2050-$J$2030)^2/COUNT(I2049:I2112)</f>
        <v>2.63508598195856E-006</v>
      </c>
    </row>
    <row r="2051" customFormat="false" ht="12.8" hidden="false" customHeight="false" outlineLevel="0" collapsed="false">
      <c r="H2051" s="133" t="n">
        <v>74.582966</v>
      </c>
      <c r="I2051" s="133" t="n">
        <f aca="false">H2051-H2050</f>
        <v>0.442506999999992</v>
      </c>
      <c r="K2051" s="133" t="n">
        <f aca="false">(I2051-$J$2030)^2/COUNT(I2050:I2113)</f>
        <v>3.18567385229673E-006</v>
      </c>
    </row>
    <row r="2052" customFormat="false" ht="12.8" hidden="false" customHeight="false" outlineLevel="0" collapsed="false">
      <c r="H2052" s="133" t="n">
        <v>75.020911</v>
      </c>
      <c r="I2052" s="133" t="n">
        <f aca="false">H2052-H2051</f>
        <v>0.437944999999999</v>
      </c>
      <c r="K2052" s="133" t="n">
        <f aca="false">(I2052-$J$2030)^2/COUNT(I2051:I2114)</f>
        <v>6.54741916820235E-006</v>
      </c>
    </row>
    <row r="2053" customFormat="false" ht="12.8" hidden="false" customHeight="false" outlineLevel="0" collapsed="false">
      <c r="H2053" s="133" t="n">
        <v>75.465881</v>
      </c>
      <c r="I2053" s="133" t="n">
        <f aca="false">H2053-H2052</f>
        <v>0.444969999999998</v>
      </c>
      <c r="K2053" s="133" t="n">
        <f aca="false">(I2053-$J$2030)^2/COUNT(I2052:I2115)</f>
        <v>2.02565350115787E-006</v>
      </c>
    </row>
    <row r="2054" customFormat="false" ht="12.8" hidden="false" customHeight="false" outlineLevel="0" collapsed="false">
      <c r="H2054" s="133" t="n">
        <v>75.938764</v>
      </c>
      <c r="I2054" s="133" t="n">
        <f aca="false">H2054-H2053</f>
        <v>0.47288300000001</v>
      </c>
      <c r="K2054" s="133" t="n">
        <f aca="false">(I2054-$J$2030)^2/COUNT(I2053:I2116)</f>
        <v>1.07237555861368E-005</v>
      </c>
    </row>
    <row r="2055" customFormat="false" ht="12.8" hidden="false" customHeight="false" outlineLevel="0" collapsed="false">
      <c r="H2055" s="133" t="n">
        <v>76.43281</v>
      </c>
      <c r="I2055" s="133" t="n">
        <f aca="false">H2055-H2054</f>
        <v>0.494045999999997</v>
      </c>
      <c r="K2055" s="133" t="n">
        <f aca="false">(I2055-$J$2030)^2/COUNT(I2054:I2117)</f>
        <v>4.83295770931981E-005</v>
      </c>
    </row>
    <row r="2056" customFormat="false" ht="12.8" hidden="false" customHeight="false" outlineLevel="0" collapsed="false">
      <c r="H2056" s="133" t="n">
        <v>76.910893</v>
      </c>
      <c r="I2056" s="133" t="n">
        <f aca="false">H2056-H2055</f>
        <v>0.478082999999998</v>
      </c>
      <c r="K2056" s="133" t="n">
        <f aca="false">(I2056-$J$2030)^2/COUNT(I2055:I2118)</f>
        <v>1.82986533902405E-005</v>
      </c>
    </row>
    <row r="2057" customFormat="false" ht="12.8" hidden="false" customHeight="false" outlineLevel="0" collapsed="false">
      <c r="H2057" s="133" t="n">
        <v>77.371826</v>
      </c>
      <c r="I2057" s="133" t="n">
        <f aca="false">H2057-H2056</f>
        <v>0.460932999999997</v>
      </c>
      <c r="K2057" s="133" t="n">
        <f aca="false">(I2057-$J$2030)^2/COUNT(I2056:I2119)</f>
        <v>1.7221233541414E-006</v>
      </c>
    </row>
    <row r="2058" customFormat="false" ht="12.8" hidden="false" customHeight="false" outlineLevel="0" collapsed="false">
      <c r="H2058" s="133" t="n">
        <v>77.83358</v>
      </c>
      <c r="I2058" s="133" t="n">
        <f aca="false">H2058-H2057</f>
        <v>0.461753999999999</v>
      </c>
      <c r="K2058" s="133" t="n">
        <f aca="false">(I2058-$J$2030)^2/COUNT(I2057:I2120)</f>
        <v>2.19262356615274E-006</v>
      </c>
    </row>
    <row r="2059" customFormat="false" ht="12.8" hidden="false" customHeight="false" outlineLevel="0" collapsed="false">
      <c r="H2059" s="133" t="n">
        <v>78.303544</v>
      </c>
      <c r="I2059" s="133" t="n">
        <f aca="false">H2059-H2058</f>
        <v>0.469964000000005</v>
      </c>
      <c r="K2059" s="133" t="n">
        <f aca="false">(I2059-$J$2030)^2/COUNT(I2058:I2121)</f>
        <v>9.02498909109071E-006</v>
      </c>
    </row>
    <row r="2060" customFormat="false" ht="12.8" hidden="false" customHeight="false" outlineLevel="0" collapsed="false">
      <c r="H2060" s="133" t="n">
        <v>78.747601</v>
      </c>
      <c r="I2060" s="133" t="n">
        <f aca="false">H2060-H2059</f>
        <v>0.444057000000001</v>
      </c>
      <c r="K2060" s="133" t="n">
        <f aca="false">(I2060-$J$2030)^2/COUNT(I2059:I2122)</f>
        <v>3.08104385660796E-006</v>
      </c>
    </row>
    <row r="2061" customFormat="false" ht="12.8" hidden="false" customHeight="false" outlineLevel="0" collapsed="false">
      <c r="H2061" s="133" t="n">
        <v>79.192024</v>
      </c>
      <c r="I2061" s="133" t="n">
        <f aca="false">H2061-H2060</f>
        <v>0.444423</v>
      </c>
      <c r="K2061" s="133" t="n">
        <f aca="false">(I2061-$J$2030)^2/COUNT(I2060:I2123)</f>
        <v>2.94874920992864E-006</v>
      </c>
    </row>
    <row r="2062" customFormat="false" ht="12.8" hidden="false" customHeight="false" outlineLevel="0" collapsed="false">
      <c r="H2062" s="133" t="n">
        <v>79.645112</v>
      </c>
      <c r="I2062" s="133" t="n">
        <f aca="false">H2062-H2061</f>
        <v>0.453087999999994</v>
      </c>
      <c r="K2062" s="133" t="n">
        <f aca="false">(I2062-$J$2030)^2/COUNT(I2061:I2124)</f>
        <v>6.58093487621126E-009</v>
      </c>
    </row>
    <row r="2063" customFormat="false" ht="12.8" hidden="false" customHeight="false" outlineLevel="0" collapsed="false">
      <c r="H2063" s="133" t="n">
        <v>80.168075</v>
      </c>
      <c r="I2063" s="133" t="n">
        <f aca="false">H2063-H2062</f>
        <v>0.522963000000004</v>
      </c>
      <c r="K2063" s="133" t="n">
        <f aca="false">(I2063-$J$2030)^2/COUNT(I2062:I2125)</f>
        <v>0.000185530187456872</v>
      </c>
    </row>
    <row r="2064" customFormat="false" ht="12.8" hidden="false" customHeight="false" outlineLevel="0" collapsed="false">
      <c r="H2064" s="133" t="n">
        <v>80.643238</v>
      </c>
      <c r="I2064" s="133" t="n">
        <f aca="false">H2064-H2063</f>
        <v>0.475162999999995</v>
      </c>
      <c r="K2064" s="133" t="n">
        <f aca="false">(I2064-$J$2030)^2/COUNT(I2063:I2126)</f>
        <v>1.87549152460215E-005</v>
      </c>
    </row>
    <row r="2065" customFormat="false" ht="12.8" hidden="false" customHeight="false" outlineLevel="0" collapsed="false">
      <c r="H2065" s="133" t="n">
        <v>81.130351</v>
      </c>
      <c r="I2065" s="133" t="n">
        <f aca="false">H2065-H2064</f>
        <v>0.487113000000008</v>
      </c>
      <c r="K2065" s="133" t="n">
        <f aca="false">(I2065-$J$2030)^2/COUNT(I2064:I2127)</f>
        <v>4.70497241388799E-005</v>
      </c>
    </row>
    <row r="2066" customFormat="false" ht="12.8" hidden="false" customHeight="false" outlineLevel="0" collapsed="false">
      <c r="H2066" s="133" t="n">
        <v>81.745446</v>
      </c>
    </row>
    <row r="2067" customFormat="false" ht="12.8" hidden="false" customHeight="false" outlineLevel="0" collapsed="false">
      <c r="H2067" s="133" t="n">
        <v>82.321498</v>
      </c>
    </row>
    <row r="2068" customFormat="false" ht="12.8" hidden="false" customHeight="false" outlineLevel="0" collapsed="false">
      <c r="H2068" s="133" t="n">
        <v>82.796935</v>
      </c>
      <c r="I2068" s="133" t="n">
        <f aca="false">H2068-H2067</f>
        <v>0.475436999999999</v>
      </c>
      <c r="K2068" s="133" t="n">
        <f aca="false">(I2068-$J$2030)^2/COUNT(I2067:I2130)</f>
        <v>2.18551845547855E-005</v>
      </c>
    </row>
    <row r="2069" customFormat="false" ht="12.8" hidden="false" customHeight="false" outlineLevel="0" collapsed="false">
      <c r="H2069" s="133" t="n">
        <v>83.265531</v>
      </c>
      <c r="I2069" s="133" t="n">
        <f aca="false">H2069-H2068</f>
        <v>0.468595999999991</v>
      </c>
      <c r="K2069" s="133" t="n">
        <f aca="false">(I2069-$J$2030)^2/COUNT(I2068:I2131)</f>
        <v>1.03455299704764E-005</v>
      </c>
    </row>
    <row r="2070" customFormat="false" ht="12.8" hidden="false" customHeight="false" outlineLevel="0" collapsed="false">
      <c r="H2070" s="133" t="n">
        <v>83.715609</v>
      </c>
      <c r="I2070" s="133" t="n">
        <f aca="false">H2070-H2069</f>
        <v>0.450078000000005</v>
      </c>
      <c r="K2070" s="133" t="n">
        <f aca="false">(I2070-$J$2030)^2/COUNT(I2069:I2132)</f>
        <v>5.60732353496918E-007</v>
      </c>
    </row>
    <row r="2071" customFormat="false" ht="12.8" hidden="false" customHeight="false" outlineLevel="0" collapsed="false">
      <c r="H2071" s="133" t="n">
        <v>84.185755</v>
      </c>
      <c r="I2071" s="133" t="n">
        <f aca="false">H2071-H2070</f>
        <v>0.470146</v>
      </c>
      <c r="K2071" s="133" t="n">
        <f aca="false">(I2071-$J$2030)^2/COUNT(I2070:I2133)</f>
        <v>1.38386112402646E-005</v>
      </c>
    </row>
    <row r="2072" customFormat="false" ht="12.8" hidden="false" customHeight="false" outlineLevel="0" collapsed="false">
      <c r="H2072" s="133" t="n">
        <v>84.600144</v>
      </c>
      <c r="I2072" s="133" t="n">
        <f aca="false">H2072-H2071</f>
        <v>0.414389</v>
      </c>
      <c r="K2072" s="133" t="n">
        <f aca="false">(I2072-$J$2030)^2/COUNT(I2071:I2134)</f>
        <v>8.05481923208515E-005</v>
      </c>
    </row>
    <row r="2073" customFormat="false" ht="12.8" hidden="false" customHeight="false" outlineLevel="0" collapsed="false">
      <c r="H2073" s="133" t="n">
        <v>85.026345</v>
      </c>
      <c r="I2073" s="133" t="n">
        <f aca="false">H2073-H2072</f>
        <v>0.426201000000006</v>
      </c>
      <c r="K2073" s="133" t="n">
        <f aca="false">(I2073-$J$2030)^2/COUNT(I2072:I2135)</f>
        <v>4.14308701002744E-005</v>
      </c>
    </row>
    <row r="2074" customFormat="false" ht="12.8" hidden="false" customHeight="false" outlineLevel="0" collapsed="false">
      <c r="H2074" s="133" t="n">
        <v>85.479433</v>
      </c>
      <c r="I2074" s="133" t="n">
        <f aca="false">H2074-H2073</f>
        <v>0.453087999999994</v>
      </c>
      <c r="K2074" s="133" t="n">
        <f aca="false">(I2074-$J$2030)^2/COUNT(I2073:I2136)</f>
        <v>1.04520730386885E-008</v>
      </c>
    </row>
    <row r="2075" customFormat="false" ht="12.8" hidden="false" customHeight="false" outlineLevel="0" collapsed="false">
      <c r="H2075" s="133" t="n">
        <v>85.930971</v>
      </c>
      <c r="I2075" s="133" t="n">
        <f aca="false">H2075-H2074</f>
        <v>0.451537999999999</v>
      </c>
      <c r="K2075" s="133" t="n">
        <f aca="false">(I2075-$J$2030)^2/COUNT(I2074:I2137)</f>
        <v>2.42932486694293E-007</v>
      </c>
    </row>
    <row r="2076" customFormat="false" ht="12.8" hidden="false" customHeight="false" outlineLevel="0" collapsed="false">
      <c r="H2076" s="133" t="n">
        <v>86.361345</v>
      </c>
      <c r="I2076" s="133" t="n">
        <f aca="false">H2076-H2075</f>
        <v>0.430374000000001</v>
      </c>
      <c r="K2076" s="133" t="n">
        <f aca="false">(I2076-$J$2030)^2/COUNT(I2075:I2138)</f>
        <v>3.56835081458046E-005</v>
      </c>
    </row>
    <row r="2077" customFormat="false" ht="12.8" hidden="false" customHeight="false" outlineLevel="0" collapsed="false">
      <c r="H2077" s="133" t="n">
        <v>86.772108</v>
      </c>
      <c r="I2077" s="133" t="n">
        <f aca="false">H2077-H2076</f>
        <v>0.410763000000003</v>
      </c>
      <c r="K2077" s="133" t="n">
        <f aca="false">(I2077-$J$2030)^2/COUNT(I2076:I2139)</f>
        <v>0.000130518970991267</v>
      </c>
    </row>
    <row r="2078" customFormat="false" ht="12.8" hidden="false" customHeight="false" outlineLevel="0" collapsed="false">
      <c r="H2078" s="133" t="n">
        <v>87.18661</v>
      </c>
      <c r="I2078" s="133" t="n">
        <f aca="false">H2078-H2077</f>
        <v>0.414501999999999</v>
      </c>
      <c r="K2078" s="133" t="n">
        <f aca="false">(I2078-$J$2030)^2/COUNT(I2077:I2140)</f>
        <v>0.000117045167994817</v>
      </c>
    </row>
    <row r="2079" customFormat="false" ht="12.8" hidden="false" customHeight="false" outlineLevel="0" collapsed="false">
      <c r="H2079" s="133" t="n">
        <v>87.621637</v>
      </c>
      <c r="I2079" s="133" t="n">
        <f aca="false">H2079-H2078</f>
        <v>0.435027000000005</v>
      </c>
      <c r="K2079" s="133" t="n">
        <f aca="false">(I2079-$J$2030)^2/COUNT(I2078:I2141)</f>
        <v>2.8466984532242E-005</v>
      </c>
    </row>
    <row r="2080" customFormat="false" ht="12.8" hidden="false" customHeight="false" outlineLevel="0" collapsed="false">
      <c r="H2080" s="133" t="n">
        <v>88.059127</v>
      </c>
      <c r="I2080" s="133" t="n">
        <f aca="false">H2080-H2079</f>
        <v>0.437489999999997</v>
      </c>
      <c r="K2080" s="133" t="n">
        <f aca="false">(I2080-$J$2030)^2/COUNT(I2079:I2142)</f>
        <v>2.33295685492494E-005</v>
      </c>
    </row>
    <row r="2081" customFormat="false" ht="12.8" hidden="false" customHeight="false" outlineLevel="0" collapsed="false">
      <c r="H2081" s="133" t="n">
        <v>88.518509</v>
      </c>
      <c r="I2081" s="133" t="n">
        <f aca="false">H2081-H2080</f>
        <v>0.459381999999991</v>
      </c>
      <c r="K2081" s="133" t="n">
        <f aca="false">(I2081-$J$2030)^2/COUNT(I2080:I2143)</f>
        <v>3.44859359324587E-006</v>
      </c>
    </row>
    <row r="2082" customFormat="false" ht="12.8" hidden="false" customHeight="false" outlineLevel="0" collapsed="false">
      <c r="H2082" s="133" t="n">
        <v>88.966763</v>
      </c>
      <c r="I2082" s="133" t="n">
        <f aca="false">H2082-H2081</f>
        <v>0.448254000000006</v>
      </c>
      <c r="K2082" s="133" t="n">
        <f aca="false">(I2082-$J$2030)^2/COUNT(I2081:I2144)</f>
        <v>3.0689518793685E-006</v>
      </c>
    </row>
    <row r="2083" customFormat="false" ht="12.8" hidden="false" customHeight="false" outlineLevel="0" collapsed="false">
      <c r="H2083" s="133" t="n">
        <v>89.394401</v>
      </c>
      <c r="I2083" s="133" t="n">
        <f aca="false">H2083-H2082</f>
        <v>0.427638000000002</v>
      </c>
      <c r="K2083" s="133" t="n">
        <f aca="false">(I2083-$J$2030)^2/COUNT(I2082:I2145)</f>
        <v>8.36669904279203E-005</v>
      </c>
    </row>
    <row r="2084" customFormat="false" ht="12.8" hidden="false" customHeight="false" outlineLevel="0" collapsed="false">
      <c r="H2084" s="133" t="n">
        <v>89.830066</v>
      </c>
      <c r="I2084" s="133" t="n">
        <f aca="false">H2084-H2083</f>
        <v>0.435665</v>
      </c>
      <c r="K2084" s="133" t="n">
        <f aca="false">(I2084-$J$2030)^2/COUNT(I2083:I2146)</f>
        <v>4.5489593369584E-005</v>
      </c>
    </row>
    <row r="2085" customFormat="false" ht="12.8" hidden="false" customHeight="false" outlineLevel="0" collapsed="false">
      <c r="H2085" s="133" t="n">
        <v>90.207898</v>
      </c>
      <c r="I2085" s="133" t="n">
        <f aca="false">H2085-H2084</f>
        <v>0.377831999999998</v>
      </c>
      <c r="K2085" s="133" t="n">
        <f aca="false">(I2085-$J$2030)^2/COUNT(I2084:I2147)</f>
        <v>0.000954514689019106</v>
      </c>
    </row>
    <row r="2086" customFormat="false" ht="12.8" hidden="false" customHeight="false" outlineLevel="0" collapsed="false">
      <c r="H2086" s="133" t="n">
        <v>90.653415</v>
      </c>
      <c r="I2086" s="133" t="n">
        <f aca="false">H2086-H2085</f>
        <v>0.445516999999995</v>
      </c>
      <c r="K2086" s="133" t="n">
        <f aca="false">(I2086-$J$2030)^2/COUNT(I2085:I2148)</f>
        <v>1.27760984410718E-005</v>
      </c>
    </row>
    <row r="2087" customFormat="false" ht="12.8" hidden="false" customHeight="false" outlineLevel="0" collapsed="false">
      <c r="H2087" s="133" t="n">
        <v>91.379433</v>
      </c>
    </row>
    <row r="2088" customFormat="false" ht="12.8" hidden="false" customHeight="false" outlineLevel="0" collapsed="false">
      <c r="H2088" s="133" t="n">
        <v>91.875485</v>
      </c>
      <c r="I2088" s="133" t="n">
        <f aca="false">H2088-H2087</f>
        <v>0.496051999999992</v>
      </c>
      <c r="K2088" s="133" t="n">
        <f aca="false">(I2088-$J$2030)^2/COUNT(I2087:I2150)</f>
        <v>0.000603287328583356</v>
      </c>
    </row>
    <row r="2089" customFormat="false" ht="12.8" hidden="false" customHeight="false" outlineLevel="0" collapsed="false">
      <c r="H2089" s="133" t="n">
        <v>92.281869</v>
      </c>
      <c r="I2089" s="133" t="n">
        <f aca="false">H2089-H2088</f>
        <v>0.406384000000003</v>
      </c>
      <c r="K2089" s="133" t="n">
        <f aca="false">(I2089-$J$2030)^2/COUNT(I2088:I2151)</f>
        <v>0.000740271773577423</v>
      </c>
    </row>
    <row r="2090" customFormat="false" ht="12.8" hidden="false" customHeight="false" outlineLevel="0" collapsed="false">
      <c r="H2090" s="133" t="n">
        <v>92.820613</v>
      </c>
    </row>
    <row r="2091" customFormat="false" ht="12.8" hidden="false" customHeight="false" outlineLevel="0" collapsed="false">
      <c r="H2091" s="133" t="n">
        <v>93.29532</v>
      </c>
    </row>
    <row r="2092" customFormat="false" ht="12.8" hidden="false" customHeight="false" outlineLevel="0" collapsed="false">
      <c r="H2092" s="133" t="n">
        <v>93.719674</v>
      </c>
      <c r="I2092" s="133" t="n">
        <f aca="false">H2092-H2091</f>
        <v>0.424353999999994</v>
      </c>
      <c r="K2092" s="133" t="n">
        <f aca="false">(I2092-$J$2030)^2/COUNT(I2091:I2154)</f>
        <v>0.000850044770551079</v>
      </c>
    </row>
    <row r="2093" customFormat="false" ht="12.8" hidden="false" customHeight="false" outlineLevel="0" collapsed="false">
      <c r="A2093" s="144"/>
      <c r="B2093" s="144"/>
      <c r="C2093" s="144"/>
      <c r="D2093" s="147"/>
      <c r="E2093" s="147"/>
      <c r="F2093" s="148"/>
      <c r="G2093" s="148"/>
      <c r="H2093" s="156" t="n">
        <v>94.272283</v>
      </c>
      <c r="I2093" s="148"/>
      <c r="J2093" s="148"/>
      <c r="K2093" s="148"/>
      <c r="L2093" s="148"/>
    </row>
    <row r="2094" customFormat="false" ht="12.8" hidden="false" customHeight="false" outlineLevel="0" collapsed="false">
      <c r="A2094" s="149" t="s">
        <v>37</v>
      </c>
      <c r="B2094" s="150" t="n">
        <v>0.0034837962962963</v>
      </c>
      <c r="C2094" s="151" t="n">
        <v>45391</v>
      </c>
      <c r="D2094" s="152" t="n">
        <v>3022</v>
      </c>
      <c r="E2094" s="152" t="n">
        <v>2</v>
      </c>
      <c r="F2094" s="153" t="n">
        <v>5.59</v>
      </c>
      <c r="G2094" s="153"/>
      <c r="H2094" s="153" t="n">
        <v>17.083212</v>
      </c>
      <c r="I2094" s="153"/>
      <c r="J2094" s="153" t="n">
        <f aca="false">AVERAGE(I2095:I2260)</f>
        <v>0.500417741935484</v>
      </c>
      <c r="K2094" s="153"/>
      <c r="L2094" s="153"/>
    </row>
    <row r="2095" customFormat="false" ht="12.8" hidden="false" customHeight="false" outlineLevel="0" collapsed="false">
      <c r="H2095" s="133" t="n">
        <v>19.851493</v>
      </c>
      <c r="L2095" s="133" t="n">
        <f aca="false">AVERAGE(K2198:K2363)</f>
        <v>7.95859335957368E-006</v>
      </c>
    </row>
    <row r="2096" customFormat="false" ht="12.8" hidden="false" customHeight="false" outlineLevel="0" collapsed="false">
      <c r="H2096" s="133" t="n">
        <v>21.317207</v>
      </c>
    </row>
    <row r="2097" customFormat="false" ht="12.8" hidden="false" customHeight="false" outlineLevel="0" collapsed="false">
      <c r="H2097" s="133" t="n">
        <v>22.535407</v>
      </c>
    </row>
    <row r="2098" customFormat="false" ht="12.8" hidden="false" customHeight="false" outlineLevel="0" collapsed="false">
      <c r="H2098" s="133" t="n">
        <v>23.724631</v>
      </c>
    </row>
    <row r="2099" customFormat="false" ht="12.8" hidden="false" customHeight="false" outlineLevel="0" collapsed="false">
      <c r="H2099" s="133" t="n">
        <v>24.930366</v>
      </c>
    </row>
    <row r="2100" customFormat="false" ht="12.8" hidden="false" customHeight="false" outlineLevel="0" collapsed="false">
      <c r="H2100" s="133" t="n">
        <v>26.053084</v>
      </c>
    </row>
    <row r="2101" customFormat="false" ht="12.8" hidden="false" customHeight="false" outlineLevel="0" collapsed="false">
      <c r="H2101" s="133" t="n">
        <v>27.105115</v>
      </c>
    </row>
    <row r="2102" customFormat="false" ht="12.8" hidden="false" customHeight="false" outlineLevel="0" collapsed="false">
      <c r="H2102" s="133" t="n">
        <v>28.13084</v>
      </c>
    </row>
    <row r="2103" customFormat="false" ht="12.8" hidden="false" customHeight="false" outlineLevel="0" collapsed="false">
      <c r="H2103" s="133" t="n">
        <v>29.151331</v>
      </c>
    </row>
    <row r="2104" customFormat="false" ht="12.8" hidden="false" customHeight="false" outlineLevel="0" collapsed="false">
      <c r="H2104" s="133" t="n">
        <v>30.212885</v>
      </c>
    </row>
    <row r="2105" customFormat="false" ht="12.8" hidden="false" customHeight="false" outlineLevel="0" collapsed="false">
      <c r="H2105" s="133" t="n">
        <v>31.222476</v>
      </c>
    </row>
    <row r="2106" customFormat="false" ht="12.8" hidden="false" customHeight="false" outlineLevel="0" collapsed="false">
      <c r="H2106" s="133" t="n">
        <v>32.201579</v>
      </c>
    </row>
    <row r="2107" customFormat="false" ht="12.8" hidden="false" customHeight="false" outlineLevel="0" collapsed="false">
      <c r="H2107" s="133" t="n">
        <v>33.207609</v>
      </c>
    </row>
    <row r="2108" customFormat="false" ht="12.8" hidden="false" customHeight="false" outlineLevel="0" collapsed="false">
      <c r="H2108" s="133" t="n">
        <v>34.184716</v>
      </c>
    </row>
    <row r="2109" customFormat="false" ht="12.8" hidden="false" customHeight="false" outlineLevel="0" collapsed="false">
      <c r="H2109" s="133" t="n">
        <v>35.162484</v>
      </c>
    </row>
    <row r="2110" customFormat="false" ht="12.8" hidden="false" customHeight="false" outlineLevel="0" collapsed="false">
      <c r="H2110" s="133" t="n">
        <v>36.110034</v>
      </c>
    </row>
    <row r="2111" customFormat="false" ht="12.8" hidden="false" customHeight="false" outlineLevel="0" collapsed="false">
      <c r="H2111" s="133" t="n">
        <v>37.06634</v>
      </c>
    </row>
    <row r="2112" customFormat="false" ht="12.8" hidden="false" customHeight="false" outlineLevel="0" collapsed="false">
      <c r="H2112" s="133" t="n">
        <v>38.024075</v>
      </c>
    </row>
    <row r="2113" customFormat="false" ht="12.8" hidden="false" customHeight="false" outlineLevel="0" collapsed="false">
      <c r="H2113" s="133" t="n">
        <v>38.972907</v>
      </c>
    </row>
    <row r="2114" customFormat="false" ht="12.8" hidden="false" customHeight="false" outlineLevel="0" collapsed="false">
      <c r="H2114" s="133" t="n">
        <v>39.903609</v>
      </c>
    </row>
    <row r="2115" customFormat="false" ht="12.8" hidden="false" customHeight="false" outlineLevel="0" collapsed="false">
      <c r="H2115" s="133" t="n">
        <v>40.83949</v>
      </c>
    </row>
    <row r="2116" customFormat="false" ht="12.8" hidden="false" customHeight="false" outlineLevel="0" collapsed="false">
      <c r="H2116" s="133" t="n">
        <v>41.755515</v>
      </c>
    </row>
    <row r="2117" customFormat="false" ht="12.8" hidden="false" customHeight="false" outlineLevel="0" collapsed="false">
      <c r="H2117" s="133" t="n">
        <v>42.655135</v>
      </c>
    </row>
    <row r="2118" customFormat="false" ht="12.8" hidden="false" customHeight="false" outlineLevel="0" collapsed="false">
      <c r="H2118" s="133" t="n">
        <v>43.57634</v>
      </c>
    </row>
    <row r="2119" customFormat="false" ht="12.8" hidden="false" customHeight="false" outlineLevel="0" collapsed="false">
      <c r="H2119" s="133" t="n">
        <v>44.46819</v>
      </c>
    </row>
    <row r="2120" customFormat="false" ht="12.8" hidden="false" customHeight="false" outlineLevel="0" collapsed="false">
      <c r="H2120" s="133" t="n">
        <v>45.318599</v>
      </c>
    </row>
    <row r="2121" customFormat="false" ht="12.8" hidden="false" customHeight="false" outlineLevel="0" collapsed="false">
      <c r="H2121" s="133" t="n">
        <v>46.175915</v>
      </c>
    </row>
    <row r="2122" customFormat="false" ht="12.8" hidden="false" customHeight="false" outlineLevel="0" collapsed="false">
      <c r="H2122" s="133" t="n">
        <v>47.027187</v>
      </c>
    </row>
    <row r="2123" customFormat="false" ht="12.8" hidden="false" customHeight="false" outlineLevel="0" collapsed="false">
      <c r="H2123" s="133" t="n">
        <v>47.89659</v>
      </c>
    </row>
    <row r="2124" customFormat="false" ht="12.8" hidden="false" customHeight="false" outlineLevel="0" collapsed="false">
      <c r="H2124" s="133" t="n">
        <v>48.714192</v>
      </c>
    </row>
    <row r="2125" customFormat="false" ht="12.8" hidden="false" customHeight="false" outlineLevel="0" collapsed="false">
      <c r="H2125" s="133" t="n">
        <v>49.56201</v>
      </c>
    </row>
    <row r="2126" customFormat="false" ht="12.8" hidden="false" customHeight="false" outlineLevel="0" collapsed="false">
      <c r="H2126" s="133" t="n">
        <v>50.372705</v>
      </c>
    </row>
    <row r="2127" customFormat="false" ht="12.8" hidden="false" customHeight="false" outlineLevel="0" collapsed="false">
      <c r="H2127" s="133" t="n">
        <v>51.220524</v>
      </c>
    </row>
    <row r="2128" customFormat="false" ht="12.8" hidden="false" customHeight="false" outlineLevel="0" collapsed="false">
      <c r="H2128" s="133" t="n">
        <v>52.057119</v>
      </c>
    </row>
    <row r="2129" customFormat="false" ht="12.8" hidden="false" customHeight="false" outlineLevel="0" collapsed="false">
      <c r="H2129" s="133" t="n">
        <v>52.931702</v>
      </c>
    </row>
    <row r="2130" customFormat="false" ht="12.8" hidden="false" customHeight="false" outlineLevel="0" collapsed="false">
      <c r="H2130" s="133" t="n">
        <v>53.780385</v>
      </c>
    </row>
    <row r="2131" customFormat="false" ht="12.8" hidden="false" customHeight="false" outlineLevel="0" collapsed="false">
      <c r="H2131" s="133" t="n">
        <v>54.62993</v>
      </c>
    </row>
    <row r="2132" customFormat="false" ht="12.8" hidden="false" customHeight="false" outlineLevel="0" collapsed="false">
      <c r="H2132" s="133" t="n">
        <v>55.491563</v>
      </c>
    </row>
    <row r="2133" customFormat="false" ht="12.8" hidden="false" customHeight="false" outlineLevel="0" collapsed="false">
      <c r="H2133" s="133" t="n">
        <v>56.342835</v>
      </c>
    </row>
    <row r="2134" customFormat="false" ht="12.8" hidden="false" customHeight="false" outlineLevel="0" collapsed="false">
      <c r="H2134" s="133" t="n">
        <v>57.188928</v>
      </c>
    </row>
    <row r="2135" customFormat="false" ht="12.8" hidden="false" customHeight="false" outlineLevel="0" collapsed="false">
      <c r="H2135" s="133" t="n">
        <v>58.05833</v>
      </c>
    </row>
    <row r="2136" customFormat="false" ht="12.8" hidden="false" customHeight="false" outlineLevel="0" collapsed="false">
      <c r="H2136" s="133" t="n">
        <v>58.920827</v>
      </c>
    </row>
    <row r="2137" customFormat="false" ht="12.8" hidden="false" customHeight="false" outlineLevel="0" collapsed="false">
      <c r="H2137" s="133" t="n">
        <v>59.748788</v>
      </c>
    </row>
    <row r="2138" customFormat="false" ht="12.8" hidden="false" customHeight="false" outlineLevel="0" collapsed="false">
      <c r="H2138" s="133" t="n">
        <v>60.613011</v>
      </c>
    </row>
    <row r="2139" customFormat="false" ht="12.8" hidden="false" customHeight="false" outlineLevel="0" collapsed="false">
      <c r="H2139" s="133" t="n">
        <v>61.475507</v>
      </c>
    </row>
    <row r="2140" customFormat="false" ht="12.8" hidden="false" customHeight="false" outlineLevel="0" collapsed="false">
      <c r="H2140" s="133" t="n">
        <v>62.36045</v>
      </c>
    </row>
    <row r="2141" customFormat="false" ht="12.8" hidden="false" customHeight="false" outlineLevel="0" collapsed="false">
      <c r="H2141" s="133" t="n">
        <v>63.194456</v>
      </c>
    </row>
    <row r="2142" customFormat="false" ht="12.8" hidden="false" customHeight="false" outlineLevel="0" collapsed="false">
      <c r="H2142" s="133" t="n">
        <v>64.091486</v>
      </c>
    </row>
    <row r="2143" customFormat="false" ht="12.8" hidden="false" customHeight="false" outlineLevel="0" collapsed="false">
      <c r="H2143" s="133" t="n">
        <v>64.969523</v>
      </c>
    </row>
    <row r="2144" customFormat="false" ht="12.8" hidden="false" customHeight="false" outlineLevel="0" collapsed="false">
      <c r="H2144" s="133" t="n">
        <v>65.862236</v>
      </c>
    </row>
    <row r="2145" customFormat="false" ht="12.8" hidden="false" customHeight="false" outlineLevel="0" collapsed="false">
      <c r="H2145" s="133" t="n">
        <v>66.76272</v>
      </c>
    </row>
    <row r="2146" customFormat="false" ht="12.8" hidden="false" customHeight="false" outlineLevel="0" collapsed="false">
      <c r="H2146" s="133" t="n">
        <v>67.651117</v>
      </c>
    </row>
    <row r="2147" customFormat="false" ht="12.8" hidden="false" customHeight="false" outlineLevel="0" collapsed="false">
      <c r="H2147" s="133" t="n">
        <v>68.508001</v>
      </c>
    </row>
    <row r="2148" customFormat="false" ht="12.8" hidden="false" customHeight="false" outlineLevel="0" collapsed="false">
      <c r="H2148" s="133" t="n">
        <v>69.42273</v>
      </c>
    </row>
    <row r="2149" customFormat="false" ht="12.8" hidden="false" customHeight="false" outlineLevel="0" collapsed="false">
      <c r="H2149" s="133" t="n">
        <v>70.295587</v>
      </c>
    </row>
    <row r="2150" customFormat="false" ht="12.8" hidden="false" customHeight="false" outlineLevel="0" collapsed="false">
      <c r="H2150" s="133" t="n">
        <v>71.147723</v>
      </c>
    </row>
    <row r="2151" customFormat="false" ht="12.8" hidden="false" customHeight="false" outlineLevel="0" collapsed="false">
      <c r="H2151" s="133" t="n">
        <v>71.980001</v>
      </c>
    </row>
    <row r="2152" customFormat="false" ht="12.8" hidden="false" customHeight="false" outlineLevel="0" collapsed="false">
      <c r="H2152" s="133" t="n">
        <v>72.906386</v>
      </c>
    </row>
    <row r="2153" customFormat="false" ht="12.8" hidden="false" customHeight="false" outlineLevel="0" collapsed="false">
      <c r="H2153" s="133" t="n">
        <v>73.797373</v>
      </c>
    </row>
    <row r="2154" customFormat="false" ht="12.8" hidden="false" customHeight="false" outlineLevel="0" collapsed="false">
      <c r="H2154" s="133" t="n">
        <v>74.71167</v>
      </c>
    </row>
    <row r="2155" customFormat="false" ht="12.8" hidden="false" customHeight="false" outlineLevel="0" collapsed="false">
      <c r="H2155" s="133" t="n">
        <v>75.620788</v>
      </c>
    </row>
    <row r="2156" customFormat="false" ht="12.8" hidden="false" customHeight="false" outlineLevel="0" collapsed="false">
      <c r="H2156" s="133" t="n">
        <v>76.530768</v>
      </c>
    </row>
    <row r="2157" customFormat="false" ht="12.8" hidden="false" customHeight="false" outlineLevel="0" collapsed="false">
      <c r="H2157" s="133" t="n">
        <v>101.812144</v>
      </c>
    </row>
    <row r="2158" customFormat="false" ht="12.8" hidden="false" customHeight="false" outlineLevel="0" collapsed="false">
      <c r="H2158" s="133" t="n">
        <v>102.773441</v>
      </c>
    </row>
    <row r="2159" customFormat="false" ht="12.8" hidden="false" customHeight="false" outlineLevel="0" collapsed="false">
      <c r="H2159" s="133" t="n">
        <v>103.71623</v>
      </c>
    </row>
    <row r="2160" customFormat="false" ht="12.8" hidden="false" customHeight="false" outlineLevel="0" collapsed="false">
      <c r="H2160" s="133" t="n">
        <v>104.765643</v>
      </c>
    </row>
    <row r="2161" customFormat="false" ht="12.8" hidden="false" customHeight="false" outlineLevel="0" collapsed="false">
      <c r="H2161" s="133" t="n">
        <v>105.743829</v>
      </c>
    </row>
    <row r="2162" customFormat="false" ht="12.8" hidden="false" customHeight="false" outlineLevel="0" collapsed="false">
      <c r="H2162" s="133" t="n">
        <v>106.696546</v>
      </c>
    </row>
    <row r="2163" customFormat="false" ht="12.8" hidden="false" customHeight="false" outlineLevel="0" collapsed="false">
      <c r="H2163" s="133" t="n">
        <v>107.660055</v>
      </c>
    </row>
    <row r="2164" customFormat="false" ht="12.8" hidden="false" customHeight="false" outlineLevel="0" collapsed="false">
      <c r="H2164" s="133" t="n">
        <v>108.622701</v>
      </c>
    </row>
    <row r="2165" customFormat="false" ht="12.8" hidden="false" customHeight="false" outlineLevel="0" collapsed="false">
      <c r="H2165" s="133" t="n">
        <v>109.559014</v>
      </c>
    </row>
    <row r="2166" customFormat="false" ht="12.8" hidden="false" customHeight="false" outlineLevel="0" collapsed="false">
      <c r="H2166" s="133" t="n">
        <v>110.473312</v>
      </c>
    </row>
    <row r="2167" customFormat="false" ht="12.8" hidden="false" customHeight="false" outlineLevel="0" collapsed="false">
      <c r="H2167" s="133" t="n">
        <v>111.363436</v>
      </c>
    </row>
    <row r="2168" customFormat="false" ht="12.8" hidden="false" customHeight="false" outlineLevel="0" collapsed="false">
      <c r="H2168" s="133" t="n">
        <v>112.227227</v>
      </c>
    </row>
    <row r="2169" customFormat="false" ht="12.8" hidden="false" customHeight="false" outlineLevel="0" collapsed="false">
      <c r="H2169" s="133" t="n">
        <v>113.09922</v>
      </c>
    </row>
    <row r="2170" customFormat="false" ht="12.8" hidden="false" customHeight="false" outlineLevel="0" collapsed="false">
      <c r="H2170" s="133" t="n">
        <v>113.985458</v>
      </c>
    </row>
    <row r="2171" customFormat="false" ht="12.8" hidden="false" customHeight="false" outlineLevel="0" collapsed="false">
      <c r="H2171" s="133" t="n">
        <v>114.877308</v>
      </c>
    </row>
    <row r="2172" customFormat="false" ht="12.8" hidden="false" customHeight="false" outlineLevel="0" collapsed="false">
      <c r="H2172" s="133" t="n">
        <v>115.741531</v>
      </c>
    </row>
    <row r="2173" customFormat="false" ht="12.8" hidden="false" customHeight="false" outlineLevel="0" collapsed="false">
      <c r="H2173" s="133" t="n">
        <v>116.59194</v>
      </c>
    </row>
    <row r="2174" customFormat="false" ht="12.8" hidden="false" customHeight="false" outlineLevel="0" collapsed="false">
      <c r="H2174" s="133" t="n">
        <v>117.442349</v>
      </c>
    </row>
    <row r="2175" customFormat="false" ht="12.8" hidden="false" customHeight="false" outlineLevel="0" collapsed="false">
      <c r="H2175" s="133" t="n">
        <v>118.272038</v>
      </c>
    </row>
    <row r="2176" customFormat="false" ht="12.8" hidden="false" customHeight="false" outlineLevel="0" collapsed="false">
      <c r="H2176" s="133" t="n">
        <v>119.108201</v>
      </c>
    </row>
    <row r="2177" customFormat="false" ht="12.8" hidden="false" customHeight="false" outlineLevel="0" collapsed="false">
      <c r="H2177" s="133" t="n">
        <v>119.934005</v>
      </c>
    </row>
    <row r="2178" customFormat="false" ht="12.8" hidden="false" customHeight="false" outlineLevel="0" collapsed="false">
      <c r="H2178" s="133" t="n">
        <v>120.765851</v>
      </c>
    </row>
    <row r="2179" customFormat="false" ht="12.8" hidden="false" customHeight="false" outlineLevel="0" collapsed="false">
      <c r="H2179" s="133" t="n">
        <v>121.579568</v>
      </c>
    </row>
    <row r="2180" customFormat="false" ht="12.8" hidden="false" customHeight="false" outlineLevel="0" collapsed="false">
      <c r="H2180" s="133" t="n">
        <v>122.387672</v>
      </c>
    </row>
    <row r="2181" customFormat="false" ht="12.8" hidden="false" customHeight="false" outlineLevel="0" collapsed="false">
      <c r="H2181" s="133" t="n">
        <v>122.519334</v>
      </c>
    </row>
    <row r="2182" customFormat="false" ht="12.8" hidden="false" customHeight="false" outlineLevel="0" collapsed="false">
      <c r="H2182" s="133" t="n">
        <v>123.203978</v>
      </c>
    </row>
    <row r="2183" customFormat="false" ht="12.8" hidden="false" customHeight="false" outlineLevel="0" collapsed="false">
      <c r="H2183" s="133" t="n">
        <v>124.022875</v>
      </c>
    </row>
    <row r="2184" customFormat="false" ht="12.8" hidden="false" customHeight="false" outlineLevel="0" collapsed="false">
      <c r="H2184" s="133" t="n">
        <v>124.844361</v>
      </c>
    </row>
    <row r="2185" customFormat="false" ht="12.8" hidden="false" customHeight="false" outlineLevel="0" collapsed="false">
      <c r="H2185" s="133" t="n">
        <v>125.688295</v>
      </c>
    </row>
    <row r="2186" customFormat="false" ht="12.8" hidden="false" customHeight="false" outlineLevel="0" collapsed="false">
      <c r="H2186" s="133" t="n">
        <v>126.499205</v>
      </c>
    </row>
    <row r="2187" customFormat="false" ht="12.8" hidden="false" customHeight="false" outlineLevel="0" collapsed="false">
      <c r="H2187" s="133" t="n">
        <v>127.311411</v>
      </c>
    </row>
    <row r="2188" customFormat="false" ht="12.8" hidden="false" customHeight="false" outlineLevel="0" collapsed="false">
      <c r="H2188" s="133" t="n">
        <v>128.126638</v>
      </c>
    </row>
    <row r="2189" customFormat="false" ht="12.8" hidden="false" customHeight="false" outlineLevel="0" collapsed="false">
      <c r="H2189" s="133" t="n">
        <v>128.943592</v>
      </c>
    </row>
    <row r="2190" customFormat="false" ht="12.8" hidden="false" customHeight="false" outlineLevel="0" collapsed="false">
      <c r="H2190" s="133" t="n">
        <v>129.773064</v>
      </c>
    </row>
    <row r="2191" customFormat="false" ht="12.8" hidden="false" customHeight="false" outlineLevel="0" collapsed="false">
      <c r="H2191" s="133" t="n">
        <v>130.582248</v>
      </c>
    </row>
    <row r="2192" customFormat="false" ht="12.8" hidden="false" customHeight="false" outlineLevel="0" collapsed="false">
      <c r="H2192" s="133" t="n">
        <v>131.367042</v>
      </c>
    </row>
    <row r="2193" customFormat="false" ht="12.8" hidden="false" customHeight="false" outlineLevel="0" collapsed="false">
      <c r="H2193" s="133" t="n">
        <v>132.145792</v>
      </c>
    </row>
    <row r="2194" customFormat="false" ht="12.8" hidden="false" customHeight="false" outlineLevel="0" collapsed="false">
      <c r="H2194" s="133" t="n">
        <v>132.931017</v>
      </c>
    </row>
    <row r="2195" customFormat="false" ht="12.8" hidden="false" customHeight="false" outlineLevel="0" collapsed="false">
      <c r="H2195" s="133" t="n">
        <v>133.717106</v>
      </c>
    </row>
    <row r="2196" customFormat="false" ht="12.8" hidden="false" customHeight="false" outlineLevel="0" collapsed="false">
      <c r="H2196" s="133" t="n">
        <v>134.390958</v>
      </c>
    </row>
    <row r="2197" customFormat="false" ht="12.8" hidden="false" customHeight="false" outlineLevel="0" collapsed="false">
      <c r="H2197" s="133" t="n">
        <v>134.968114</v>
      </c>
    </row>
    <row r="2198" customFormat="false" ht="12.8" hidden="false" customHeight="false" outlineLevel="0" collapsed="false">
      <c r="H2198" s="133" t="n">
        <v>135.494547</v>
      </c>
      <c r="I2198" s="133" t="n">
        <f aca="false">H2198-H2197</f>
        <v>0.526432999999997</v>
      </c>
      <c r="K2198" s="133" t="n">
        <f aca="false">(I2198-$J$2094)^2/COUNT(I2198:I2466)</f>
        <v>2.61310290410512E-006</v>
      </c>
    </row>
    <row r="2199" customFormat="false" ht="12.8" hidden="false" customHeight="false" outlineLevel="0" collapsed="false">
      <c r="H2199" s="133" t="n">
        <v>136.030477</v>
      </c>
      <c r="I2199" s="133" t="n">
        <f aca="false">H2199-H2198</f>
        <v>0.535929999999979</v>
      </c>
      <c r="K2199" s="133" t="n">
        <f aca="false">(I2199-$J$2094)^2/COUNT(I2199:I2467)</f>
        <v>4.86919101482357E-006</v>
      </c>
    </row>
    <row r="2200" customFormat="false" ht="12.8" hidden="false" customHeight="false" outlineLevel="0" collapsed="false">
      <c r="H2200" s="133" t="n">
        <v>136.573746</v>
      </c>
      <c r="I2200" s="133" t="n">
        <f aca="false">H2200-H2199</f>
        <v>0.543269000000009</v>
      </c>
      <c r="K2200" s="133" t="n">
        <f aca="false">(I2200-$J$2094)^2/COUNT(I2200:I2468)</f>
        <v>7.08969234638051E-006</v>
      </c>
    </row>
    <row r="2201" customFormat="false" ht="12.8" hidden="false" customHeight="false" outlineLevel="0" collapsed="false">
      <c r="H2201" s="133" t="n">
        <v>137.089388</v>
      </c>
      <c r="I2201" s="133" t="n">
        <f aca="false">H2201-H2200</f>
        <v>0.515642000000014</v>
      </c>
      <c r="K2201" s="133" t="n">
        <f aca="false">(I2201-$J$2094)^2/COUNT(I2201:I2469)</f>
        <v>8.94895882684966E-007</v>
      </c>
    </row>
    <row r="2202" customFormat="false" ht="12.8" hidden="false" customHeight="false" outlineLevel="0" collapsed="false">
      <c r="H2202" s="133" t="n">
        <v>137.616685</v>
      </c>
      <c r="I2202" s="133" t="n">
        <f aca="false">H2202-H2201</f>
        <v>0.527296999999976</v>
      </c>
      <c r="K2202" s="133" t="n">
        <f aca="false">(I2202-$J$2094)^2/COUNT(I2202:I2470)</f>
        <v>2.80036633371146E-006</v>
      </c>
    </row>
    <row r="2203" customFormat="false" ht="12.8" hidden="false" customHeight="false" outlineLevel="0" collapsed="false">
      <c r="H2203" s="133" t="n">
        <v>138.132326</v>
      </c>
      <c r="I2203" s="133" t="n">
        <f aca="false">H2203-H2202</f>
        <v>0.515641000000016</v>
      </c>
      <c r="K2203" s="133" t="n">
        <f aca="false">(I2203-$J$2094)^2/COUNT(I2203:I2471)</f>
        <v>8.98246457749434E-007</v>
      </c>
    </row>
    <row r="2204" customFormat="false" ht="12.8" hidden="false" customHeight="false" outlineLevel="0" collapsed="false">
      <c r="H2204" s="133" t="n">
        <v>138.632859</v>
      </c>
      <c r="I2204" s="133" t="n">
        <f aca="false">H2204-H2203</f>
        <v>0.50053299999999</v>
      </c>
      <c r="K2204" s="133" t="n">
        <f aca="false">(I2204-$J$2094)^2/COUNT(I2204:I2472)</f>
        <v>5.1490005557023E-011</v>
      </c>
    </row>
    <row r="2205" customFormat="false" ht="12.8" hidden="false" customHeight="false" outlineLevel="0" collapsed="false">
      <c r="H2205" s="133" t="n">
        <v>139.135981</v>
      </c>
      <c r="I2205" s="133" t="n">
        <f aca="false">H2205-H2204</f>
        <v>0.503121999999991</v>
      </c>
      <c r="K2205" s="133" t="n">
        <f aca="false">(I2205-$J$2094)^2/COUNT(I2205:I2473)</f>
        <v>2.83450065094918E-008</v>
      </c>
    </row>
    <row r="2206" customFormat="false" ht="12.8" hidden="false" customHeight="false" outlineLevel="0" collapsed="false">
      <c r="H2206" s="133" t="n">
        <v>139.642557</v>
      </c>
      <c r="I2206" s="133" t="n">
        <f aca="false">H2206-H2205</f>
        <v>0.506576000000024</v>
      </c>
      <c r="K2206" s="133" t="n">
        <f aca="false">(I2206-$J$2094)^2/COUNT(I2206:I2474)</f>
        <v>1.46992799959192E-007</v>
      </c>
    </row>
    <row r="2207" customFormat="false" ht="12.8" hidden="false" customHeight="false" outlineLevel="0" collapsed="false">
      <c r="H2207" s="133" t="n">
        <v>140.156904</v>
      </c>
      <c r="I2207" s="133" t="n">
        <f aca="false">H2207-H2206</f>
        <v>0.514346999999987</v>
      </c>
      <c r="K2207" s="133" t="n">
        <f aca="false">(I2207-$J$2094)^2/COUNT(I2207:I2475)</f>
        <v>7.52031900106634E-007</v>
      </c>
    </row>
    <row r="2208" customFormat="false" ht="12.8" hidden="false" customHeight="false" outlineLevel="0" collapsed="false">
      <c r="H2208" s="133" t="n">
        <v>140.661537</v>
      </c>
      <c r="I2208" s="133" t="n">
        <f aca="false">H2208-H2207</f>
        <v>0.504633000000013</v>
      </c>
      <c r="K2208" s="133" t="n">
        <f aca="false">(I2208-$J$2094)^2/COUNT(I2208:I2476)</f>
        <v>6.8869769575866E-008</v>
      </c>
    </row>
    <row r="2209" customFormat="false" ht="12.8" hidden="false" customHeight="false" outlineLevel="0" collapsed="false">
      <c r="H2209" s="133" t="n">
        <v>141.160559</v>
      </c>
      <c r="I2209" s="133" t="n">
        <f aca="false">H2209-H2208</f>
        <v>0.499021999999997</v>
      </c>
      <c r="K2209" s="133" t="n">
        <f aca="false">(I2209-$J$2094)^2/COUNT(I2209:I2477)</f>
        <v>7.55075794758976E-009</v>
      </c>
    </row>
    <row r="2210" customFormat="false" ht="12.8" hidden="false" customHeight="false" outlineLevel="0" collapsed="false">
      <c r="H2210" s="133" t="n">
        <v>141.660444</v>
      </c>
      <c r="I2210" s="133" t="n">
        <f aca="false">H2210-H2209</f>
        <v>0.499885000000006</v>
      </c>
      <c r="K2210" s="133" t="n">
        <f aca="false">(I2210-$J$2094)^2/COUNT(I2210:I2478)</f>
        <v>1.10005414657613E-009</v>
      </c>
    </row>
    <row r="2211" customFormat="false" ht="12.8" hidden="false" customHeight="false" outlineLevel="0" collapsed="false">
      <c r="H2211" s="133" t="n">
        <v>142.160761</v>
      </c>
      <c r="I2211" s="133" t="n">
        <f aca="false">H2211-H2210</f>
        <v>0.500316999999995</v>
      </c>
      <c r="K2211" s="133" t="n">
        <f aca="false">(I2211-$J$2094)^2/COUNT(I2211:I2479)</f>
        <v>3.93369673099419E-011</v>
      </c>
    </row>
    <row r="2212" customFormat="false" ht="12.8" hidden="false" customHeight="false" outlineLevel="0" collapsed="false">
      <c r="H2212" s="133" t="n">
        <v>142.674028</v>
      </c>
      <c r="I2212" s="133" t="n">
        <f aca="false">H2212-H2211</f>
        <v>0.513266999999985</v>
      </c>
      <c r="K2212" s="133" t="n">
        <f aca="false">(I2212-$J$2094)^2/COUNT(I2212:I2480)</f>
        <v>6.39935786078066E-007</v>
      </c>
    </row>
    <row r="2213" customFormat="false" ht="12.8" hidden="false" customHeight="false" outlineLevel="0" collapsed="false">
      <c r="H2213" s="133" t="n">
        <v>143.201541</v>
      </c>
      <c r="I2213" s="133" t="n">
        <f aca="false">H2213-H2212</f>
        <v>0.527512999999999</v>
      </c>
      <c r="K2213" s="133" t="n">
        <f aca="false">(I2213-$J$2094)^2/COUNT(I2213:I2481)</f>
        <v>2.84555430070802E-006</v>
      </c>
    </row>
    <row r="2214" customFormat="false" ht="12.8" hidden="false" customHeight="false" outlineLevel="0" collapsed="false">
      <c r="H2214" s="133" t="n">
        <v>143.727327</v>
      </c>
      <c r="I2214" s="133" t="n">
        <f aca="false">H2214-H2213</f>
        <v>0.525786000000011</v>
      </c>
      <c r="K2214" s="133" t="n">
        <f aca="false">(I2214-$J$2094)^2/COUNT(I2214:I2482)</f>
        <v>2.49437409778461E-006</v>
      </c>
    </row>
    <row r="2215" customFormat="false" ht="12.8" hidden="false" customHeight="false" outlineLevel="0" collapsed="false">
      <c r="H2215" s="133" t="n">
        <v>144.237572</v>
      </c>
      <c r="I2215" s="133" t="n">
        <f aca="false">H2215-H2214</f>
        <v>0.510244999999998</v>
      </c>
      <c r="K2215" s="133" t="n">
        <f aca="false">(I2215-$J$2094)^2/COUNT(I2215:I2483)</f>
        <v>3.74321709560268E-007</v>
      </c>
    </row>
    <row r="2216" customFormat="false" ht="12.8" hidden="false" customHeight="false" outlineLevel="0" collapsed="false">
      <c r="H2216" s="133" t="n">
        <v>144.743069</v>
      </c>
      <c r="I2216" s="133" t="n">
        <f aca="false">H2216-H2215</f>
        <v>0.505496999999991</v>
      </c>
      <c r="K2216" s="133" t="n">
        <f aca="false">(I2216-$J$2094)^2/COUNT(I2216:I2484)</f>
        <v>9.99955910304732E-008</v>
      </c>
    </row>
    <row r="2217" customFormat="false" ht="12.8" hidden="false" customHeight="false" outlineLevel="0" collapsed="false">
      <c r="H2217" s="133" t="n">
        <v>145.245976</v>
      </c>
      <c r="I2217" s="133" t="n">
        <f aca="false">H2217-H2216</f>
        <v>0.502907000000022</v>
      </c>
      <c r="K2217" s="133" t="n">
        <f aca="false">(I2217-$J$2094)^2/COUNT(I2217:I2485)</f>
        <v>2.40170764025835E-008</v>
      </c>
    </row>
    <row r="2218" customFormat="false" ht="12.8" hidden="false" customHeight="false" outlineLevel="0" collapsed="false">
      <c r="H2218" s="133" t="n">
        <v>145.741976</v>
      </c>
      <c r="I2218" s="133" t="n">
        <f aca="false">H2218-H2217</f>
        <v>0.495999999999981</v>
      </c>
      <c r="K2218" s="133" t="n">
        <f aca="false">(I2218-$J$2094)^2/COUNT(I2218:I2486)</f>
        <v>7.56451310414812E-008</v>
      </c>
    </row>
    <row r="2219" customFormat="false" ht="12.8" hidden="false" customHeight="false" outlineLevel="0" collapsed="false">
      <c r="H2219" s="133" t="n">
        <v>146.235386</v>
      </c>
      <c r="I2219" s="133" t="n">
        <f aca="false">H2219-H2218</f>
        <v>0.493410000000011</v>
      </c>
      <c r="K2219" s="133" t="n">
        <f aca="false">(I2219-$J$2094)^2/COUNT(I2219:I2487)</f>
        <v>1.90342817961937E-007</v>
      </c>
    </row>
    <row r="2220" customFormat="false" ht="12.8" hidden="false" customHeight="false" outlineLevel="0" collapsed="false">
      <c r="H2220" s="133" t="n">
        <v>146.732249</v>
      </c>
      <c r="I2220" s="133" t="n">
        <f aca="false">H2220-H2219</f>
        <v>0.496862999999991</v>
      </c>
      <c r="K2220" s="133" t="n">
        <f aca="false">(I2220-$J$2094)^2/COUNT(I2220:I2488)</f>
        <v>4.89774815037039E-008</v>
      </c>
    </row>
    <row r="2221" customFormat="false" ht="12.8" hidden="false" customHeight="false" outlineLevel="0" collapsed="false">
      <c r="H2221" s="133" t="n">
        <v>147.226091</v>
      </c>
      <c r="I2221" s="133" t="n">
        <f aca="false">H2221-H2220</f>
        <v>0.493842000000001</v>
      </c>
      <c r="K2221" s="133" t="n">
        <f aca="false">(I2221-$J$2094)^2/COUNT(I2221:I2489)</f>
        <v>1.67598379852992E-007</v>
      </c>
    </row>
    <row r="2222" customFormat="false" ht="12.8" hidden="false" customHeight="false" outlineLevel="0" collapsed="false">
      <c r="H2222" s="133" t="n">
        <v>147.720796</v>
      </c>
      <c r="I2222" s="133" t="n">
        <f aca="false">H2222-H2221</f>
        <v>0.49470500000001</v>
      </c>
      <c r="K2222" s="133" t="n">
        <f aca="false">(I2222-$J$2094)^2/COUNT(I2222:I2490)</f>
        <v>1.26493877602008E-007</v>
      </c>
    </row>
    <row r="2223" customFormat="false" ht="12.8" hidden="false" customHeight="false" outlineLevel="0" collapsed="false">
      <c r="H2223" s="133" t="n">
        <v>148.219386</v>
      </c>
      <c r="I2223" s="133" t="n">
        <f aca="false">H2223-H2222</f>
        <v>0.498589999999979</v>
      </c>
      <c r="K2223" s="133" t="n">
        <f aca="false">(I2223-$J$2094)^2/COUNT(I2223:I2491)</f>
        <v>1.29482193131945E-008</v>
      </c>
    </row>
    <row r="2224" customFormat="false" ht="12.8" hidden="false" customHeight="false" outlineLevel="0" collapsed="false">
      <c r="H2224" s="133" t="n">
        <v>148.724235</v>
      </c>
      <c r="I2224" s="133" t="n">
        <f aca="false">H2224-H2223</f>
        <v>0.504849000000007</v>
      </c>
      <c r="K2224" s="133" t="n">
        <f aca="false">(I2224-$J$2094)^2/COUNT(I2224:I2492)</f>
        <v>7.64048561649903E-008</v>
      </c>
    </row>
    <row r="2225" customFormat="false" ht="12.8" hidden="false" customHeight="false" outlineLevel="0" collapsed="false">
      <c r="H2225" s="133" t="n">
        <v>149.241387</v>
      </c>
      <c r="I2225" s="133" t="n">
        <f aca="false">H2225-H2224</f>
        <v>0.51715200000001</v>
      </c>
      <c r="K2225" s="133" t="n">
        <f aca="false">(I2225-$J$2094)^2/COUNT(I2225:I2493)</f>
        <v>1.08963187926131E-006</v>
      </c>
    </row>
    <row r="2226" customFormat="false" ht="12.8" hidden="false" customHeight="false" outlineLevel="0" collapsed="false">
      <c r="H2226" s="133" t="n">
        <v>149.768684</v>
      </c>
      <c r="I2226" s="133" t="n">
        <f aca="false">H2226-H2225</f>
        <v>0.527297000000004</v>
      </c>
      <c r="K2226" s="133" t="n">
        <f aca="false">(I2226-$J$2094)^2/COUNT(I2226:I2494)</f>
        <v>2.81126270077465E-006</v>
      </c>
    </row>
    <row r="2227" customFormat="false" ht="12.8" hidden="false" customHeight="false" outlineLevel="0" collapsed="false">
      <c r="H2227" s="133" t="n">
        <v>150.287995</v>
      </c>
      <c r="I2227" s="133" t="n">
        <f aca="false">H2227-H2226</f>
        <v>0.519310999999988</v>
      </c>
      <c r="K2227" s="133" t="n">
        <f aca="false">(I2227-$J$2094)^2/COUNT(I2227:I2495)</f>
        <v>1.38893074043554E-006</v>
      </c>
    </row>
    <row r="2228" customFormat="false" ht="12.8" hidden="false" customHeight="false" outlineLevel="0" collapsed="false">
      <c r="H2228" s="133" t="n">
        <v>151.31604</v>
      </c>
    </row>
    <row r="2229" customFormat="false" ht="12.8" hidden="false" customHeight="false" outlineLevel="0" collapsed="false">
      <c r="H2229" s="133" t="n">
        <v>151.82348</v>
      </c>
      <c r="I2229" s="133" t="n">
        <f aca="false">H2229-H2228</f>
        <v>0.507440000000003</v>
      </c>
      <c r="K2229" s="133" t="n">
        <f aca="false">(I2229-$J$2094)^2/COUNT(I2229:I2497)</f>
        <v>1.91132202808902E-007</v>
      </c>
    </row>
    <row r="2230" customFormat="false" ht="12.8" hidden="false" customHeight="false" outlineLevel="0" collapsed="false">
      <c r="H2230" s="133" t="n">
        <v>152.316026</v>
      </c>
      <c r="I2230" s="133" t="n">
        <f aca="false">H2230-H2229</f>
        <v>0.492546000000004</v>
      </c>
      <c r="K2230" s="133" t="n">
        <f aca="false">(I2230-$J$2094)^2/COUNT(I2230:I2498)</f>
        <v>2.40171787204603E-007</v>
      </c>
    </row>
    <row r="2231" customFormat="false" ht="12.8" hidden="false" customHeight="false" outlineLevel="0" collapsed="false">
      <c r="H2231" s="133" t="n">
        <v>152.801018</v>
      </c>
      <c r="I2231" s="133" t="n">
        <f aca="false">H2231-H2230</f>
        <v>0.484992000000005</v>
      </c>
      <c r="K2231" s="133" t="n">
        <f aca="false">(I2231-$J$2094)^2/COUNT(I2231:I2499)</f>
        <v>9.22300442868142E-007</v>
      </c>
    </row>
    <row r="2232" customFormat="false" ht="12.8" hidden="false" customHeight="false" outlineLevel="0" collapsed="false">
      <c r="H2232" s="133" t="n">
        <v>153.281694</v>
      </c>
      <c r="I2232" s="133" t="n">
        <f aca="false">H2232-H2231</f>
        <v>0.480675999999988</v>
      </c>
      <c r="K2232" s="133" t="n">
        <f aca="false">(I2232-$J$2094)^2/COUNT(I2232:I2500)</f>
        <v>1.51060610328568E-006</v>
      </c>
    </row>
    <row r="2233" customFormat="false" ht="12.8" hidden="false" customHeight="false" outlineLevel="0" collapsed="false">
      <c r="H2233" s="133" t="n">
        <v>153.769492</v>
      </c>
      <c r="I2233" s="133" t="n">
        <f aca="false">H2233-H2232</f>
        <v>0.487798000000026</v>
      </c>
      <c r="K2233" s="133" t="n">
        <f aca="false">(I2233-$J$2094)^2/COUNT(I2233:I2501)</f>
        <v>6.1727862991297E-007</v>
      </c>
    </row>
    <row r="2234" customFormat="false" ht="12.8" hidden="false" customHeight="false" outlineLevel="0" collapsed="false">
      <c r="H2234" s="133" t="n">
        <v>154.265707</v>
      </c>
      <c r="I2234" s="133" t="n">
        <f aca="false">H2234-H2233</f>
        <v>0.496214999999978</v>
      </c>
      <c r="K2234" s="133" t="n">
        <f aca="false">(I2234-$J$2094)^2/COUNT(I2234:I2502)</f>
        <v>6.8461394482401E-008</v>
      </c>
    </row>
    <row r="2235" customFormat="false" ht="12.8" hidden="false" customHeight="false" outlineLevel="0" collapsed="false">
      <c r="H2235" s="133" t="n">
        <v>154.756959</v>
      </c>
      <c r="I2235" s="133" t="n">
        <f aca="false">H2235-H2234</f>
        <v>0.491252000000003</v>
      </c>
      <c r="K2235" s="133" t="n">
        <f aca="false">(I2235-$J$2094)^2/COUNT(I2235:I2503)</f>
        <v>3.26890370536325E-007</v>
      </c>
    </row>
    <row r="2236" customFormat="false" ht="12.8" hidden="false" customHeight="false" outlineLevel="0" collapsed="false">
      <c r="H2236" s="133" t="n">
        <v>155.237203</v>
      </c>
      <c r="I2236" s="133" t="n">
        <f aca="false">H2236-H2235</f>
        <v>0.480243999999999</v>
      </c>
      <c r="K2236" s="133" t="n">
        <f aca="false">(I2236-$J$2094)^2/COUNT(I2236:I2504)</f>
        <v>1.58357923610717E-006</v>
      </c>
    </row>
    <row r="2237" customFormat="false" ht="12.8" hidden="false" customHeight="false" outlineLevel="0" collapsed="false">
      <c r="H2237" s="133" t="n">
        <v>155.717446</v>
      </c>
      <c r="I2237" s="133" t="n">
        <f aca="false">H2237-H2236</f>
        <v>0.480243000000002</v>
      </c>
      <c r="K2237" s="133" t="n">
        <f aca="false">(I2237-$J$2094)^2/COUNT(I2237:I2505)</f>
        <v>1.58373623409849E-006</v>
      </c>
    </row>
    <row r="2238" customFormat="false" ht="12.8" hidden="false" customHeight="false" outlineLevel="0" collapsed="false">
      <c r="H2238" s="133" t="n">
        <v>156.200496</v>
      </c>
      <c r="I2238" s="133" t="n">
        <f aca="false">H2238-H2237</f>
        <v>0.483049999999992</v>
      </c>
      <c r="K2238" s="133" t="n">
        <f aca="false">(I2238-$J$2094)^2/COUNT(I2238:I2506)</f>
        <v>1.17369050559479E-006</v>
      </c>
    </row>
    <row r="2239" customFormat="false" ht="12.8" hidden="false" customHeight="false" outlineLevel="0" collapsed="false">
      <c r="H2239" s="133" t="n">
        <v>156.691532</v>
      </c>
      <c r="I2239" s="133" t="n">
        <f aca="false">H2239-H2238</f>
        <v>0.491036000000008</v>
      </c>
      <c r="K2239" s="133" t="n">
        <f aca="false">(I2239-$J$2094)^2/COUNT(I2239:I2507)</f>
        <v>3.42478917291297E-007</v>
      </c>
    </row>
    <row r="2240" customFormat="false" ht="12.8" hidden="false" customHeight="false" outlineLevel="0" collapsed="false">
      <c r="H2240" s="133" t="n">
        <v>157.191848</v>
      </c>
      <c r="I2240" s="133" t="n">
        <f aca="false">H2240-H2239</f>
        <v>0.500315999999998</v>
      </c>
      <c r="K2240" s="133" t="n">
        <f aca="false">(I2240-$J$2094)^2/COUNT(I2240:I2508)</f>
        <v>4.02779044218997E-011</v>
      </c>
    </row>
    <row r="2241" customFormat="false" ht="12.8" hidden="false" customHeight="false" outlineLevel="0" collapsed="false">
      <c r="H2241" s="133" t="n">
        <v>157.703389</v>
      </c>
      <c r="I2241" s="133" t="n">
        <f aca="false">H2241-H2240</f>
        <v>0.511540999999994</v>
      </c>
      <c r="K2241" s="133" t="n">
        <f aca="false">(I2241-$J$2094)^2/COUNT(I2241:I2509)</f>
        <v>4.81427509609684E-007</v>
      </c>
    </row>
    <row r="2242" customFormat="false" ht="12.8" hidden="false" customHeight="false" outlineLevel="0" collapsed="false">
      <c r="H2242" s="133" t="n">
        <v>158.196799</v>
      </c>
      <c r="I2242" s="133" t="n">
        <f aca="false">H2242-H2241</f>
        <v>0.493410000000011</v>
      </c>
      <c r="K2242" s="133" t="n">
        <f aca="false">(I2242-$J$2094)^2/COUNT(I2242:I2510)</f>
        <v>1.91083451494863E-007</v>
      </c>
    </row>
    <row r="2243" customFormat="false" ht="12.8" hidden="false" customHeight="false" outlineLevel="0" collapsed="false">
      <c r="H2243" s="133" t="n">
        <v>158.680496</v>
      </c>
      <c r="I2243" s="133" t="n">
        <f aca="false">H2243-H2242</f>
        <v>0.483697000000007</v>
      </c>
      <c r="K2243" s="133" t="n">
        <f aca="false">(I2243-$J$2094)^2/COUNT(I2243:I2511)</f>
        <v>1.0878724158476E-006</v>
      </c>
    </row>
    <row r="2244" customFormat="false" ht="12.8" hidden="false" customHeight="false" outlineLevel="0" collapsed="false">
      <c r="H2244" s="133" t="n">
        <v>159.176496</v>
      </c>
      <c r="I2244" s="133" t="n">
        <f aca="false">H2244-H2243</f>
        <v>0.495999999999981</v>
      </c>
      <c r="K2244" s="133" t="n">
        <f aca="false">(I2244-$J$2094)^2/COUNT(I2244:I2512)</f>
        <v>7.5939470072771E-008</v>
      </c>
    </row>
    <row r="2245" customFormat="false" ht="12.8" hidden="false" customHeight="false" outlineLevel="0" collapsed="false">
      <c r="H2245" s="133" t="n">
        <v>159.677244</v>
      </c>
      <c r="I2245" s="133" t="n">
        <f aca="false">H2245-H2244</f>
        <v>0.500748000000016</v>
      </c>
      <c r="K2245" s="133" t="n">
        <f aca="false">(I2245-$J$2094)^2/COUNT(I2245:I2513)</f>
        <v>4.24398401510849E-010</v>
      </c>
    </row>
    <row r="2246" customFormat="false" ht="12.8" hidden="false" customHeight="false" outlineLevel="0" collapsed="false">
      <c r="H2246" s="133" t="n">
        <v>160.163316</v>
      </c>
      <c r="I2246" s="133" t="n">
        <f aca="false">H2246-H2245</f>
        <v>0.486072000000007</v>
      </c>
      <c r="K2246" s="133" t="n">
        <f aca="false">(I2246-$J$2094)^2/COUNT(I2246:I2514)</f>
        <v>8.00779422876642E-007</v>
      </c>
    </row>
    <row r="2247" customFormat="false" ht="12.8" hidden="false" customHeight="false" outlineLevel="0" collapsed="false">
      <c r="H2247" s="133" t="n">
        <v>160.659316</v>
      </c>
      <c r="I2247" s="133" t="n">
        <f aca="false">H2247-H2246</f>
        <v>0.495999999999981</v>
      </c>
      <c r="K2247" s="133" t="n">
        <f aca="false">(I2247-$J$2094)^2/COUNT(I2247:I2515)</f>
        <v>7.5939470072771E-008</v>
      </c>
    </row>
    <row r="2248" customFormat="false" ht="12.8" hidden="false" customHeight="false" outlineLevel="0" collapsed="false">
      <c r="H2248" s="133" t="n">
        <v>161.156395</v>
      </c>
      <c r="I2248" s="133" t="n">
        <f aca="false">H2248-H2247</f>
        <v>0.497079000000014</v>
      </c>
      <c r="K2248" s="133" t="n">
        <f aca="false">(I2248-$J$2094)^2/COUNT(I2248:I2516)</f>
        <v>4.33743101621334E-008</v>
      </c>
    </row>
    <row r="2249" customFormat="false" ht="12.8" hidden="false" customHeight="false" outlineLevel="0" collapsed="false">
      <c r="H2249" s="133" t="n">
        <v>161.680454</v>
      </c>
      <c r="I2249" s="133" t="n">
        <f aca="false">H2249-H2248</f>
        <v>0.524058999999994</v>
      </c>
      <c r="K2249" s="133" t="n">
        <f aca="false">(I2249-$J$2094)^2/COUNT(I2249:I2517)</f>
        <v>2.1747435131236E-006</v>
      </c>
    </row>
    <row r="2250" customFormat="false" ht="12.8" hidden="false" customHeight="false" outlineLevel="0" collapsed="false">
      <c r="H2250" s="133" t="n">
        <v>162.177965</v>
      </c>
      <c r="I2250" s="133" t="n">
        <f aca="false">H2250-H2249</f>
        <v>0.497511000000003</v>
      </c>
      <c r="K2250" s="133" t="n">
        <f aca="false">(I2250-$J$2094)^2/COUNT(I2250:I2518)</f>
        <v>3.28760649007157E-008</v>
      </c>
    </row>
    <row r="2251" customFormat="false" ht="12.8" hidden="false" customHeight="false" outlineLevel="0" collapsed="false">
      <c r="H2251" s="133" t="n">
        <v>162.668137</v>
      </c>
      <c r="I2251" s="133" t="n">
        <f aca="false">H2251-H2250</f>
        <v>0.490172000000001</v>
      </c>
      <c r="K2251" s="133" t="n">
        <f aca="false">(I2251-$J$2094)^2/COUNT(I2251:I2519)</f>
        <v>4.08463921433893E-007</v>
      </c>
    </row>
    <row r="2252" customFormat="false" ht="12.8" hidden="false" customHeight="false" outlineLevel="0" collapsed="false">
      <c r="H2252" s="133" t="n">
        <v>163.162626</v>
      </c>
      <c r="I2252" s="133" t="n">
        <f aca="false">H2252-H2251</f>
        <v>0.494488999999987</v>
      </c>
      <c r="K2252" s="133" t="n">
        <f aca="false">(I2252-$J$2094)^2/COUNT(I2252:I2520)</f>
        <v>1.36770353843255E-007</v>
      </c>
    </row>
    <row r="2253" customFormat="false" ht="12.8" hidden="false" customHeight="false" outlineLevel="0" collapsed="false">
      <c r="H2253" s="133" t="n">
        <v>163.654957</v>
      </c>
      <c r="I2253" s="133" t="n">
        <f aca="false">H2253-H2252</f>
        <v>0.492331000000007</v>
      </c>
      <c r="K2253" s="133" t="n">
        <f aca="false">(I2253-$J$2094)^2/COUNT(I2253:I2521)</f>
        <v>2.5445679039299E-007</v>
      </c>
    </row>
    <row r="2254" customFormat="false" ht="12.8" hidden="false" customHeight="false" outlineLevel="0" collapsed="false">
      <c r="H2254" s="133" t="n">
        <v>164.131963</v>
      </c>
      <c r="I2254" s="133" t="n">
        <f aca="false">H2254-H2253</f>
        <v>0.477006000000017</v>
      </c>
      <c r="K2254" s="133" t="n">
        <f aca="false">(I2254-$J$2094)^2/COUNT(I2254:I2522)</f>
        <v>2.1327224142136E-006</v>
      </c>
    </row>
    <row r="2255" customFormat="false" ht="12.8" hidden="false" customHeight="false" outlineLevel="0" collapsed="false">
      <c r="H2255" s="133" t="n">
        <v>164.61048</v>
      </c>
      <c r="I2255" s="133" t="n">
        <f aca="false">H2255-H2254</f>
        <v>0.478516999999982</v>
      </c>
      <c r="K2255" s="133" t="n">
        <f aca="false">(I2255-$J$2094)^2/COUNT(I2255:I2523)</f>
        <v>1.86631321916513E-006</v>
      </c>
    </row>
    <row r="2256" customFormat="false" ht="12.8" hidden="false" customHeight="false" outlineLevel="0" collapsed="false">
      <c r="H2256" s="133" t="n">
        <v>165.088134</v>
      </c>
      <c r="I2256" s="133" t="n">
        <f aca="false">H2256-H2255</f>
        <v>0.477654000000001</v>
      </c>
      <c r="K2256" s="133" t="n">
        <f aca="false">(I2256-$J$2094)^2/COUNT(I2256:I2524)</f>
        <v>2.01629551325003E-006</v>
      </c>
    </row>
    <row r="2257" customFormat="false" ht="12.8" hidden="false" customHeight="false" outlineLevel="0" collapsed="false">
      <c r="H2257" s="133" t="n">
        <v>165.572262</v>
      </c>
      <c r="I2257" s="133" t="n">
        <f aca="false">H2257-H2256</f>
        <v>0.484127999999998</v>
      </c>
      <c r="K2257" s="133" t="n">
        <f aca="false">(I2257-$J$2094)^2/COUNT(I2257:I2525)</f>
        <v>1.03251242149696E-006</v>
      </c>
    </row>
    <row r="2258" customFormat="false" ht="12.8" hidden="false" customHeight="false" outlineLevel="0" collapsed="false">
      <c r="H2258" s="133" t="n">
        <v>166.058118</v>
      </c>
      <c r="I2258" s="133" t="n">
        <f aca="false">H2258-H2257</f>
        <v>0.485856000000013</v>
      </c>
      <c r="K2258" s="133" t="n">
        <f aca="false">(I2258-$J$2094)^2/COUNT(I2258:I2526)</f>
        <v>8.25075206985477E-007</v>
      </c>
    </row>
    <row r="2259" customFormat="false" ht="12.8" hidden="false" customHeight="false" outlineLevel="0" collapsed="false">
      <c r="H2259" s="133" t="n">
        <v>166.542462</v>
      </c>
      <c r="I2259" s="133" t="n">
        <f aca="false">H2259-H2258</f>
        <v>0.484343999999993</v>
      </c>
      <c r="K2259" s="133" t="n">
        <f aca="false">(I2259-$J$2094)^2/COUNT(I2259:I2527)</f>
        <v>1.00531198369167E-006</v>
      </c>
    </row>
    <row r="2260" customFormat="false" ht="12.8" hidden="false" customHeight="false" outlineLevel="0" collapsed="false">
      <c r="H2260" s="133" t="n">
        <v>167.022059</v>
      </c>
      <c r="I2260" s="133" t="n">
        <f aca="false">H2260-H2259</f>
        <v>0.479597000000013</v>
      </c>
      <c r="K2260" s="133" t="n">
        <f aca="false">(I2260-$J$2094)^2/COUNT(I2260:I2528)</f>
        <v>1.68678324802918E-006</v>
      </c>
    </row>
    <row r="2261" customFormat="false" ht="12.8" hidden="false" customHeight="false" outlineLevel="0" collapsed="false">
      <c r="H2261" s="133" t="n">
        <v>167.510288</v>
      </c>
      <c r="I2261" s="133" t="n">
        <f aca="false">H2261-H2260</f>
        <v>0.48822899999999</v>
      </c>
      <c r="K2261" s="133" t="n">
        <f aca="false">(I2261-$J$2094)^2/COUNT(I2261:I2529)</f>
        <v>5.80333710820598E-007</v>
      </c>
    </row>
    <row r="2262" customFormat="false" ht="12.8" hidden="false" customHeight="false" outlineLevel="0" collapsed="false">
      <c r="H2262" s="133" t="n">
        <v>168.00672</v>
      </c>
      <c r="I2262" s="133" t="n">
        <f aca="false">H2262-H2261</f>
        <v>0.496431999999999</v>
      </c>
      <c r="K2262" s="133" t="n">
        <f aca="false">(I2262-$J$2094)^2/COUNT(I2262:I2530)</f>
        <v>6.20552295948672E-008</v>
      </c>
    </row>
    <row r="2263" customFormat="false" ht="12.8" hidden="false" customHeight="false" outlineLevel="0" collapsed="false">
      <c r="H2263" s="133" t="n">
        <v>168.519987</v>
      </c>
      <c r="I2263" s="133" t="n">
        <f aca="false">H2263-H2262</f>
        <v>0.513266999999985</v>
      </c>
      <c r="K2263" s="133" t="n">
        <f aca="false">(I2263-$J$2094)^2/COUNT(I2263:I2531)</f>
        <v>6.449352844068E-007</v>
      </c>
    </row>
    <row r="2264" customFormat="false" ht="12.8" hidden="false" customHeight="false" outlineLevel="0" collapsed="false">
      <c r="H2264" s="133" t="n">
        <v>169.051385</v>
      </c>
      <c r="I2264" s="133" t="n">
        <f aca="false">H2264-H2263</f>
        <v>0.531398000000024</v>
      </c>
      <c r="K2264" s="133" t="n">
        <f aca="false">(I2264-$J$2094)^2/COUNT(I2264:I2532)</f>
        <v>3.74912652244342E-006</v>
      </c>
    </row>
    <row r="2265" customFormat="false" ht="12.8" hidden="false" customHeight="false" outlineLevel="0" collapsed="false">
      <c r="H2265" s="133" t="n">
        <v>169.571559</v>
      </c>
      <c r="I2265" s="133" t="n">
        <f aca="false">H2265-H2264</f>
        <v>0.520173999999997</v>
      </c>
      <c r="K2265" s="133" t="n">
        <f aca="false">(I2265-$J$2094)^2/COUNT(I2265:I2533)</f>
        <v>1.52464739340487E-006</v>
      </c>
    </row>
    <row r="2266" customFormat="false" ht="12.8" hidden="false" customHeight="false" outlineLevel="0" collapsed="false">
      <c r="H2266" s="133" t="n">
        <v>170.082236</v>
      </c>
      <c r="I2266" s="133" t="n">
        <f aca="false">H2266-H2265</f>
        <v>0.510676999999987</v>
      </c>
      <c r="K2266" s="133" t="n">
        <f aca="false">(I2266-$J$2094)^2/COUNT(I2266:I2534)</f>
        <v>4.11142093883086E-007</v>
      </c>
    </row>
    <row r="2267" customFormat="false" ht="12.8" hidden="false" customHeight="false" outlineLevel="0" collapsed="false">
      <c r="H2267" s="133" t="n">
        <v>170.589028</v>
      </c>
      <c r="I2267" s="133" t="n">
        <f aca="false">H2267-H2266</f>
        <v>0.506792000000019</v>
      </c>
      <c r="K2267" s="133" t="n">
        <f aca="false">(I2267-$J$2094)^2/COUNT(I2267:I2535)</f>
        <v>1.58715491692518E-007</v>
      </c>
    </row>
    <row r="2268" customFormat="false" ht="12.8" hidden="false" customHeight="false" outlineLevel="0" collapsed="false">
      <c r="H2268" s="133" t="n">
        <v>171.092367</v>
      </c>
      <c r="I2268" s="133" t="n">
        <f aca="false">H2268-H2267</f>
        <v>0.503338999999983</v>
      </c>
      <c r="K2268" s="133" t="n">
        <f aca="false">(I2268-$J$2094)^2/COUNT(I2268:I2536)</f>
        <v>3.33349557789016E-008</v>
      </c>
    </row>
    <row r="2269" customFormat="false" ht="12.8" hidden="false" customHeight="false" outlineLevel="0" collapsed="false">
      <c r="H2269" s="133" t="n">
        <v>171.577143</v>
      </c>
      <c r="I2269" s="133" t="n">
        <f aca="false">H2269-H2268</f>
        <v>0.484776000000011</v>
      </c>
      <c r="K2269" s="133" t="n">
        <f aca="false">(I2269-$J$2094)^2/COUNT(I2269:I2537)</f>
        <v>9.55719104593517E-007</v>
      </c>
    </row>
    <row r="2270" customFormat="false" ht="12.8" hidden="false" customHeight="false" outlineLevel="0" collapsed="false">
      <c r="H2270" s="133" t="n">
        <v>172.070121</v>
      </c>
      <c r="I2270" s="133" t="n">
        <f aca="false">H2270-H2269</f>
        <v>0.492977999999994</v>
      </c>
      <c r="K2270" s="133" t="n">
        <f aca="false">(I2270-$J$2094)^2/COUNT(I2270:I2538)</f>
        <v>2.16210000260516E-007</v>
      </c>
    </row>
    <row r="2271" customFormat="false" ht="12.8" hidden="false" customHeight="false" outlineLevel="0" collapsed="false">
      <c r="H2271" s="133" t="n">
        <v>172.558351</v>
      </c>
      <c r="I2271" s="133" t="n">
        <f aca="false">H2271-H2270</f>
        <v>0.488229999999987</v>
      </c>
      <c r="K2271" s="133" t="n">
        <f aca="false">(I2271-$J$2094)^2/COUNT(I2271:I2539)</f>
        <v>5.80238490180718E-007</v>
      </c>
    </row>
    <row r="2272" customFormat="false" ht="12.8" hidden="false" customHeight="false" outlineLevel="0" collapsed="false">
      <c r="H2272" s="133" t="n">
        <v>173.054783</v>
      </c>
      <c r="I2272" s="133" t="n">
        <f aca="false">H2272-H2271</f>
        <v>0.496431999999999</v>
      </c>
      <c r="K2272" s="133" t="n">
        <f aca="false">(I2272-$J$2094)^2/COUNT(I2272:I2540)</f>
        <v>6.20552295948672E-008</v>
      </c>
    </row>
    <row r="2273" customFormat="false" ht="12.8" hidden="false" customHeight="false" outlineLevel="0" collapsed="false">
      <c r="H2273" s="133" t="n">
        <v>173.550783</v>
      </c>
      <c r="I2273" s="133" t="n">
        <f aca="false">H2273-H2272</f>
        <v>0.496000000000009</v>
      </c>
      <c r="K2273" s="133" t="n">
        <f aca="false">(I2273-$J$2094)^2/COUNT(I2273:I2541)</f>
        <v>7.62361086267618E-008</v>
      </c>
    </row>
    <row r="2274" customFormat="false" ht="12.8" hidden="false" customHeight="false" outlineLevel="0" collapsed="false">
      <c r="H2274" s="133" t="n">
        <v>174.049804</v>
      </c>
      <c r="I2274" s="133" t="n">
        <f aca="false">H2274-H2273</f>
        <v>0.499020999999999</v>
      </c>
      <c r="K2274" s="133" t="n">
        <f aca="false">(I2274-$J$2094)^2/COUNT(I2274:I2542)</f>
        <v>7.62065638414875E-009</v>
      </c>
    </row>
    <row r="2275" customFormat="false" ht="12.8" hidden="false" customHeight="false" outlineLevel="0" collapsed="false">
      <c r="H2275" s="133" t="n">
        <v>174.56264</v>
      </c>
      <c r="I2275" s="133" t="n">
        <f aca="false">H2275-H2274</f>
        <v>0.512835999999993</v>
      </c>
      <c r="K2275" s="133" t="n">
        <f aca="false">(I2275-$J$2094)^2/COUNT(I2275:I2543)</f>
        <v>6.02395052174779E-007</v>
      </c>
    </row>
    <row r="2276" customFormat="false" ht="12.8" hidden="false" customHeight="false" outlineLevel="0" collapsed="false">
      <c r="H2276" s="133" t="n">
        <v>175.069</v>
      </c>
      <c r="I2276" s="133" t="n">
        <f aca="false">H2276-H2275</f>
        <v>0.506360000000001</v>
      </c>
      <c r="K2276" s="133" t="n">
        <f aca="false">(I2276-$J$2094)^2/COUNT(I2276:I2544)</f>
        <v>1.3793137072389E-007</v>
      </c>
    </row>
    <row r="2277" customFormat="false" ht="12.8" hidden="false" customHeight="false" outlineLevel="0" collapsed="false">
      <c r="H2277" s="133" t="n">
        <v>175.593923</v>
      </c>
      <c r="I2277" s="133" t="n">
        <f aca="false">H2277-H2276</f>
        <v>0.524923000000001</v>
      </c>
      <c r="K2277" s="133" t="n">
        <f aca="false">(I2277-$J$2094)^2/COUNT(I2277:I2545)</f>
        <v>2.34573309690854E-006</v>
      </c>
    </row>
    <row r="2278" customFormat="false" ht="12.8" hidden="false" customHeight="false" outlineLevel="0" collapsed="false">
      <c r="H2278" s="133" t="n">
        <v>176.145178</v>
      </c>
      <c r="I2278" s="133" t="n">
        <f aca="false">H2278-H2277</f>
        <v>0.551254999999998</v>
      </c>
      <c r="K2278" s="133" t="n">
        <f aca="false">(I2278-$J$2094)^2/COUNT(I2278:I2546)</f>
        <v>1.01350070883057E-005</v>
      </c>
    </row>
    <row r="2279" customFormat="false" ht="12.8" hidden="false" customHeight="false" outlineLevel="0" collapsed="false">
      <c r="H2279" s="133" t="n">
        <v>176.678734</v>
      </c>
      <c r="I2279" s="133" t="n">
        <f aca="false">H2279-H2278</f>
        <v>0.533556000000004</v>
      </c>
      <c r="K2279" s="133" t="n">
        <f aca="false">(I2279-$J$2094)^2/COUNT(I2279:I2547)</f>
        <v>4.30644763745393E-006</v>
      </c>
    </row>
    <row r="2280" customFormat="false" ht="12.8" hidden="false" customHeight="false" outlineLevel="0" collapsed="false">
      <c r="H2280" s="133" t="n">
        <v>177.2097</v>
      </c>
      <c r="I2280" s="133" t="n">
        <f aca="false">H2280-H2279</f>
        <v>0.530966000000007</v>
      </c>
      <c r="K2280" s="133" t="n">
        <f aca="false">(I2280-$J$2094)^2/COUNT(I2280:I2548)</f>
        <v>3.6595924344183E-006</v>
      </c>
    </row>
    <row r="2281" customFormat="false" ht="12.8" hidden="false" customHeight="false" outlineLevel="0" collapsed="false">
      <c r="H2281" s="133" t="n">
        <v>177.729874</v>
      </c>
      <c r="I2281" s="133" t="n">
        <f aca="false">H2281-H2280</f>
        <v>0.520173999999997</v>
      </c>
      <c r="K2281" s="133" t="n">
        <f aca="false">(I2281-$J$2094)^2/COUNT(I2281:I2549)</f>
        <v>1.53062640279077E-006</v>
      </c>
    </row>
    <row r="2282" customFormat="false" ht="12.8" hidden="false" customHeight="false" outlineLevel="0" collapsed="false">
      <c r="H2282" s="133" t="n">
        <v>178.252638</v>
      </c>
      <c r="I2282" s="133" t="n">
        <f aca="false">H2282-H2281</f>
        <v>0.522763999999995</v>
      </c>
      <c r="K2282" s="133" t="n">
        <f aca="false">(I2282-$J$2094)^2/COUNT(I2282:I2550)</f>
        <v>1.9582558803362E-006</v>
      </c>
    </row>
    <row r="2283" customFormat="false" ht="12.8" hidden="false" customHeight="false" outlineLevel="0" collapsed="false">
      <c r="H2283" s="133" t="n">
        <v>178.77756</v>
      </c>
      <c r="I2283" s="133" t="n">
        <f aca="false">H2283-H2282</f>
        <v>0.524922000000004</v>
      </c>
      <c r="K2283" s="133" t="n">
        <f aca="false">(I2283-$J$2094)^2/COUNT(I2283:I2551)</f>
        <v>2.35473985604933E-006</v>
      </c>
    </row>
    <row r="2284" customFormat="false" ht="12.8" hidden="false" customHeight="false" outlineLevel="0" collapsed="false">
      <c r="H2284" s="133" t="n">
        <v>179.298166</v>
      </c>
      <c r="I2284" s="133" t="n">
        <f aca="false">H2284-H2283</f>
        <v>0.520606000000015</v>
      </c>
      <c r="K2284" s="133" t="n">
        <f aca="false">(I2284-$J$2094)^2/COUNT(I2284:I2552)</f>
        <v>1.59829711247099E-006</v>
      </c>
    </row>
    <row r="2285" customFormat="false" ht="12.8" hidden="false" customHeight="false" outlineLevel="0" collapsed="false">
      <c r="H2285" s="133" t="n">
        <v>179.808843</v>
      </c>
      <c r="I2285" s="133" t="n">
        <f aca="false">H2285-H2284</f>
        <v>0.510676999999987</v>
      </c>
      <c r="K2285" s="133" t="n">
        <f aca="false">(I2285-$J$2094)^2/COUNT(I2285:I2553)</f>
        <v>4.14379433205E-007</v>
      </c>
    </row>
    <row r="2286" customFormat="false" ht="12.8" hidden="false" customHeight="false" outlineLevel="0" collapsed="false">
      <c r="H2286" s="133" t="n">
        <v>180.315635</v>
      </c>
      <c r="I2286" s="133" t="n">
        <f aca="false">H2286-H2285</f>
        <v>0.50679199999999</v>
      </c>
      <c r="K2286" s="133" t="n">
        <f aca="false">(I2286-$J$2094)^2/COUNT(I2286:I2554)</f>
        <v>1.59965219972135E-007</v>
      </c>
    </row>
    <row r="2287" customFormat="false" ht="12.8" hidden="false" customHeight="false" outlineLevel="0" collapsed="false">
      <c r="H2287" s="133" t="n">
        <v>180.819837</v>
      </c>
      <c r="I2287" s="133" t="n">
        <f aca="false">H2287-H2286</f>
        <v>0.504202000000021</v>
      </c>
      <c r="K2287" s="133" t="n">
        <f aca="false">(I2287-$J$2094)^2/COUNT(I2287:I2555)</f>
        <v>5.63803507835096E-008</v>
      </c>
    </row>
    <row r="2288" customFormat="false" ht="12.8" hidden="false" customHeight="false" outlineLevel="0" collapsed="false">
      <c r="H2288" s="133" t="n">
        <v>181.327924</v>
      </c>
      <c r="I2288" s="133" t="n">
        <f aca="false">H2288-H2287</f>
        <v>0.508086999999989</v>
      </c>
      <c r="K2288" s="133" t="n">
        <f aca="false">(I2288-$J$2094)^2/COUNT(I2288:I2556)</f>
        <v>2.31565036456603E-007</v>
      </c>
    </row>
    <row r="2289" customFormat="false" ht="12.8" hidden="false" customHeight="false" outlineLevel="0" collapsed="false">
      <c r="H2289" s="133" t="n">
        <v>181.830831</v>
      </c>
      <c r="I2289" s="133" t="n">
        <f aca="false">H2289-H2288</f>
        <v>0.502906999999993</v>
      </c>
      <c r="K2289" s="133" t="n">
        <f aca="false">(I2289-$J$2094)^2/COUNT(I2289:I2557)</f>
        <v>2.43952980776577E-008</v>
      </c>
    </row>
    <row r="2290" customFormat="false" ht="12.8" hidden="false" customHeight="false" outlineLevel="0" collapsed="false">
      <c r="H2290" s="133" t="n">
        <v>182.331579</v>
      </c>
      <c r="I2290" s="133" t="n">
        <f aca="false">H2290-H2289</f>
        <v>0.500748000000016</v>
      </c>
      <c r="K2290" s="133" t="n">
        <f aca="false">(I2290-$J$2094)^2/COUNT(I2290:I2558)</f>
        <v>4.29410981056253E-010</v>
      </c>
    </row>
    <row r="2291" customFormat="false" ht="12.8" hidden="false" customHeight="false" outlineLevel="0" collapsed="false">
      <c r="H2291" s="133" t="n">
        <v>182.798657</v>
      </c>
      <c r="I2291" s="133" t="n">
        <f aca="false">H2291-H2290</f>
        <v>0.467077999999987</v>
      </c>
      <c r="K2291" s="133" t="n">
        <f aca="false">(I2291-$J$2094)^2/COUNT(I2291:I2559)</f>
        <v>4.37613540285655E-006</v>
      </c>
    </row>
    <row r="2292" customFormat="false" ht="12.8" hidden="false" customHeight="false" outlineLevel="0" collapsed="false">
      <c r="H2292" s="133" t="n">
        <v>263.617732</v>
      </c>
    </row>
    <row r="2293" customFormat="false" ht="12.8" hidden="false" customHeight="false" outlineLevel="0" collapsed="false">
      <c r="H2293" s="133" t="n">
        <v>264.112005</v>
      </c>
      <c r="I2293" s="133" t="n">
        <f aca="false">H2293-H2292</f>
        <v>0.494273000000021</v>
      </c>
      <c r="K2293" s="133" t="n">
        <f aca="false">(I2293-$J$2094)^2/COUNT(I2293:I2561)</f>
        <v>1.48070013542887E-007</v>
      </c>
    </row>
    <row r="2294" customFormat="false" ht="12.8" hidden="false" customHeight="false" outlineLevel="0" collapsed="false">
      <c r="H2294" s="133" t="n">
        <v>264.574765</v>
      </c>
      <c r="I2294" s="133" t="n">
        <f aca="false">H2294-H2293</f>
        <v>0.462760000000003</v>
      </c>
      <c r="K2294" s="133" t="n">
        <f aca="false">(I2294-$J$2094)^2/COUNT(I2294:I2562)</f>
        <v>5.5611981477619E-006</v>
      </c>
    </row>
    <row r="2295" customFormat="false" ht="12.8" hidden="false" customHeight="false" outlineLevel="0" collapsed="false">
      <c r="H2295" s="133" t="n">
        <v>265.030188</v>
      </c>
      <c r="I2295" s="133" t="n">
        <f aca="false">H2295-H2294</f>
        <v>0.455422999999996</v>
      </c>
      <c r="K2295" s="133" t="n">
        <f aca="false">(I2295-$J$2094)^2/COUNT(I2295:I2563)</f>
        <v>7.9393207915339E-006</v>
      </c>
    </row>
    <row r="2296" customFormat="false" ht="12.8" hidden="false" customHeight="false" outlineLevel="0" collapsed="false">
      <c r="H2296" s="133" t="n">
        <v>265.475681</v>
      </c>
      <c r="I2296" s="133" t="n">
        <f aca="false">H2296-H2295</f>
        <v>0.445492999999999</v>
      </c>
      <c r="K2296" s="133" t="n">
        <f aca="false">(I2296-$J$2094)^2/COUNT(I2296:I2564)</f>
        <v>1.18303030458024E-005</v>
      </c>
    </row>
    <row r="2297" customFormat="false" ht="12.8" hidden="false" customHeight="false" outlineLevel="0" collapsed="false">
      <c r="H2297" s="133" t="n">
        <v>265.904339</v>
      </c>
      <c r="I2297" s="133" t="n">
        <f aca="false">H2297-H2296</f>
        <v>0.428657999999984</v>
      </c>
      <c r="K2297" s="133" t="n">
        <f aca="false">(I2297-$J$2094)^2/COUNT(I2297:I2565)</f>
        <v>2.01939629907823E-005</v>
      </c>
    </row>
    <row r="2298" customFormat="false" ht="12.8" hidden="false" customHeight="false" outlineLevel="0" collapsed="false">
      <c r="H2298" s="133" t="n">
        <v>266.346379</v>
      </c>
      <c r="I2298" s="133" t="n">
        <f aca="false">H2298-H2297</f>
        <v>0.44204000000002</v>
      </c>
      <c r="K2298" s="133" t="n">
        <f aca="false">(I2298-$J$2094)^2/COUNT(I2298:I2566)</f>
        <v>1.33645519744456E-005</v>
      </c>
    </row>
    <row r="2299" customFormat="false" ht="12.8" hidden="false" customHeight="false" outlineLevel="0" collapsed="false">
      <c r="H2299" s="133" t="n">
        <v>266.791872</v>
      </c>
      <c r="I2299" s="133" t="n">
        <f aca="false">H2299-H2298</f>
        <v>0.445492999999999</v>
      </c>
      <c r="K2299" s="133" t="n">
        <f aca="false">(I2299-$J$2094)^2/COUNT(I2299:I2567)</f>
        <v>1.18768790420457E-005</v>
      </c>
    </row>
    <row r="2300" customFormat="false" ht="12.8" hidden="false" customHeight="false" outlineLevel="0" collapsed="false">
      <c r="H2300" s="133" t="n">
        <v>267.261108</v>
      </c>
      <c r="I2300" s="133" t="n">
        <f aca="false">H2300-H2299</f>
        <v>0.469235999999967</v>
      </c>
      <c r="K2300" s="133" t="n">
        <f aca="false">(I2300-$J$2094)^2/COUNT(I2300:I2568)</f>
        <v>3.82795681154801E-006</v>
      </c>
    </row>
    <row r="2301" customFormat="false" ht="12.8" hidden="false" customHeight="false" outlineLevel="0" collapsed="false">
      <c r="H2301" s="133" t="n">
        <v>267.734229</v>
      </c>
      <c r="I2301" s="133" t="n">
        <f aca="false">H2301-H2300</f>
        <v>0.473121000000049</v>
      </c>
      <c r="K2301" s="133" t="n">
        <f aca="false">(I2301-$J$2094)^2/COUNT(I2301:I2569)</f>
        <v>2.9335122846053E-006</v>
      </c>
    </row>
    <row r="2302" customFormat="false" ht="12.8" hidden="false" customHeight="false" outlineLevel="0" collapsed="false">
      <c r="H2302" s="133" t="n">
        <v>268.211235</v>
      </c>
      <c r="I2302" s="133" t="n">
        <f aca="false">H2302-H2301</f>
        <v>0.47700599999996</v>
      </c>
      <c r="K2302" s="133" t="n">
        <f aca="false">(I2302-$J$2094)^2/COUNT(I2302:I2570)</f>
        <v>2.15791204903762E-006</v>
      </c>
    </row>
    <row r="2303" customFormat="false" ht="12.8" hidden="false" customHeight="false" outlineLevel="0" collapsed="false">
      <c r="H2303" s="133" t="n">
        <v>268.677449</v>
      </c>
      <c r="I2303" s="133" t="n">
        <f aca="false">H2303-H2302</f>
        <v>0.466214000000036</v>
      </c>
      <c r="K2303" s="133" t="n">
        <f aca="false">(I2303-$J$2094)^2/COUNT(I2303:I2571)</f>
        <v>4.60588961569566E-006</v>
      </c>
    </row>
    <row r="2304" customFormat="false" ht="12.8" hidden="false" customHeight="false" outlineLevel="0" collapsed="false">
      <c r="H2304" s="133" t="n">
        <v>269.143232</v>
      </c>
      <c r="I2304" s="133" t="n">
        <f aca="false">H2304-H2303</f>
        <v>0.465782999999988</v>
      </c>
      <c r="K2304" s="133" t="n">
        <f aca="false">(I2304-$J$2094)^2/COUNT(I2304:I2572)</f>
        <v>4.72269822416704E-006</v>
      </c>
    </row>
    <row r="2305" customFormat="false" ht="12.8" hidden="false" customHeight="false" outlineLevel="0" collapsed="false">
      <c r="H2305" s="133" t="n">
        <v>269.596064</v>
      </c>
      <c r="I2305" s="133" t="n">
        <f aca="false">H2305-H2304</f>
        <v>0.452832000000001</v>
      </c>
      <c r="K2305" s="133" t="n">
        <f aca="false">(I2305-$J$2094)^2/COUNT(I2305:I2573)</f>
        <v>8.91497179350551E-006</v>
      </c>
    </row>
    <row r="2306" customFormat="false" ht="12.8" hidden="false" customHeight="false" outlineLevel="0" collapsed="false">
      <c r="H2306" s="133" t="n">
        <v>270.057529</v>
      </c>
      <c r="I2306" s="133" t="n">
        <f aca="false">H2306-H2305</f>
        <v>0.461464999999976</v>
      </c>
      <c r="K2306" s="133" t="n">
        <f aca="false">(I2306-$J$2094)^2/COUNT(I2306:I2574)</f>
        <v>5.9736854499776E-006</v>
      </c>
    </row>
    <row r="2307" customFormat="false" ht="12.8" hidden="false" customHeight="false" outlineLevel="0" collapsed="false">
      <c r="H2307" s="133" t="n">
        <v>275.934633</v>
      </c>
    </row>
    <row r="2308" customFormat="false" ht="12.8" hidden="false" customHeight="false" outlineLevel="0" collapsed="false">
      <c r="H2308" s="133" t="n">
        <v>276.404948</v>
      </c>
      <c r="I2308" s="133" t="n">
        <f aca="false">H2308-H2307</f>
        <v>0.470314999999971</v>
      </c>
      <c r="K2308" s="133" t="n">
        <f aca="false">(I2308-$J$2094)^2/COUNT(I2308:I2576)</f>
        <v>3.55362773347487E-006</v>
      </c>
    </row>
    <row r="2309" customFormat="false" ht="12.8" hidden="false" customHeight="false" outlineLevel="0" collapsed="false">
      <c r="H2309" s="133" t="n">
        <v>276.845693</v>
      </c>
      <c r="I2309" s="133" t="n">
        <f aca="false">H2309-H2308</f>
        <v>0.440744999999993</v>
      </c>
      <c r="K2309" s="133" t="n">
        <f aca="false">(I2309-$J$2094)^2/COUNT(I2309:I2577)</f>
        <v>1.39640632552931E-005</v>
      </c>
    </row>
    <row r="2310" customFormat="false" ht="12.8" hidden="false" customHeight="false" outlineLevel="0" collapsed="false">
      <c r="H2310" s="133" t="n">
        <v>277.273919</v>
      </c>
      <c r="I2310" s="133" t="n">
        <f aca="false">H2310-H2309</f>
        <v>0.428225999999995</v>
      </c>
      <c r="K2310" s="133" t="n">
        <f aca="false">(I2310-$J$2094)^2/COUNT(I2310:I2578)</f>
        <v>2.04378337399224E-005</v>
      </c>
    </row>
    <row r="2311" customFormat="false" ht="12.8" hidden="false" customHeight="false" outlineLevel="0" collapsed="false">
      <c r="H2311" s="133" t="n">
        <v>277.680993</v>
      </c>
      <c r="I2311" s="133" t="n">
        <f aca="false">H2311-H2310</f>
        <v>0.407074000000023</v>
      </c>
      <c r="K2311" s="133" t="n">
        <f aca="false">(I2311-$J$2094)^2/COUNT(I2311:I2579)</f>
        <v>3.41688398373097E-005</v>
      </c>
    </row>
    <row r="2312" customFormat="false" ht="12.8" hidden="false" customHeight="false" outlineLevel="0" collapsed="false">
      <c r="H2312" s="133" t="n">
        <v>278.076412</v>
      </c>
      <c r="I2312" s="133" t="n">
        <f aca="false">H2312-H2311</f>
        <v>0.395419000000004</v>
      </c>
      <c r="K2312" s="133" t="n">
        <f aca="false">(I2312-$J$2094)^2/COUNT(I2312:I2580)</f>
        <v>4.32342580707197E-005</v>
      </c>
    </row>
    <row r="2313" customFormat="false" ht="12.8" hidden="false" customHeight="false" outlineLevel="0" collapsed="false">
      <c r="H2313" s="133" t="n">
        <v>278.458448</v>
      </c>
      <c r="I2313" s="133" t="n">
        <f aca="false">H2313-H2312</f>
        <v>0.382035999999971</v>
      </c>
      <c r="K2313" s="133" t="n">
        <f aca="false">(I2313-$J$2094)^2/COUNT(I2313:I2581)</f>
        <v>5.49577914654368E-005</v>
      </c>
    </row>
    <row r="2314" customFormat="false" ht="12.8" hidden="false" customHeight="false" outlineLevel="0" collapsed="false">
      <c r="H2314" s="133" t="n">
        <v>278.858615</v>
      </c>
      <c r="I2314" s="133" t="n">
        <f aca="false">H2314-H2313</f>
        <v>0.40016700000001</v>
      </c>
      <c r="K2314" s="133" t="n">
        <f aca="false">(I2314-$J$2094)^2/COUNT(I2314:I2582)</f>
        <v>3.9412593171031E-005</v>
      </c>
    </row>
    <row r="2315" customFormat="false" ht="12.8" hidden="false" customHeight="false" outlineLevel="0" collapsed="false">
      <c r="H2315" s="133" t="n">
        <v>279.27864</v>
      </c>
      <c r="I2315" s="133" t="n">
        <f aca="false">H2315-H2314</f>
        <v>0.42002500000001</v>
      </c>
      <c r="K2315" s="133" t="n">
        <f aca="false">(I2315-$J$2094)^2/COUNT(I2315:I2583)</f>
        <v>2.53450704153089E-005</v>
      </c>
    </row>
    <row r="2316" customFormat="false" ht="12.8" hidden="false" customHeight="false" outlineLevel="0" collapsed="false">
      <c r="H2316" s="133" t="n">
        <v>279.717658</v>
      </c>
      <c r="I2316" s="133" t="n">
        <f aca="false">H2316-H2315</f>
        <v>0.439017999999976</v>
      </c>
      <c r="K2316" s="133" t="n">
        <f aca="false">(I2316-$J$2094)^2/COUNT(I2316:I2584)</f>
        <v>1.47840325872431E-005</v>
      </c>
    </row>
    <row r="2317" customFormat="false" ht="12.8" hidden="false" customHeight="false" outlineLevel="0" collapsed="false">
      <c r="H2317" s="133" t="n">
        <v>280.137251</v>
      </c>
      <c r="I2317" s="133" t="n">
        <f aca="false">H2317-H2316</f>
        <v>0.41959300000002</v>
      </c>
      <c r="K2317" s="133" t="n">
        <f aca="false">(I2317-$J$2094)^2/COUNT(I2317:I2585)</f>
        <v>2.56181917997423E-005</v>
      </c>
    </row>
    <row r="2318" customFormat="false" ht="12.8" hidden="false" customHeight="false" outlineLevel="0" collapsed="false">
      <c r="H2318" s="133" t="n">
        <v>280.555116</v>
      </c>
      <c r="I2318" s="133" t="n">
        <f aca="false">H2318-H2317</f>
        <v>0.417865000000006</v>
      </c>
      <c r="K2318" s="133" t="n">
        <f aca="false">(I2318-$J$2094)^2/COUNT(I2318:I2586)</f>
        <v>2.67253145139827E-005</v>
      </c>
    </row>
    <row r="2319" customFormat="false" ht="12.8" hidden="false" customHeight="false" outlineLevel="0" collapsed="false">
      <c r="H2319" s="133" t="n">
        <v>280.966076</v>
      </c>
      <c r="I2319" s="133" t="n">
        <f aca="false">H2319-H2318</f>
        <v>0.410959999999989</v>
      </c>
      <c r="K2319" s="133" t="n">
        <f aca="false">(I2319-$J$2094)^2/COUNT(I2319:I2587)</f>
        <v>3.13830885968536E-005</v>
      </c>
    </row>
    <row r="2320" customFormat="false" ht="12.8" hidden="false" customHeight="false" outlineLevel="0" collapsed="false">
      <c r="H2320" s="133" t="n">
        <v>281.365811</v>
      </c>
      <c r="I2320" s="133" t="n">
        <f aca="false">H2320-H2319</f>
        <v>0.399735000000021</v>
      </c>
      <c r="K2320" s="133" t="n">
        <f aca="false">(I2320-$J$2094)^2/COUNT(I2320:I2588)</f>
        <v>3.97529981319334E-005</v>
      </c>
    </row>
    <row r="2321" customFormat="false" ht="12.8" hidden="false" customHeight="false" outlineLevel="0" collapsed="false">
      <c r="H2321" s="133" t="n">
        <v>281.780223</v>
      </c>
      <c r="I2321" s="133" t="n">
        <f aca="false">H2321-H2320</f>
        <v>0.41441199999997</v>
      </c>
      <c r="K2321" s="133" t="n">
        <f aca="false">(I2321-$J$2094)^2/COUNT(I2321:I2589)</f>
        <v>2.90077946897183E-005</v>
      </c>
    </row>
    <row r="2322" customFormat="false" ht="12.8" hidden="false" customHeight="false" outlineLevel="0" collapsed="false">
      <c r="H2322" s="133" t="n">
        <v>282.157512</v>
      </c>
      <c r="I2322" s="133" t="n">
        <f aca="false">H2322-H2321</f>
        <v>0.377289000000019</v>
      </c>
      <c r="K2322" s="133" t="n">
        <f aca="false">(I2322-$J$2094)^2/COUNT(I2322:I2590)</f>
        <v>5.94536748651387E-005</v>
      </c>
    </row>
    <row r="2323" customFormat="false" ht="12.8" hidden="false" customHeight="false" outlineLevel="0" collapsed="false">
      <c r="H2323" s="133" t="n">
        <v>282.529619</v>
      </c>
      <c r="I2323" s="133" t="n">
        <f aca="false">H2323-H2322</f>
        <v>0.372107000000028</v>
      </c>
      <c r="K2323" s="133" t="n">
        <f aca="false">(I2323-$J$2094)^2/COUNT(I2323:I2591)</f>
        <v>6.45633195922632E-005</v>
      </c>
    </row>
    <row r="2324" customFormat="false" ht="12.8" hidden="false" customHeight="false" outlineLevel="0" collapsed="false">
      <c r="H2324" s="133" t="n">
        <v>282.906476</v>
      </c>
      <c r="I2324" s="133" t="n">
        <f aca="false">H2324-H2323</f>
        <v>0.376856999999973</v>
      </c>
      <c r="K2324" s="133" t="n">
        <f aca="false">(I2324-$J$2094)^2/COUNT(I2324:I2592)</f>
        <v>5.9871595873153E-005</v>
      </c>
    </row>
    <row r="2325" customFormat="false" ht="12.8" hidden="false" customHeight="false" outlineLevel="0" collapsed="false">
      <c r="H2325" s="133" t="n">
        <v>283.293261</v>
      </c>
      <c r="I2325" s="133" t="n">
        <f aca="false">H2325-H2324</f>
        <v>0.386784999999975</v>
      </c>
      <c r="K2325" s="133" t="n">
        <f aca="false">(I2325-$J$2094)^2/COUNT(I2325:I2593)</f>
        <v>5.06368629011059E-005</v>
      </c>
    </row>
    <row r="2326" customFormat="false" ht="12.8" hidden="false" customHeight="false" outlineLevel="0" collapsed="false">
      <c r="H2326" s="133" t="n">
        <v>283.724941</v>
      </c>
      <c r="I2326" s="133" t="n">
        <f aca="false">H2326-H2325</f>
        <v>0.431680000000029</v>
      </c>
      <c r="K2326" s="133" t="n">
        <f aca="false">(I2326-$J$2094)^2/COUNT(I2326:I2594)</f>
        <v>1.8528930064256E-005</v>
      </c>
    </row>
    <row r="2327" customFormat="false" ht="12.8" hidden="false" customHeight="false" outlineLevel="0" collapsed="false">
      <c r="H2327" s="133" t="n">
        <v>285.027102</v>
      </c>
    </row>
    <row r="2328" customFormat="false" ht="12.8" hidden="false" customHeight="false" outlineLevel="0" collapsed="false">
      <c r="H2328" s="133" t="n">
        <v>285.443457</v>
      </c>
      <c r="I2328" s="133" t="n">
        <f aca="false">H2328-H2327</f>
        <v>0.41635500000001</v>
      </c>
      <c r="K2328" s="133" t="n">
        <f aca="false">(I2328-$J$2094)^2/COUNT(I2328:I2596)</f>
        <v>2.7603689772305E-005</v>
      </c>
    </row>
    <row r="2329" customFormat="false" ht="12.8" hidden="false" customHeight="false" outlineLevel="0" collapsed="false">
      <c r="H2329" s="133" t="n">
        <v>285.837581</v>
      </c>
      <c r="I2329" s="133" t="n">
        <f aca="false">H2329-H2328</f>
        <v>0.394123999999977</v>
      </c>
      <c r="K2329" s="133" t="n">
        <f aca="false">(I2329-$J$2094)^2/COUNT(I2329:I2597)</f>
        <v>4.41342170884853E-005</v>
      </c>
    </row>
    <row r="2330" customFormat="false" ht="12.8" hidden="false" customHeight="false" outlineLevel="0" collapsed="false">
      <c r="H2330" s="133" t="n">
        <v>286.241633</v>
      </c>
      <c r="I2330" s="133" t="n">
        <f aca="false">H2330-H2329</f>
        <v>0.404051999999979</v>
      </c>
      <c r="K2330" s="133" t="n">
        <f aca="false">(I2330-$J$2094)^2/COUNT(I2330:I2598)</f>
        <v>3.62748289796109E-005</v>
      </c>
    </row>
    <row r="2331" customFormat="false" ht="12.8" hidden="false" customHeight="false" outlineLevel="0" collapsed="false">
      <c r="H2331" s="133" t="n">
        <v>286.671586</v>
      </c>
      <c r="I2331" s="133" t="n">
        <f aca="false">H2331-H2330</f>
        <v>0.429953000000012</v>
      </c>
      <c r="K2331" s="133" t="n">
        <f aca="false">(I2331-$J$2094)^2/COUNT(I2331:I2599)</f>
        <v>1.93956244376277E-005</v>
      </c>
    </row>
    <row r="2332" customFormat="false" ht="12.8" hidden="false" customHeight="false" outlineLevel="0" collapsed="false">
      <c r="H2332" s="133" t="n">
        <v>287.126145</v>
      </c>
      <c r="I2332" s="133" t="n">
        <f aca="false">H2332-H2331</f>
        <v>0.454559000000018</v>
      </c>
      <c r="K2332" s="133" t="n">
        <f aca="false">(I2332-$J$2094)^2/COUNT(I2332:I2600)</f>
        <v>8.21493832774887E-006</v>
      </c>
    </row>
    <row r="2333" customFormat="false" ht="12.8" hidden="false" customHeight="false" outlineLevel="0" collapsed="false">
      <c r="H2333" s="133" t="n">
        <v>287.63121</v>
      </c>
      <c r="I2333" s="133" t="n">
        <f aca="false">H2333-H2332</f>
        <v>0.505065000000002</v>
      </c>
      <c r="K2333" s="133" t="n">
        <f aca="false">(I2333-$J$2094)^2/COUNT(I2333:I2601)</f>
        <v>8.43633106180741E-008</v>
      </c>
    </row>
    <row r="2334" customFormat="false" ht="12.8" hidden="false" customHeight="false" outlineLevel="0" collapsed="false">
      <c r="H2334" s="133" t="n">
        <v>288.154838</v>
      </c>
      <c r="I2334" s="133" t="n">
        <f aca="false">H2334-H2333</f>
        <v>0.523627999999974</v>
      </c>
      <c r="K2334" s="133" t="n">
        <f aca="false">(I2334-$J$2094)^2/COUNT(I2334:I2602)</f>
        <v>2.10435968523522E-006</v>
      </c>
    </row>
    <row r="2335" customFormat="false" ht="12.8" hidden="false" customHeight="false" outlineLevel="0" collapsed="false">
      <c r="H2335" s="133" t="n">
        <v>288.643931</v>
      </c>
      <c r="I2335" s="133" t="n">
        <f aca="false">H2335-H2334</f>
        <v>0.489093000000025</v>
      </c>
      <c r="K2335" s="133" t="n">
        <f aca="false">(I2335-$J$2094)^2/COUNT(I2335:I2603)</f>
        <v>5.00975702752872E-007</v>
      </c>
    </row>
    <row r="2336" customFormat="false" ht="12.8" hidden="false" customHeight="false" outlineLevel="0" collapsed="false">
      <c r="H2336" s="133" t="n">
        <v>289.111008</v>
      </c>
      <c r="I2336" s="133" t="n">
        <f aca="false">H2336-H2335</f>
        <v>0.467077000000018</v>
      </c>
      <c r="K2336" s="133" t="n">
        <f aca="false">(I2336-$J$2094)^2/COUNT(I2336:I2604)</f>
        <v>4.34220731565379E-006</v>
      </c>
    </row>
    <row r="2337" customFormat="false" ht="12.8" hidden="false" customHeight="false" outlineLevel="0" collapsed="false">
      <c r="H2337" s="133" t="n">
        <v>289.551322</v>
      </c>
      <c r="I2337" s="133" t="n">
        <f aca="false">H2337-H2336</f>
        <v>0.440314000000001</v>
      </c>
      <c r="K2337" s="133" t="n">
        <f aca="false">(I2337-$J$2094)^2/COUNT(I2337:I2605)</f>
        <v>1.41111710728405E-005</v>
      </c>
    </row>
    <row r="2338" customFormat="false" ht="12.8" hidden="false" customHeight="false" outlineLevel="0" collapsed="false">
      <c r="H2338" s="133" t="n">
        <v>289.98516</v>
      </c>
      <c r="I2338" s="133" t="n">
        <f aca="false">H2338-H2337</f>
        <v>0.43383799999998</v>
      </c>
      <c r="K2338" s="133" t="n">
        <f aca="false">(I2338-$J$2094)^2/COUNT(I2338:I2606)</f>
        <v>1.73158673288995E-005</v>
      </c>
    </row>
    <row r="2339" customFormat="false" ht="12.8" hidden="false" customHeight="false" outlineLevel="0" collapsed="false">
      <c r="H2339" s="133" t="n">
        <v>290.440582</v>
      </c>
      <c r="I2339" s="133" t="n">
        <f aca="false">H2339-H2338</f>
        <v>0.455421999999999</v>
      </c>
      <c r="K2339" s="133" t="n">
        <f aca="false">(I2339-$J$2094)^2/COUNT(I2339:I2607)</f>
        <v>7.90865934501871E-006</v>
      </c>
    </row>
    <row r="2340" customFormat="false" ht="12.8" hidden="false" customHeight="false" outlineLevel="0" collapsed="false">
      <c r="H2340" s="133" t="n">
        <v>290.873557</v>
      </c>
      <c r="I2340" s="133" t="n">
        <f aca="false">H2340-H2339</f>
        <v>0.432974999999999</v>
      </c>
      <c r="K2340" s="133" t="n">
        <f aca="false">(I2340-$J$2094)^2/COUNT(I2340:I2608)</f>
        <v>1.77676696866266E-005</v>
      </c>
    </row>
    <row r="2341" customFormat="false" ht="12.8" hidden="false" customHeight="false" outlineLevel="0" collapsed="false">
      <c r="H2341" s="133" t="n">
        <v>291.292718</v>
      </c>
      <c r="I2341" s="133" t="n">
        <f aca="false">H2341-H2340</f>
        <v>0.419160999999974</v>
      </c>
      <c r="K2341" s="133" t="n">
        <f aca="false">(I2341-$J$2094)^2/COUNT(I2341:I2609)</f>
        <v>2.57916332420861E-005</v>
      </c>
    </row>
    <row r="2342" customFormat="false" ht="12.8" hidden="false" customHeight="false" outlineLevel="0" collapsed="false">
      <c r="H2342" s="133" t="n">
        <v>291.724397</v>
      </c>
      <c r="I2342" s="133" t="n">
        <f aca="false">H2342-H2341</f>
        <v>0.431679000000031</v>
      </c>
      <c r="K2342" s="133" t="n">
        <f aca="false">(I2342-$J$2094)^2/COUNT(I2342:I2610)</f>
        <v>1.84570884487062E-005</v>
      </c>
    </row>
    <row r="2343" customFormat="false" ht="12.8" hidden="false" customHeight="false" outlineLevel="0" collapsed="false">
      <c r="H2343" s="133" t="n">
        <v>292.173344</v>
      </c>
      <c r="I2343" s="133" t="n">
        <f aca="false">H2343-H2342</f>
        <v>0.448946999999976</v>
      </c>
      <c r="K2343" s="133" t="n">
        <f aca="false">(I2343-$J$2094)^2/COUNT(I2343:I2611)</f>
        <v>1.03485831069988E-005</v>
      </c>
    </row>
    <row r="2344" customFormat="false" ht="12.8" hidden="false" customHeight="false" outlineLevel="0" collapsed="false">
      <c r="H2344" s="133" t="n">
        <v>292.646033</v>
      </c>
      <c r="I2344" s="133" t="n">
        <f aca="false">H2344-H2343</f>
        <v>0.472689000000003</v>
      </c>
      <c r="K2344" s="133" t="n">
        <f aca="false">(I2344-$J$2094)^2/COUNT(I2344:I2612)</f>
        <v>3.00344972392392E-006</v>
      </c>
    </row>
    <row r="2345" customFormat="false" ht="12.8" hidden="false" customHeight="false" outlineLevel="0" collapsed="false">
      <c r="H2345" s="133" t="n">
        <v>293.163186</v>
      </c>
      <c r="I2345" s="133" t="n">
        <f aca="false">H2345-H2344</f>
        <v>0.517153000000008</v>
      </c>
      <c r="K2345" s="133" t="n">
        <f aca="false">(I2345-$J$2094)^2/COUNT(I2345:I2613)</f>
        <v>1.09401899408673E-006</v>
      </c>
    </row>
    <row r="2346" customFormat="false" ht="12.8" hidden="false" customHeight="false" outlineLevel="0" collapsed="false">
      <c r="H2346" s="133" t="n">
        <v>293.6989</v>
      </c>
      <c r="I2346" s="133" t="n">
        <f aca="false">H2346-H2345</f>
        <v>0.535713999999985</v>
      </c>
      <c r="K2346" s="133" t="n">
        <f aca="false">(I2346-$J$2094)^2/COUNT(I2346:I2614)</f>
        <v>4.86650716154617E-006</v>
      </c>
    </row>
    <row r="2347" customFormat="false" ht="12.8" hidden="false" customHeight="false" outlineLevel="0" collapsed="false">
      <c r="H2347" s="133" t="n">
        <v>294.292028</v>
      </c>
      <c r="I2347" s="133" t="n">
        <f aca="false">H2347-H2346</f>
        <v>0.593128000000036</v>
      </c>
      <c r="K2347" s="133" t="n">
        <f aca="false">(I2347-$J$2094)^2/COUNT(I2347:I2615)</f>
        <v>3.35749685562335E-005</v>
      </c>
    </row>
    <row r="2348" customFormat="false" ht="12.8" hidden="false" customHeight="false" outlineLevel="0" collapsed="false">
      <c r="H2348" s="133" t="n">
        <v>294.83465</v>
      </c>
      <c r="I2348" s="133" t="n">
        <f aca="false">H2348-H2347</f>
        <v>0.542621999999994</v>
      </c>
      <c r="K2348" s="133" t="n">
        <f aca="false">(I2348-$J$2094)^2/COUNT(I2348:I2616)</f>
        <v>6.95781015146795E-006</v>
      </c>
    </row>
    <row r="2349" customFormat="false" ht="12.8" hidden="false" customHeight="false" outlineLevel="0" collapsed="false">
      <c r="H2349" s="133" t="n">
        <v>295.385473</v>
      </c>
      <c r="I2349" s="133" t="n">
        <f aca="false">H2349-H2348</f>
        <v>0.55082299999998</v>
      </c>
      <c r="K2349" s="133" t="n">
        <f aca="false">(I2349-$J$2094)^2/COUNT(I2349:I2617)</f>
        <v>9.92457047089231E-006</v>
      </c>
    </row>
    <row r="2350" customFormat="false" ht="12.8" hidden="false" customHeight="false" outlineLevel="0" collapsed="false">
      <c r="H2350" s="133" t="n">
        <v>295.89356</v>
      </c>
      <c r="I2350" s="133" t="n">
        <f aca="false">H2350-H2349</f>
        <v>0.508086999999989</v>
      </c>
      <c r="K2350" s="133" t="n">
        <f aca="false">(I2350-$J$2094)^2/COUNT(I2350:I2618)</f>
        <v>2.29755934609285E-007</v>
      </c>
    </row>
    <row r="2351" customFormat="false" ht="12.8" hidden="false" customHeight="false" outlineLevel="0" collapsed="false">
      <c r="H2351" s="133" t="n">
        <v>296.376178</v>
      </c>
      <c r="I2351" s="133" t="n">
        <f aca="false">H2351-H2350</f>
        <v>0.482618000000002</v>
      </c>
      <c r="K2351" s="133" t="n">
        <f aca="false">(I2351-$J$2094)^2/COUNT(I2351:I2619)</f>
        <v>1.23762036316307E-006</v>
      </c>
    </row>
    <row r="2352" customFormat="false" ht="12.8" hidden="false" customHeight="false" outlineLevel="0" collapsed="false">
      <c r="H2352" s="133" t="n">
        <v>296.842392</v>
      </c>
      <c r="I2352" s="133" t="n">
        <f aca="false">H2352-H2351</f>
        <v>0.466214000000036</v>
      </c>
      <c r="K2352" s="133" t="n">
        <f aca="false">(I2352-$J$2094)^2/COUNT(I2352:I2620)</f>
        <v>4.56990610307304E-006</v>
      </c>
    </row>
    <row r="2353" customFormat="false" ht="12.8" hidden="false" customHeight="false" outlineLevel="0" collapsed="false">
      <c r="H2353" s="133" t="n">
        <v>297.303857</v>
      </c>
      <c r="I2353" s="133" t="n">
        <f aca="false">H2353-H2352</f>
        <v>0.461464999999976</v>
      </c>
      <c r="K2353" s="133" t="n">
        <f aca="false">(I2353-$J$2094)^2/COUNT(I2353:I2621)</f>
        <v>5.92701603239965E-006</v>
      </c>
    </row>
    <row r="2354" customFormat="false" ht="12.8" hidden="false" customHeight="false" outlineLevel="0" collapsed="false">
      <c r="H2354" s="133" t="n">
        <v>297.763596</v>
      </c>
      <c r="I2354" s="133" t="n">
        <f aca="false">H2354-H2353</f>
        <v>0.459739000000013</v>
      </c>
      <c r="K2354" s="133" t="n">
        <f aca="false">(I2354-$J$2094)^2/COUNT(I2354:I2622)</f>
        <v>6.46390642754931E-006</v>
      </c>
    </row>
    <row r="2355" customFormat="false" ht="12.8" hidden="false" customHeight="false" outlineLevel="0" collapsed="false">
      <c r="H2355" s="133" t="n">
        <v>298.204773</v>
      </c>
      <c r="I2355" s="133" t="n">
        <f aca="false">H2355-H2354</f>
        <v>0.441176999999982</v>
      </c>
      <c r="K2355" s="133" t="n">
        <f aca="false">(I2355-$J$2094)^2/COUNT(I2355:I2623)</f>
        <v>1.37088496291748E-005</v>
      </c>
    </row>
    <row r="2356" customFormat="false" ht="12.8" hidden="false" customHeight="false" outlineLevel="0" collapsed="false">
      <c r="H2356" s="133" t="n">
        <v>298.65631</v>
      </c>
      <c r="I2356" s="133" t="n">
        <f aca="false">H2356-H2355</f>
        <v>0.45153700000003</v>
      </c>
      <c r="K2356" s="133" t="n">
        <f aca="false">(I2356-$J$2094)^2/COUNT(I2356:I2624)</f>
        <v>9.33330832875163E-006</v>
      </c>
    </row>
    <row r="2357" customFormat="false" ht="12.8" hidden="false" customHeight="false" outlineLevel="0" collapsed="false">
      <c r="H2357" s="133" t="n">
        <v>299.10353</v>
      </c>
      <c r="I2357" s="133" t="n">
        <f aca="false">H2357-H2356</f>
        <v>0.447219999999959</v>
      </c>
      <c r="K2357" s="133" t="n">
        <f aca="false">(I2357-$J$2094)^2/COUNT(I2357:I2625)</f>
        <v>1.10980382236813E-005</v>
      </c>
    </row>
    <row r="2358" customFormat="false" ht="12.8" hidden="false" customHeight="false" outlineLevel="0" collapsed="false">
      <c r="H2358" s="133" t="n">
        <v>299.545138</v>
      </c>
      <c r="I2358" s="133" t="n">
        <f aca="false">H2358-H2357</f>
        <v>0.441608000000031</v>
      </c>
      <c r="K2358" s="133" t="n">
        <f aca="false">(I2358-$J$2094)^2/COUNT(I2358:I2626)</f>
        <v>1.35630813588808E-005</v>
      </c>
    </row>
    <row r="2359" customFormat="false" ht="12.8" hidden="false" customHeight="false" outlineLevel="0" collapsed="false">
      <c r="H2359" s="133" t="n">
        <v>299.979408</v>
      </c>
      <c r="I2359" s="133" t="n">
        <f aca="false">H2359-H2358</f>
        <v>0.43426999999997</v>
      </c>
      <c r="K2359" s="133" t="n">
        <f aca="false">(I2359-$J$2094)^2/COUNT(I2359:I2627)</f>
        <v>1.71589167183036E-005</v>
      </c>
    </row>
    <row r="2360" customFormat="false" ht="12.8" hidden="false" customHeight="false" outlineLevel="0" collapsed="false">
      <c r="H2360" s="133" t="n">
        <v>300.421017</v>
      </c>
      <c r="I2360" s="133" t="n">
        <f aca="false">H2360-H2359</f>
        <v>0.441609000000028</v>
      </c>
      <c r="K2360" s="133" t="n">
        <f aca="false">(I2360-$J$2094)^2/COUNT(I2360:I2628)</f>
        <v>1.35626201099256E-005</v>
      </c>
    </row>
    <row r="2361" customFormat="false" ht="12.8" hidden="false" customHeight="false" outlineLevel="0" collapsed="false">
      <c r="H2361" s="133" t="n">
        <v>300.868237</v>
      </c>
      <c r="I2361" s="133" t="n">
        <f aca="false">H2361-H2360</f>
        <v>0.447220000000016</v>
      </c>
      <c r="K2361" s="133" t="n">
        <f aca="false">(I2361-$J$2094)^2/COUNT(I2361:I2629)</f>
        <v>1.10980382236575E-005</v>
      </c>
    </row>
    <row r="2362" customFormat="false" ht="12.8" hidden="false" customHeight="false" outlineLevel="0" collapsed="false">
      <c r="H2362" s="133" t="n">
        <v>301.338336</v>
      </c>
      <c r="I2362" s="133" t="n">
        <f aca="false">H2362-H2361</f>
        <v>0.470099000000005</v>
      </c>
      <c r="K2362" s="133" t="n">
        <f aca="false">(I2362-$J$2094)^2/COUNT(I2362:I2630)</f>
        <v>3.60480828451054E-006</v>
      </c>
    </row>
    <row r="2363" customFormat="false" ht="12.8" hidden="false" customHeight="false" outlineLevel="0" collapsed="false">
      <c r="A2363" s="144"/>
      <c r="B2363" s="144"/>
      <c r="C2363" s="144"/>
      <c r="D2363" s="147"/>
      <c r="E2363" s="147"/>
      <c r="F2363" s="148"/>
      <c r="G2363" s="148"/>
      <c r="H2363" s="148" t="n">
        <v>301.806708</v>
      </c>
      <c r="I2363" s="148" t="n">
        <f aca="false">H2363-H2362</f>
        <v>0.468371999999988</v>
      </c>
      <c r="J2363" s="148"/>
      <c r="K2363" s="148" t="n">
        <f aca="false">(I2363-$J$2094)^2/COUNT(I2363:I2631)</f>
        <v>4.02717480861334E-006</v>
      </c>
      <c r="L2363" s="148"/>
    </row>
    <row r="2364" customFormat="false" ht="12.8" hidden="false" customHeight="false" outlineLevel="0" collapsed="false">
      <c r="A2364" s="149" t="s">
        <v>37</v>
      </c>
      <c r="B2364" s="150" t="n">
        <v>0.0034837962962963</v>
      </c>
      <c r="C2364" s="151" t="n">
        <v>45391</v>
      </c>
      <c r="D2364" s="152" t="n">
        <v>3022</v>
      </c>
      <c r="E2364" s="152" t="n">
        <v>2</v>
      </c>
      <c r="F2364" s="153" t="n">
        <v>2.22</v>
      </c>
      <c r="G2364" s="153"/>
      <c r="H2364" s="153" t="n">
        <v>103.480964</v>
      </c>
      <c r="I2364" s="153"/>
      <c r="J2364" s="153" t="n">
        <f aca="false">AVERAGE(I2365:I2552)</f>
        <v>0.411450179775281</v>
      </c>
      <c r="K2364" s="153"/>
      <c r="L2364" s="153" t="n">
        <f aca="false">AVERAGE(K2364:K2552)</f>
        <v>5.43780305412255E-005</v>
      </c>
    </row>
    <row r="2365" customFormat="false" ht="12.8" hidden="false" customHeight="false" outlineLevel="0" collapsed="false">
      <c r="H2365" s="133" t="n">
        <v>103.885448</v>
      </c>
      <c r="I2365" s="133" t="n">
        <f aca="false">H2365-H2364</f>
        <v>0.404483999999997</v>
      </c>
      <c r="K2365" s="133" t="n">
        <f aca="false">(I2365-$J$2364)^2/COUNT(I2365:I2552)</f>
        <v>2.72627307087563E-007</v>
      </c>
    </row>
    <row r="2366" customFormat="false" ht="12.8" hidden="false" customHeight="false" outlineLevel="0" collapsed="false">
      <c r="H2366" s="133" t="n">
        <v>104.291011</v>
      </c>
      <c r="I2366" s="133" t="n">
        <f aca="false">H2366-H2365</f>
        <v>0.405563000000001</v>
      </c>
      <c r="K2366" s="133" t="n">
        <f aca="false">(I2366-$J$2364)^2/COUNT(I2366:I2553)</f>
        <v>1.95812913595884E-007</v>
      </c>
    </row>
    <row r="2367" customFormat="false" ht="12.8" hidden="false" customHeight="false" outlineLevel="0" collapsed="false">
      <c r="H2367" s="133" t="n">
        <v>104.691394</v>
      </c>
      <c r="I2367" s="133" t="n">
        <f aca="false">H2367-H2366</f>
        <v>0.400383000000005</v>
      </c>
      <c r="K2367" s="133" t="n">
        <f aca="false">(I2367-$J$2364)^2/COUNT(I2367:I2554)</f>
        <v>6.91991345640016E-007</v>
      </c>
    </row>
    <row r="2368" customFormat="false" ht="12.8" hidden="false" customHeight="false" outlineLevel="0" collapsed="false">
      <c r="H2368" s="133" t="n">
        <v>105.082496</v>
      </c>
      <c r="I2368" s="133" t="n">
        <f aca="false">H2368-H2367</f>
        <v>0.391102000000004</v>
      </c>
      <c r="K2368" s="133" t="n">
        <f aca="false">(I2368-$J$2364)^2/COUNT(I2368:I2555)</f>
        <v>2.3392566111131E-006</v>
      </c>
    </row>
    <row r="2369" customFormat="false" ht="12.8" hidden="false" customHeight="false" outlineLevel="0" collapsed="false">
      <c r="H2369" s="133" t="n">
        <v>105.47295</v>
      </c>
      <c r="I2369" s="133" t="n">
        <f aca="false">H2369-H2368</f>
        <v>0.390453999999991</v>
      </c>
      <c r="K2369" s="133" t="n">
        <f aca="false">(I2369-$J$2364)^2/COUNT(I2369:I2556)</f>
        <v>2.49061901218248E-006</v>
      </c>
    </row>
    <row r="2370" customFormat="false" ht="12.8" hidden="false" customHeight="false" outlineLevel="0" collapsed="false">
      <c r="H2370" s="133" t="n">
        <v>105.909163</v>
      </c>
      <c r="I2370" s="133" t="n">
        <f aca="false">H2370-H2369</f>
        <v>0.436213000000009</v>
      </c>
      <c r="K2370" s="133" t="n">
        <f aca="false">(I2370-$J$2364)^2/COUNT(I2370:I2557)</f>
        <v>3.46439133040791E-006</v>
      </c>
    </row>
    <row r="2371" customFormat="false" ht="12.8" hidden="false" customHeight="false" outlineLevel="0" collapsed="false">
      <c r="H2371" s="133" t="n">
        <v>106.348397</v>
      </c>
      <c r="I2371" s="133" t="n">
        <f aca="false">H2371-H2370</f>
        <v>0.439233999999999</v>
      </c>
      <c r="K2371" s="133" t="n">
        <f aca="false">(I2371-$J$2364)^2/COUNT(I2371:I2558)</f>
        <v>4.3612467021437E-006</v>
      </c>
    </row>
    <row r="2372" customFormat="false" ht="12.8" hidden="false" customHeight="false" outlineLevel="0" collapsed="false">
      <c r="H2372" s="133" t="n">
        <v>106.760003</v>
      </c>
      <c r="I2372" s="133" t="n">
        <f aca="false">H2372-H2371</f>
        <v>0.411605999999992</v>
      </c>
      <c r="K2372" s="133" t="n">
        <f aca="false">(I2372-$J$2364)^2/COUNT(I2372:I2559)</f>
        <v>1.3717481598239E-010</v>
      </c>
    </row>
    <row r="2373" customFormat="false" ht="12.8" hidden="false" customHeight="false" outlineLevel="0" collapsed="false">
      <c r="H2373" s="133" t="n">
        <v>107.159739</v>
      </c>
      <c r="I2373" s="133" t="n">
        <f aca="false">H2373-H2372</f>
        <v>0.399736000000004</v>
      </c>
      <c r="K2373" s="133" t="n">
        <f aca="false">(I2373-$J$2364)^2/COUNT(I2373:I2560)</f>
        <v>7.75265580833375E-007</v>
      </c>
    </row>
    <row r="2374" customFormat="false" ht="12.8" hidden="false" customHeight="false" outlineLevel="0" collapsed="false">
      <c r="H2374" s="133" t="n">
        <v>107.555589</v>
      </c>
      <c r="I2374" s="133" t="n">
        <f aca="false">H2374-H2373</f>
        <v>0.395849999999996</v>
      </c>
      <c r="K2374" s="133" t="n">
        <f aca="false">(I2374-$J$2364)^2/COUNT(I2374:I2561)</f>
        <v>1.37494694362274E-006</v>
      </c>
    </row>
    <row r="2375" customFormat="false" ht="12.8" hidden="false" customHeight="false" outlineLevel="0" collapsed="false">
      <c r="H2375" s="133" t="n">
        <v>107.949713</v>
      </c>
      <c r="I2375" s="133" t="n">
        <f aca="false">H2375-H2374</f>
        <v>0.394124000000005</v>
      </c>
      <c r="K2375" s="133" t="n">
        <f aca="false">(I2375-$J$2364)^2/COUNT(I2375:I2562)</f>
        <v>1.69602545539656E-006</v>
      </c>
    </row>
    <row r="2376" customFormat="false" ht="12.8" hidden="false" customHeight="false" outlineLevel="0" collapsed="false">
      <c r="H2376" s="133" t="n">
        <v>108.369305</v>
      </c>
      <c r="I2376" s="133" t="n">
        <f aca="false">H2376-H2375</f>
        <v>0.419591999999994</v>
      </c>
      <c r="K2376" s="133" t="n">
        <f aca="false">(I2376-$J$2364)^2/COUNT(I2376:I2563)</f>
        <v>3.74515460856205E-007</v>
      </c>
    </row>
    <row r="2377" customFormat="false" ht="12.8" hidden="false" customHeight="false" outlineLevel="0" collapsed="false">
      <c r="H2377" s="133" t="n">
        <v>108.788898</v>
      </c>
      <c r="I2377" s="133" t="n">
        <f aca="false">H2377-H2376</f>
        <v>0.419593000000006</v>
      </c>
      <c r="K2377" s="133" t="n">
        <f aca="false">(I2377-$J$2364)^2/COUNT(I2377:I2564)</f>
        <v>3.74607464475638E-007</v>
      </c>
    </row>
    <row r="2378" customFormat="false" ht="12.8" hidden="false" customHeight="false" outlineLevel="0" collapsed="false">
      <c r="H2378" s="133" t="n">
        <v>109.193813</v>
      </c>
      <c r="I2378" s="133" t="n">
        <f aca="false">H2378-H2377</f>
        <v>0.404915000000003</v>
      </c>
      <c r="K2378" s="133" t="n">
        <f aca="false">(I2378-$J$2364)^2/COUNT(I2378:I2565)</f>
        <v>2.41291382458822E-007</v>
      </c>
    </row>
    <row r="2379" customFormat="false" ht="12.8" hidden="false" customHeight="false" outlineLevel="0" collapsed="false">
      <c r="H2379" s="133" t="n">
        <v>109.591822</v>
      </c>
      <c r="I2379" s="133" t="n">
        <f aca="false">H2379-H2378</f>
        <v>0.398008999999988</v>
      </c>
      <c r="K2379" s="133" t="n">
        <f aca="false">(I2379-$J$2364)^2/COUNT(I2379:I2566)</f>
        <v>1.02070798729809E-006</v>
      </c>
    </row>
    <row r="2380" customFormat="false" ht="12.8" hidden="false" customHeight="false" outlineLevel="0" collapsed="false">
      <c r="H2380" s="133" t="n">
        <v>109.981629</v>
      </c>
      <c r="I2380" s="133" t="n">
        <f aca="false">H2380-H2379</f>
        <v>0.389807000000005</v>
      </c>
      <c r="K2380" s="133" t="n">
        <f aca="false">(I2380-$J$2364)^2/COUNT(I2380:I2567)</f>
        <v>2.66151835673262E-006</v>
      </c>
    </row>
    <row r="2381" customFormat="false" ht="12.8" hidden="false" customHeight="false" outlineLevel="0" collapsed="false">
      <c r="H2381" s="133" t="n">
        <v>110.378343</v>
      </c>
      <c r="I2381" s="133" t="n">
        <f aca="false">H2381-H2380</f>
        <v>0.396714000000003</v>
      </c>
      <c r="K2381" s="133" t="n">
        <f aca="false">(I2381-$J$2364)^2/COUNT(I2381:I2568)</f>
        <v>1.23383519528024E-006</v>
      </c>
    </row>
    <row r="2382" customFormat="false" ht="12.8" hidden="false" customHeight="false" outlineLevel="0" collapsed="false">
      <c r="H2382" s="133" t="n">
        <v>110.771171</v>
      </c>
      <c r="I2382" s="133" t="n">
        <f aca="false">H2382-H2381</f>
        <v>0.392827999999994</v>
      </c>
      <c r="K2382" s="133" t="n">
        <f aca="false">(I2382-$J$2364)^2/COUNT(I2382:I2569)</f>
        <v>1.97037261126763E-006</v>
      </c>
    </row>
    <row r="2383" customFormat="false" ht="12.8" hidden="false" customHeight="false" outlineLevel="0" collapsed="false">
      <c r="H2383" s="133" t="n">
        <v>111.159683</v>
      </c>
      <c r="I2383" s="133" t="n">
        <f aca="false">H2383-H2382</f>
        <v>0.388512000000006</v>
      </c>
      <c r="K2383" s="133" t="n">
        <f aca="false">(I2383-$J$2364)^2/COUNT(I2383:I2570)</f>
        <v>2.98954597387988E-006</v>
      </c>
    </row>
    <row r="2384" customFormat="false" ht="12.8" hidden="false" customHeight="false" outlineLevel="0" collapsed="false">
      <c r="H2384" s="133" t="n">
        <v>111.544741</v>
      </c>
      <c r="I2384" s="133" t="n">
        <f aca="false">H2384-H2383</f>
        <v>0.385058000000001</v>
      </c>
      <c r="K2384" s="133" t="n">
        <f aca="false">(I2384-$J$2364)^2/COUNT(I2384:I2571)</f>
        <v>3.95765428006093E-006</v>
      </c>
    </row>
    <row r="2385" customFormat="false" ht="12.8" hidden="false" customHeight="false" outlineLevel="0" collapsed="false">
      <c r="H2385" s="133" t="n">
        <v>111.919871</v>
      </c>
      <c r="I2385" s="133" t="n">
        <f aca="false">H2385-H2384</f>
        <v>0.375129999999999</v>
      </c>
      <c r="K2385" s="133" t="n">
        <f aca="false">(I2385-$J$2364)^2/COUNT(I2385:I2572)</f>
        <v>7.49520147107301E-006</v>
      </c>
    </row>
    <row r="2386" customFormat="false" ht="12.8" hidden="false" customHeight="false" outlineLevel="0" collapsed="false">
      <c r="H2386" s="133" t="n">
        <v>112.298886</v>
      </c>
      <c r="I2386" s="133" t="n">
        <f aca="false">H2386-H2385</f>
        <v>0.379014999999995</v>
      </c>
      <c r="K2386" s="133" t="n">
        <f aca="false">(I2386-$J$2364)^2/COUNT(I2386:I2573)</f>
        <v>5.97750504008585E-006</v>
      </c>
    </row>
    <row r="2387" customFormat="false" ht="12.8" hidden="false" customHeight="false" outlineLevel="0" collapsed="false">
      <c r="H2387" s="133" t="n">
        <v>112.683512</v>
      </c>
      <c r="I2387" s="133" t="n">
        <f aca="false">H2387-H2386</f>
        <v>0.384625999999997</v>
      </c>
      <c r="K2387" s="133" t="n">
        <f aca="false">(I2387-$J$2364)^2/COUNT(I2387:I2574)</f>
        <v>4.08827625350429E-006</v>
      </c>
    </row>
    <row r="2388" customFormat="false" ht="12.8" hidden="false" customHeight="false" outlineLevel="0" collapsed="false">
      <c r="H2388" s="133" t="n">
        <v>113.068139</v>
      </c>
      <c r="I2388" s="133" t="n">
        <f aca="false">H2388-H2387</f>
        <v>0.384627000000009</v>
      </c>
      <c r="K2388" s="133" t="n">
        <f aca="false">(I2388-$J$2364)^2/COUNT(I2388:I2575)</f>
        <v>4.08797143895783E-006</v>
      </c>
    </row>
    <row r="2389" customFormat="false" ht="12.8" hidden="false" customHeight="false" outlineLevel="0" collapsed="false">
      <c r="H2389" s="133" t="n">
        <v>113.455787</v>
      </c>
      <c r="I2389" s="133" t="n">
        <f aca="false">H2389-H2388</f>
        <v>0.387647999999999</v>
      </c>
      <c r="K2389" s="133" t="n">
        <f aca="false">(I2389-$J$2364)^2/COUNT(I2389:I2576)</f>
        <v>3.21899864803904E-006</v>
      </c>
    </row>
    <row r="2390" customFormat="false" ht="12.8" hidden="false" customHeight="false" outlineLevel="0" collapsed="false">
      <c r="H2390" s="133" t="n">
        <v>113.845594</v>
      </c>
      <c r="I2390" s="133" t="n">
        <f aca="false">H2390-H2389</f>
        <v>0.389807000000005</v>
      </c>
      <c r="K2390" s="133" t="n">
        <f aca="false">(I2390-$J$2364)^2/COUNT(I2390:I2577)</f>
        <v>2.66151835673262E-006</v>
      </c>
    </row>
    <row r="2391" customFormat="false" ht="12.8" hidden="false" customHeight="false" outlineLevel="0" collapsed="false">
      <c r="H2391" s="133" t="n">
        <v>114.257416</v>
      </c>
      <c r="I2391" s="133" t="n">
        <f aca="false">H2391-H2390</f>
        <v>0.411822000000001</v>
      </c>
      <c r="K2391" s="133" t="n">
        <f aca="false">(I2391-$J$2364)^2/COUNT(I2391:I2578)</f>
        <v>7.85512951764158E-010</v>
      </c>
    </row>
    <row r="2392" customFormat="false" ht="12.8" hidden="false" customHeight="false" outlineLevel="0" collapsed="false">
      <c r="H2392" s="133" t="n">
        <v>114.645496</v>
      </c>
      <c r="I2392" s="133" t="n">
        <f aca="false">H2392-H2391</f>
        <v>0.388079999999988</v>
      </c>
      <c r="K2392" s="133" t="n">
        <f aca="false">(I2392-$J$2364)^2/COUNT(I2392:I2579)</f>
        <v>3.10321194732685E-006</v>
      </c>
    </row>
    <row r="2393" customFormat="false" ht="12.8" hidden="false" customHeight="false" outlineLevel="0" collapsed="false">
      <c r="H2393" s="133" t="n">
        <v>115.029691</v>
      </c>
      <c r="I2393" s="133" t="n">
        <f aca="false">H2393-H2392</f>
        <v>0.384195000000005</v>
      </c>
      <c r="K2393" s="133" t="n">
        <f aca="false">(I2393-$J$2364)^2/COUNT(I2393:I2580)</f>
        <v>4.22070923058299E-006</v>
      </c>
    </row>
    <row r="2394" customFormat="false" ht="12.8" hidden="false" customHeight="false" outlineLevel="0" collapsed="false">
      <c r="H2394" s="133" t="n">
        <v>115.418203</v>
      </c>
      <c r="I2394" s="133" t="n">
        <f aca="false">H2394-H2393</f>
        <v>0.388512000000006</v>
      </c>
      <c r="K2394" s="133" t="n">
        <f aca="false">(I2394-$J$2364)^2/COUNT(I2394:I2581)</f>
        <v>2.98954597387988E-006</v>
      </c>
    </row>
    <row r="2395" customFormat="false" ht="12.8" hidden="false" customHeight="false" outlineLevel="0" collapsed="false">
      <c r="H2395" s="133" t="n">
        <v>120.277837</v>
      </c>
    </row>
    <row r="2396" customFormat="false" ht="12.8" hidden="false" customHeight="false" outlineLevel="0" collapsed="false">
      <c r="H2396" s="133" t="n">
        <v>120.77837</v>
      </c>
      <c r="I2396" s="133" t="n">
        <f aca="false">H2396-H2395</f>
        <v>0.50053299999999</v>
      </c>
      <c r="K2396" s="133" t="n">
        <f aca="false">(I2396-$J$2364)^2/COUNT(I2396:I2583)</f>
        <v>4.48347393174452E-005</v>
      </c>
    </row>
    <row r="2397" customFormat="false" ht="12.8" hidden="false" customHeight="false" outlineLevel="0" collapsed="false">
      <c r="H2397" s="133" t="n">
        <v>121.241994</v>
      </c>
      <c r="I2397" s="133" t="n">
        <f aca="false">H2397-H2396</f>
        <v>0.46362400000001</v>
      </c>
      <c r="K2397" s="133" t="n">
        <f aca="false">(I2397-$J$2364)^2/COUNT(I2397:I2584)</f>
        <v>1.53791385132334E-005</v>
      </c>
    </row>
    <row r="2398" customFormat="false" ht="12.8" hidden="false" customHeight="false" outlineLevel="0" collapsed="false">
      <c r="H2398" s="133" t="n">
        <v>121.680149</v>
      </c>
      <c r="I2398" s="133" t="n">
        <f aca="false">H2398-H2397</f>
        <v>0.438154999999995</v>
      </c>
      <c r="K2398" s="133" t="n">
        <f aca="false">(I2398-$J$2364)^2/COUNT(I2398:I2585)</f>
        <v>4.02908148719925E-006</v>
      </c>
    </row>
    <row r="2399" customFormat="false" ht="12.8" hidden="false" customHeight="false" outlineLevel="0" collapsed="false">
      <c r="H2399" s="133" t="n">
        <v>122.1019</v>
      </c>
      <c r="I2399" s="133" t="n">
        <f aca="false">H2399-H2398</f>
        <v>0.421751</v>
      </c>
      <c r="K2399" s="133" t="n">
        <f aca="false">(I2399-$J$2364)^2/COUNT(I2399:I2586)</f>
        <v>5.99473996056405E-007</v>
      </c>
    </row>
    <row r="2400" customFormat="false" ht="12.8" hidden="false" customHeight="false" outlineLevel="0" collapsed="false">
      <c r="H2400" s="133" t="n">
        <v>122.519334</v>
      </c>
      <c r="I2400" s="133" t="n">
        <f aca="false">H2400-H2399</f>
        <v>0.417434</v>
      </c>
      <c r="K2400" s="133" t="n">
        <f aca="false">(I2400-$J$2364)^2/COUNT(I2400:I2587)</f>
        <v>2.0229437560313E-007</v>
      </c>
    </row>
    <row r="2401" customFormat="false" ht="12.8" hidden="false" customHeight="false" outlineLevel="0" collapsed="false">
      <c r="H2401" s="133" t="n">
        <v>122.938927</v>
      </c>
      <c r="I2401" s="133" t="n">
        <f aca="false">H2401-H2400</f>
        <v>0.419593000000006</v>
      </c>
      <c r="K2401" s="133" t="n">
        <f aca="false">(I2401-$J$2364)^2/COUNT(I2401:I2588)</f>
        <v>3.74607464475638E-007</v>
      </c>
    </row>
    <row r="2402" customFormat="false" ht="12.8" hidden="false" customHeight="false" outlineLevel="0" collapsed="false">
      <c r="H2402" s="133" t="n">
        <v>123.361973</v>
      </c>
      <c r="I2402" s="133" t="n">
        <f aca="false">H2402-H2401</f>
        <v>0.423045999999999</v>
      </c>
      <c r="K2402" s="133" t="n">
        <f aca="false">(I2402-$J$2364)^2/COUNT(I2402:I2589)</f>
        <v>7.59678229853003E-007</v>
      </c>
    </row>
    <row r="2403" customFormat="false" ht="12.8" hidden="false" customHeight="false" outlineLevel="0" collapsed="false">
      <c r="H2403" s="133" t="n">
        <v>123.782861</v>
      </c>
      <c r="I2403" s="133" t="n">
        <f aca="false">H2403-H2402</f>
        <v>0.420887999999991</v>
      </c>
      <c r="K2403" s="133" t="n">
        <f aca="false">(I2403-$J$2364)^2/COUNT(I2403:I2590)</f>
        <v>5.03234184146537E-007</v>
      </c>
    </row>
    <row r="2404" customFormat="false" ht="12.8" hidden="false" customHeight="false" outlineLevel="0" collapsed="false">
      <c r="H2404" s="133" t="n">
        <v>124.2685</v>
      </c>
      <c r="I2404" s="133" t="n">
        <f aca="false">H2404-H2403</f>
        <v>0.485639000000006</v>
      </c>
      <c r="K2404" s="133" t="n">
        <f aca="false">(I2404-$J$2364)^2/COUNT(I2404:I2591)</f>
        <v>3.10959381148958E-005</v>
      </c>
    </row>
    <row r="2405" customFormat="false" ht="12.8" hidden="false" customHeight="false" outlineLevel="0" collapsed="false">
      <c r="H2405" s="133" t="n">
        <v>124.717447</v>
      </c>
      <c r="I2405" s="133" t="n">
        <f aca="false">H2405-H2404</f>
        <v>0.448947000000004</v>
      </c>
      <c r="K2405" s="133" t="n">
        <f aca="false">(I2405-$J$2364)^2/COUNT(I2405:I2592)</f>
        <v>7.94356794895579E-006</v>
      </c>
    </row>
    <row r="2406" customFormat="false" ht="12.8" hidden="false" customHeight="false" outlineLevel="0" collapsed="false">
      <c r="H2406" s="133" t="n">
        <v>125.135745</v>
      </c>
      <c r="I2406" s="133" t="n">
        <f aca="false">H2406-H2405</f>
        <v>0.418297999999993</v>
      </c>
      <c r="K2406" s="133" t="n">
        <f aca="false">(I2406-$J$2364)^2/COUNT(I2406:I2593)</f>
        <v>2.64930179830342E-007</v>
      </c>
    </row>
    <row r="2407" customFormat="false" ht="12.8" hidden="false" customHeight="false" outlineLevel="0" collapsed="false">
      <c r="H2407" s="133" t="n">
        <v>125.544546</v>
      </c>
      <c r="I2407" s="133" t="n">
        <f aca="false">H2407-H2406</f>
        <v>0.408800999999997</v>
      </c>
      <c r="K2407" s="133" t="n">
        <f aca="false">(I2407-$J$2364)^2/COUNT(I2407:I2594)</f>
        <v>3.96505846428015E-008</v>
      </c>
    </row>
    <row r="2408" customFormat="false" ht="12.8" hidden="false" customHeight="false" outlineLevel="0" collapsed="false">
      <c r="H2408" s="133" t="n">
        <v>125.961332</v>
      </c>
      <c r="I2408" s="133" t="n">
        <f aca="false">H2408-H2407</f>
        <v>0.416786000000002</v>
      </c>
      <c r="K2408" s="133" t="n">
        <f aca="false">(I2408-$J$2364)^2/COUNT(I2408:I2595)</f>
        <v>1.60852980059535E-007</v>
      </c>
    </row>
    <row r="2409" customFormat="false" ht="12.8" hidden="false" customHeight="false" outlineLevel="0" collapsed="false">
      <c r="H2409" s="133" t="n">
        <v>126.372939</v>
      </c>
      <c r="I2409" s="133" t="n">
        <f aca="false">H2409-H2408</f>
        <v>0.411607000000004</v>
      </c>
      <c r="K2409" s="133" t="n">
        <f aca="false">(I2409-$J$2364)^2/COUNT(I2409:I2596)</f>
        <v>1.38941146225817E-010</v>
      </c>
    </row>
    <row r="2410" customFormat="false" ht="12.8" hidden="false" customHeight="false" outlineLevel="0" collapsed="false">
      <c r="H2410" s="133" t="n">
        <v>126.784546</v>
      </c>
      <c r="I2410" s="133" t="n">
        <f aca="false">H2410-H2409</f>
        <v>0.411607000000004</v>
      </c>
      <c r="K2410" s="133" t="n">
        <f aca="false">(I2410-$J$2364)^2/COUNT(I2410:I2597)</f>
        <v>1.38941146225817E-010</v>
      </c>
    </row>
    <row r="2411" customFormat="false" ht="12.8" hidden="false" customHeight="false" outlineLevel="0" collapsed="false">
      <c r="H2411" s="133" t="n">
        <v>127.198742</v>
      </c>
      <c r="I2411" s="133" t="n">
        <f aca="false">H2411-H2410</f>
        <v>0.41419599999999</v>
      </c>
      <c r="K2411" s="133" t="n">
        <f aca="false">(I2411-$J$2364)^2/COUNT(I2411:I2598)</f>
        <v>4.25962073808952E-008</v>
      </c>
    </row>
    <row r="2412" customFormat="false" ht="12.8" hidden="false" customHeight="false" outlineLevel="0" collapsed="false">
      <c r="H2412" s="133" t="n">
        <v>127.623947</v>
      </c>
      <c r="I2412" s="133" t="n">
        <f aca="false">H2412-H2411</f>
        <v>0.425205000000005</v>
      </c>
      <c r="K2412" s="133" t="n">
        <f aca="false">(I2412-$J$2364)^2/COUNT(I2412:I2599)</f>
        <v>1.06889875375412E-006</v>
      </c>
    </row>
    <row r="2413" customFormat="false" ht="12.8" hidden="false" customHeight="false" outlineLevel="0" collapsed="false">
      <c r="H2413" s="133" t="n">
        <v>128.052389</v>
      </c>
      <c r="I2413" s="133" t="n">
        <f aca="false">H2413-H2412</f>
        <v>0.428442000000004</v>
      </c>
      <c r="K2413" s="133" t="n">
        <f aca="false">(I2413-$J$2364)^2/COUNT(I2413:I2600)</f>
        <v>1.63119748332936E-006</v>
      </c>
    </row>
    <row r="2414" customFormat="false" ht="12.8" hidden="false" customHeight="false" outlineLevel="0" collapsed="false">
      <c r="H2414" s="133" t="n">
        <v>128.461405</v>
      </c>
      <c r="I2414" s="133" t="n">
        <f aca="false">H2414-H2413</f>
        <v>0.409016000000008</v>
      </c>
      <c r="K2414" s="133" t="n">
        <f aca="false">(I2414-$J$2364)^2/COUNT(I2414:I2601)</f>
        <v>3.34758823635485E-008</v>
      </c>
    </row>
    <row r="2415" customFormat="false" ht="12.8" hidden="false" customHeight="false" outlineLevel="0" collapsed="false">
      <c r="H2415" s="133" t="n">
        <v>128.864378</v>
      </c>
      <c r="I2415" s="133" t="n">
        <f aca="false">H2415-H2414</f>
        <v>0.402972999999975</v>
      </c>
      <c r="K2415" s="133" t="n">
        <f aca="false">(I2415-$J$2364)^2/COUNT(I2415:I2602)</f>
        <v>4.06003259564238E-007</v>
      </c>
    </row>
    <row r="2416" customFormat="false" ht="12.8" hidden="false" customHeight="false" outlineLevel="0" collapsed="false">
      <c r="H2416" s="133" t="n">
        <v>129.265625</v>
      </c>
      <c r="I2416" s="133" t="n">
        <f aca="false">H2416-H2415</f>
        <v>0.401247000000012</v>
      </c>
      <c r="K2416" s="133" t="n">
        <f aca="false">(I2416-$J$2364)^2/COUNT(I2416:I2603)</f>
        <v>5.88163149867012E-007</v>
      </c>
    </row>
    <row r="2417" customFormat="false" ht="12.8" hidden="false" customHeight="false" outlineLevel="0" collapsed="false">
      <c r="H2417" s="133" t="n">
        <v>129.669893</v>
      </c>
      <c r="I2417" s="133" t="n">
        <f aca="false">H2417-H2416</f>
        <v>0.404268000000002</v>
      </c>
      <c r="K2417" s="133" t="n">
        <f aca="false">(I2417-$J$2364)^2/COUNT(I2417:I2604)</f>
        <v>2.91433369064591E-007</v>
      </c>
    </row>
    <row r="2418" customFormat="false" ht="12.8" hidden="false" customHeight="false" outlineLevel="0" collapsed="false">
      <c r="H2418" s="133" t="n">
        <v>130.069197</v>
      </c>
      <c r="I2418" s="133" t="n">
        <f aca="false">H2418-H2417</f>
        <v>0.399304000000001</v>
      </c>
      <c r="K2418" s="133" t="n">
        <f aca="false">(I2418-$J$2364)^2/COUNT(I2418:I2605)</f>
        <v>8.33501034652162E-007</v>
      </c>
    </row>
    <row r="2419" customFormat="false" ht="12.8" hidden="false" customHeight="false" outlineLevel="0" collapsed="false">
      <c r="H2419" s="133" t="n">
        <v>130.47994</v>
      </c>
      <c r="I2419" s="133" t="n">
        <f aca="false">H2419-H2418</f>
        <v>0.410742999999997</v>
      </c>
      <c r="K2419" s="133" t="n">
        <f aca="false">(I2419-$J$2364)^2/COUNT(I2419:I2606)</f>
        <v>2.82544200323027E-009</v>
      </c>
    </row>
    <row r="2420" customFormat="false" ht="12.8" hidden="false" customHeight="false" outlineLevel="0" collapsed="false">
      <c r="H2420" s="133" t="n">
        <v>130.929966</v>
      </c>
      <c r="I2420" s="133" t="n">
        <f aca="false">H2420-H2419</f>
        <v>0.450026000000008</v>
      </c>
      <c r="K2420" s="133" t="n">
        <f aca="false">(I2420-$J$2364)^2/COUNT(I2420:I2607)</f>
        <v>8.40731020344891E-006</v>
      </c>
    </row>
    <row r="2421" customFormat="false" ht="12.8" hidden="false" customHeight="false" outlineLevel="0" collapsed="false">
      <c r="H2421" s="133" t="n">
        <v>131.766993</v>
      </c>
      <c r="K2421" s="133" t="n">
        <f aca="false">(I2421-$J$2364)^2/COUNT(I2421:I2608)</f>
        <v>0.000956447742582549</v>
      </c>
    </row>
    <row r="2422" customFormat="false" ht="12.8" hidden="false" customHeight="false" outlineLevel="0" collapsed="false">
      <c r="H2422" s="133" t="n">
        <v>132.168887</v>
      </c>
      <c r="I2422" s="133" t="n">
        <f aca="false">H2422-H2421</f>
        <v>0.401893999999999</v>
      </c>
      <c r="K2422" s="133" t="n">
        <f aca="false">(I2422-$J$2364)^2/COUNT(I2422:I2609)</f>
        <v>5.13036920772587E-007</v>
      </c>
    </row>
    <row r="2423" customFormat="false" ht="12.8" hidden="false" customHeight="false" outlineLevel="0" collapsed="false">
      <c r="H2423" s="133" t="n">
        <v>132.571428</v>
      </c>
      <c r="I2423" s="133" t="n">
        <f aca="false">H2423-H2422</f>
        <v>0.402540999999985</v>
      </c>
      <c r="K2423" s="133" t="n">
        <f aca="false">(I2423-$J$2364)^2/COUNT(I2423:I2610)</f>
        <v>4.45918450946882E-007</v>
      </c>
    </row>
    <row r="2424" customFormat="false" ht="12.8" hidden="false" customHeight="false" outlineLevel="0" collapsed="false">
      <c r="H2424" s="133" t="n">
        <v>132.978502</v>
      </c>
      <c r="I2424" s="133" t="n">
        <f aca="false">H2424-H2423</f>
        <v>0.407073999999994</v>
      </c>
      <c r="K2424" s="133" t="n">
        <f aca="false">(I2424-$J$2364)^2/COUNT(I2424:I2611)</f>
        <v>1.07589603514774E-007</v>
      </c>
    </row>
    <row r="2425" customFormat="false" ht="12.8" hidden="false" customHeight="false" outlineLevel="0" collapsed="false">
      <c r="H2425" s="133" t="n">
        <v>133.384928</v>
      </c>
      <c r="I2425" s="133" t="n">
        <f aca="false">H2425-H2424</f>
        <v>0.40642600000001</v>
      </c>
      <c r="K2425" s="133" t="n">
        <f aca="false">(I2425-$J$2364)^2/COUNT(I2425:I2612)</f>
        <v>1.41811137158656E-007</v>
      </c>
    </row>
    <row r="2426" customFormat="false" ht="12.8" hidden="false" customHeight="false" outlineLevel="0" collapsed="false">
      <c r="H2426" s="133" t="n">
        <v>133.795456</v>
      </c>
      <c r="I2426" s="133" t="n">
        <f aca="false">H2426-H2425</f>
        <v>0.410527999999999</v>
      </c>
      <c r="K2426" s="133" t="n">
        <f aca="false">(I2426-$J$2364)^2/COUNT(I2426:I2613)</f>
        <v>4.77761538167982E-009</v>
      </c>
    </row>
    <row r="2427" customFormat="false" ht="12.8" hidden="false" customHeight="false" outlineLevel="0" collapsed="false">
      <c r="H2427" s="133" t="n">
        <v>134.216559</v>
      </c>
      <c r="I2427" s="133" t="n">
        <f aca="false">H2427-H2426</f>
        <v>0.421102999999988</v>
      </c>
      <c r="K2427" s="133" t="n">
        <f aca="false">(I2427-$J$2364)^2/COUNT(I2427:I2614)</f>
        <v>5.23465945452291E-007</v>
      </c>
    </row>
    <row r="2428" customFormat="false" ht="12.8" hidden="false" customHeight="false" outlineLevel="0" collapsed="false">
      <c r="H2428" s="133" t="n">
        <v>134.637231</v>
      </c>
      <c r="I2428" s="133" t="n">
        <f aca="false">H2428-H2427</f>
        <v>0.420672000000025</v>
      </c>
      <c r="K2428" s="133" t="n">
        <f aca="false">(I2428-$J$2364)^2/COUNT(I2428:I2615)</f>
        <v>4.77763866615085E-007</v>
      </c>
    </row>
    <row r="2429" customFormat="false" ht="12.8" hidden="false" customHeight="false" outlineLevel="0" collapsed="false">
      <c r="H2429" s="133" t="n">
        <v>135.035887</v>
      </c>
      <c r="I2429" s="133" t="n">
        <f aca="false">H2429-H2428</f>
        <v>0.398655999999988</v>
      </c>
      <c r="K2429" s="133" t="n">
        <f aca="false">(I2429-$J$2364)^2/COUNT(I2429:I2616)</f>
        <v>9.19612562486033E-007</v>
      </c>
    </row>
    <row r="2430" customFormat="false" ht="12.8" hidden="false" customHeight="false" outlineLevel="0" collapsed="false">
      <c r="H2430" s="133" t="n">
        <v>135.427637</v>
      </c>
      <c r="I2430" s="133" t="n">
        <f aca="false">H2430-H2429</f>
        <v>0.391750000000002</v>
      </c>
      <c r="K2430" s="133" t="n">
        <f aca="false">(I2430-$J$2364)^2/COUNT(I2430:I2617)</f>
        <v>2.18032069201308E-006</v>
      </c>
    </row>
    <row r="2431" customFormat="false" ht="12.8" hidden="false" customHeight="false" outlineLevel="0" collapsed="false">
      <c r="H2431" s="133" t="n">
        <v>135.832552</v>
      </c>
      <c r="I2431" s="133" t="n">
        <f aca="false">H2431-H2430</f>
        <v>0.404914999999988</v>
      </c>
      <c r="K2431" s="133" t="n">
        <f aca="false">(I2431-$J$2364)^2/COUNT(I2431:I2618)</f>
        <v>2.3993581289549E-007</v>
      </c>
    </row>
    <row r="2432" customFormat="false" ht="12.8" hidden="false" customHeight="false" outlineLevel="0" collapsed="false">
      <c r="H2432" s="133" t="n">
        <v>136.234662</v>
      </c>
      <c r="I2432" s="133" t="n">
        <f aca="false">H2432-H2431</f>
        <v>0.402109999999993</v>
      </c>
      <c r="K2432" s="133" t="n">
        <f aca="false">(I2432-$J$2364)^2/COUNT(I2432:I2619)</f>
        <v>4.90106506936506E-007</v>
      </c>
    </row>
    <row r="2433" customFormat="false" ht="12.8" hidden="false" customHeight="false" outlineLevel="0" collapsed="false">
      <c r="H2433" s="133" t="n">
        <v>136.650154</v>
      </c>
      <c r="I2433" s="133" t="n">
        <f aca="false">H2433-H2432</f>
        <v>0.415492</v>
      </c>
      <c r="K2433" s="133" t="n">
        <f aca="false">(I2433-$J$2364)^2/COUNT(I2433:I2620)</f>
        <v>9.17770265671284E-008</v>
      </c>
    </row>
    <row r="2434" customFormat="false" ht="12.8" hidden="false" customHeight="false" outlineLevel="0" collapsed="false">
      <c r="H2434" s="133" t="n">
        <v>137.099532</v>
      </c>
      <c r="I2434" s="133" t="n">
        <f aca="false">H2434-H2433</f>
        <v>0.449378000000024</v>
      </c>
      <c r="K2434" s="133" t="n">
        <f aca="false">(I2434-$J$2364)^2/COUNT(I2434:I2621)</f>
        <v>8.08157048876643E-006</v>
      </c>
    </row>
    <row r="2435" customFormat="false" ht="12.8" hidden="false" customHeight="false" outlineLevel="0" collapsed="false">
      <c r="H2435" s="133" t="n">
        <v>137.528622</v>
      </c>
      <c r="I2435" s="133" t="n">
        <f aca="false">H2435-H2434</f>
        <v>0.429090000000002</v>
      </c>
      <c r="K2435" s="133" t="n">
        <f aca="false">(I2435-$J$2364)^2/COUNT(I2435:I2622)</f>
        <v>1.74810818854199E-006</v>
      </c>
    </row>
    <row r="2436" customFormat="false" ht="12.8" hidden="false" customHeight="false" outlineLevel="0" collapsed="false">
      <c r="H2436" s="133" t="n">
        <v>137.940444</v>
      </c>
      <c r="I2436" s="133" t="n">
        <f aca="false">H2436-H2435</f>
        <v>0.411822000000001</v>
      </c>
      <c r="K2436" s="133" t="n">
        <f aca="false">(I2436-$J$2364)^2/COUNT(I2436:I2623)</f>
        <v>7.76686963542089E-010</v>
      </c>
    </row>
    <row r="2437" customFormat="false" ht="12.8" hidden="false" customHeight="false" outlineLevel="0" collapsed="false">
      <c r="H2437" s="133" t="n">
        <v>138.341906</v>
      </c>
      <c r="I2437" s="133" t="n">
        <f aca="false">H2437-H2436</f>
        <v>0.401461999999981</v>
      </c>
      <c r="K2437" s="133" t="n">
        <f aca="false">(I2437-$J$2364)^2/COUNT(I2437:I2624)</f>
        <v>5.60470422605164E-007</v>
      </c>
    </row>
    <row r="2438" customFormat="false" ht="12.8" hidden="false" customHeight="false" outlineLevel="0" collapsed="false">
      <c r="H2438" s="133" t="n">
        <v>138.74121</v>
      </c>
      <c r="I2438" s="133" t="n">
        <f aca="false">H2438-H2437</f>
        <v>0.399304000000001</v>
      </c>
      <c r="K2438" s="133" t="n">
        <f aca="false">(I2438-$J$2364)^2/COUNT(I2438:I2625)</f>
        <v>8.33501034652162E-007</v>
      </c>
    </row>
    <row r="2439" customFormat="false" ht="12.8" hidden="false" customHeight="false" outlineLevel="0" collapsed="false">
      <c r="H2439" s="133" t="n">
        <v>139.146342</v>
      </c>
      <c r="I2439" s="133" t="n">
        <f aca="false">H2439-H2438</f>
        <v>0.405132000000009</v>
      </c>
      <c r="K2439" s="133" t="n">
        <f aca="false">(I2439-$J$2364)^2/COUNT(I2439:I2626)</f>
        <v>2.25533308885086E-007</v>
      </c>
    </row>
    <row r="2440" customFormat="false" ht="12.8" hidden="false" customHeight="false" outlineLevel="0" collapsed="false">
      <c r="H2440" s="133" t="n">
        <v>139.562265</v>
      </c>
      <c r="I2440" s="133" t="n">
        <f aca="false">H2440-H2439</f>
        <v>0.415922999999992</v>
      </c>
      <c r="K2440" s="133" t="n">
        <f aca="false">(I2440-$J$2364)^2/COUNT(I2440:I2627)</f>
        <v>1.13028930862056E-007</v>
      </c>
    </row>
    <row r="2441" customFormat="false" ht="12.8" hidden="false" customHeight="false" outlineLevel="0" collapsed="false">
      <c r="H2441" s="133" t="n">
        <v>139.977325</v>
      </c>
      <c r="I2441" s="133" t="n">
        <f aca="false">H2441-H2440</f>
        <v>0.415060000000011</v>
      </c>
      <c r="K2441" s="133" t="n">
        <f aca="false">(I2441-$J$2364)^2/COUNT(I2441:I2628)</f>
        <v>7.36203505924776E-008</v>
      </c>
    </row>
    <row r="2442" customFormat="false" ht="12.8" hidden="false" customHeight="false" outlineLevel="0" collapsed="false">
      <c r="H2442" s="133" t="n">
        <v>140.395191</v>
      </c>
      <c r="I2442" s="133" t="n">
        <f aca="false">H2442-H2441</f>
        <v>0.417866000000004</v>
      </c>
      <c r="K2442" s="133" t="n">
        <f aca="false">(I2442-$J$2364)^2/COUNT(I2442:I2629)</f>
        <v>2.32557904835913E-007</v>
      </c>
    </row>
    <row r="2443" customFormat="false" ht="12.8" hidden="false" customHeight="false" outlineLevel="0" collapsed="false">
      <c r="H2443" s="133" t="n">
        <v>142.031689</v>
      </c>
      <c r="K2443" s="133" t="n">
        <f aca="false">(I2443-$J$2364)^2/COUNT(I2443:I2630)</f>
        <v>0.000956447742582549</v>
      </c>
    </row>
    <row r="2444" customFormat="false" ht="12.8" hidden="false" customHeight="false" outlineLevel="0" collapsed="false">
      <c r="H2444" s="133" t="n">
        <v>142.823605</v>
      </c>
      <c r="I2444" s="133" t="n">
        <f aca="false">H2444-H2443</f>
        <v>0.791915999999986</v>
      </c>
      <c r="K2444" s="133" t="n">
        <f aca="false">(I2444-$J$2364)^2/COUNT(I2444:I2631)</f>
        <v>0.000813226069434031</v>
      </c>
    </row>
    <row r="2445" customFormat="false" ht="12.8" hidden="false" customHeight="false" outlineLevel="0" collapsed="false">
      <c r="H2445" s="133" t="n">
        <v>147.566686</v>
      </c>
      <c r="K2445" s="133" t="n">
        <f aca="false">(I2445-$J$2364)^2/COUNT(I2445:I2632)</f>
        <v>0.000956447742582549</v>
      </c>
    </row>
    <row r="2446" customFormat="false" ht="12.8" hidden="false" customHeight="false" outlineLevel="0" collapsed="false">
      <c r="H2446" s="133" t="n">
        <v>147.950881</v>
      </c>
      <c r="I2446" s="133" t="n">
        <f aca="false">H2446-H2445</f>
        <v>0.384195000000005</v>
      </c>
      <c r="K2446" s="133" t="n">
        <f aca="false">(I2446-$J$2364)^2/COUNT(I2446:I2633)</f>
        <v>4.17328553136296E-006</v>
      </c>
    </row>
    <row r="2447" customFormat="false" ht="12.8" hidden="false" customHeight="false" outlineLevel="0" collapsed="false">
      <c r="H2447" s="133" t="n">
        <v>148.323205</v>
      </c>
      <c r="I2447" s="133" t="n">
        <f aca="false">H2447-H2446</f>
        <v>0.372323999999992</v>
      </c>
      <c r="K2447" s="133" t="n">
        <f aca="false">(I2447-$J$2364)^2/COUNT(I2447:I2634)</f>
        <v>8.60032552701271E-006</v>
      </c>
    </row>
    <row r="2448" customFormat="false" ht="12.8" hidden="false" customHeight="false" outlineLevel="0" collapsed="false">
      <c r="H2448" s="133" t="n">
        <v>149.054038</v>
      </c>
      <c r="K2448" s="133" t="n">
        <f aca="false">(I2448-$J$2364)^2/COUNT(I2448:I2635)</f>
        <v>0.000951074440657929</v>
      </c>
    </row>
    <row r="2449" customFormat="false" ht="12.8" hidden="false" customHeight="false" outlineLevel="0" collapsed="false">
      <c r="H2449" s="133" t="n">
        <v>149.433701</v>
      </c>
      <c r="I2449" s="133" t="n">
        <f aca="false">H2449-H2448</f>
        <v>0.379663000000022</v>
      </c>
      <c r="K2449" s="133" t="n">
        <f aca="false">(I2449-$J$2364)^2/COUNT(I2449:I2636)</f>
        <v>5.64483127410417E-006</v>
      </c>
    </row>
    <row r="2450" customFormat="false" ht="12.8" hidden="false" customHeight="false" outlineLevel="0" collapsed="false">
      <c r="H2450" s="133" t="n">
        <v>149.823939</v>
      </c>
      <c r="I2450" s="133" t="n">
        <f aca="false">H2450-H2449</f>
        <v>0.390237999999982</v>
      </c>
      <c r="K2450" s="133" t="n">
        <f aca="false">(I2450-$J$2364)^2/COUNT(I2450:I2637)</f>
        <v>2.51372385932738E-006</v>
      </c>
    </row>
    <row r="2451" customFormat="false" ht="12.8" hidden="false" customHeight="false" outlineLevel="0" collapsed="false">
      <c r="H2451" s="133" t="n">
        <v>150.238783</v>
      </c>
      <c r="I2451" s="133" t="n">
        <f aca="false">H2451-H2450</f>
        <v>0.414844000000016</v>
      </c>
      <c r="K2451" s="133" t="n">
        <f aca="false">(I2451-$J$2364)^2/COUNT(I2451:I2638)</f>
        <v>6.43464565241422E-008</v>
      </c>
    </row>
    <row r="2452" customFormat="false" ht="12.8" hidden="false" customHeight="false" outlineLevel="0" collapsed="false">
      <c r="H2452" s="133" t="n">
        <v>150.654275</v>
      </c>
      <c r="I2452" s="133" t="n">
        <f aca="false">H2452-H2451</f>
        <v>0.415492</v>
      </c>
      <c r="K2452" s="133" t="n">
        <f aca="false">(I2452-$J$2364)^2/COUNT(I2452:I2639)</f>
        <v>9.12643057483176E-008</v>
      </c>
    </row>
    <row r="2453" customFormat="false" ht="12.8" hidden="false" customHeight="false" outlineLevel="0" collapsed="false">
      <c r="H2453" s="133" t="n">
        <v>151.049478</v>
      </c>
      <c r="I2453" s="133" t="n">
        <f aca="false">H2453-H2452</f>
        <v>0.395202999999981</v>
      </c>
      <c r="K2453" s="133" t="n">
        <f aca="false">(I2453-$J$2364)^2/COUNT(I2453:I2640)</f>
        <v>1.47469748967E-006</v>
      </c>
    </row>
    <row r="2454" customFormat="false" ht="12.8" hidden="false" customHeight="false" outlineLevel="0" collapsed="false">
      <c r="H2454" s="133" t="n">
        <v>151.443386</v>
      </c>
      <c r="I2454" s="133" t="n">
        <f aca="false">H2454-H2453</f>
        <v>0.39390800000001</v>
      </c>
      <c r="K2454" s="133" t="n">
        <f aca="false">(I2454-$J$2364)^2/COUNT(I2454:I2641)</f>
        <v>1.71915123613365E-006</v>
      </c>
    </row>
    <row r="2455" customFormat="false" ht="12.8" hidden="false" customHeight="false" outlineLevel="0" collapsed="false">
      <c r="H2455" s="133" t="n">
        <v>151.842473</v>
      </c>
      <c r="I2455" s="133" t="n">
        <f aca="false">H2455-H2454</f>
        <v>0.399087000000009</v>
      </c>
      <c r="K2455" s="133" t="n">
        <f aca="false">(I2455-$J$2364)^2/COUNT(I2455:I2642)</f>
        <v>8.53900637741397E-007</v>
      </c>
    </row>
    <row r="2456" customFormat="false" ht="12.8" hidden="false" customHeight="false" outlineLevel="0" collapsed="false">
      <c r="H2456" s="133" t="n">
        <v>152.233791</v>
      </c>
      <c r="I2456" s="133" t="n">
        <f aca="false">H2456-H2455</f>
        <v>0.391317999999984</v>
      </c>
      <c r="K2456" s="133" t="n">
        <f aca="false">(I2456-$J$2364)^2/COUNT(I2456:I2643)</f>
        <v>2.26427185756919E-006</v>
      </c>
    </row>
    <row r="2457" customFormat="false" ht="12.8" hidden="false" customHeight="false" outlineLevel="0" collapsed="false">
      <c r="H2457" s="133" t="n">
        <v>152.621871</v>
      </c>
      <c r="I2457" s="133" t="n">
        <f aca="false">H2457-H2456</f>
        <v>0.388080000000002</v>
      </c>
      <c r="K2457" s="133" t="n">
        <f aca="false">(I2457-$J$2364)^2/COUNT(I2457:I2644)</f>
        <v>3.05120280854113E-006</v>
      </c>
    </row>
    <row r="2458" customFormat="false" ht="12.8" hidden="false" customHeight="false" outlineLevel="0" collapsed="false">
      <c r="H2458" s="133" t="n">
        <v>153.00844</v>
      </c>
      <c r="I2458" s="133" t="n">
        <f aca="false">H2458-H2457</f>
        <v>0.386569000000009</v>
      </c>
      <c r="K2458" s="133" t="n">
        <f aca="false">(I2458-$J$2364)^2/COUNT(I2458:I2645)</f>
        <v>3.4779388034238E-006</v>
      </c>
    </row>
    <row r="2459" customFormat="false" ht="12.8" hidden="false" customHeight="false" outlineLevel="0" collapsed="false">
      <c r="H2459" s="133" t="n">
        <v>153.410118</v>
      </c>
      <c r="I2459" s="133" t="n">
        <f aca="false">H2459-H2458</f>
        <v>0.401678000000004</v>
      </c>
      <c r="K2459" s="133" t="n">
        <f aca="false">(I2459-$J$2364)^2/COUNT(I2459:I2646)</f>
        <v>5.39522585086657E-007</v>
      </c>
    </row>
    <row r="2460" customFormat="false" ht="12.8" hidden="false" customHeight="false" outlineLevel="0" collapsed="false">
      <c r="H2460" s="133" t="n">
        <v>153.807911</v>
      </c>
      <c r="I2460" s="133" t="n">
        <f aca="false">H2460-H2459</f>
        <v>0.397792999999979</v>
      </c>
      <c r="K2460" s="133" t="n">
        <f aca="false">(I2460-$J$2364)^2/COUNT(I2460:I2647)</f>
        <v>1.05377717183577E-006</v>
      </c>
    </row>
    <row r="2461" customFormat="false" ht="12.8" hidden="false" customHeight="false" outlineLevel="0" collapsed="false">
      <c r="H2461" s="133" t="n">
        <v>154.194049</v>
      </c>
      <c r="I2461" s="133" t="n">
        <f aca="false">H2461-H2460</f>
        <v>0.386138000000017</v>
      </c>
      <c r="K2461" s="133" t="n">
        <f aca="false">(I2461-$J$2364)^2/COUNT(I2461:I2648)</f>
        <v>3.61981042358932E-006</v>
      </c>
    </row>
    <row r="2462" customFormat="false" ht="12.8" hidden="false" customHeight="false" outlineLevel="0" collapsed="false">
      <c r="H2462" s="133" t="n">
        <v>154.577164</v>
      </c>
      <c r="I2462" s="133" t="n">
        <f aca="false">H2462-H2461</f>
        <v>0.383115000000004</v>
      </c>
      <c r="K2462" s="133" t="n">
        <f aca="false">(I2462-$J$2364)^2/COUNT(I2462:I2649)</f>
        <v>4.53605882992826E-006</v>
      </c>
    </row>
    <row r="2463" customFormat="false" ht="12.8" hidden="false" customHeight="false" outlineLevel="0" collapsed="false">
      <c r="H2463" s="133" t="n">
        <v>154.955747</v>
      </c>
      <c r="I2463" s="133" t="n">
        <f aca="false">H2463-H2462</f>
        <v>0.378582999999992</v>
      </c>
      <c r="K2463" s="133" t="n">
        <f aca="false">(I2463-$J$2364)^2/COUNT(I2463:I2650)</f>
        <v>6.10311585526096E-006</v>
      </c>
    </row>
    <row r="2464" customFormat="false" ht="12.8" hidden="false" customHeight="false" outlineLevel="0" collapsed="false">
      <c r="H2464" s="133" t="n">
        <v>155.342748</v>
      </c>
      <c r="I2464" s="133" t="n">
        <f aca="false">H2464-H2463</f>
        <v>0.387000999999998</v>
      </c>
      <c r="K2464" s="133" t="n">
        <f aca="false">(I2464-$J$2364)^2/COUNT(I2464:I2651)</f>
        <v>3.37718865358262E-006</v>
      </c>
    </row>
    <row r="2465" customFormat="false" ht="12.8" hidden="false" customHeight="false" outlineLevel="0" collapsed="false">
      <c r="H2465" s="133" t="n">
        <v>155.744642</v>
      </c>
      <c r="I2465" s="133" t="n">
        <f aca="false">H2465-H2464</f>
        <v>0.401893999999999</v>
      </c>
      <c r="K2465" s="133" t="n">
        <f aca="false">(I2465-$J$2364)^2/COUNT(I2465:I2652)</f>
        <v>5.15935434449268E-007</v>
      </c>
    </row>
    <row r="2466" customFormat="false" ht="12.8" hidden="false" customHeight="false" outlineLevel="0" collapsed="false">
      <c r="H2466" s="133" t="n">
        <v>156.180639</v>
      </c>
      <c r="I2466" s="133" t="n">
        <f aca="false">H2466-H2465</f>
        <v>0.435997000000015</v>
      </c>
      <c r="K2466" s="133" t="n">
        <f aca="false">(I2466-$J$2364)^2/COUNT(I2466:I2653)</f>
        <v>3.4042168539287E-006</v>
      </c>
    </row>
    <row r="2467" customFormat="false" ht="12.8" hidden="false" customHeight="false" outlineLevel="0" collapsed="false">
      <c r="H2467" s="133" t="n">
        <v>156.603901</v>
      </c>
      <c r="I2467" s="133" t="n">
        <f aca="false">H2467-H2466</f>
        <v>0.423261999999994</v>
      </c>
      <c r="K2467" s="133" t="n">
        <f aca="false">(I2467-$J$2364)^2/COUNT(I2467:I2654)</f>
        <v>7.88243485993976E-007</v>
      </c>
    </row>
    <row r="2468" customFormat="false" ht="12.8" hidden="false" customHeight="false" outlineLevel="0" collapsed="false">
      <c r="H2468" s="133" t="n">
        <v>157.017018</v>
      </c>
      <c r="I2468" s="133" t="n">
        <f aca="false">H2468-H2467</f>
        <v>0.413117</v>
      </c>
      <c r="K2468" s="133" t="n">
        <f aca="false">(I2468-$J$2364)^2/COUNT(I2468:I2655)</f>
        <v>1.56965517600597E-008</v>
      </c>
    </row>
    <row r="2469" customFormat="false" ht="12.8" hidden="false" customHeight="false" outlineLevel="0" collapsed="false">
      <c r="H2469" s="133" t="n">
        <v>157.415458</v>
      </c>
      <c r="I2469" s="133" t="n">
        <f aca="false">H2469-H2468</f>
        <v>0.398439999999994</v>
      </c>
      <c r="K2469" s="133" t="n">
        <f aca="false">(I2469-$J$2364)^2/COUNT(I2469:I2656)</f>
        <v>9.56298179577975E-007</v>
      </c>
    </row>
    <row r="2470" customFormat="false" ht="12.8" hidden="false" customHeight="false" outlineLevel="0" collapsed="false">
      <c r="H2470" s="133" t="n">
        <v>157.937143</v>
      </c>
      <c r="K2470" s="133" t="n">
        <f aca="false">(I2470-$J$2364)^2/COUNT(I2470:I2657)</f>
        <v>0.000956447742582549</v>
      </c>
    </row>
    <row r="2471" customFormat="false" ht="12.8" hidden="false" customHeight="false" outlineLevel="0" collapsed="false">
      <c r="H2471" s="133" t="n">
        <v>158.399688</v>
      </c>
      <c r="I2471" s="133" t="n">
        <f aca="false">H2471-H2470</f>
        <v>0.462545000000006</v>
      </c>
      <c r="K2471" s="133" t="n">
        <f aca="false">(I2471-$J$2364)^2/COUNT(I2471:I2658)</f>
        <v>1.46667452460501E-005</v>
      </c>
    </row>
    <row r="2472" customFormat="false" ht="12.8" hidden="false" customHeight="false" outlineLevel="0" collapsed="false">
      <c r="H2472" s="133" t="n">
        <v>158.831368</v>
      </c>
      <c r="I2472" s="133" t="n">
        <f aca="false">H2472-H2471</f>
        <v>0.43168</v>
      </c>
      <c r="K2472" s="133" t="n">
        <f aca="false">(I2472-$J$2364)^2/COUNT(I2472:I2659)</f>
        <v>2.29913273215979E-006</v>
      </c>
    </row>
    <row r="2473" customFormat="false" ht="12.8" hidden="false" customHeight="false" outlineLevel="0" collapsed="false">
      <c r="H2473" s="133" t="n">
        <v>159.239737</v>
      </c>
      <c r="I2473" s="133" t="n">
        <f aca="false">H2473-H2472</f>
        <v>0.408368999999993</v>
      </c>
      <c r="K2473" s="133" t="n">
        <f aca="false">(I2473-$J$2364)^2/COUNT(I2473:I2660)</f>
        <v>5.33352180204686E-008</v>
      </c>
    </row>
    <row r="2474" customFormat="false" ht="12.8" hidden="false" customHeight="false" outlineLevel="0" collapsed="false">
      <c r="H2474" s="133" t="n">
        <v>159.644005</v>
      </c>
      <c r="I2474" s="133" t="n">
        <f aca="false">H2474-H2473</f>
        <v>0.404268000000002</v>
      </c>
      <c r="K2474" s="133" t="n">
        <f aca="false">(I2474-$J$2364)^2/COUNT(I2474:I2661)</f>
        <v>2.8979610294625E-007</v>
      </c>
    </row>
    <row r="2475" customFormat="false" ht="12.8" hidden="false" customHeight="false" outlineLevel="0" collapsed="false">
      <c r="H2475" s="133" t="n">
        <v>160.042229</v>
      </c>
      <c r="I2475" s="133" t="n">
        <f aca="false">H2475-H2474</f>
        <v>0.398223999999999</v>
      </c>
      <c r="K2475" s="133" t="n">
        <f aca="false">(I2475-$J$2364)^2/COUNT(I2475:I2662)</f>
        <v>9.88315431910083E-007</v>
      </c>
    </row>
    <row r="2476" customFormat="false" ht="12.8" hidden="false" customHeight="false" outlineLevel="0" collapsed="false">
      <c r="H2476" s="133" t="n">
        <v>160.438727</v>
      </c>
      <c r="I2476" s="133" t="n">
        <f aca="false">H2476-H2475</f>
        <v>0.396498000000008</v>
      </c>
      <c r="K2476" s="133" t="n">
        <f aca="false">(I2476-$J$2364)^2/COUNT(I2476:I2663)</f>
        <v>1.2630942374694E-006</v>
      </c>
    </row>
    <row r="2477" customFormat="false" ht="12.8" hidden="false" customHeight="false" outlineLevel="0" collapsed="false">
      <c r="H2477" s="133" t="n">
        <v>160.822491</v>
      </c>
      <c r="I2477" s="133" t="n">
        <f aca="false">H2477-H2476</f>
        <v>0.383764000000014</v>
      </c>
      <c r="K2477" s="133" t="n">
        <f aca="false">(I2477-$J$2364)^2/COUNT(I2477:I2664)</f>
        <v>4.33064717823979E-006</v>
      </c>
    </row>
    <row r="2478" customFormat="false" ht="12.8" hidden="false" customHeight="false" outlineLevel="0" collapsed="false">
      <c r="H2478" s="133" t="n">
        <v>161.224168</v>
      </c>
      <c r="I2478" s="133" t="n">
        <f aca="false">H2478-H2477</f>
        <v>0.401676999999978</v>
      </c>
      <c r="K2478" s="133" t="n">
        <f aca="false">(I2478-$J$2364)^2/COUNT(I2478:I2665)</f>
        <v>5.42699107502245E-007</v>
      </c>
    </row>
    <row r="2479" customFormat="false" ht="12.8" hidden="false" customHeight="false" outlineLevel="0" collapsed="false">
      <c r="H2479" s="133" t="n">
        <v>161.644625</v>
      </c>
      <c r="I2479" s="133" t="n">
        <f aca="false">H2479-H2478</f>
        <v>0.420456999999999</v>
      </c>
      <c r="K2479" s="133" t="n">
        <f aca="false">(I2479-$J$2364)^2/COUNT(I2479:I2666)</f>
        <v>4.60925060002182E-007</v>
      </c>
    </row>
    <row r="2480" customFormat="false" ht="12.8" hidden="false" customHeight="false" outlineLevel="0" collapsed="false">
      <c r="H2480" s="133" t="n">
        <v>162.091413</v>
      </c>
      <c r="I2480" s="133" t="n">
        <f aca="false">H2480-H2479</f>
        <v>0.446787999999998</v>
      </c>
      <c r="K2480" s="133" t="n">
        <f aca="false">(I2480-$J$2364)^2/COUNT(I2480:I2667)</f>
        <v>7.09523601269544E-006</v>
      </c>
    </row>
    <row r="2481" customFormat="false" ht="12.8" hidden="false" customHeight="false" outlineLevel="0" collapsed="false">
      <c r="H2481" s="133" t="n">
        <v>162.525251</v>
      </c>
      <c r="I2481" s="133" t="n">
        <f aca="false">H2481-H2480</f>
        <v>0.433838000000009</v>
      </c>
      <c r="K2481" s="133" t="n">
        <f aca="false">(I2481-$J$2364)^2/COUNT(I2481:I2668)</f>
        <v>2.84780962735631E-006</v>
      </c>
    </row>
    <row r="2482" customFormat="false" ht="12.8" hidden="false" customHeight="false" outlineLevel="0" collapsed="false">
      <c r="H2482" s="133" t="n">
        <v>162.945275</v>
      </c>
      <c r="I2482" s="133" t="n">
        <f aca="false">H2482-H2481</f>
        <v>0.420024000000012</v>
      </c>
      <c r="K2482" s="133" t="n">
        <f aca="false">(I2482-$J$2364)^2/COUNT(I2482:I2669)</f>
        <v>4.17672688897755E-007</v>
      </c>
    </row>
    <row r="2483" customFormat="false" ht="12.8" hidden="false" customHeight="false" outlineLevel="0" collapsed="false">
      <c r="H2483" s="133" t="n">
        <v>163.35127</v>
      </c>
      <c r="I2483" s="133" t="n">
        <f aca="false">H2483-H2482</f>
        <v>0.40599499999999</v>
      </c>
      <c r="K2483" s="133" t="n">
        <f aca="false">(I2483-$J$2364)^2/COUNT(I2483:I2670)</f>
        <v>1.69085149890599E-007</v>
      </c>
    </row>
    <row r="2484" customFormat="false" ht="12.8" hidden="false" customHeight="false" outlineLevel="0" collapsed="false">
      <c r="H2484" s="133" t="n">
        <v>163.754891</v>
      </c>
      <c r="I2484" s="133" t="n">
        <f aca="false">H2484-H2483</f>
        <v>0.403620999999987</v>
      </c>
      <c r="K2484" s="133" t="n">
        <f aca="false">(I2484-$J$2364)^2/COUNT(I2484:I2671)</f>
        <v>3.50263176879303E-007</v>
      </c>
    </row>
    <row r="2485" customFormat="false" ht="12.8" hidden="false" customHeight="false" outlineLevel="0" collapsed="false">
      <c r="H2485" s="133" t="n">
        <v>164.160454</v>
      </c>
      <c r="I2485" s="133" t="n">
        <f aca="false">H2485-H2484</f>
        <v>0.405563000000001</v>
      </c>
      <c r="K2485" s="133" t="n">
        <f aca="false">(I2485-$J$2364)^2/COUNT(I2485:I2672)</f>
        <v>1.98050775465551E-007</v>
      </c>
    </row>
    <row r="2486" customFormat="false" ht="12.8" hidden="false" customHeight="false" outlineLevel="0" collapsed="false">
      <c r="H2486" s="133" t="n">
        <v>164.559326</v>
      </c>
      <c r="I2486" s="133" t="n">
        <f aca="false">H2486-H2485</f>
        <v>0.398872000000011</v>
      </c>
      <c r="K2486" s="133" t="n">
        <f aca="false">(I2486-$J$2364)^2/COUNT(I2486:I2673)</f>
        <v>9.04060608337181E-007</v>
      </c>
    </row>
    <row r="2487" customFormat="false" ht="12.8" hidden="false" customHeight="false" outlineLevel="0" collapsed="false">
      <c r="H2487" s="133" t="n">
        <v>164.95496</v>
      </c>
      <c r="I2487" s="133" t="n">
        <f aca="false">H2487-H2486</f>
        <v>0.395634000000001</v>
      </c>
      <c r="K2487" s="133" t="n">
        <f aca="false">(I2487-$J$2364)^2/COUNT(I2487:I2674)</f>
        <v>1.4294373867656E-006</v>
      </c>
    </row>
    <row r="2488" customFormat="false" ht="12.8" hidden="false" customHeight="false" outlineLevel="0" collapsed="false">
      <c r="H2488" s="133" t="n">
        <v>165.350379</v>
      </c>
      <c r="I2488" s="133" t="n">
        <f aca="false">H2488-H2487</f>
        <v>0.395419000000004</v>
      </c>
      <c r="K2488" s="133" t="n">
        <f aca="false">(I2488-$J$2364)^2/COUNT(I2488:I2675)</f>
        <v>1.47700416659345E-006</v>
      </c>
    </row>
    <row r="2489" customFormat="false" ht="12.8" hidden="false" customHeight="false" outlineLevel="0" collapsed="false">
      <c r="H2489" s="133" t="n">
        <v>165.74774</v>
      </c>
      <c r="I2489" s="133" t="n">
        <f aca="false">H2489-H2488</f>
        <v>0.397360999999989</v>
      </c>
      <c r="K2489" s="133" t="n">
        <f aca="false">(I2489-$J$2364)^2/COUNT(I2489:I2676)</f>
        <v>1.14083325712927E-006</v>
      </c>
    </row>
    <row r="2490" customFormat="false" ht="12.8" hidden="false" customHeight="false" outlineLevel="0" collapsed="false">
      <c r="H2490" s="133" t="n">
        <v>166.134741</v>
      </c>
      <c r="I2490" s="133" t="n">
        <f aca="false">H2490-H2489</f>
        <v>0.387000999999998</v>
      </c>
      <c r="K2490" s="133" t="n">
        <f aca="false">(I2490-$J$2364)^2/COUNT(I2490:I2677)</f>
        <v>3.43541604416163E-006</v>
      </c>
    </row>
    <row r="2491" customFormat="false" ht="12.8" hidden="false" customHeight="false" outlineLevel="0" collapsed="false">
      <c r="H2491" s="133" t="n">
        <v>166.504475</v>
      </c>
      <c r="I2491" s="133" t="n">
        <f aca="false">H2491-H2490</f>
        <v>0.369734000000022</v>
      </c>
      <c r="K2491" s="133" t="n">
        <f aca="false">(I2491-$J$2364)^2/COUNT(I2491:I2678)</f>
        <v>1.00013773278259E-005</v>
      </c>
    </row>
    <row r="2492" customFormat="false" ht="12.8" hidden="false" customHeight="false" outlineLevel="0" collapsed="false">
      <c r="H2492" s="133" t="n">
        <v>167.650153</v>
      </c>
      <c r="K2492" s="133" t="n">
        <f aca="false">(I2492-$J$2364)^2/COUNT(I2492:I2679)</f>
        <v>0.000972938220902938</v>
      </c>
    </row>
    <row r="2493" customFormat="false" ht="12.8" hidden="false" customHeight="false" outlineLevel="0" collapsed="false">
      <c r="H2493" s="133" t="n">
        <v>168.069745</v>
      </c>
      <c r="I2493" s="133" t="n">
        <f aca="false">H2493-H2492</f>
        <v>0.419592000000023</v>
      </c>
      <c r="K2493" s="133" t="n">
        <f aca="false">(I2493-$J$2364)^2/COUNT(I2493:I2680)</f>
        <v>3.80972623977075E-007</v>
      </c>
    </row>
    <row r="2494" customFormat="false" ht="12.8" hidden="false" customHeight="false" outlineLevel="0" collapsed="false">
      <c r="H2494" s="133" t="n">
        <v>168.502288</v>
      </c>
      <c r="I2494" s="133" t="n">
        <f aca="false">H2494-H2493</f>
        <v>0.432542999999981</v>
      </c>
      <c r="K2494" s="133" t="n">
        <f aca="false">(I2494-$J$2364)^2/COUNT(I2494:I2681)</f>
        <v>2.55693715535352E-006</v>
      </c>
    </row>
    <row r="2495" customFormat="false" ht="12.8" hidden="false" customHeight="false" outlineLevel="0" collapsed="false">
      <c r="H2495" s="133" t="n">
        <v>168.920802</v>
      </c>
      <c r="I2495" s="133" t="n">
        <f aca="false">H2495-H2494</f>
        <v>0.418514000000016</v>
      </c>
      <c r="K2495" s="133" t="n">
        <f aca="false">(I2495-$J$2364)^2/COUNT(I2495:I2682)</f>
        <v>2.867675641803E-007</v>
      </c>
    </row>
    <row r="2496" customFormat="false" ht="12.8" hidden="false" customHeight="false" outlineLevel="0" collapsed="false">
      <c r="H2496" s="133" t="n">
        <v>169.322911</v>
      </c>
      <c r="I2496" s="133" t="n">
        <f aca="false">H2496-H2495</f>
        <v>0.402108999999996</v>
      </c>
      <c r="K2496" s="133" t="n">
        <f aca="false">(I2496-$J$2364)^2/COUNT(I2496:I2683)</f>
        <v>5.01480687322997E-007</v>
      </c>
    </row>
    <row r="2497" customFormat="false" ht="12.8" hidden="false" customHeight="false" outlineLevel="0" collapsed="false">
      <c r="H2497" s="133" t="n">
        <v>169.717898</v>
      </c>
      <c r="I2497" s="133" t="n">
        <f aca="false">H2497-H2496</f>
        <v>0.394986999999986</v>
      </c>
      <c r="K2497" s="133" t="n">
        <f aca="false">(I2497-$J$2364)^2/COUNT(I2497:I2684)</f>
        <v>1.55767981789473E-006</v>
      </c>
    </row>
    <row r="2498" customFormat="false" ht="12.8" hidden="false" customHeight="false" outlineLevel="0" collapsed="false">
      <c r="H2498" s="133" t="n">
        <v>170.110295</v>
      </c>
      <c r="I2498" s="133" t="n">
        <f aca="false">H2498-H2497</f>
        <v>0.392397000000017</v>
      </c>
      <c r="K2498" s="133" t="n">
        <f aca="false">(I2498-$J$2364)^2/COUNT(I2498:I2685)</f>
        <v>2.08634287096867E-006</v>
      </c>
    </row>
    <row r="2499" customFormat="false" ht="12.8" hidden="false" customHeight="false" outlineLevel="0" collapsed="false">
      <c r="H2499" s="133" t="n">
        <v>170.50226</v>
      </c>
      <c r="I2499" s="133" t="n">
        <f aca="false">H2499-H2498</f>
        <v>0.391964999999999</v>
      </c>
      <c r="K2499" s="133" t="n">
        <f aca="false">(I2499-$J$2364)^2/COUNT(I2499:I2686)</f>
        <v>2.18202431537396E-006</v>
      </c>
    </row>
    <row r="2500" customFormat="false" ht="12.8" hidden="false" customHeight="false" outlineLevel="0" collapsed="false">
      <c r="H2500" s="133" t="n">
        <v>170.892499</v>
      </c>
      <c r="I2500" s="133" t="n">
        <f aca="false">H2500-H2499</f>
        <v>0.39023899999998</v>
      </c>
      <c r="K2500" s="133" t="n">
        <f aca="false">(I2500-$J$2364)^2/COUNT(I2500:I2687)</f>
        <v>2.58571349115033E-006</v>
      </c>
    </row>
    <row r="2501" customFormat="false" ht="12.8" hidden="false" customHeight="false" outlineLevel="0" collapsed="false">
      <c r="H2501" s="133" t="n">
        <v>171.282306</v>
      </c>
      <c r="I2501" s="133" t="n">
        <f aca="false">H2501-H2500</f>
        <v>0.389807000000019</v>
      </c>
      <c r="K2501" s="133" t="n">
        <f aca="false">(I2501-$J$2364)^2/COUNT(I2501:I2688)</f>
        <v>2.692110521749E-006</v>
      </c>
    </row>
    <row r="2502" customFormat="false" ht="12.8" hidden="false" customHeight="false" outlineLevel="0" collapsed="false">
      <c r="H2502" s="133" t="n">
        <v>171.672976</v>
      </c>
      <c r="I2502" s="133" t="n">
        <f aca="false">H2502-H2501</f>
        <v>0.39067</v>
      </c>
      <c r="K2502" s="133" t="n">
        <f aca="false">(I2502-$J$2364)^2/COUNT(I2502:I2689)</f>
        <v>2.48170041087934E-006</v>
      </c>
    </row>
    <row r="2503" customFormat="false" ht="12.8" hidden="false" customHeight="false" outlineLevel="0" collapsed="false">
      <c r="H2503" s="133" t="n">
        <v>172.46295</v>
      </c>
      <c r="K2503" s="133" t="n">
        <f aca="false">(I2503-$J$2364)^2/COUNT(I2503:I2690)</f>
        <v>0.000972938220902938</v>
      </c>
    </row>
    <row r="2504" customFormat="false" ht="12.8" hidden="false" customHeight="false" outlineLevel="0" collapsed="false">
      <c r="H2504" s="133" t="n">
        <v>172.846713</v>
      </c>
      <c r="I2504" s="133" t="n">
        <f aca="false">H2504-H2503</f>
        <v>0.383762999999988</v>
      </c>
      <c r="K2504" s="133" t="n">
        <f aca="false">(I2504-$J$2364)^2/COUNT(I2504:I2691)</f>
        <v>4.38045670805387E-006</v>
      </c>
    </row>
    <row r="2505" customFormat="false" ht="12.8" hidden="false" customHeight="false" outlineLevel="0" collapsed="false">
      <c r="H2505" s="133" t="n">
        <v>173.228749</v>
      </c>
      <c r="I2505" s="133" t="n">
        <f aca="false">H2505-H2504</f>
        <v>0.382035999999999</v>
      </c>
      <c r="K2505" s="133" t="n">
        <f aca="false">(I2505-$J$2364)^2/COUNT(I2505:I2692)</f>
        <v>4.97237914857817E-006</v>
      </c>
    </row>
    <row r="2506" customFormat="false" ht="12.8" hidden="false" customHeight="false" outlineLevel="0" collapsed="false">
      <c r="H2506" s="133" t="n">
        <v>173.609491</v>
      </c>
      <c r="I2506" s="133" t="n">
        <f aca="false">H2506-H2505</f>
        <v>0.380741999999998</v>
      </c>
      <c r="K2506" s="133" t="n">
        <f aca="false">(I2506-$J$2364)^2/COUNT(I2506:I2693)</f>
        <v>5.41949600638575E-006</v>
      </c>
    </row>
    <row r="2507" customFormat="false" ht="12.8" hidden="false" customHeight="false" outlineLevel="0" collapsed="false">
      <c r="H2507" s="133" t="n">
        <v>173.989369</v>
      </c>
      <c r="I2507" s="133" t="n">
        <f aca="false">H2507-H2506</f>
        <v>0.379878000000019</v>
      </c>
      <c r="K2507" s="133" t="n">
        <f aca="false">(I2507-$J$2364)^2/COUNT(I2507:I2694)</f>
        <v>5.72875020552565E-006</v>
      </c>
    </row>
    <row r="2508" customFormat="false" ht="12.8" hidden="false" customHeight="false" outlineLevel="0" collapsed="false">
      <c r="H2508" s="133" t="n">
        <v>174.377881</v>
      </c>
      <c r="I2508" s="133" t="n">
        <f aca="false">H2508-H2507</f>
        <v>0.388511999999992</v>
      </c>
      <c r="K2508" s="133" t="n">
        <f aca="false">(I2508-$J$2364)^2/COUNT(I2508:I2695)</f>
        <v>3.02390857128454E-006</v>
      </c>
    </row>
    <row r="2509" customFormat="false" ht="12.8" hidden="false" customHeight="false" outlineLevel="0" collapsed="false">
      <c r="H2509" s="133" t="n">
        <v>174.778911</v>
      </c>
      <c r="I2509" s="133" t="n">
        <f aca="false">H2509-H2508</f>
        <v>0.401029999999992</v>
      </c>
      <c r="K2509" s="133" t="n">
        <f aca="false">(I2509-$J$2364)^2/COUNT(I2509:I2696)</f>
        <v>6.24023830743428E-007</v>
      </c>
    </row>
    <row r="2510" customFormat="false" ht="12.8" hidden="false" customHeight="false" outlineLevel="0" collapsed="false">
      <c r="H2510" s="133" t="n">
        <v>175.197641</v>
      </c>
      <c r="I2510" s="133" t="n">
        <f aca="false">H2510-H2509</f>
        <v>0.418730000000011</v>
      </c>
      <c r="K2510" s="133" t="n">
        <f aca="false">(I2510-$J$2364)^2/COUNT(I2510:I2697)</f>
        <v>3.0457346266885E-007</v>
      </c>
    </row>
    <row r="2511" customFormat="false" ht="12.8" hidden="false" customHeight="false" outlineLevel="0" collapsed="false">
      <c r="H2511" s="133" t="n">
        <v>175.605578</v>
      </c>
      <c r="I2511" s="133" t="n">
        <f aca="false">H2511-H2510</f>
        <v>0.407937000000004</v>
      </c>
      <c r="K2511" s="133" t="n">
        <f aca="false">(I2511-$J$2364)^2/COUNT(I2511:I2698)</f>
        <v>7.09335180081449E-008</v>
      </c>
    </row>
    <row r="2512" customFormat="false" ht="12.8" hidden="false" customHeight="false" outlineLevel="0" collapsed="false">
      <c r="H2512" s="133" t="n">
        <v>176.001428</v>
      </c>
      <c r="I2512" s="133" t="n">
        <f aca="false">H2512-H2511</f>
        <v>0.395849999999996</v>
      </c>
      <c r="K2512" s="133" t="n">
        <f aca="false">(I2512-$J$2364)^2/COUNT(I2512:I2699)</f>
        <v>1.39865292540934E-006</v>
      </c>
    </row>
    <row r="2513" customFormat="false" ht="12.8" hidden="false" customHeight="false" outlineLevel="0" collapsed="false">
      <c r="H2513" s="133" t="n">
        <v>176.398574</v>
      </c>
      <c r="I2513" s="133" t="n">
        <f aca="false">H2513-H2512</f>
        <v>0.397145999999992</v>
      </c>
      <c r="K2513" s="133" t="n">
        <f aca="false">(I2513-$J$2364)^2/COUNT(I2513:I2700)</f>
        <v>1.18271421412594E-006</v>
      </c>
    </row>
    <row r="2514" customFormat="false" ht="12.8" hidden="false" customHeight="false" outlineLevel="0" collapsed="false">
      <c r="H2514" s="133" t="n">
        <v>176.816871</v>
      </c>
      <c r="I2514" s="133" t="n">
        <f aca="false">H2514-H2513</f>
        <v>0.418296999999996</v>
      </c>
      <c r="K2514" s="133" t="n">
        <f aca="false">(I2514-$J$2364)^2/COUNT(I2514:I2701)</f>
        <v>2.70976573350033E-007</v>
      </c>
    </row>
    <row r="2515" customFormat="false" ht="12.8" hidden="false" customHeight="false" outlineLevel="0" collapsed="false">
      <c r="H2515" s="133" t="n">
        <v>177.240349</v>
      </c>
      <c r="I2515" s="133" t="n">
        <f aca="false">H2515-H2514</f>
        <v>0.423478000000017</v>
      </c>
      <c r="K2515" s="133" t="n">
        <f aca="false">(I2515-$J$2364)^2/COUNT(I2515:I2702)</f>
        <v>8.36233869124654E-007</v>
      </c>
    </row>
    <row r="2516" customFormat="false" ht="12.8" hidden="false" customHeight="false" outlineLevel="0" collapsed="false">
      <c r="H2516" s="133" t="n">
        <v>177.688001</v>
      </c>
      <c r="I2516" s="133" t="n">
        <f aca="false">H2516-H2515</f>
        <v>0.447652000000005</v>
      </c>
      <c r="K2516" s="133" t="n">
        <f aca="false">(I2516-$J$2364)^2/COUNT(I2516:I2703)</f>
        <v>7.61960341618152E-006</v>
      </c>
    </row>
    <row r="2517" customFormat="false" ht="12.8" hidden="false" customHeight="false" outlineLevel="0" collapsed="false">
      <c r="H2517" s="133" t="n">
        <v>178.123134</v>
      </c>
      <c r="I2517" s="133" t="n">
        <f aca="false">H2517-H2516</f>
        <v>0.435132999999979</v>
      </c>
      <c r="K2517" s="133" t="n">
        <f aca="false">(I2517-$J$2364)^2/COUNT(I2517:I2704)</f>
        <v>3.26090682439162E-006</v>
      </c>
    </row>
    <row r="2518" customFormat="false" ht="12.8" hidden="false" customHeight="false" outlineLevel="0" collapsed="false">
      <c r="H2518" s="133" t="n">
        <v>178.539705</v>
      </c>
      <c r="I2518" s="133" t="n">
        <f aca="false">H2518-H2517</f>
        <v>0.416571000000005</v>
      </c>
      <c r="K2518" s="133" t="n">
        <f aca="false">(I2518-$J$2364)^2/COUNT(I2518:I2705)</f>
        <v>1.52458138220561E-007</v>
      </c>
    </row>
    <row r="2519" customFormat="false" ht="12.8" hidden="false" customHeight="false" outlineLevel="0" collapsed="false">
      <c r="H2519" s="133" t="n">
        <v>178.950664</v>
      </c>
      <c r="I2519" s="133" t="n">
        <f aca="false">H2519-H2518</f>
        <v>0.410958999999991</v>
      </c>
      <c r="K2519" s="133" t="n">
        <f aca="false">(I2519-$J$2364)^2/COUNT(I2519:I2706)</f>
        <v>1.40266030031393E-009</v>
      </c>
    </row>
    <row r="2520" customFormat="false" ht="12.8" hidden="false" customHeight="false" outlineLevel="0" collapsed="false">
      <c r="H2520" s="133" t="n">
        <v>179.356011</v>
      </c>
      <c r="I2520" s="133" t="n">
        <f aca="false">H2520-H2519</f>
        <v>0.405347000000006</v>
      </c>
      <c r="K2520" s="133" t="n">
        <f aca="false">(I2520-$J$2364)^2/COUNT(I2520:I2707)</f>
        <v>2.16562810286788E-007</v>
      </c>
    </row>
    <row r="2521" customFormat="false" ht="12.8" hidden="false" customHeight="false" outlineLevel="0" collapsed="false">
      <c r="H2521" s="133" t="n">
        <v>179.740638</v>
      </c>
      <c r="I2521" s="133" t="n">
        <f aca="false">H2521-H2520</f>
        <v>0.384626999999995</v>
      </c>
      <c r="K2521" s="133" t="n">
        <f aca="false">(I2521-$J$2364)^2/COUNT(I2521:I2708)</f>
        <v>4.18304054219384E-006</v>
      </c>
    </row>
    <row r="2522" customFormat="false" ht="12.8" hidden="false" customHeight="false" outlineLevel="0" collapsed="false">
      <c r="H2522" s="133" t="n">
        <v>180.121811</v>
      </c>
      <c r="I2522" s="133" t="n">
        <f aca="false">H2522-H2521</f>
        <v>0.381173000000018</v>
      </c>
      <c r="K2522" s="133" t="n">
        <f aca="false">(I2522-$J$2364)^2/COUNT(I2522:I2709)</f>
        <v>5.32969543688139E-006</v>
      </c>
    </row>
    <row r="2523" customFormat="false" ht="12.8" hidden="false" customHeight="false" outlineLevel="0" collapsed="false">
      <c r="H2523" s="133" t="n">
        <v>180.510323</v>
      </c>
      <c r="I2523" s="133" t="n">
        <f aca="false">H2523-H2522</f>
        <v>0.388511999999992</v>
      </c>
      <c r="K2523" s="133" t="n">
        <f aca="false">(I2523-$J$2364)^2/COUNT(I2523:I2710)</f>
        <v>3.05907029885762E-006</v>
      </c>
    </row>
    <row r="2524" customFormat="false" ht="12.8" hidden="false" customHeight="false" outlineLevel="0" collapsed="false">
      <c r="H2524" s="133" t="n">
        <v>180.904015</v>
      </c>
      <c r="I2524" s="133" t="n">
        <f aca="false">H2524-H2523</f>
        <v>0.393691999999987</v>
      </c>
      <c r="K2524" s="133" t="n">
        <f aca="false">(I2524-$J$2364)^2/COUNT(I2524:I2711)</f>
        <v>1.83344737750965E-006</v>
      </c>
    </row>
    <row r="2525" customFormat="false" ht="12.8" hidden="false" customHeight="false" outlineLevel="0" collapsed="false">
      <c r="H2525" s="133" t="n">
        <v>181.313679</v>
      </c>
      <c r="I2525" s="133" t="n">
        <f aca="false">H2525-H2524</f>
        <v>0.409664000000021</v>
      </c>
      <c r="K2525" s="133" t="n">
        <f aca="false">(I2525-$J$2364)^2/COUNT(I2525:I2712)</f>
        <v>1.85490592415693E-008</v>
      </c>
    </row>
    <row r="2526" customFormat="false" ht="12.8" hidden="false" customHeight="false" outlineLevel="0" collapsed="false">
      <c r="H2526" s="133" t="n">
        <v>181.732408</v>
      </c>
      <c r="I2526" s="133" t="n">
        <f aca="false">H2526-H2525</f>
        <v>0.418728999999985</v>
      </c>
      <c r="K2526" s="133" t="n">
        <f aca="false">(I2526-$J$2364)^2/COUNT(I2526:I2713)</f>
        <v>3.0803037129973E-007</v>
      </c>
    </row>
    <row r="2527" customFormat="false" ht="12.8" hidden="false" customHeight="false" outlineLevel="0" collapsed="false">
      <c r="H2527" s="133" t="n">
        <v>182.125237</v>
      </c>
      <c r="I2527" s="133" t="n">
        <f aca="false">H2527-H2526</f>
        <v>0.392829000000006</v>
      </c>
      <c r="K2527" s="133" t="n">
        <f aca="false">(I2527-$J$2364)^2/COUNT(I2527:I2714)</f>
        <v>2.01597869897161E-006</v>
      </c>
    </row>
    <row r="2528" customFormat="false" ht="12.8" hidden="false" customHeight="false" outlineLevel="0" collapsed="false">
      <c r="H2528" s="133" t="n">
        <v>182.517633</v>
      </c>
      <c r="I2528" s="133" t="n">
        <f aca="false">H2528-H2527</f>
        <v>0.392395999999991</v>
      </c>
      <c r="K2528" s="133" t="n">
        <f aca="false">(I2528-$J$2364)^2/COUNT(I2528:I2715)</f>
        <v>2.11082422621561E-006</v>
      </c>
    </row>
    <row r="2529" customFormat="false" ht="12.8" hidden="false" customHeight="false" outlineLevel="0" collapsed="false">
      <c r="H2529" s="133" t="n">
        <v>263.750257</v>
      </c>
      <c r="K2529" s="133" t="n">
        <f aca="false">(I2529-$J$2364)^2/COUNT(I2529:I2716)</f>
        <v>0.000984251456029716</v>
      </c>
    </row>
    <row r="2530" customFormat="false" ht="12.8" hidden="false" customHeight="false" outlineLevel="0" collapsed="false">
      <c r="H2530" s="133" t="n">
        <v>264.184959</v>
      </c>
      <c r="I2530" s="133" t="n">
        <f aca="false">H2530-H2529</f>
        <v>0.434702000000016</v>
      </c>
      <c r="K2530" s="133" t="n">
        <f aca="false">(I2530-$J$2364)^2/COUNT(I2530:I2717)</f>
        <v>3.12512799863219E-006</v>
      </c>
    </row>
    <row r="2531" customFormat="false" ht="12.8" hidden="false" customHeight="false" outlineLevel="0" collapsed="false">
      <c r="H2531" s="133" t="n">
        <v>264.662396</v>
      </c>
      <c r="I2531" s="133" t="n">
        <f aca="false">H2531-H2530</f>
        <v>0.477437000000009</v>
      </c>
      <c r="K2531" s="133" t="n">
        <f aca="false">(I2531-$J$2364)^2/COUNT(I2531:I2718)</f>
        <v>2.51691355108124E-005</v>
      </c>
    </row>
    <row r="2532" customFormat="false" ht="12.8" hidden="false" customHeight="false" outlineLevel="0" collapsed="false">
      <c r="H2532" s="133" t="n">
        <v>265.130769</v>
      </c>
      <c r="I2532" s="133" t="n">
        <f aca="false">H2532-H2531</f>
        <v>0.468372999999986</v>
      </c>
      <c r="K2532" s="133" t="n">
        <f aca="false">(I2532-$J$2364)^2/COUNT(I2532:I2719)</f>
        <v>1.87295229036647E-005</v>
      </c>
    </row>
    <row r="2533" customFormat="false" ht="12.8" hidden="false" customHeight="false" outlineLevel="0" collapsed="false">
      <c r="H2533" s="133" t="n">
        <v>265.567197</v>
      </c>
      <c r="I2533" s="133" t="n">
        <f aca="false">H2533-H2532</f>
        <v>0.436428000000035</v>
      </c>
      <c r="K2533" s="133" t="n">
        <f aca="false">(I2533-$J$2364)^2/COUNT(I2533:I2720)</f>
        <v>3.62727618127972E-006</v>
      </c>
    </row>
    <row r="2534" customFormat="false" ht="12.8" hidden="false" customHeight="false" outlineLevel="0" collapsed="false">
      <c r="H2534" s="133" t="n">
        <v>265.988085</v>
      </c>
      <c r="I2534" s="133" t="n">
        <f aca="false">H2534-H2533</f>
        <v>0.420887999999991</v>
      </c>
      <c r="K2534" s="133" t="n">
        <f aca="false">(I2534-$J$2364)^2/COUNT(I2534:I2721)</f>
        <v>5.20891523941152E-007</v>
      </c>
    </row>
    <row r="2535" customFormat="false" ht="12.8" hidden="false" customHeight="false" outlineLevel="0" collapsed="false">
      <c r="H2535" s="133" t="n">
        <v>266.394727</v>
      </c>
      <c r="I2535" s="133" t="n">
        <f aca="false">H2535-H2534</f>
        <v>0.406641999999977</v>
      </c>
      <c r="K2535" s="133" t="n">
        <f aca="false">(I2535-$J$2364)^2/COUNT(I2535:I2722)</f>
        <v>1.35196448840049E-007</v>
      </c>
    </row>
    <row r="2536" customFormat="false" ht="12.8" hidden="false" customHeight="false" outlineLevel="0" collapsed="false">
      <c r="H2536" s="133" t="n">
        <v>266.796621</v>
      </c>
      <c r="I2536" s="133" t="n">
        <f aca="false">H2536-H2535</f>
        <v>0.401894000000027</v>
      </c>
      <c r="K2536" s="133" t="n">
        <f aca="false">(I2536-$J$2364)^2/COUNT(I2536:I2723)</f>
        <v>5.34038432146066E-007</v>
      </c>
    </row>
    <row r="2537" customFormat="false" ht="12.8" hidden="false" customHeight="false" outlineLevel="0" collapsed="false">
      <c r="H2537" s="133" t="n">
        <v>267.192039</v>
      </c>
      <c r="I2537" s="133" t="n">
        <f aca="false">H2537-H2536</f>
        <v>0.395418000000006</v>
      </c>
      <c r="K2537" s="133" t="n">
        <f aca="false">(I2537-$J$2364)^2/COUNT(I2537:I2724)</f>
        <v>1.50310402541947E-006</v>
      </c>
    </row>
    <row r="2538" customFormat="false" ht="12.8" hidden="false" customHeight="false" outlineLevel="0" collapsed="false">
      <c r="H2538" s="133" t="n">
        <v>267.574939</v>
      </c>
      <c r="I2538" s="133" t="n">
        <f aca="false">H2538-H2537</f>
        <v>0.38289999999995</v>
      </c>
      <c r="K2538" s="133" t="n">
        <f aca="false">(I2538-$J$2364)^2/COUNT(I2538:I2725)</f>
        <v>4.76674131698103E-006</v>
      </c>
    </row>
    <row r="2539" customFormat="false" ht="12.8" hidden="false" customHeight="false" outlineLevel="0" collapsed="false">
      <c r="H2539" s="133" t="n">
        <v>267.952227</v>
      </c>
      <c r="I2539" s="133" t="n">
        <f aca="false">H2539-H2538</f>
        <v>0.377288000000021</v>
      </c>
      <c r="K2539" s="133" t="n">
        <f aca="false">(I2539-$J$2364)^2/COUNT(I2539:I2726)</f>
        <v>6.82488027483728E-006</v>
      </c>
    </row>
    <row r="2540" customFormat="false" ht="12.8" hidden="false" customHeight="false" outlineLevel="0" collapsed="false">
      <c r="H2540" s="133" t="n">
        <v>268.318724</v>
      </c>
      <c r="I2540" s="133" t="n">
        <f aca="false">H2540-H2539</f>
        <v>0.366496999999981</v>
      </c>
      <c r="K2540" s="133" t="n">
        <f aca="false">(I2540-$J$2364)^2/COUNT(I2540:I2727)</f>
        <v>1.18174758591254E-005</v>
      </c>
    </row>
    <row r="2541" customFormat="false" ht="12.8" hidden="false" customHeight="false" outlineLevel="0" collapsed="false">
      <c r="H2541" s="133" t="n">
        <v>268.691263</v>
      </c>
      <c r="I2541" s="133" t="n">
        <f aca="false">H2541-H2540</f>
        <v>0.372539000000017</v>
      </c>
      <c r="K2541" s="133" t="n">
        <f aca="false">(I2541-$J$2364)^2/COUNT(I2541:I2728)</f>
        <v>8.85426848832103E-006</v>
      </c>
    </row>
    <row r="2542" customFormat="false" ht="12.8" hidden="false" customHeight="false" outlineLevel="0" collapsed="false">
      <c r="H2542" s="133" t="n">
        <v>269.097905</v>
      </c>
      <c r="I2542" s="133" t="n">
        <f aca="false">H2542-H2541</f>
        <v>0.406642000000034</v>
      </c>
      <c r="K2542" s="133" t="n">
        <f aca="false">(I2542-$J$2364)^2/COUNT(I2542:I2729)</f>
        <v>1.35196448836853E-007</v>
      </c>
    </row>
    <row r="2543" customFormat="false" ht="12.8" hidden="false" customHeight="false" outlineLevel="0" collapsed="false">
      <c r="H2543" s="133" t="n">
        <v>269.535197</v>
      </c>
      <c r="I2543" s="133" t="n">
        <f aca="false">H2543-H2542</f>
        <v>0.437291999999957</v>
      </c>
      <c r="K2543" s="133" t="n">
        <f aca="false">(I2543-$J$2364)^2/COUNT(I2543:I2730)</f>
        <v>3.90526124283302E-006</v>
      </c>
    </row>
    <row r="2544" customFormat="false" ht="12.8" hidden="false" customHeight="false" outlineLevel="0" collapsed="false">
      <c r="H2544" s="133" t="n">
        <v>270.001411</v>
      </c>
      <c r="I2544" s="133" t="n">
        <f aca="false">H2544-H2543</f>
        <v>0.466214000000036</v>
      </c>
      <c r="K2544" s="133" t="n">
        <f aca="false">(I2544-$J$2364)^2/COUNT(I2544:I2731)</f>
        <v>1.75384561731538E-005</v>
      </c>
    </row>
    <row r="2545" customFormat="false" ht="12.8" hidden="false" customHeight="false" outlineLevel="0" collapsed="false">
      <c r="H2545" s="133" t="n">
        <v>270.484029</v>
      </c>
      <c r="I2545" s="133" t="n">
        <f aca="false">H2545-H2544</f>
        <v>0.482618000000002</v>
      </c>
      <c r="K2545" s="133" t="n">
        <f aca="false">(I2545-$J$2364)^2/COUNT(I2545:I2732)</f>
        <v>2.96190563481766E-005</v>
      </c>
    </row>
    <row r="2546" customFormat="false" ht="12.8" hidden="false" customHeight="false" outlineLevel="0" collapsed="false">
      <c r="H2546" s="133" t="n">
        <v>276.105794</v>
      </c>
      <c r="K2546" s="133" t="n">
        <f aca="false">(I2546-$J$2364)^2/COUNT(I2546:I2733)</f>
        <v>0.000990007312497727</v>
      </c>
    </row>
    <row r="2547" customFormat="false" ht="12.8" hidden="false" customHeight="false" outlineLevel="0" collapsed="false">
      <c r="H2547" s="133" t="n">
        <v>276.608269</v>
      </c>
      <c r="I2547" s="133" t="n">
        <f aca="false">H2547-H2546</f>
        <v>0.502475000000004</v>
      </c>
      <c r="K2547" s="133" t="n">
        <f aca="false">(I2547-$J$2364)^2/COUNT(I2547:I2734)</f>
        <v>4.81716156799017E-005</v>
      </c>
    </row>
    <row r="2548" customFormat="false" ht="12.8" hidden="false" customHeight="false" outlineLevel="0" collapsed="false">
      <c r="H2548" s="133" t="n">
        <v>277.123695</v>
      </c>
      <c r="I2548" s="133" t="n">
        <f aca="false">H2548-H2547</f>
        <v>0.515425999999991</v>
      </c>
      <c r="K2548" s="133" t="n">
        <f aca="false">(I2548-$J$2364)^2/COUNT(I2548:I2735)</f>
        <v>6.28544836709368E-005</v>
      </c>
    </row>
    <row r="2549" customFormat="false" ht="12.8" hidden="false" customHeight="false" outlineLevel="0" collapsed="false">
      <c r="H2549" s="133" t="n">
        <v>277.580412</v>
      </c>
      <c r="I2549" s="133" t="n">
        <f aca="false">H2549-H2548</f>
        <v>0.456717000000026</v>
      </c>
      <c r="K2549" s="133" t="n">
        <f aca="false">(I2549-$J$2364)^2/COUNT(I2549:I2736)</f>
        <v>1.19132849608102E-005</v>
      </c>
    </row>
    <row r="2550" customFormat="false" ht="12.8" hidden="false" customHeight="false" outlineLevel="0" collapsed="false">
      <c r="H2550" s="133" t="n">
        <v>277.993529</v>
      </c>
      <c r="I2550" s="133" t="n">
        <f aca="false">H2550-H2549</f>
        <v>0.413117</v>
      </c>
      <c r="K2550" s="133" t="n">
        <f aca="false">(I2550-$J$2364)^2/COUNT(I2550:I2737)</f>
        <v>1.61528468693637E-008</v>
      </c>
    </row>
    <row r="2551" customFormat="false" ht="12.8" hidden="false" customHeight="false" outlineLevel="0" collapsed="false">
      <c r="H2551" s="133" t="n">
        <v>278.407942</v>
      </c>
      <c r="I2551" s="133" t="n">
        <f aca="false">H2551-H2550</f>
        <v>0.414412999999968</v>
      </c>
      <c r="K2551" s="133" t="n">
        <f aca="false">(I2551-$J$2364)^2/COUNT(I2551:I2738)</f>
        <v>5.10366493244836E-008</v>
      </c>
    </row>
    <row r="2552" customFormat="false" ht="12.8" hidden="false" customHeight="false" outlineLevel="0" collapsed="false">
      <c r="A2552" s="144"/>
      <c r="B2552" s="144"/>
      <c r="C2552" s="144"/>
      <c r="D2552" s="147"/>
      <c r="E2552" s="147"/>
      <c r="F2552" s="148"/>
      <c r="G2552" s="148"/>
      <c r="H2552" s="148" t="n">
        <v>278.837895</v>
      </c>
      <c r="I2552" s="148" t="n">
        <f aca="false">H2552-H2551</f>
        <v>0.429953000000012</v>
      </c>
      <c r="J2552" s="148"/>
      <c r="K2552" s="148" t="n">
        <f aca="false">(I2552-$J$2364)^2/COUNT(I2552:I2739)</f>
        <v>1.99043230388778E-006</v>
      </c>
      <c r="L2552" s="148"/>
    </row>
    <row r="2553" customFormat="false" ht="12.8" hidden="false" customHeight="false" outlineLevel="0" collapsed="false">
      <c r="A2553" s="149" t="s">
        <v>36</v>
      </c>
      <c r="B2553" s="150" t="n">
        <v>0.00347222222222222</v>
      </c>
      <c r="C2553" s="151" t="n">
        <v>45391</v>
      </c>
      <c r="D2553" s="152" t="n">
        <v>3021</v>
      </c>
      <c r="E2553" s="152" t="n">
        <v>3</v>
      </c>
      <c r="F2553" s="153" t="n">
        <v>5.07</v>
      </c>
      <c r="G2553" s="153" t="n">
        <f aca="false">H2720-H2553</f>
        <v>82.050456</v>
      </c>
      <c r="H2553" s="133" t="n">
        <v>39.14415</v>
      </c>
      <c r="I2553" s="153"/>
      <c r="J2553" s="153" t="n">
        <f aca="false">AVERAGE(I2554:I2720)</f>
        <v>0.422252202614379</v>
      </c>
      <c r="K2553" s="153"/>
      <c r="L2553" s="153" t="n">
        <f aca="false">AVERAGE(K2554:K2719)</f>
        <v>4.03699557294589E-005</v>
      </c>
    </row>
    <row r="2554" customFormat="false" ht="12.8" hidden="false" customHeight="false" outlineLevel="0" collapsed="false">
      <c r="H2554" s="133" t="n">
        <v>39.50819</v>
      </c>
      <c r="I2554" s="133" t="n">
        <f aca="false">H2554-H2553</f>
        <v>0.364039999999996</v>
      </c>
      <c r="K2554" s="133" t="n">
        <f aca="false">(I2554-$J$2553)^2/COUNT(I2554:I2719)</f>
        <v>2.21481080602486E-005</v>
      </c>
    </row>
    <row r="2555" customFormat="false" ht="12.8" hidden="false" customHeight="false" outlineLevel="0" collapsed="false">
      <c r="H2555" s="133" t="n">
        <v>39.868176</v>
      </c>
      <c r="I2555" s="133" t="n">
        <f aca="false">H2555-H2554</f>
        <v>0.359985999999999</v>
      </c>
      <c r="K2555" s="133" t="n">
        <f aca="false">(I2555-$J$2553)^2/COUNT(I2555:I2720)</f>
        <v>2.55071051843093E-005</v>
      </c>
    </row>
    <row r="2556" customFormat="false" ht="12.8" hidden="false" customHeight="false" outlineLevel="0" collapsed="false">
      <c r="H2556" s="133" t="n">
        <v>40.247492</v>
      </c>
      <c r="I2556" s="133" t="n">
        <f aca="false">H2556-H2555</f>
        <v>0.379316000000003</v>
      </c>
      <c r="K2556" s="133" t="n">
        <f aca="false">(I2556-$J$2553)^2/COUNT(I2556:I2721)</f>
        <v>1.22087251320714E-005</v>
      </c>
    </row>
    <row r="2557" customFormat="false" ht="12.8" hidden="false" customHeight="false" outlineLevel="0" collapsed="false">
      <c r="H2557" s="133" t="n">
        <v>40.632393</v>
      </c>
      <c r="I2557" s="133" t="n">
        <f aca="false">H2557-H2556</f>
        <v>0.384900999999999</v>
      </c>
      <c r="K2557" s="133" t="n">
        <f aca="false">(I2557-$J$2553)^2/COUNT(I2557:I2722)</f>
        <v>9.2391545479501E-006</v>
      </c>
    </row>
    <row r="2558" customFormat="false" ht="12.8" hidden="false" customHeight="false" outlineLevel="0" collapsed="false">
      <c r="H2558" s="133" t="n">
        <v>41.025885</v>
      </c>
      <c r="I2558" s="133" t="n">
        <f aca="false">H2558-H2557</f>
        <v>0.393492000000002</v>
      </c>
      <c r="K2558" s="133" t="n">
        <f aca="false">(I2558-$J$2553)^2/COUNT(I2558:I2723)</f>
        <v>5.47780963192075E-006</v>
      </c>
    </row>
    <row r="2559" customFormat="false" ht="12.8" hidden="false" customHeight="false" outlineLevel="0" collapsed="false">
      <c r="H2559" s="133" t="n">
        <v>41.415941</v>
      </c>
      <c r="I2559" s="133" t="n">
        <f aca="false">H2559-H2558</f>
        <v>0.390055999999994</v>
      </c>
      <c r="K2559" s="133" t="n">
        <f aca="false">(I2559-$J$2553)^2/COUNT(I2559:I2724)</f>
        <v>6.86487061448036E-006</v>
      </c>
    </row>
    <row r="2560" customFormat="false" ht="12.8" hidden="false" customHeight="false" outlineLevel="0" collapsed="false">
      <c r="H2560" s="133" t="n">
        <v>41.794398</v>
      </c>
      <c r="I2560" s="133" t="n">
        <f aca="false">H2560-H2559</f>
        <v>0.378457000000004</v>
      </c>
      <c r="K2560" s="133" t="n">
        <f aca="false">(I2560-$J$2553)^2/COUNT(I2560:I2725)</f>
        <v>1.27021176955903E-005</v>
      </c>
    </row>
    <row r="2561" customFormat="false" ht="12.8" hidden="false" customHeight="false" outlineLevel="0" collapsed="false">
      <c r="H2561" s="133" t="n">
        <v>42.166412</v>
      </c>
      <c r="I2561" s="133" t="n">
        <f aca="false">H2561-H2560</f>
        <v>0.372014</v>
      </c>
      <c r="K2561" s="133" t="n">
        <f aca="false">(I2561-$J$2553)^2/COUNT(I2561:I2726)</f>
        <v>1.67144172312809E-005</v>
      </c>
    </row>
    <row r="2562" customFormat="false" ht="12.8" hidden="false" customHeight="false" outlineLevel="0" collapsed="false">
      <c r="H2562" s="133" t="n">
        <v>42.541862</v>
      </c>
      <c r="I2562" s="133" t="n">
        <f aca="false">H2562-H2561</f>
        <v>0.375450000000001</v>
      </c>
      <c r="K2562" s="133" t="n">
        <f aca="false">(I2562-$J$2553)^2/COUNT(I2562:I2727)</f>
        <v>1.45062660235585E-005</v>
      </c>
    </row>
    <row r="2563" customFormat="false" ht="12.8" hidden="false" customHeight="false" outlineLevel="0" collapsed="false">
      <c r="H2563" s="133" t="n">
        <v>42.922467</v>
      </c>
      <c r="I2563" s="133" t="n">
        <f aca="false">H2563-H2562</f>
        <v>0.380604999999996</v>
      </c>
      <c r="K2563" s="133" t="n">
        <f aca="false">(I2563-$J$2553)^2/COUNT(I2563:I2728)</f>
        <v>1.14866853351226E-005</v>
      </c>
    </row>
    <row r="2564" customFormat="false" ht="12.8" hidden="false" customHeight="false" outlineLevel="0" collapsed="false">
      <c r="H2564" s="133" t="n">
        <v>43.271714</v>
      </c>
      <c r="I2564" s="133" t="n">
        <f aca="false">H2564-H2563</f>
        <v>0.349247000000005</v>
      </c>
      <c r="K2564" s="133" t="n">
        <f aca="false">(I2564-$J$2553)^2/COUNT(I2564:I2729)</f>
        <v>3.52964212501045E-005</v>
      </c>
    </row>
    <row r="2565" customFormat="false" ht="12.8" hidden="false" customHeight="false" outlineLevel="0" collapsed="false">
      <c r="H2565" s="133" t="n">
        <v>43.650171</v>
      </c>
      <c r="I2565" s="133" t="n">
        <f aca="false">H2565-H2564</f>
        <v>0.378456999999997</v>
      </c>
      <c r="K2565" s="133" t="n">
        <f aca="false">(I2565-$J$2553)^2/COUNT(I2565:I2730)</f>
        <v>1.27021176955944E-005</v>
      </c>
    </row>
    <row r="2566" customFormat="false" ht="12.8" hidden="false" customHeight="false" outlineLevel="0" collapsed="false">
      <c r="H2566" s="133" t="n">
        <v>44.034213</v>
      </c>
      <c r="I2566" s="133" t="n">
        <f aca="false">H2566-H2565</f>
        <v>0.384042000000001</v>
      </c>
      <c r="K2566" s="133" t="n">
        <f aca="false">(I2566-$J$2553)^2/COUNT(I2566:I2731)</f>
        <v>9.66900386643607E-006</v>
      </c>
    </row>
    <row r="2567" customFormat="false" ht="12.8" hidden="false" customHeight="false" outlineLevel="0" collapsed="false">
      <c r="H2567" s="133" t="n">
        <v>44.591803</v>
      </c>
    </row>
    <row r="2568" customFormat="false" ht="12.8" hidden="false" customHeight="false" outlineLevel="0" collapsed="false">
      <c r="H2568" s="133" t="n">
        <v>45.029113</v>
      </c>
      <c r="I2568" s="133" t="n">
        <f aca="false">H2568-H2567</f>
        <v>0.437310000000004</v>
      </c>
      <c r="K2568" s="133" t="n">
        <f aca="false">(I2568-$J$2553)^2/COUNT(I2568:I2733)</f>
        <v>1.49169251385867E-006</v>
      </c>
    </row>
    <row r="2569" customFormat="false" ht="12.8" hidden="false" customHeight="false" outlineLevel="0" collapsed="false">
      <c r="H2569" s="133" t="n">
        <v>45.456542</v>
      </c>
      <c r="I2569" s="133" t="n">
        <f aca="false">H2569-H2568</f>
        <v>0.427428999999997</v>
      </c>
      <c r="K2569" s="133" t="n">
        <f aca="false">(I2569-$J$2553)^2/COUNT(I2569:I2734)</f>
        <v>1.76310731392986E-007</v>
      </c>
    </row>
    <row r="2570" customFormat="false" ht="12.8" hidden="false" customHeight="false" outlineLevel="0" collapsed="false">
      <c r="H2570" s="133" t="n">
        <v>45.876668</v>
      </c>
      <c r="I2570" s="133" t="n">
        <f aca="false">H2570-H2569</f>
        <v>0.420126000000003</v>
      </c>
      <c r="K2570" s="133" t="n">
        <f aca="false">(I2570-$J$2553)^2/COUNT(I2570:I2735)</f>
        <v>2.97416944564403E-008</v>
      </c>
    </row>
    <row r="2571" customFormat="false" ht="12.8" hidden="false" customHeight="false" outlineLevel="0" collapsed="false">
      <c r="H2571" s="133" t="n">
        <v>46.283477</v>
      </c>
      <c r="I2571" s="133" t="n">
        <f aca="false">H2571-H2570</f>
        <v>0.406808999999996</v>
      </c>
      <c r="K2571" s="133" t="n">
        <f aca="false">(I2571-$J$2553)^2/COUNT(I2571:I2736)</f>
        <v>1.56902965124281E-006</v>
      </c>
    </row>
    <row r="2572" customFormat="false" ht="12.8" hidden="false" customHeight="false" outlineLevel="0" collapsed="false">
      <c r="H2572" s="133" t="n">
        <v>46.693723</v>
      </c>
      <c r="I2572" s="133" t="n">
        <f aca="false">H2572-H2571</f>
        <v>0.410246000000001</v>
      </c>
      <c r="K2572" s="133" t="n">
        <f aca="false">(I2572-$J$2553)^2/COUNT(I2572:I2737)</f>
        <v>9.48348034325711E-007</v>
      </c>
    </row>
    <row r="2573" customFormat="false" ht="12.8" hidden="false" customHeight="false" outlineLevel="0" collapsed="false">
      <c r="H2573" s="133" t="n">
        <v>47.111272</v>
      </c>
      <c r="I2573" s="133" t="n">
        <f aca="false">H2573-H2572</f>
        <v>0.417549000000001</v>
      </c>
      <c r="K2573" s="133" t="n">
        <f aca="false">(I2573-$J$2553)^2/COUNT(I2573:I2738)</f>
        <v>1.45527071262459E-007</v>
      </c>
    </row>
    <row r="2574" customFormat="false" ht="12.8" hidden="false" customHeight="false" outlineLevel="0" collapsed="false">
      <c r="H2574" s="133" t="n">
        <v>47.551159</v>
      </c>
      <c r="I2574" s="133" t="n">
        <f aca="false">H2574-H2573</f>
        <v>0.439886999999999</v>
      </c>
      <c r="K2574" s="133" t="n">
        <f aca="false">(I2574-$J$2553)^2/COUNT(I2574:I2739)</f>
        <v>2.04596104494641E-006</v>
      </c>
    </row>
    <row r="2575" customFormat="false" ht="12.8" hidden="false" customHeight="false" outlineLevel="0" collapsed="false">
      <c r="H2575" s="133" t="n">
        <v>48.003718</v>
      </c>
      <c r="I2575" s="133" t="n">
        <f aca="false">H2575-H2574</f>
        <v>0.452559000000001</v>
      </c>
      <c r="K2575" s="133" t="n">
        <f aca="false">(I2575-$J$2553)^2/COUNT(I2575:I2740)</f>
        <v>6.04277610377052E-006</v>
      </c>
    </row>
    <row r="2576" customFormat="false" ht="12.8" hidden="false" customHeight="false" outlineLevel="0" collapsed="false">
      <c r="H2576" s="133" t="n">
        <v>48.437591</v>
      </c>
      <c r="I2576" s="133" t="n">
        <f aca="false">H2576-H2575</f>
        <v>0.433872999999998</v>
      </c>
      <c r="K2576" s="133" t="n">
        <f aca="false">(I2576-$J$2553)^2/COUNT(I2576:I2741)</f>
        <v>8.88440341300087E-007</v>
      </c>
    </row>
    <row r="2577" customFormat="false" ht="12.8" hidden="false" customHeight="false" outlineLevel="0" collapsed="false">
      <c r="H2577" s="133" t="n">
        <v>48.845045</v>
      </c>
      <c r="I2577" s="133" t="n">
        <f aca="false">H2577-H2576</f>
        <v>0.407454000000001</v>
      </c>
      <c r="K2577" s="133" t="n">
        <f aca="false">(I2577-$J$2553)^2/COUNT(I2577:I2742)</f>
        <v>1.45024371268994E-006</v>
      </c>
    </row>
    <row r="2578" customFormat="false" ht="12.8" hidden="false" customHeight="false" outlineLevel="0" collapsed="false">
      <c r="H2578" s="133" t="n">
        <v>49.299967</v>
      </c>
      <c r="I2578" s="133" t="n">
        <f aca="false">H2578-H2577</f>
        <v>0.454922000000003</v>
      </c>
      <c r="K2578" s="133" t="n">
        <f aca="false">(I2578-$J$2553)^2/COUNT(I2578:I2743)</f>
        <v>7.06831563720354E-006</v>
      </c>
    </row>
    <row r="2579" customFormat="false" ht="12.8" hidden="false" customHeight="false" outlineLevel="0" collapsed="false">
      <c r="H2579" s="133" t="n">
        <v>49.767776</v>
      </c>
      <c r="I2579" s="133" t="n">
        <f aca="false">H2579-H2578</f>
        <v>0.467808999999996</v>
      </c>
      <c r="K2579" s="133" t="n">
        <f aca="false">(I2579-$J$2553)^2/COUNT(I2579:I2744)</f>
        <v>1.37445151525437E-005</v>
      </c>
    </row>
    <row r="2580" customFormat="false" ht="12.8" hidden="false" customHeight="false" outlineLevel="0" collapsed="false">
      <c r="H2580" s="133" t="n">
        <v>50.203582</v>
      </c>
      <c r="I2580" s="133" t="n">
        <f aca="false">H2580-H2579</f>
        <v>0.435806</v>
      </c>
      <c r="K2580" s="133" t="n">
        <f aca="false">(I2580-$J$2553)^2/COUNT(I2580:I2745)</f>
        <v>1.2165922090758E-006</v>
      </c>
    </row>
    <row r="2581" customFormat="false" ht="12.8" hidden="false" customHeight="false" outlineLevel="0" collapsed="false">
      <c r="H2581" s="133" t="n">
        <v>50.631333</v>
      </c>
      <c r="I2581" s="133" t="n">
        <f aca="false">H2581-H2580</f>
        <v>0.427751000000001</v>
      </c>
      <c r="K2581" s="133" t="n">
        <f aca="false">(I2581-$J$2553)^2/COUNT(I2581:I2746)</f>
        <v>2.00243527735874E-007</v>
      </c>
    </row>
    <row r="2582" customFormat="false" ht="12.8" hidden="false" customHeight="false" outlineLevel="0" collapsed="false">
      <c r="H2582" s="133" t="n">
        <v>51.053285</v>
      </c>
      <c r="I2582" s="133" t="n">
        <f aca="false">H2582-H2581</f>
        <v>0.421952000000005</v>
      </c>
      <c r="K2582" s="133" t="n">
        <f aca="false">(I2582-$J$2553)^2/COUNT(I2582:I2747)</f>
        <v>5.96831852168202E-010</v>
      </c>
    </row>
    <row r="2583" customFormat="false" ht="12.8" hidden="false" customHeight="false" outlineLevel="0" collapsed="false">
      <c r="H2583" s="133" t="n">
        <v>51.488876</v>
      </c>
      <c r="I2583" s="133" t="n">
        <f aca="false">H2583-H2582</f>
        <v>0.435590999999995</v>
      </c>
      <c r="K2583" s="133" t="n">
        <f aca="false">(I2583-$J$2553)^2/COUNT(I2583:I2748)</f>
        <v>1.17830142844049E-006</v>
      </c>
    </row>
    <row r="2584" customFormat="false" ht="12.8" hidden="false" customHeight="false" outlineLevel="0" collapsed="false">
      <c r="H2584" s="133" t="n">
        <v>51.939395</v>
      </c>
      <c r="I2584" s="133" t="n">
        <f aca="false">H2584-H2583</f>
        <v>0.450519</v>
      </c>
      <c r="K2584" s="133" t="n">
        <f aca="false">(I2584-$J$2553)^2/COUNT(I2584:I2749)</f>
        <v>5.29146910224987E-006</v>
      </c>
    </row>
    <row r="2585" customFormat="false" ht="12.8" hidden="false" customHeight="false" outlineLevel="0" collapsed="false">
      <c r="H2585" s="133" t="n">
        <v>52.391632</v>
      </c>
      <c r="I2585" s="133" t="n">
        <f aca="false">H2585-H2584</f>
        <v>0.452237000000004</v>
      </c>
      <c r="K2585" s="133" t="n">
        <f aca="false">(I2585-$J$2553)^2/COUNT(I2585:I2750)</f>
        <v>5.95422565733084E-006</v>
      </c>
    </row>
    <row r="2586" customFormat="false" ht="12.8" hidden="false" customHeight="false" outlineLevel="0" collapsed="false">
      <c r="H2586" s="133" t="n">
        <v>52.877483</v>
      </c>
      <c r="I2586" s="133" t="n">
        <f aca="false">H2586-H2585</f>
        <v>0.485850999999997</v>
      </c>
      <c r="K2586" s="133" t="n">
        <f aca="false">(I2586-$J$2553)^2/COUNT(I2586:I2751)</f>
        <v>2.69653801926455E-005</v>
      </c>
    </row>
    <row r="2587" customFormat="false" ht="12.8" hidden="false" customHeight="false" outlineLevel="0" collapsed="false">
      <c r="H2587" s="133" t="n">
        <v>53.357321</v>
      </c>
      <c r="I2587" s="133" t="n">
        <f aca="false">H2587-H2586</f>
        <v>0.479838000000001</v>
      </c>
      <c r="K2587" s="133" t="n">
        <f aca="false">(I2587-$J$2553)^2/COUNT(I2587:I2752)</f>
        <v>2.21074937369191E-005</v>
      </c>
    </row>
    <row r="2588" customFormat="false" ht="12.8" hidden="false" customHeight="false" outlineLevel="0" collapsed="false">
      <c r="H2588" s="133" t="n">
        <v>53.832433</v>
      </c>
      <c r="I2588" s="133" t="n">
        <f aca="false">H2588-H2587</f>
        <v>0.475112000000003</v>
      </c>
      <c r="K2588" s="133" t="n">
        <f aca="false">(I2588-$J$2553)^2/COUNT(I2588:I2753)</f>
        <v>1.86277211976612E-005</v>
      </c>
    </row>
    <row r="2589" customFormat="false" ht="12.8" hidden="false" customHeight="false" outlineLevel="0" collapsed="false">
      <c r="H2589" s="133" t="n">
        <v>54.295517</v>
      </c>
      <c r="I2589" s="133" t="n">
        <f aca="false">H2589-H2588</f>
        <v>0.463083999999995</v>
      </c>
      <c r="K2589" s="133" t="n">
        <f aca="false">(I2589-$J$2553)^2/COUNT(I2589:I2754)</f>
        <v>1.11149045182665E-005</v>
      </c>
    </row>
    <row r="2590" customFormat="false" ht="12.8" hidden="false" customHeight="false" outlineLevel="0" collapsed="false">
      <c r="H2590" s="133" t="n">
        <v>54.709199</v>
      </c>
      <c r="I2590" s="133" t="n">
        <f aca="false">H2590-H2589</f>
        <v>0.413682000000001</v>
      </c>
      <c r="K2590" s="133" t="n">
        <f aca="false">(I2590-$J$2553)^2/COUNT(I2590:I2755)</f>
        <v>4.8965581900992E-007</v>
      </c>
    </row>
    <row r="2591" customFormat="false" ht="12.8" hidden="false" customHeight="false" outlineLevel="0" collapsed="false">
      <c r="H2591" s="133" t="n">
        <v>55.090234</v>
      </c>
      <c r="I2591" s="133" t="n">
        <f aca="false">H2591-H2590</f>
        <v>0.381035000000004</v>
      </c>
      <c r="K2591" s="133" t="n">
        <f aca="false">(I2591-$J$2553)^2/COUNT(I2591:I2756)</f>
        <v>1.13257186090296E-005</v>
      </c>
    </row>
    <row r="2592" customFormat="false" ht="12.8" hidden="false" customHeight="false" outlineLevel="0" collapsed="false">
      <c r="H2592" s="133" t="n">
        <v>55.461818</v>
      </c>
      <c r="I2592" s="133" t="n">
        <f aca="false">H2592-H2591</f>
        <v>0.371583999999999</v>
      </c>
      <c r="K2592" s="133" t="n">
        <f aca="false">(I2592-$J$2553)^2/COUNT(I2592:I2757)</f>
        <v>1.71151117078129E-005</v>
      </c>
    </row>
    <row r="2593" customFormat="false" ht="12.8" hidden="false" customHeight="false" outlineLevel="0" collapsed="false">
      <c r="H2593" s="133" t="n">
        <v>55.84092</v>
      </c>
      <c r="I2593" s="133" t="n">
        <f aca="false">H2593-H2592</f>
        <v>0.379101999999996</v>
      </c>
      <c r="K2593" s="133" t="n">
        <f aca="false">(I2593-$J$2553)^2/COUNT(I2593:I2758)</f>
        <v>1.24129332377488E-005</v>
      </c>
    </row>
    <row r="2594" customFormat="false" ht="12.8" hidden="false" customHeight="false" outlineLevel="0" collapsed="false">
      <c r="H2594" s="133" t="n">
        <v>56.222169</v>
      </c>
      <c r="I2594" s="133" t="n">
        <f aca="false">H2594-H2593</f>
        <v>0.381249000000004</v>
      </c>
      <c r="K2594" s="133" t="n">
        <f aca="false">(I2594-$J$2553)^2/COUNT(I2594:I2759)</f>
        <v>1.12084174975701E-005</v>
      </c>
    </row>
    <row r="2595" customFormat="false" ht="12.8" hidden="false" customHeight="false" outlineLevel="0" collapsed="false">
      <c r="H2595" s="133" t="n">
        <v>56.612225</v>
      </c>
      <c r="I2595" s="133" t="n">
        <f aca="false">H2595-H2594</f>
        <v>0.390056000000001</v>
      </c>
      <c r="K2595" s="133" t="n">
        <f aca="false">(I2595-$J$2553)^2/COUNT(I2595:I2760)</f>
        <v>6.91063641857385E-006</v>
      </c>
    </row>
    <row r="2596" customFormat="false" ht="12.8" hidden="false" customHeight="false" outlineLevel="0" collapsed="false">
      <c r="H2596" s="133" t="n">
        <v>56.998415</v>
      </c>
      <c r="I2596" s="133" t="n">
        <f aca="false">H2596-H2595</f>
        <v>0.386189999999999</v>
      </c>
      <c r="K2596" s="133" t="n">
        <f aca="false">(I2596-$J$2553)^2/COUNT(I2596:I2761)</f>
        <v>8.66988304933735E-006</v>
      </c>
    </row>
    <row r="2597" customFormat="false" ht="12.8" hidden="false" customHeight="false" outlineLevel="0" collapsed="false">
      <c r="H2597" s="133" t="n">
        <v>57.357111</v>
      </c>
      <c r="I2597" s="133" t="n">
        <f aca="false">H2597-H2596</f>
        <v>0.358696000000002</v>
      </c>
      <c r="K2597" s="133" t="n">
        <f aca="false">(I2597-$J$2553)^2/COUNT(I2597:I2762)</f>
        <v>2.69292726050652E-005</v>
      </c>
    </row>
    <row r="2598" customFormat="false" ht="12.8" hidden="false" customHeight="false" outlineLevel="0" collapsed="false">
      <c r="H2598" s="133" t="n">
        <v>57.732991</v>
      </c>
      <c r="I2598" s="133" t="n">
        <f aca="false">H2598-H2597</f>
        <v>0.375879999999995</v>
      </c>
      <c r="K2598" s="133" t="n">
        <f aca="false">(I2598-$J$2553)^2/COUNT(I2598:I2763)</f>
        <v>1.43358745020633E-005</v>
      </c>
    </row>
    <row r="2599" customFormat="false" ht="12.8" hidden="false" customHeight="false" outlineLevel="0" collapsed="false">
      <c r="H2599" s="133" t="n">
        <v>58.073646</v>
      </c>
      <c r="I2599" s="133" t="n">
        <f aca="false">H2599-H2598</f>
        <v>0.340654999999998</v>
      </c>
      <c r="K2599" s="133" t="n">
        <f aca="false">(I2599-$J$2553)^2/COUNT(I2599:I2764)</f>
        <v>4.43873564966157E-005</v>
      </c>
    </row>
    <row r="2600" customFormat="false" ht="12.8" hidden="false" customHeight="false" outlineLevel="0" collapsed="false">
      <c r="H2600" s="133" t="n">
        <v>58.416448</v>
      </c>
      <c r="I2600" s="133" t="n">
        <f aca="false">H2600-H2599</f>
        <v>0.342802000000006</v>
      </c>
      <c r="K2600" s="133" t="n">
        <f aca="false">(I2600-$J$2553)^2/COUNT(I2600:I2765)</f>
        <v>4.20822313030997E-005</v>
      </c>
    </row>
    <row r="2601" customFormat="false" ht="12.8" hidden="false" customHeight="false" outlineLevel="0" collapsed="false">
      <c r="H2601" s="133" t="n">
        <v>58.76999</v>
      </c>
      <c r="I2601" s="133" t="n">
        <f aca="false">H2601-H2600</f>
        <v>0.353541999999997</v>
      </c>
      <c r="K2601" s="133" t="n">
        <f aca="false">(I2601-$J$2553)^2/COUNT(I2601:I2766)</f>
        <v>3.14739462887294E-005</v>
      </c>
    </row>
    <row r="2602" customFormat="false" ht="12.8" hidden="false" customHeight="false" outlineLevel="0" collapsed="false">
      <c r="H2602" s="133" t="n">
        <v>59.12568</v>
      </c>
      <c r="I2602" s="133" t="n">
        <f aca="false">H2602-H2601</f>
        <v>0.355690000000003</v>
      </c>
      <c r="K2602" s="133" t="n">
        <f aca="false">(I2602-$J$2553)^2/COUNT(I2602:I2767)</f>
        <v>2.95368454458487E-005</v>
      </c>
    </row>
    <row r="2603" customFormat="false" ht="12.8" hidden="false" customHeight="false" outlineLevel="0" collapsed="false">
      <c r="H2603" s="133" t="n">
        <v>59.482443</v>
      </c>
      <c r="I2603" s="133" t="n">
        <f aca="false">H2603-H2602</f>
        <v>0.356763000000001</v>
      </c>
      <c r="K2603" s="133" t="n">
        <f aca="false">(I2603-$J$2553)^2/COUNT(I2603:I2768)</f>
        <v>2.8592237727114E-005</v>
      </c>
    </row>
    <row r="2604" customFormat="false" ht="12.8" hidden="false" customHeight="false" outlineLevel="0" collapsed="false">
      <c r="H2604" s="133" t="n">
        <v>59.841784</v>
      </c>
      <c r="I2604" s="133" t="n">
        <f aca="false">H2604-H2603</f>
        <v>0.359340999999993</v>
      </c>
      <c r="K2604" s="133" t="n">
        <f aca="false">(I2604-$J$2553)^2/COUNT(I2604:I2769)</f>
        <v>2.63854627625887E-005</v>
      </c>
    </row>
    <row r="2605" customFormat="false" ht="12.8" hidden="false" customHeight="false" outlineLevel="0" collapsed="false">
      <c r="H2605" s="133" t="n">
        <v>60.305298</v>
      </c>
      <c r="I2605" s="133" t="n">
        <f aca="false">H2605-H2604</f>
        <v>0.463514000000004</v>
      </c>
      <c r="K2605" s="133" t="n">
        <f aca="false">(I2605-$J$2553)^2/COUNT(I2605:I2770)</f>
        <v>1.13502394899487E-005</v>
      </c>
    </row>
    <row r="2606" customFormat="false" ht="12.8" hidden="false" customHeight="false" outlineLevel="0" collapsed="false">
      <c r="H2606" s="133" t="n">
        <v>60.732727</v>
      </c>
      <c r="I2606" s="133" t="n">
        <f aca="false">H2606-H2605</f>
        <v>0.427428999999997</v>
      </c>
      <c r="K2606" s="133" t="n">
        <f aca="false">(I2606-$J$2553)^2/COUNT(I2606:I2771)</f>
        <v>1.78661541144892E-007</v>
      </c>
    </row>
    <row r="2607" customFormat="false" ht="12.8" hidden="false" customHeight="false" outlineLevel="0" collapsed="false">
      <c r="H2607" s="133" t="n">
        <v>61.128367</v>
      </c>
      <c r="I2607" s="133" t="n">
        <f aca="false">H2607-H2606</f>
        <v>0.39564</v>
      </c>
      <c r="K2607" s="133" t="n">
        <f aca="false">(I2607-$J$2553)^2/COUNT(I2607:I2772)</f>
        <v>4.72139551992508E-006</v>
      </c>
    </row>
    <row r="2608" customFormat="false" ht="12.8" hidden="false" customHeight="false" outlineLevel="0" collapsed="false">
      <c r="H2608" s="133" t="n">
        <v>61.54205</v>
      </c>
      <c r="I2608" s="133" t="n">
        <f aca="false">H2608-H2607</f>
        <v>0.413683000000006</v>
      </c>
      <c r="K2608" s="133" t="n">
        <f aca="false">(I2608-$J$2553)^2/COUNT(I2608:I2773)</f>
        <v>4.92827070108596E-007</v>
      </c>
    </row>
    <row r="2609" customFormat="false" ht="12.8" hidden="false" customHeight="false" outlineLevel="0" collapsed="false">
      <c r="H2609" s="133" t="n">
        <v>62.020599</v>
      </c>
      <c r="I2609" s="133" t="n">
        <f aca="false">H2609-H2608</f>
        <v>0.478548999999994</v>
      </c>
      <c r="K2609" s="133" t="n">
        <f aca="false">(I2609-$J$2553)^2/COUNT(I2609:I2774)</f>
        <v>2.14143878099794E-005</v>
      </c>
    </row>
    <row r="2610" customFormat="false" ht="12.8" hidden="false" customHeight="false" outlineLevel="0" collapsed="false">
      <c r="H2610" s="133" t="n">
        <v>62.500651</v>
      </c>
      <c r="I2610" s="133" t="n">
        <f aca="false">H2610-H2609</f>
        <v>0.480052000000001</v>
      </c>
      <c r="K2610" s="133" t="n">
        <f aca="false">(I2610-$J$2553)^2/COUNT(I2610:I2775)</f>
        <v>2.25730849852627E-005</v>
      </c>
    </row>
    <row r="2611" customFormat="false" ht="12.8" hidden="false" customHeight="false" outlineLevel="0" collapsed="false">
      <c r="H2611" s="133" t="n">
        <v>62.936457</v>
      </c>
      <c r="I2611" s="133" t="n">
        <f aca="false">H2611-H2610</f>
        <v>0.435806</v>
      </c>
      <c r="K2611" s="133" t="n">
        <f aca="false">(I2611-$J$2553)^2/COUNT(I2611:I2776)</f>
        <v>1.24125286196247E-006</v>
      </c>
    </row>
    <row r="2612" customFormat="false" ht="12.8" hidden="false" customHeight="false" outlineLevel="0" collapsed="false">
      <c r="H2612" s="133" t="n">
        <v>63.334245</v>
      </c>
      <c r="I2612" s="133" t="n">
        <f aca="false">H2612-H2611</f>
        <v>0.397788000000006</v>
      </c>
      <c r="K2612" s="133" t="n">
        <f aca="false">(I2612-$J$2553)^2/COUNT(I2612:I2777)</f>
        <v>4.04390006457518E-006</v>
      </c>
    </row>
    <row r="2613" customFormat="false" ht="12.8" hidden="false" customHeight="false" outlineLevel="0" collapsed="false">
      <c r="H2613" s="133" t="n">
        <v>63.730959</v>
      </c>
      <c r="I2613" s="133" t="n">
        <f aca="false">H2613-H2612</f>
        <v>0.396713999999996</v>
      </c>
      <c r="K2613" s="133" t="n">
        <f aca="false">(I2613-$J$2553)^2/COUNT(I2613:I2778)</f>
        <v>4.40675535657636E-006</v>
      </c>
    </row>
    <row r="2614" customFormat="false" ht="12.8" hidden="false" customHeight="false" outlineLevel="0" collapsed="false">
      <c r="H2614" s="133" t="n">
        <v>64.122518</v>
      </c>
      <c r="I2614" s="133" t="n">
        <f aca="false">H2614-H2613</f>
        <v>0.391559000000001</v>
      </c>
      <c r="K2614" s="133" t="n">
        <f aca="false">(I2614-$J$2553)^2/COUNT(I2614:I2779)</f>
        <v>6.36535599140056E-006</v>
      </c>
    </row>
    <row r="2615" customFormat="false" ht="12.8" hidden="false" customHeight="false" outlineLevel="0" collapsed="false">
      <c r="H2615" s="133" t="n">
        <v>64.511286</v>
      </c>
      <c r="I2615" s="133" t="n">
        <f aca="false">H2615-H2614</f>
        <v>0.388767999999999</v>
      </c>
      <c r="K2615" s="133" t="n">
        <f aca="false">(I2615-$J$2553)^2/COUNT(I2615:I2780)</f>
        <v>7.57562043730321E-006</v>
      </c>
    </row>
    <row r="2616" customFormat="false" ht="12.8" hidden="false" customHeight="false" outlineLevel="0" collapsed="false">
      <c r="H2616" s="133" t="n">
        <v>64.901556</v>
      </c>
      <c r="I2616" s="133" t="n">
        <f aca="false">H2616-H2615</f>
        <v>0.390270000000001</v>
      </c>
      <c r="K2616" s="133" t="n">
        <f aca="false">(I2616-$J$2553)^2/COUNT(I2616:I2781)</f>
        <v>6.91122489234555E-006</v>
      </c>
    </row>
    <row r="2617" customFormat="false" ht="12.8" hidden="false" customHeight="false" outlineLevel="0" collapsed="false">
      <c r="H2617" s="133" t="n">
        <v>65.282806</v>
      </c>
      <c r="I2617" s="133" t="n">
        <f aca="false">H2617-H2616</f>
        <v>0.381249999999994</v>
      </c>
      <c r="K2617" s="133" t="n">
        <f aca="false">(I2617-$J$2553)^2/COUNT(I2617:I2782)</f>
        <v>1.13593285083181E-005</v>
      </c>
    </row>
    <row r="2618" customFormat="false" ht="12.8" hidden="false" customHeight="false" outlineLevel="0" collapsed="false">
      <c r="H2618" s="133" t="n">
        <v>65.678661</v>
      </c>
      <c r="I2618" s="133" t="n">
        <f aca="false">H2618-H2617</f>
        <v>0.395855000000012</v>
      </c>
      <c r="K2618" s="133" t="n">
        <f aca="false">(I2618-$J$2553)^2/COUNT(I2618:I2783)</f>
        <v>4.70819125583768E-006</v>
      </c>
    </row>
    <row r="2619" customFormat="false" ht="12.8" hidden="false" customHeight="false" outlineLevel="0" collapsed="false">
      <c r="H2619" s="133" t="n">
        <v>66.084826</v>
      </c>
      <c r="I2619" s="133" t="n">
        <f aca="false">H2619-H2618</f>
        <v>0.406165000000001</v>
      </c>
      <c r="K2619" s="133" t="n">
        <f aca="false">(I2619-$J$2553)^2/COUNT(I2619:I2784)</f>
        <v>1.74863572943273E-006</v>
      </c>
    </row>
    <row r="2620" customFormat="false" ht="12.8" hidden="false" customHeight="false" outlineLevel="0" collapsed="false">
      <c r="H2620" s="133" t="n">
        <v>66.497757</v>
      </c>
      <c r="I2620" s="133" t="n">
        <f aca="false">H2620-H2619</f>
        <v>0.412931</v>
      </c>
      <c r="K2620" s="133" t="n">
        <f aca="false">(I2620-$J$2553)^2/COUNT(I2620:I2785)</f>
        <v>5.87059582285832E-007</v>
      </c>
    </row>
    <row r="2621" customFormat="false" ht="12.8" hidden="false" customHeight="false" outlineLevel="0" collapsed="false">
      <c r="H2621" s="133" t="n">
        <v>66.89286</v>
      </c>
      <c r="I2621" s="133" t="n">
        <f aca="false">H2621-H2620</f>
        <v>0.395102999999992</v>
      </c>
      <c r="K2621" s="133" t="n">
        <f aca="false">(I2621-$J$2553)^2/COUNT(I2621:I2786)</f>
        <v>4.98026488241259E-006</v>
      </c>
    </row>
    <row r="2622" customFormat="false" ht="12.8" hidden="false" customHeight="false" outlineLevel="0" collapsed="false">
      <c r="H2622" s="133" t="n">
        <v>67.284634</v>
      </c>
      <c r="I2622" s="133" t="n">
        <f aca="false">H2622-H2621</f>
        <v>0.391773999999998</v>
      </c>
      <c r="K2622" s="133" t="n">
        <f aca="false">(I2622-$J$2553)^2/COUNT(I2622:I2787)</f>
        <v>6.27649212569778E-006</v>
      </c>
    </row>
    <row r="2623" customFormat="false" ht="12.8" hidden="false" customHeight="false" outlineLevel="0" collapsed="false">
      <c r="H2623" s="133" t="n">
        <v>67.6654</v>
      </c>
      <c r="I2623" s="133" t="n">
        <f aca="false">H2623-H2622</f>
        <v>0.380766000000008</v>
      </c>
      <c r="K2623" s="133" t="n">
        <f aca="false">(I2623-$J$2553)^2/COUNT(I2623:I2788)</f>
        <v>1.16290878875718E-005</v>
      </c>
    </row>
    <row r="2624" customFormat="false" ht="12.8" hidden="false" customHeight="false" outlineLevel="0" collapsed="false">
      <c r="H2624" s="133" t="n">
        <v>68.075056</v>
      </c>
      <c r="I2624" s="133" t="n">
        <f aca="false">H2624-H2623</f>
        <v>0.409655999999998</v>
      </c>
      <c r="K2624" s="133" t="n">
        <f aca="false">(I2624-$J$2553)^2/COUNT(I2624:I2789)</f>
        <v>1.0720562182604E-006</v>
      </c>
    </row>
    <row r="2625" customFormat="false" ht="12.8" hidden="false" customHeight="false" outlineLevel="0" collapsed="false">
      <c r="H2625" s="133" t="n">
        <v>68.63952</v>
      </c>
    </row>
    <row r="2626" customFormat="false" ht="12.8" hidden="false" customHeight="false" outlineLevel="0" collapsed="false">
      <c r="H2626" s="133" t="n">
        <v>69.154153</v>
      </c>
      <c r="I2626" s="133" t="n">
        <f aca="false">H2626-H2625</f>
        <v>0.514632999999989</v>
      </c>
      <c r="K2626" s="133" t="n">
        <f aca="false">(I2626-$J$2553)^2/COUNT(I2626:I2791)</f>
        <v>5.72765887624237E-005</v>
      </c>
    </row>
    <row r="2627" customFormat="false" ht="12.8" hidden="false" customHeight="false" outlineLevel="0" collapsed="false">
      <c r="H2627" s="133" t="n">
        <v>69.585233</v>
      </c>
      <c r="I2627" s="133" t="n">
        <f aca="false">H2627-H2626</f>
        <v>0.431080000000009</v>
      </c>
      <c r="K2627" s="133" t="n">
        <f aca="false">(I2627-$J$2553)^2/COUNT(I2627:I2792)</f>
        <v>5.23020179071974E-007</v>
      </c>
    </row>
    <row r="2628" customFormat="false" ht="12.8" hidden="false" customHeight="false" outlineLevel="0" collapsed="false">
      <c r="H2628" s="133" t="n">
        <v>69.989895</v>
      </c>
      <c r="I2628" s="133" t="n">
        <f aca="false">H2628-H2627</f>
        <v>0.404662000000002</v>
      </c>
      <c r="K2628" s="133" t="n">
        <f aca="false">(I2628-$J$2553)^2/COUNT(I2628:I2793)</f>
        <v>2.07661226855603E-006</v>
      </c>
    </row>
    <row r="2629" customFormat="false" ht="12.8" hidden="false" customHeight="false" outlineLevel="0" collapsed="false">
      <c r="H2629" s="133" t="n">
        <v>70.389616</v>
      </c>
      <c r="I2629" s="133" t="n">
        <f aca="false">H2629-H2628</f>
        <v>0.399721</v>
      </c>
      <c r="K2629" s="133" t="n">
        <f aca="false">(I2629-$J$2553)^2/COUNT(I2629:I2794)</f>
        <v>3.43010196790696E-006</v>
      </c>
    </row>
    <row r="2630" customFormat="false" ht="12.8" hidden="false" customHeight="false" outlineLevel="0" collapsed="false">
      <c r="H2630" s="133" t="n">
        <v>70.783323</v>
      </c>
      <c r="I2630" s="133" t="n">
        <f aca="false">H2630-H2629</f>
        <v>0.393706999999992</v>
      </c>
      <c r="K2630" s="133" t="n">
        <f aca="false">(I2630-$J$2553)^2/COUNT(I2630:I2795)</f>
        <v>5.50559859659742E-006</v>
      </c>
    </row>
    <row r="2631" customFormat="false" ht="12.8" hidden="false" customHeight="false" outlineLevel="0" collapsed="false">
      <c r="H2631" s="133" t="n">
        <v>71.203128</v>
      </c>
      <c r="I2631" s="133" t="n">
        <f aca="false">H2631-H2630</f>
        <v>0.419805000000011</v>
      </c>
      <c r="K2631" s="133" t="n">
        <f aca="false">(I2631-$J$2553)^2/COUNT(I2631:I2796)</f>
        <v>4.04648691606175E-008</v>
      </c>
    </row>
    <row r="2632" customFormat="false" ht="12.8" hidden="false" customHeight="false" outlineLevel="0" collapsed="false">
      <c r="H2632" s="133" t="n">
        <v>72.124677</v>
      </c>
    </row>
    <row r="2633" customFormat="false" ht="12.8" hidden="false" customHeight="false" outlineLevel="0" collapsed="false">
      <c r="H2633" s="133" t="n">
        <v>72.56349</v>
      </c>
      <c r="I2633" s="133" t="n">
        <f aca="false">H2633-H2632</f>
        <v>0.438812999999996</v>
      </c>
      <c r="K2633" s="133" t="n">
        <f aca="false">(I2633-$J$2553)^2/COUNT(I2633:I2798)</f>
        <v>1.84067120837218E-006</v>
      </c>
    </row>
    <row r="2634" customFormat="false" ht="12.8" hidden="false" customHeight="false" outlineLevel="0" collapsed="false">
      <c r="H2634" s="133" t="n">
        <v>73.074472</v>
      </c>
      <c r="I2634" s="133" t="n">
        <f aca="false">H2634-H2633</f>
        <v>0.510981999999999</v>
      </c>
      <c r="K2634" s="133" t="n">
        <f aca="false">(I2634-$J$2553)^2/COUNT(I2634:I2799)</f>
        <v>5.28387714368661E-005</v>
      </c>
    </row>
    <row r="2635" customFormat="false" ht="12.8" hidden="false" customHeight="false" outlineLevel="0" collapsed="false">
      <c r="H2635" s="133" t="n">
        <v>73.577721</v>
      </c>
      <c r="I2635" s="133" t="n">
        <f aca="false">H2635-H2634</f>
        <v>0.503248999999997</v>
      </c>
      <c r="K2635" s="133" t="n">
        <f aca="false">(I2635-$J$2553)^2/COUNT(I2635:I2800)</f>
        <v>4.40300750787032E-005</v>
      </c>
    </row>
    <row r="2636" customFormat="false" ht="12.8" hidden="false" customHeight="false" outlineLevel="0" collapsed="false">
      <c r="H2636" s="133" t="n">
        <v>74.080326</v>
      </c>
      <c r="I2636" s="133" t="n">
        <f aca="false">H2636-H2635</f>
        <v>0.502605000000003</v>
      </c>
      <c r="K2636" s="133" t="n">
        <f aca="false">(I2636-$J$2553)^2/COUNT(I2636:I2801)</f>
        <v>4.33326983066782E-005</v>
      </c>
    </row>
    <row r="2637" customFormat="false" ht="12.8" hidden="false" customHeight="false" outlineLevel="0" collapsed="false">
      <c r="H2637" s="133" t="n">
        <v>74.526227</v>
      </c>
      <c r="I2637" s="133" t="n">
        <f aca="false">H2637-H2636</f>
        <v>0.445901000000006</v>
      </c>
      <c r="K2637" s="133" t="n">
        <f aca="false">(I2637-$J$2553)^2/COUNT(I2637:I2802)</f>
        <v>3.75346052205666E-006</v>
      </c>
    </row>
    <row r="2638" customFormat="false" ht="12.8" hidden="false" customHeight="false" outlineLevel="0" collapsed="false">
      <c r="H2638" s="133" t="n">
        <v>74.966114</v>
      </c>
      <c r="I2638" s="133" t="n">
        <f aca="false">H2638-H2637</f>
        <v>0.439886999999999</v>
      </c>
      <c r="K2638" s="133" t="n">
        <f aca="false">(I2638-$J$2553)^2/COUNT(I2638:I2803)</f>
        <v>2.08715489148896E-006</v>
      </c>
    </row>
    <row r="2639" customFormat="false" ht="12.8" hidden="false" customHeight="false" outlineLevel="0" collapsed="false">
      <c r="H2639" s="133" t="n">
        <v>75.607902</v>
      </c>
      <c r="I2639" s="133" t="n">
        <f aca="false">H2639-H2638</f>
        <v>0.641787999999991</v>
      </c>
      <c r="K2639" s="133" t="n">
        <f aca="false">(I2639-$J$2553)^2/COUNT(I2639:I2804)</f>
        <v>0.000325648421173895</v>
      </c>
    </row>
    <row r="2640" customFormat="false" ht="12.8" hidden="false" customHeight="false" outlineLevel="0" collapsed="false">
      <c r="H2640" s="133" t="n">
        <v>76.130912</v>
      </c>
      <c r="I2640" s="133" t="n">
        <f aca="false">H2640-H2639</f>
        <v>0.523009999999999</v>
      </c>
      <c r="K2640" s="133" t="n">
        <f aca="false">(I2640-$J$2553)^2/COUNT(I2640:I2805)</f>
        <v>6.8595498202714E-005</v>
      </c>
    </row>
    <row r="2641" customFormat="false" ht="12.8" hidden="false" customHeight="false" outlineLevel="0" collapsed="false">
      <c r="H2641" s="133" t="n">
        <v>76.615045</v>
      </c>
      <c r="I2641" s="133" t="n">
        <f aca="false">H2641-H2640</f>
        <v>0.484133</v>
      </c>
      <c r="K2641" s="133" t="n">
        <f aca="false">(I2641-$J$2553)^2/COUNT(I2641:I2806)</f>
        <v>2.58731965208124E-005</v>
      </c>
    </row>
    <row r="2642" customFormat="false" ht="12.8" hidden="false" customHeight="false" outlineLevel="0" collapsed="false">
      <c r="H2642" s="133" t="n">
        <v>77.167266</v>
      </c>
      <c r="I2642" s="133" t="n">
        <f aca="false">H2642-H2641</f>
        <v>0.552221000000003</v>
      </c>
      <c r="K2642" s="133" t="n">
        <f aca="false">(I2642-$J$2553)^2/COUNT(I2642:I2807)</f>
        <v>0.000114134380363955</v>
      </c>
    </row>
    <row r="2643" customFormat="false" ht="12.8" hidden="false" customHeight="false" outlineLevel="0" collapsed="false">
      <c r="H2643" s="133" t="n">
        <v>77.734523</v>
      </c>
      <c r="I2643" s="133" t="n">
        <f aca="false">H2643-H2642</f>
        <v>0.567256999999998</v>
      </c>
      <c r="K2643" s="133" t="n">
        <f aca="false">(I2643-$J$2553)^2/COUNT(I2643:I2808)</f>
        <v>0.000142070211248948</v>
      </c>
    </row>
    <row r="2644" customFormat="false" ht="12.8" hidden="false" customHeight="false" outlineLevel="0" collapsed="false">
      <c r="H2644" s="133" t="n">
        <v>78.248726</v>
      </c>
      <c r="I2644" s="133" t="n">
        <f aca="false">H2644-H2643</f>
        <v>0.514203000000009</v>
      </c>
      <c r="K2644" s="133" t="n">
        <f aca="false">(I2644-$J$2553)^2/COUNT(I2644:I2809)</f>
        <v>5.71280347287375E-005</v>
      </c>
    </row>
    <row r="2645" customFormat="false" ht="12.8" hidden="false" customHeight="false" outlineLevel="0" collapsed="false">
      <c r="H2645" s="133" t="n">
        <v>81.396881</v>
      </c>
    </row>
    <row r="2646" customFormat="false" ht="12.8" hidden="false" customHeight="false" outlineLevel="0" collapsed="false">
      <c r="H2646" s="133" t="n">
        <v>81.951679</v>
      </c>
    </row>
    <row r="2647" customFormat="false" ht="12.8" hidden="false" customHeight="false" outlineLevel="0" collapsed="false">
      <c r="H2647" s="133" t="n">
        <v>82.45321</v>
      </c>
      <c r="I2647" s="133" t="n">
        <f aca="false">H2647-H2646</f>
        <v>0.501531</v>
      </c>
      <c r="K2647" s="133" t="n">
        <f aca="false">(I2647-$J$2553)^2/COUNT(I2647:I2812)</f>
        <v>4.19008514327353E-005</v>
      </c>
    </row>
    <row r="2648" customFormat="false" ht="12.8" hidden="false" customHeight="false" outlineLevel="0" collapsed="false">
      <c r="H2648" s="133" t="n">
        <v>82.877847</v>
      </c>
      <c r="I2648" s="133" t="n">
        <f aca="false">H2648-H2647</f>
        <v>0.424637000000004</v>
      </c>
      <c r="K2648" s="133" t="n">
        <f aca="false">(I2648-$J$2553)^2/COUNT(I2648:I2813)</f>
        <v>3.81695206072713E-008</v>
      </c>
    </row>
    <row r="2649" customFormat="false" ht="12.8" hidden="false" customHeight="false" outlineLevel="0" collapsed="false">
      <c r="H2649" s="133" t="n">
        <v>83.234826</v>
      </c>
      <c r="I2649" s="133" t="n">
        <f aca="false">H2649-H2648</f>
        <v>0.356978999999995</v>
      </c>
      <c r="K2649" s="133" t="n">
        <f aca="false">(I2649-$J$2553)^2/COUNT(I2649:I2814)</f>
        <v>2.87877768887729E-005</v>
      </c>
    </row>
    <row r="2650" customFormat="false" ht="12.8" hidden="false" customHeight="false" outlineLevel="0" collapsed="false">
      <c r="H2650" s="133" t="n">
        <v>83.690607</v>
      </c>
      <c r="I2650" s="133" t="n">
        <f aca="false">H2650-H2649</f>
        <v>0.455781000000002</v>
      </c>
      <c r="K2650" s="133" t="n">
        <f aca="false">(I2650-$J$2553)^2/COUNT(I2650:I2815)</f>
        <v>7.59581252787925E-006</v>
      </c>
    </row>
    <row r="2651" customFormat="false" ht="12.8" hidden="false" customHeight="false" outlineLevel="0" collapsed="false">
      <c r="H2651" s="133" t="n">
        <v>84.115029</v>
      </c>
      <c r="I2651" s="133" t="n">
        <f aca="false">H2651-H2650</f>
        <v>0.424422000000007</v>
      </c>
      <c r="K2651" s="133" t="n">
        <f aca="false">(I2651-$J$2553)^2/COUNT(I2651:I2816)</f>
        <v>3.18109506397089E-008</v>
      </c>
    </row>
    <row r="2652" customFormat="false" ht="12.8" hidden="false" customHeight="false" outlineLevel="0" collapsed="false">
      <c r="H2652" s="133" t="n">
        <v>84.492197</v>
      </c>
      <c r="I2652" s="133" t="n">
        <f aca="false">H2652-H2651</f>
        <v>0.377167999999997</v>
      </c>
      <c r="K2652" s="133" t="n">
        <f aca="false">(I2652-$J$2553)^2/COUNT(I2652:I2817)</f>
        <v>1.37336846309096E-005</v>
      </c>
    </row>
    <row r="2653" customFormat="false" ht="12.8" hidden="false" customHeight="false" outlineLevel="0" collapsed="false">
      <c r="H2653" s="133" t="n">
        <v>84.863352</v>
      </c>
      <c r="I2653" s="133" t="n">
        <f aca="false">H2653-H2652</f>
        <v>0.371155000000002</v>
      </c>
      <c r="K2653" s="133" t="n">
        <f aca="false">(I2653-$J$2553)^2/COUNT(I2653:I2818)</f>
        <v>1.76413791555051E-005</v>
      </c>
    </row>
    <row r="2654" customFormat="false" ht="12.8" hidden="false" customHeight="false" outlineLevel="0" collapsed="false">
      <c r="H2654" s="133" t="n">
        <v>85.297224</v>
      </c>
      <c r="I2654" s="133" t="n">
        <f aca="false">H2654-H2653</f>
        <v>0.433871999999994</v>
      </c>
      <c r="K2654" s="133" t="n">
        <f aca="false">(I2654-$J$2553)^2/COUNT(I2654:I2819)</f>
        <v>9.12295211369835E-007</v>
      </c>
    </row>
    <row r="2655" customFormat="false" ht="12.8" hidden="false" customHeight="false" outlineLevel="0" collapsed="false">
      <c r="H2655" s="133" t="n">
        <v>85.869206</v>
      </c>
      <c r="I2655" s="133" t="n">
        <f aca="false">H2655-H2654</f>
        <v>0.571982000000006</v>
      </c>
      <c r="K2655" s="133" t="n">
        <f aca="false">(I2655-$J$2553)^2/COUNT(I2655:I2820)</f>
        <v>0.000151479812332032</v>
      </c>
    </row>
    <row r="2656" customFormat="false" ht="12.8" hidden="false" customHeight="false" outlineLevel="0" collapsed="false">
      <c r="H2656" s="133" t="n">
        <v>86.456438</v>
      </c>
      <c r="I2656" s="133" t="n">
        <f aca="false">H2656-H2655</f>
        <v>0.587232</v>
      </c>
      <c r="K2656" s="133" t="n">
        <f aca="false">(I2656-$J$2553)^2/COUNT(I2656:I2821)</f>
        <v>0.000183907659090544</v>
      </c>
    </row>
    <row r="2657" customFormat="false" ht="12.8" hidden="false" customHeight="false" outlineLevel="0" collapsed="false">
      <c r="H2657" s="133" t="n">
        <v>86.974507</v>
      </c>
      <c r="I2657" s="133" t="n">
        <f aca="false">H2657-H2656</f>
        <v>0.518068999999997</v>
      </c>
      <c r="K2657" s="133" t="n">
        <f aca="false">(I2657-$J$2553)^2/COUNT(I2657:I2822)</f>
        <v>6.20328287921387E-005</v>
      </c>
    </row>
    <row r="2658" customFormat="false" ht="12.8" hidden="false" customHeight="false" outlineLevel="0" collapsed="false">
      <c r="H2658" s="133" t="n">
        <v>87.415683</v>
      </c>
      <c r="I2658" s="133" t="n">
        <f aca="false">H2658-H2657</f>
        <v>0.441175999999999</v>
      </c>
      <c r="K2658" s="133" t="n">
        <f aca="false">(I2658-$J$2553)^2/COUNT(I2658:I2823)</f>
        <v>2.41966288845931E-006</v>
      </c>
    </row>
    <row r="2659" customFormat="false" ht="12.8" hidden="false" customHeight="false" outlineLevel="0" collapsed="false">
      <c r="H2659" s="133" t="n">
        <v>87.846978</v>
      </c>
      <c r="I2659" s="133" t="n">
        <f aca="false">H2659-H2658</f>
        <v>0.431294999999992</v>
      </c>
      <c r="K2659" s="133" t="n">
        <f aca="false">(I2659-$J$2553)^2/COUNT(I2659:I2824)</f>
        <v>5.52514760521871E-007</v>
      </c>
    </row>
    <row r="2660" customFormat="false" ht="12.8" hidden="false" customHeight="false" outlineLevel="0" collapsed="false">
      <c r="H2660" s="133" t="n">
        <v>88.287295</v>
      </c>
      <c r="I2660" s="133" t="n">
        <f aca="false">H2660-H2659</f>
        <v>0.440317000000007</v>
      </c>
      <c r="K2660" s="133" t="n">
        <f aca="false">(I2660-$J$2553)^2/COUNT(I2660:I2825)</f>
        <v>2.20497908502566E-006</v>
      </c>
    </row>
    <row r="2661" customFormat="false" ht="12.8" hidden="false" customHeight="false" outlineLevel="0" collapsed="false">
      <c r="H2661" s="133" t="n">
        <v>88.734699</v>
      </c>
      <c r="I2661" s="133" t="n">
        <f aca="false">H2661-H2660</f>
        <v>0.447404000000006</v>
      </c>
      <c r="K2661" s="133" t="n">
        <f aca="false">(I2661-$J$2553)^2/COUNT(I2661:I2826)</f>
        <v>4.27441156572714E-006</v>
      </c>
    </row>
    <row r="2662" customFormat="false" ht="12.8" hidden="false" customHeight="false" outlineLevel="0" collapsed="false">
      <c r="H2662" s="133" t="n">
        <v>89.556694</v>
      </c>
      <c r="K2662" s="133" t="n">
        <f aca="false">(I2662-$J$2553)^2/COUNT(I2662:I2827)</f>
        <v>0.00120470893657226</v>
      </c>
    </row>
    <row r="2663" customFormat="false" ht="12.8" hidden="false" customHeight="false" outlineLevel="0" collapsed="false">
      <c r="H2663" s="133" t="n">
        <v>89.937944</v>
      </c>
      <c r="I2663" s="133" t="n">
        <f aca="false">H2663-H2662</f>
        <v>0.381250000000009</v>
      </c>
      <c r="K2663" s="133" t="n">
        <f aca="false">(I2663-$J$2553)^2/COUNT(I2663:I2828)</f>
        <v>1.12830914042276E-005</v>
      </c>
    </row>
    <row r="2664" customFormat="false" ht="12.8" hidden="false" customHeight="false" outlineLevel="0" collapsed="false">
      <c r="H2664" s="133" t="n">
        <v>90.358285</v>
      </c>
      <c r="I2664" s="133" t="n">
        <f aca="false">H2664-H2663</f>
        <v>0.420340999999993</v>
      </c>
      <c r="K2664" s="133" t="n">
        <f aca="false">(I2664-$J$2553)^2/COUNT(I2664:I2829)</f>
        <v>2.45147344512429E-008</v>
      </c>
    </row>
    <row r="2665" customFormat="false" ht="12.8" hidden="false" customHeight="false" outlineLevel="0" collapsed="false">
      <c r="H2665" s="133" t="n">
        <v>91.364998</v>
      </c>
      <c r="K2665" s="133" t="n">
        <f aca="false">(I2665-$J$2553)^2/COUNT(I2665:I2830)</f>
        <v>0.00119662364169594</v>
      </c>
    </row>
    <row r="2666" customFormat="false" ht="12.8" hidden="false" customHeight="false" outlineLevel="0" collapsed="false">
      <c r="H2666" s="133" t="n">
        <v>91.870181</v>
      </c>
      <c r="I2666" s="133" t="n">
        <f aca="false">H2666-H2665</f>
        <v>0.505183000000002</v>
      </c>
      <c r="K2666" s="133" t="n">
        <f aca="false">(I2666-$J$2553)^2/COUNT(I2666:I2831)</f>
        <v>4.58501143667685E-005</v>
      </c>
    </row>
    <row r="2667" customFormat="false" ht="12.8" hidden="false" customHeight="false" outlineLevel="0" collapsed="false">
      <c r="H2667" s="133" t="n">
        <v>92.33799</v>
      </c>
      <c r="I2667" s="133" t="n">
        <f aca="false">H2667-H2666</f>
        <v>0.467809000000003</v>
      </c>
      <c r="K2667" s="133" t="n">
        <f aca="false">(I2667-$J$2553)^2/COUNT(I2667:I2832)</f>
        <v>1.38361452535649E-005</v>
      </c>
    </row>
    <row r="2668" customFormat="false" ht="12.8" hidden="false" customHeight="false" outlineLevel="0" collapsed="false">
      <c r="H2668" s="133" t="n">
        <v>92.763701</v>
      </c>
      <c r="I2668" s="133" t="n">
        <f aca="false">H2668-H2667</f>
        <v>0.425710999999993</v>
      </c>
      <c r="K2668" s="133" t="n">
        <f aca="false">(I2668-$J$2553)^2/COUNT(I2668:I2833)</f>
        <v>7.97551956981734E-008</v>
      </c>
    </row>
    <row r="2669" customFormat="false" ht="12.8" hidden="false" customHeight="false" outlineLevel="0" collapsed="false">
      <c r="H2669" s="133" t="n">
        <v>93.185975</v>
      </c>
      <c r="I2669" s="133" t="n">
        <f aca="false">H2669-H2668</f>
        <v>0.422274000000002</v>
      </c>
      <c r="K2669" s="133" t="n">
        <f aca="false">(I2669-$J$2553)^2/COUNT(I2669:I2834)</f>
        <v>3.16750679979837E-012</v>
      </c>
    </row>
    <row r="2670" customFormat="false" ht="12.8" hidden="false" customHeight="false" outlineLevel="0" collapsed="false">
      <c r="H2670" s="133" t="n">
        <v>93.599872</v>
      </c>
      <c r="I2670" s="133" t="n">
        <f aca="false">H2670-H2669</f>
        <v>0.413897000000006</v>
      </c>
      <c r="K2670" s="133" t="n">
        <f aca="false">(I2670-$J$2553)^2/COUNT(I2670:I2835)</f>
        <v>4.65396071514892E-007</v>
      </c>
    </row>
    <row r="2671" customFormat="false" ht="12.8" hidden="false" customHeight="false" outlineLevel="0" collapsed="false">
      <c r="H2671" s="133" t="n">
        <v>95.153437</v>
      </c>
    </row>
    <row r="2672" customFormat="false" ht="12.8" hidden="false" customHeight="false" outlineLevel="0" collapsed="false">
      <c r="H2672" s="133" t="n">
        <v>95.538768</v>
      </c>
      <c r="I2672" s="133" t="n">
        <f aca="false">H2672-H2671</f>
        <v>0.385331000000008</v>
      </c>
      <c r="K2672" s="133" t="n">
        <f aca="false">(I2672-$J$2553)^2/COUNT(I2672:I2837)</f>
        <v>9.02765034762559E-006</v>
      </c>
    </row>
    <row r="2673" customFormat="false" ht="12.8" hidden="false" customHeight="false" outlineLevel="0" collapsed="false">
      <c r="H2673" s="133" t="n">
        <v>95.955028</v>
      </c>
      <c r="I2673" s="133" t="n">
        <f aca="false">H2673-H2672</f>
        <v>0.416259999999994</v>
      </c>
      <c r="K2673" s="133" t="n">
        <f aca="false">(I2673-$J$2553)^2/COUNT(I2673:I2838)</f>
        <v>2.37791338886386E-007</v>
      </c>
    </row>
    <row r="2674" customFormat="false" ht="12.8" hidden="false" customHeight="false" outlineLevel="0" collapsed="false">
      <c r="H2674" s="133" t="n">
        <v>96.447323</v>
      </c>
      <c r="I2674" s="133" t="n">
        <f aca="false">H2674-H2673</f>
        <v>0.492294999999999</v>
      </c>
      <c r="K2674" s="133" t="n">
        <f aca="false">(I2674-$J$2553)^2/COUNT(I2674:I2839)</f>
        <v>3.27066231040195E-005</v>
      </c>
    </row>
    <row r="2675" customFormat="false" ht="12.8" hidden="false" customHeight="false" outlineLevel="0" collapsed="false">
      <c r="H2675" s="133" t="n">
        <v>97.340199</v>
      </c>
    </row>
    <row r="2676" customFormat="false" ht="12.8" hidden="false" customHeight="false" outlineLevel="0" collapsed="false">
      <c r="H2676" s="133" t="n">
        <v>97.761399</v>
      </c>
      <c r="I2676" s="133" t="n">
        <f aca="false">H2676-H2675</f>
        <v>0.421199999999999</v>
      </c>
      <c r="K2676" s="133" t="n">
        <f aca="false">(I2676-$J$2553)^2/COUNT(I2676:I2841)</f>
        <v>7.33198901793903E-009</v>
      </c>
    </row>
    <row r="2677" customFormat="false" ht="12.8" hidden="false" customHeight="false" outlineLevel="0" collapsed="false">
      <c r="H2677" s="133" t="n">
        <v>98.149092</v>
      </c>
      <c r="I2677" s="133" t="n">
        <f aca="false">H2677-H2676</f>
        <v>0.387692999999999</v>
      </c>
      <c r="K2677" s="133" t="n">
        <f aca="false">(I2677-$J$2553)^2/COUNT(I2677:I2842)</f>
        <v>7.90952639299208E-006</v>
      </c>
    </row>
    <row r="2678" customFormat="false" ht="12.8" hidden="false" customHeight="false" outlineLevel="0" collapsed="false">
      <c r="H2678" s="133" t="n">
        <v>98.533993</v>
      </c>
      <c r="I2678" s="133" t="n">
        <f aca="false">H2678-H2677</f>
        <v>0.384900999999999</v>
      </c>
      <c r="K2678" s="133" t="n">
        <f aca="false">(I2678-$J$2553)^2/COUNT(I2678:I2843)</f>
        <v>9.2391545479501E-006</v>
      </c>
    </row>
    <row r="2679" customFormat="false" ht="12.8" hidden="false" customHeight="false" outlineLevel="0" collapsed="false">
      <c r="H2679" s="133" t="n">
        <v>98.923405</v>
      </c>
      <c r="I2679" s="133" t="n">
        <f aca="false">H2679-H2678</f>
        <v>0.389412000000007</v>
      </c>
      <c r="K2679" s="133" t="n">
        <f aca="false">(I2679-$J$2553)^2/COUNT(I2679:I2844)</f>
        <v>7.14224442220535E-006</v>
      </c>
    </row>
    <row r="2680" customFormat="false" ht="12.8" hidden="false" customHeight="false" outlineLevel="0" collapsed="false">
      <c r="H2680" s="133" t="n">
        <v>99.74583</v>
      </c>
    </row>
    <row r="2681" customFormat="false" ht="12.8" hidden="false" customHeight="false" outlineLevel="0" collapsed="false">
      <c r="H2681" s="133" t="n">
        <v>100.198818</v>
      </c>
      <c r="I2681" s="133" t="n">
        <f aca="false">H2681-H2680</f>
        <v>0.452988000000005</v>
      </c>
      <c r="K2681" s="133" t="n">
        <f aca="false">(I2681-$J$2553)^2/COUNT(I2681:I2846)</f>
        <v>6.25622013861079E-006</v>
      </c>
    </row>
    <row r="2682" customFormat="false" ht="12.8" hidden="false" customHeight="false" outlineLevel="0" collapsed="false">
      <c r="H2682" s="133" t="n">
        <v>100.643645</v>
      </c>
      <c r="I2682" s="133" t="n">
        <f aca="false">H2682-H2681</f>
        <v>0.444827000000004</v>
      </c>
      <c r="K2682" s="133" t="n">
        <f aca="false">(I2682-$J$2553)^2/COUNT(I2682:I2847)</f>
        <v>3.37497666888738E-006</v>
      </c>
    </row>
    <row r="2683" customFormat="false" ht="12.8" hidden="false" customHeight="false" outlineLevel="0" collapsed="false">
      <c r="H2683" s="133" t="n">
        <v>101.069356</v>
      </c>
      <c r="I2683" s="133" t="n">
        <f aca="false">H2683-H2682</f>
        <v>0.425710999999993</v>
      </c>
      <c r="K2683" s="133" t="n">
        <f aca="false">(I2683-$J$2553)^2/COUNT(I2683:I2848)</f>
        <v>7.97551956981734E-008</v>
      </c>
    </row>
    <row r="2684" customFormat="false" ht="12.8" hidden="false" customHeight="false" outlineLevel="0" collapsed="false">
      <c r="H2684" s="133" t="n">
        <v>101.474877</v>
      </c>
      <c r="I2684" s="133" t="n">
        <f aca="false">H2684-H2683</f>
        <v>0.405521000000007</v>
      </c>
      <c r="K2684" s="133" t="n">
        <f aca="false">(I2684-$J$2553)^2/COUNT(I2684:I2849)</f>
        <v>1.86622093948776E-006</v>
      </c>
    </row>
    <row r="2685" customFormat="false" ht="12.8" hidden="false" customHeight="false" outlineLevel="0" collapsed="false">
      <c r="H2685" s="133" t="n">
        <v>101.868799</v>
      </c>
      <c r="I2685" s="133" t="n">
        <f aca="false">H2685-H2684</f>
        <v>0.393921999999989</v>
      </c>
      <c r="K2685" s="133" t="n">
        <f aca="false">(I2685-$J$2553)^2/COUNT(I2685:I2850)</f>
        <v>5.35066920114927E-006</v>
      </c>
    </row>
    <row r="2686" customFormat="false" ht="12.8" hidden="false" customHeight="false" outlineLevel="0" collapsed="false">
      <c r="H2686" s="133" t="n">
        <v>102.24296</v>
      </c>
      <c r="I2686" s="133" t="n">
        <f aca="false">H2686-H2685</f>
        <v>0.374161000000001</v>
      </c>
      <c r="K2686" s="133" t="n">
        <f aca="false">(I2686-$J$2553)^2/COUNT(I2686:I2851)</f>
        <v>1.54184251259813E-005</v>
      </c>
    </row>
    <row r="2687" customFormat="false" ht="12.8" hidden="false" customHeight="false" outlineLevel="0" collapsed="false">
      <c r="H2687" s="133" t="n">
        <v>102.613041</v>
      </c>
      <c r="I2687" s="133" t="n">
        <f aca="false">H2687-H2686</f>
        <v>0.370080999999999</v>
      </c>
      <c r="K2687" s="133" t="n">
        <f aca="false">(I2687-$J$2553)^2/COUNT(I2687:I2852)</f>
        <v>1.81455625482048E-005</v>
      </c>
    </row>
    <row r="2688" customFormat="false" ht="12.8" hidden="false" customHeight="false" outlineLevel="0" collapsed="false">
      <c r="H2688" s="133" t="n">
        <v>102.995794</v>
      </c>
      <c r="I2688" s="133" t="n">
        <f aca="false">H2688-H2687</f>
        <v>0.382753000000008</v>
      </c>
      <c r="K2688" s="133" t="n">
        <f aca="false">(I2688-$J$2553)^2/COUNT(I2688:I2853)</f>
        <v>1.04012467144743E-005</v>
      </c>
    </row>
    <row r="2689" customFormat="false" ht="12.8" hidden="false" customHeight="false" outlineLevel="0" collapsed="false">
      <c r="H2689" s="133" t="n">
        <v>103.399596</v>
      </c>
      <c r="I2689" s="133" t="n">
        <f aca="false">H2689-H2688</f>
        <v>0.403801999999999</v>
      </c>
      <c r="K2689" s="133" t="n">
        <f aca="false">(I2689-$J$2553)^2/COUNT(I2689:I2854)</f>
        <v>2.26939984341125E-006</v>
      </c>
    </row>
    <row r="2690" customFormat="false" ht="12.8" hidden="false" customHeight="false" outlineLevel="0" collapsed="false">
      <c r="H2690" s="133" t="n">
        <v>103.808124</v>
      </c>
      <c r="I2690" s="133" t="n">
        <f aca="false">H2690-H2689</f>
        <v>0.408528000000004</v>
      </c>
      <c r="K2690" s="133" t="n">
        <f aca="false">(I2690-$J$2553)^2/COUNT(I2690:I2855)</f>
        <v>1.26411904295587E-006</v>
      </c>
    </row>
    <row r="2691" customFormat="false" ht="12.8" hidden="false" customHeight="false" outlineLevel="0" collapsed="false">
      <c r="H2691" s="133" t="n">
        <v>104.260683</v>
      </c>
      <c r="I2691" s="133" t="n">
        <f aca="false">H2691-H2690</f>
        <v>0.452558999999994</v>
      </c>
      <c r="K2691" s="133" t="n">
        <f aca="false">(I2691-$J$2553)^2/COUNT(I2691:I2856)</f>
        <v>6.20609437684249E-006</v>
      </c>
    </row>
    <row r="2692" customFormat="false" ht="12.8" hidden="false" customHeight="false" outlineLevel="0" collapsed="false">
      <c r="H2692" s="133" t="n">
        <v>105.184703</v>
      </c>
    </row>
    <row r="2693" customFormat="false" ht="12.8" hidden="false" customHeight="false" outlineLevel="0" collapsed="false">
      <c r="H2693" s="133" t="n">
        <v>105.620938</v>
      </c>
      <c r="I2693" s="133" t="n">
        <f aca="false">H2693-H2692</f>
        <v>0.436234999999996</v>
      </c>
      <c r="K2693" s="133" t="n">
        <f aca="false">(I2693-$J$2553)^2/COUNT(I2693:I2858)</f>
        <v>1.33005865800831E-006</v>
      </c>
    </row>
    <row r="2694" customFormat="false" ht="12.8" hidden="false" customHeight="false" outlineLevel="0" collapsed="false">
      <c r="H2694" s="133" t="n">
        <v>106.026889</v>
      </c>
      <c r="I2694" s="133" t="n">
        <f aca="false">H2694-H2693</f>
        <v>0.405951000000002</v>
      </c>
      <c r="K2694" s="133" t="n">
        <f aca="false">(I2694-$J$2553)^2/COUNT(I2694:I2859)</f>
        <v>1.82006305941773E-006</v>
      </c>
    </row>
    <row r="2695" customFormat="false" ht="12.8" hidden="false" customHeight="false" outlineLevel="0" collapsed="false">
      <c r="H2695" s="133" t="n">
        <v>106.412434</v>
      </c>
      <c r="I2695" s="133" t="n">
        <f aca="false">H2695-H2694</f>
        <v>0.385545000000008</v>
      </c>
      <c r="K2695" s="133" t="n">
        <f aca="false">(I2695-$J$2553)^2/COUNT(I2695:I2860)</f>
        <v>9.2925429225692E-006</v>
      </c>
    </row>
    <row r="2696" customFormat="false" ht="12.8" hidden="false" customHeight="false" outlineLevel="0" collapsed="false">
      <c r="H2696" s="133" t="n">
        <v>106.799053</v>
      </c>
      <c r="I2696" s="133" t="n">
        <f aca="false">H2696-H2695</f>
        <v>0.386618999999996</v>
      </c>
      <c r="K2696" s="133" t="n">
        <f aca="false">(I2696-$J$2553)^2/COUNT(I2696:I2861)</f>
        <v>8.81753561498392E-006</v>
      </c>
    </row>
    <row r="2697" customFormat="false" ht="12.8" hidden="false" customHeight="false" outlineLevel="0" collapsed="false">
      <c r="H2697" s="133" t="n">
        <v>107.186961</v>
      </c>
      <c r="I2697" s="133" t="n">
        <f aca="false">H2697-H2696</f>
        <v>0.387907999999996</v>
      </c>
      <c r="K2697" s="133" t="n">
        <f aca="false">(I2697-$J$2553)^2/COUNT(I2697:I2862)</f>
        <v>8.24842135117352E-006</v>
      </c>
    </row>
    <row r="2698" customFormat="false" ht="12.8" hidden="false" customHeight="false" outlineLevel="0" collapsed="false">
      <c r="H2698" s="133" t="n">
        <v>107.583031</v>
      </c>
      <c r="I2698" s="133" t="n">
        <f aca="false">H2698-H2697</f>
        <v>0.396070000000009</v>
      </c>
      <c r="K2698" s="133" t="n">
        <f aca="false">(I2698-$J$2553)^2/COUNT(I2698:I2863)</f>
        <v>4.82751925168976E-006</v>
      </c>
    </row>
    <row r="2699" customFormat="false" ht="12.8" hidden="false" customHeight="false" outlineLevel="0" collapsed="false">
      <c r="H2699" s="133" t="n">
        <v>108.02034</v>
      </c>
      <c r="I2699" s="133" t="n">
        <f aca="false">H2699-H2698</f>
        <v>0.437308999999999</v>
      </c>
      <c r="K2699" s="133" t="n">
        <f aca="false">(I2699-$J$2553)^2/COUNT(I2699:I2864)</f>
        <v>1.6078521100114E-006</v>
      </c>
    </row>
    <row r="2700" customFormat="false" ht="12.8" hidden="false" customHeight="false" outlineLevel="0" collapsed="false">
      <c r="H2700" s="133" t="n">
        <v>108.974001</v>
      </c>
    </row>
    <row r="2701" customFormat="false" ht="12.8" hidden="false" customHeight="false" outlineLevel="0" collapsed="false">
      <c r="H2701" s="133" t="n">
        <v>109.458993</v>
      </c>
      <c r="I2701" s="133" t="n">
        <f aca="false">H2701-H2700</f>
        <v>0.484992000000005</v>
      </c>
      <c r="K2701" s="133" t="n">
        <f aca="false">(I2701-$J$2553)^2/COUNT(I2701:I2866)</f>
        <v>2.81163012570673E-005</v>
      </c>
    </row>
    <row r="2702" customFormat="false" ht="12.8" hidden="false" customHeight="false" outlineLevel="0" collapsed="false">
      <c r="H2702" s="133" t="n">
        <v>109.936039</v>
      </c>
      <c r="I2702" s="133" t="n">
        <f aca="false">H2702-H2701</f>
        <v>0.477045999999987</v>
      </c>
      <c r="K2702" s="133" t="n">
        <f aca="false">(I2702-$J$2553)^2/COUNT(I2702:I2867)</f>
        <v>2.15997138988134E-005</v>
      </c>
    </row>
    <row r="2703" customFormat="false" ht="12.8" hidden="false" customHeight="false" outlineLevel="0" collapsed="false">
      <c r="H2703" s="133" t="n">
        <v>113.876548</v>
      </c>
      <c r="K2703" s="133" t="n">
        <f aca="false">(I2703-$J$2553)^2/COUNT(I2703:I2868)</f>
        <v>0.00129200668559924</v>
      </c>
    </row>
    <row r="2704" customFormat="false" ht="12.8" hidden="false" customHeight="false" outlineLevel="0" collapsed="false">
      <c r="H2704" s="133" t="n">
        <v>114.255649</v>
      </c>
      <c r="I2704" s="133" t="n">
        <f aca="false">H2704-H2703</f>
        <v>0.379101000000006</v>
      </c>
      <c r="K2704" s="133" t="n">
        <f aca="false">(I2704-$J$2553)^2/COUNT(I2704:I2869)</f>
        <v>1.34929441091791E-005</v>
      </c>
    </row>
    <row r="2705" customFormat="false" ht="12.8" hidden="false" customHeight="false" outlineLevel="0" collapsed="false">
      <c r="H2705" s="133" t="n">
        <v>114.702839</v>
      </c>
      <c r="I2705" s="133" t="n">
        <f aca="false">H2705-H2704</f>
        <v>0.447189999999992</v>
      </c>
      <c r="K2705" s="133" t="n">
        <f aca="false">(I2705-$J$2553)^2/COUNT(I2705:I2870)</f>
        <v>4.50647636554981E-006</v>
      </c>
    </row>
    <row r="2706" customFormat="false" ht="12.8" hidden="false" customHeight="false" outlineLevel="0" collapsed="false">
      <c r="H2706" s="133" t="n">
        <v>115.167641</v>
      </c>
      <c r="I2706" s="133" t="n">
        <f aca="false">H2706-H2705</f>
        <v>0.464802000000006</v>
      </c>
      <c r="K2706" s="133" t="n">
        <f aca="false">(I2706-$J$2553)^2/COUNT(I2706:I2871)</f>
        <v>1.31194583881006E-005</v>
      </c>
    </row>
    <row r="2707" customFormat="false" ht="12.8" hidden="false" customHeight="false" outlineLevel="0" collapsed="false">
      <c r="H2707" s="133" t="n">
        <v>115.587982</v>
      </c>
      <c r="I2707" s="133" t="n">
        <f aca="false">H2707-H2706</f>
        <v>0.420340999999993</v>
      </c>
      <c r="K2707" s="133" t="n">
        <f aca="false">(I2707-$J$2553)^2/COUNT(I2707:I2872)</f>
        <v>2.64688074872116E-008</v>
      </c>
    </row>
    <row r="2708" customFormat="false" ht="12.8" hidden="false" customHeight="false" outlineLevel="0" collapsed="false">
      <c r="H2708" s="133" t="n">
        <v>115.98577</v>
      </c>
      <c r="I2708" s="133" t="n">
        <f aca="false">H2708-H2707</f>
        <v>0.397788000000006</v>
      </c>
      <c r="K2708" s="133" t="n">
        <f aca="false">(I2708-$J$2553)^2/COUNT(I2708:I2873)</f>
        <v>4.3369363011386E-006</v>
      </c>
    </row>
    <row r="2709" customFormat="false" ht="12.8" hidden="false" customHeight="false" outlineLevel="0" collapsed="false">
      <c r="H2709" s="133" t="n">
        <v>116.389573</v>
      </c>
      <c r="I2709" s="133" t="n">
        <f aca="false">H2709-H2708</f>
        <v>0.403802999999996</v>
      </c>
      <c r="K2709" s="133" t="n">
        <f aca="false">(I2709-$J$2553)^2/COUNT(I2709:I2874)</f>
        <v>2.46647157323588E-006</v>
      </c>
    </row>
    <row r="2710" customFormat="false" ht="12.8" hidden="false" customHeight="false" outlineLevel="0" collapsed="false">
      <c r="H2710" s="133" t="n">
        <v>116.79359</v>
      </c>
      <c r="I2710" s="133" t="n">
        <f aca="false">H2710-H2709</f>
        <v>0.404016999999996</v>
      </c>
      <c r="K2710" s="133" t="n">
        <f aca="false">(I2710-$J$2553)^2/COUNT(I2710:I2875)</f>
        <v>2.40958416222903E-006</v>
      </c>
    </row>
    <row r="2711" customFormat="false" ht="12.8" hidden="false" customHeight="false" outlineLevel="0" collapsed="false">
      <c r="H2711" s="133" t="n">
        <v>117.189445</v>
      </c>
      <c r="I2711" s="133" t="n">
        <f aca="false">H2711-H2710</f>
        <v>0.395855000000012</v>
      </c>
      <c r="K2711" s="133" t="n">
        <f aca="false">(I2711-$J$2553)^2/COUNT(I2711:I2876)</f>
        <v>5.04936453524621E-006</v>
      </c>
    </row>
    <row r="2712" customFormat="false" ht="12.8" hidden="false" customHeight="false" outlineLevel="0" collapsed="false">
      <c r="H2712" s="133" t="n">
        <v>117.576064</v>
      </c>
      <c r="I2712" s="133" t="n">
        <f aca="false">H2712-H2711</f>
        <v>0.386618999999996</v>
      </c>
      <c r="K2712" s="133" t="n">
        <f aca="false">(I2712-$J$2553)^2/COUNT(I2712:I2877)</f>
        <v>9.20090672867888E-006</v>
      </c>
    </row>
    <row r="2713" customFormat="false" ht="12.8" hidden="false" customHeight="false" outlineLevel="0" collapsed="false">
      <c r="H2713" s="133" t="n">
        <v>117.966765</v>
      </c>
      <c r="I2713" s="133" t="n">
        <f aca="false">H2713-H2712</f>
        <v>0.390700999999993</v>
      </c>
      <c r="K2713" s="133" t="n">
        <f aca="false">(I2713-$J$2553)^2/COUNT(I2713:I2878)</f>
        <v>7.21361149575407E-006</v>
      </c>
    </row>
    <row r="2714" customFormat="false" ht="12.8" hidden="false" customHeight="false" outlineLevel="0" collapsed="false">
      <c r="H2714" s="133" t="n">
        <v>118.365197</v>
      </c>
      <c r="I2714" s="133" t="n">
        <f aca="false">H2714-H2713</f>
        <v>0.398432</v>
      </c>
      <c r="K2714" s="133" t="n">
        <f aca="false">(I2714-$J$2553)^2/COUNT(I2714:I2879)</f>
        <v>4.11160907673982E-006</v>
      </c>
    </row>
    <row r="2715" customFormat="false" ht="12.8" hidden="false" customHeight="false" outlineLevel="0" collapsed="false">
      <c r="H2715" s="133" t="n">
        <v>118.7632</v>
      </c>
      <c r="I2715" s="133" t="n">
        <f aca="false">H2715-H2714</f>
        <v>0.398003000000003</v>
      </c>
      <c r="K2715" s="133" t="n">
        <f aca="false">(I2715-$J$2553)^2/COUNT(I2715:I2880)</f>
        <v>4.26104222777596E-006</v>
      </c>
    </row>
    <row r="2716" customFormat="false" ht="12.8" hidden="false" customHeight="false" outlineLevel="0" collapsed="false">
      <c r="H2716" s="133" t="n">
        <v>119.17495</v>
      </c>
      <c r="I2716" s="133" t="n">
        <f aca="false">H2716-H2715</f>
        <v>0.411749999999998</v>
      </c>
      <c r="K2716" s="133" t="n">
        <f aca="false">(I2716-$J$2553)^2/COUNT(I2716:I2881)</f>
        <v>7.99248259083474E-007</v>
      </c>
    </row>
    <row r="2717" customFormat="false" ht="12.8" hidden="false" customHeight="false" outlineLevel="0" collapsed="false">
      <c r="H2717" s="133" t="n">
        <v>119.589062</v>
      </c>
      <c r="I2717" s="133" t="n">
        <f aca="false">H2717-H2716</f>
        <v>0.414112000000003</v>
      </c>
      <c r="K2717" s="133" t="n">
        <f aca="false">(I2717-$J$2553)^2/COUNT(I2717:I2882)</f>
        <v>4.80165931906514E-007</v>
      </c>
    </row>
    <row r="2718" customFormat="false" ht="12.8" hidden="false" customHeight="false" outlineLevel="0" collapsed="false">
      <c r="H2718" s="133" t="n">
        <v>119.99179</v>
      </c>
      <c r="I2718" s="133" t="n">
        <f aca="false">H2718-H2717</f>
        <v>0.402727999999996</v>
      </c>
      <c r="K2718" s="133" t="n">
        <f aca="false">(I2718-$J$2553)^2/COUNT(I2718:I2883)</f>
        <v>2.76227889657595E-006</v>
      </c>
    </row>
    <row r="2719" customFormat="false" ht="12.8" hidden="false" customHeight="false" outlineLevel="0" collapsed="false">
      <c r="H2719" s="133" t="n">
        <v>120.411057</v>
      </c>
      <c r="I2719" s="133" t="n">
        <f aca="false">H2719-H2718</f>
        <v>0.419267000000005</v>
      </c>
      <c r="K2719" s="133" t="n">
        <f aca="false">(I2719-$J$2553)^2/COUNT(I2719:I2884)</f>
        <v>6.45756133975878E-008</v>
      </c>
    </row>
    <row r="2720" customFormat="false" ht="12.8" hidden="false" customHeight="false" outlineLevel="0" collapsed="false">
      <c r="A2720" s="144"/>
      <c r="B2720" s="144"/>
      <c r="C2720" s="144"/>
      <c r="D2720" s="147"/>
      <c r="E2720" s="147"/>
      <c r="F2720" s="148"/>
      <c r="G2720" s="148"/>
      <c r="H2720" s="156" t="n">
        <v>121.194606</v>
      </c>
      <c r="I2720" s="148"/>
      <c r="J2720" s="148"/>
      <c r="K2720" s="148"/>
      <c r="L2720" s="148"/>
    </row>
    <row r="2721" customFormat="false" ht="12.8" hidden="false" customHeight="false" outlineLevel="0" collapsed="false">
      <c r="A2721" s="149" t="s">
        <v>36</v>
      </c>
      <c r="B2721" s="150" t="n">
        <v>0.00347222222222222</v>
      </c>
      <c r="C2721" s="151" t="n">
        <v>45391</v>
      </c>
      <c r="D2721" s="152" t="n">
        <v>3021</v>
      </c>
      <c r="E2721" s="152" t="n">
        <v>3</v>
      </c>
      <c r="F2721" s="153" t="n">
        <v>4.42</v>
      </c>
      <c r="G2721" s="153" t="n">
        <f aca="false">H2855-H2721</f>
        <v>76.093109</v>
      </c>
      <c r="H2721" s="133" t="n">
        <v>44.785972</v>
      </c>
      <c r="I2721" s="153"/>
      <c r="J2721" s="153" t="n">
        <f aca="false">AVERAGE(I2722:I2855)</f>
        <v>0.376516254098361</v>
      </c>
      <c r="K2721" s="153"/>
      <c r="L2721" s="153" t="n">
        <f aca="false">AVERAGE(K2722:K2854)</f>
        <v>1.11228065172344E-005</v>
      </c>
    </row>
    <row r="2722" customFormat="false" ht="12.8" hidden="false" customHeight="false" outlineLevel="0" collapsed="false">
      <c r="H2722" s="133" t="n">
        <v>45.159275</v>
      </c>
      <c r="I2722" s="133" t="n">
        <f aca="false">H2722-H2721</f>
        <v>0.373303</v>
      </c>
      <c r="K2722" s="133" t="n">
        <f aca="false">(I2722-$J$2721)^2/COUNT(I2722:I2887)</f>
        <v>7.37500135759497E-008</v>
      </c>
    </row>
    <row r="2723" customFormat="false" ht="12.8" hidden="false" customHeight="false" outlineLevel="0" collapsed="false">
      <c r="H2723" s="133" t="n">
        <v>45.534295</v>
      </c>
      <c r="I2723" s="133" t="n">
        <f aca="false">H2723-H2722</f>
        <v>0.375019999999999</v>
      </c>
      <c r="K2723" s="133" t="n">
        <f aca="false">(I2723-$J$2721)^2/COUNT(I2723:I2888)</f>
        <v>1.59912594775986E-008</v>
      </c>
    </row>
    <row r="2724" customFormat="false" ht="12.8" hidden="false" customHeight="false" outlineLevel="0" collapsed="false">
      <c r="H2724" s="133" t="n">
        <v>45.934231</v>
      </c>
      <c r="I2724" s="133" t="n">
        <f aca="false">H2724-H2723</f>
        <v>0.399935999999997</v>
      </c>
      <c r="K2724" s="133" t="n">
        <f aca="false">(I2724-$J$2721)^2/COUNT(I2724:I2889)</f>
        <v>3.91774641497995E-006</v>
      </c>
    </row>
    <row r="2725" customFormat="false" ht="12.8" hidden="false" customHeight="false" outlineLevel="0" collapsed="false">
      <c r="H2725" s="133" t="n">
        <v>46.309682</v>
      </c>
      <c r="I2725" s="133" t="n">
        <f aca="false">H2725-H2724</f>
        <v>0.375451000000005</v>
      </c>
      <c r="K2725" s="133" t="n">
        <f aca="false">(I2725-$J$2721)^2/COUNT(I2725:I2890)</f>
        <v>8.10547352902287E-009</v>
      </c>
    </row>
    <row r="2726" customFormat="false" ht="12.8" hidden="false" customHeight="false" outlineLevel="0" collapsed="false">
      <c r="H2726" s="133" t="n">
        <v>46.71735</v>
      </c>
      <c r="I2726" s="133" t="n">
        <f aca="false">H2726-H2725</f>
        <v>0.407668000000001</v>
      </c>
      <c r="K2726" s="133" t="n">
        <f aca="false">(I2726-$J$2721)^2/COUNT(I2726:I2891)</f>
        <v>6.93165194800256E-006</v>
      </c>
    </row>
    <row r="2727" customFormat="false" ht="12.8" hidden="false" customHeight="false" outlineLevel="0" collapsed="false">
      <c r="H2727" s="133" t="n">
        <v>47.097096</v>
      </c>
      <c r="I2727" s="133" t="n">
        <f aca="false">H2727-H2726</f>
        <v>0.379745999999997</v>
      </c>
      <c r="K2727" s="133" t="n">
        <f aca="false">(I2727-$J$2721)^2/COUNT(I2727:I2892)</f>
        <v>7.45089899224098E-008</v>
      </c>
    </row>
    <row r="2728" customFormat="false" ht="12.8" hidden="false" customHeight="false" outlineLevel="0" collapsed="false">
      <c r="H2728" s="133" t="n">
        <v>47.496173</v>
      </c>
      <c r="I2728" s="133" t="n">
        <f aca="false">H2728-H2727</f>
        <v>0.399076999999998</v>
      </c>
      <c r="K2728" s="133" t="n">
        <f aca="false">(I2728-$J$2721)^2/COUNT(I2728:I2893)</f>
        <v>3.63562325455896E-006</v>
      </c>
    </row>
    <row r="2729" customFormat="false" ht="12.8" hidden="false" customHeight="false" outlineLevel="0" collapsed="false">
      <c r="H2729" s="133" t="n">
        <v>47.883651</v>
      </c>
      <c r="I2729" s="133" t="n">
        <f aca="false">H2729-H2728</f>
        <v>0.387478000000002</v>
      </c>
      <c r="K2729" s="133" t="n">
        <f aca="false">(I2729-$J$2721)^2/COUNT(I2729:I2894)</f>
        <v>8.58284808658124E-007</v>
      </c>
    </row>
    <row r="2730" customFormat="false" ht="12.8" hidden="false" customHeight="false" outlineLevel="0" collapsed="false">
      <c r="H2730" s="133" t="n">
        <v>48.241704</v>
      </c>
      <c r="I2730" s="133" t="n">
        <f aca="false">H2730-H2729</f>
        <v>0.358052999999998</v>
      </c>
      <c r="K2730" s="133" t="n">
        <f aca="false">(I2730-$J$2721)^2/COUNT(I2730:I2895)</f>
        <v>2.43494108500503E-006</v>
      </c>
    </row>
    <row r="2731" customFormat="false" ht="12.8" hidden="false" customHeight="false" outlineLevel="0" collapsed="false">
      <c r="H2731" s="133" t="n">
        <v>48.631974</v>
      </c>
      <c r="I2731" s="133" t="n">
        <f aca="false">H2731-H2730</f>
        <v>0.390270000000001</v>
      </c>
      <c r="K2731" s="133" t="n">
        <f aca="false">(I2731-$J$2721)^2/COUNT(I2731:I2896)</f>
        <v>1.35118233090632E-006</v>
      </c>
    </row>
    <row r="2732" customFormat="false" ht="12.8" hidden="false" customHeight="false" outlineLevel="0" collapsed="false">
      <c r="H2732" s="133" t="n">
        <v>49.003988</v>
      </c>
      <c r="I2732" s="133" t="n">
        <f aca="false">H2732-H2731</f>
        <v>0.372014</v>
      </c>
      <c r="K2732" s="133" t="n">
        <f aca="false">(I2732-$J$2721)^2/COUNT(I2732:I2897)</f>
        <v>1.44787799758615E-007</v>
      </c>
    </row>
    <row r="2733" customFormat="false" ht="12.8" hidden="false" customHeight="false" outlineLevel="0" collapsed="false">
      <c r="H2733" s="133" t="n">
        <v>49.39254</v>
      </c>
      <c r="I2733" s="133" t="n">
        <f aca="false">H2733-H2732</f>
        <v>0.388551999999997</v>
      </c>
      <c r="K2733" s="133" t="n">
        <f aca="false">(I2733-$J$2721)^2/COUNT(I2733:I2898)</f>
        <v>1.03470842434825E-006</v>
      </c>
    </row>
    <row r="2734" customFormat="false" ht="12.8" hidden="false" customHeight="false" outlineLevel="0" collapsed="false">
      <c r="H2734" s="133" t="n">
        <v>49.77873</v>
      </c>
      <c r="I2734" s="133" t="n">
        <f aca="false">H2734-H2733</f>
        <v>0.386190000000006</v>
      </c>
      <c r="K2734" s="133" t="n">
        <f aca="false">(I2734-$J$2721)^2/COUNT(I2734:I2899)</f>
        <v>6.68438284068585E-007</v>
      </c>
    </row>
    <row r="2735" customFormat="false" ht="12.8" hidden="false" customHeight="false" outlineLevel="0" collapsed="false">
      <c r="H2735" s="133" t="n">
        <v>50.161483</v>
      </c>
      <c r="I2735" s="133" t="n">
        <f aca="false">H2735-H2734</f>
        <v>0.382752999999994</v>
      </c>
      <c r="K2735" s="133" t="n">
        <f aca="false">(I2735-$J$2721)^2/COUNT(I2735:I2900)</f>
        <v>2.77835710296694E-007</v>
      </c>
    </row>
    <row r="2736" customFormat="false" ht="12.8" hidden="false" customHeight="false" outlineLevel="0" collapsed="false">
      <c r="H2736" s="133" t="n">
        <v>50.587516</v>
      </c>
      <c r="I2736" s="133" t="n">
        <f aca="false">H2736-H2735</f>
        <v>0.426033000000004</v>
      </c>
      <c r="K2736" s="133" t="n">
        <f aca="false">(I2736-$J$2721)^2/COUNT(I2736:I2901)</f>
        <v>1.75136294620563E-005</v>
      </c>
    </row>
    <row r="2737" customFormat="false" ht="12.8" hidden="false" customHeight="false" outlineLevel="0" collapsed="false">
      <c r="H2737" s="133" t="n">
        <v>51.043404</v>
      </c>
      <c r="I2737" s="133" t="n">
        <f aca="false">H2737-H2736</f>
        <v>0.455888000000002</v>
      </c>
      <c r="K2737" s="133" t="n">
        <f aca="false">(I2737-$J$2721)^2/COUNT(I2737:I2902)</f>
        <v>4.49991003391045E-005</v>
      </c>
    </row>
    <row r="2738" customFormat="false" ht="12.8" hidden="false" customHeight="false" outlineLevel="0" collapsed="false">
      <c r="H2738" s="133" t="n">
        <v>51.439689</v>
      </c>
      <c r="I2738" s="133" t="n">
        <f aca="false">H2738-H2737</f>
        <v>0.396284999999999</v>
      </c>
      <c r="K2738" s="133" t="n">
        <f aca="false">(I2738-$J$2721)^2/COUNT(I2738:I2903)</f>
        <v>2.79145224659666E-006</v>
      </c>
    </row>
    <row r="2739" customFormat="false" ht="12.8" hidden="false" customHeight="false" outlineLevel="0" collapsed="false">
      <c r="H2739" s="133" t="n">
        <v>51.804722</v>
      </c>
      <c r="I2739" s="133" t="n">
        <f aca="false">H2739-H2738</f>
        <v>0.365032999999997</v>
      </c>
      <c r="K2739" s="133" t="n">
        <f aca="false">(I2739-$J$2721)^2/COUNT(I2739:I2904)</f>
        <v>9.41893747768523E-007</v>
      </c>
    </row>
    <row r="2740" customFormat="false" ht="12.8" hidden="false" customHeight="false" outlineLevel="0" collapsed="false">
      <c r="H2740" s="133" t="n">
        <v>52.185757</v>
      </c>
      <c r="I2740" s="133" t="n">
        <f aca="false">H2740-H2739</f>
        <v>0.381035000000004</v>
      </c>
      <c r="K2740" s="133" t="n">
        <f aca="false">(I2740-$J$2721)^2/COUNT(I2740:I2905)</f>
        <v>1.45850460882994E-007</v>
      </c>
    </row>
    <row r="2741" customFormat="false" ht="12.8" hidden="false" customHeight="false" outlineLevel="0" collapsed="false">
      <c r="H2741" s="133" t="n">
        <v>52.557878</v>
      </c>
      <c r="I2741" s="133" t="n">
        <f aca="false">H2741-H2740</f>
        <v>0.372121</v>
      </c>
      <c r="K2741" s="133" t="n">
        <f aca="false">(I2741-$J$2721)^2/COUNT(I2741:I2906)</f>
        <v>1.3798756135113E-007</v>
      </c>
    </row>
    <row r="2742" customFormat="false" ht="12.8" hidden="false" customHeight="false" outlineLevel="0" collapsed="false">
      <c r="H2742" s="133" t="n">
        <v>55.98064</v>
      </c>
    </row>
    <row r="2743" customFormat="false" ht="12.8" hidden="false" customHeight="false" outlineLevel="0" collapsed="false">
      <c r="H2743" s="133" t="n">
        <v>56.350183</v>
      </c>
      <c r="I2743" s="133" t="n">
        <f aca="false">H2743-H2742</f>
        <v>0.369543</v>
      </c>
      <c r="K2743" s="133" t="n">
        <f aca="false">(I2743-$J$2721)^2/COUNT(I2743:I2908)</f>
        <v>3.44867182413499E-007</v>
      </c>
    </row>
    <row r="2744" customFormat="false" ht="12.8" hidden="false" customHeight="false" outlineLevel="0" collapsed="false">
      <c r="H2744" s="133" t="n">
        <v>56.752267</v>
      </c>
      <c r="I2744" s="133" t="n">
        <f aca="false">H2744-H2743</f>
        <v>0.402084000000002</v>
      </c>
      <c r="K2744" s="133" t="n">
        <f aca="false">(I2744-$J$2721)^2/COUNT(I2744:I2909)</f>
        <v>4.63623851411982E-006</v>
      </c>
    </row>
    <row r="2745" customFormat="false" ht="12.8" hidden="false" customHeight="false" outlineLevel="0" collapsed="false">
      <c r="H2745" s="133" t="n">
        <v>57.144471</v>
      </c>
      <c r="I2745" s="133" t="n">
        <f aca="false">H2745-H2744</f>
        <v>0.392204</v>
      </c>
      <c r="K2745" s="133" t="n">
        <f aca="false">(I2745-$J$2721)^2/COUNT(I2745:I2910)</f>
        <v>1.74542816648499E-006</v>
      </c>
    </row>
    <row r="2746" customFormat="false" ht="12.8" hidden="false" customHeight="false" outlineLevel="0" collapsed="false">
      <c r="H2746" s="133" t="n">
        <v>57.535386</v>
      </c>
      <c r="I2746" s="133" t="n">
        <f aca="false">H2746-H2745</f>
        <v>0.390915</v>
      </c>
      <c r="K2746" s="133" t="n">
        <f aca="false">(I2746-$J$2721)^2/COUNT(I2746:I2911)</f>
        <v>1.47038215276569E-006</v>
      </c>
    </row>
    <row r="2747" customFormat="false" ht="12.8" hidden="false" customHeight="false" outlineLevel="0" collapsed="false">
      <c r="H2747" s="133" t="n">
        <v>57.906111</v>
      </c>
      <c r="I2747" s="133" t="n">
        <f aca="false">H2747-H2746</f>
        <v>0.370725</v>
      </c>
      <c r="K2747" s="133" t="n">
        <f aca="false">(I2747-$J$2721)^2/COUNT(I2747:I2912)</f>
        <v>2.37862581785664E-007</v>
      </c>
    </row>
    <row r="2748" customFormat="false" ht="12.8" hidden="false" customHeight="false" outlineLevel="0" collapsed="false">
      <c r="H2748" s="133" t="n">
        <v>58.268674</v>
      </c>
      <c r="I2748" s="133" t="n">
        <f aca="false">H2748-H2747</f>
        <v>0.362562999999994</v>
      </c>
      <c r="K2748" s="133" t="n">
        <f aca="false">(I2748-$J$2721)^2/COUNT(I2748:I2913)</f>
        <v>1.38080354562822E-006</v>
      </c>
    </row>
    <row r="2749" customFormat="false" ht="12.8" hidden="false" customHeight="false" outlineLevel="0" collapsed="false">
      <c r="H2749" s="133" t="n">
        <v>58.642996</v>
      </c>
      <c r="I2749" s="133" t="n">
        <f aca="false">H2749-H2748</f>
        <v>0.374321999999999</v>
      </c>
      <c r="K2749" s="133" t="n">
        <f aca="false">(I2749-$J$2721)^2/COUNT(I2749:I2914)</f>
        <v>3.41471705544394E-008</v>
      </c>
    </row>
    <row r="2750" customFormat="false" ht="12.8" hidden="false" customHeight="false" outlineLevel="0" collapsed="false">
      <c r="H2750" s="133" t="n">
        <v>59.036972</v>
      </c>
      <c r="I2750" s="133" t="n">
        <f aca="false">H2750-H2749</f>
        <v>0.393976000000002</v>
      </c>
      <c r="K2750" s="133" t="n">
        <f aca="false">(I2750-$J$2721)^2/COUNT(I2750:I2915)</f>
        <v>2.16200515567291E-006</v>
      </c>
    </row>
    <row r="2751" customFormat="false" ht="12.8" hidden="false" customHeight="false" outlineLevel="0" collapsed="false">
      <c r="H2751" s="133" t="n">
        <v>62.365978</v>
      </c>
    </row>
    <row r="2752" customFormat="false" ht="12.8" hidden="false" customHeight="false" outlineLevel="0" collapsed="false">
      <c r="H2752" s="133" t="n">
        <v>62.731334</v>
      </c>
      <c r="I2752" s="133" t="n">
        <f aca="false">H2752-H2751</f>
        <v>0.365355999999998</v>
      </c>
      <c r="K2752" s="133" t="n">
        <f aca="false">(I2752-$J$2721)^2/COUNT(I2752:I2917)</f>
        <v>8.77121630563477E-007</v>
      </c>
    </row>
    <row r="2753" customFormat="false" ht="12.8" hidden="false" customHeight="false" outlineLevel="0" collapsed="false">
      <c r="H2753" s="133" t="n">
        <v>63.102273</v>
      </c>
      <c r="I2753" s="133" t="n">
        <f aca="false">H2753-H2752</f>
        <v>0.370939</v>
      </c>
      <c r="K2753" s="133" t="n">
        <f aca="false">(I2753-$J$2721)^2/COUNT(I2753:I2918)</f>
        <v>2.19054670969602E-007</v>
      </c>
    </row>
    <row r="2754" customFormat="false" ht="12.8" hidden="false" customHeight="false" outlineLevel="0" collapsed="false">
      <c r="H2754" s="133" t="n">
        <v>63.482986</v>
      </c>
      <c r="I2754" s="133" t="n">
        <f aca="false">H2754-H2753</f>
        <v>0.380713</v>
      </c>
      <c r="K2754" s="133" t="n">
        <f aca="false">(I2754-$J$2721)^2/COUNT(I2754:I2919)</f>
        <v>1.24032930724831E-007</v>
      </c>
    </row>
    <row r="2755" customFormat="false" ht="12.8" hidden="false" customHeight="false" outlineLevel="0" collapsed="false">
      <c r="H2755" s="133" t="n">
        <v>63.862114</v>
      </c>
      <c r="I2755" s="133" t="n">
        <f aca="false">H2755-H2754</f>
        <v>0.379128000000001</v>
      </c>
      <c r="K2755" s="133" t="n">
        <f aca="false">(I2755-$J$2721)^2/COUNT(I2755:I2920)</f>
        <v>4.80367370051882E-008</v>
      </c>
    </row>
    <row r="2756" customFormat="false" ht="12.8" hidden="false" customHeight="false" outlineLevel="0" collapsed="false">
      <c r="H2756" s="133" t="n">
        <v>64.227765</v>
      </c>
      <c r="I2756" s="133" t="n">
        <f aca="false">H2756-H2755</f>
        <v>0.365651000000007</v>
      </c>
      <c r="K2756" s="133" t="n">
        <f aca="false">(I2756-$J$2721)^2/COUNT(I2756:I2921)</f>
        <v>8.31364412829564E-007</v>
      </c>
    </row>
    <row r="2757" customFormat="false" ht="12.8" hidden="false" customHeight="false" outlineLevel="0" collapsed="false">
      <c r="H2757" s="133" t="n">
        <v>64.605792</v>
      </c>
      <c r="I2757" s="133" t="n">
        <f aca="false">H2757-H2756</f>
        <v>0.378026999999989</v>
      </c>
      <c r="K2757" s="133" t="n">
        <f aca="false">(I2757-$J$2721)^2/COUNT(I2757:I2922)</f>
        <v>1.60729097132797E-008</v>
      </c>
    </row>
    <row r="2758" customFormat="false" ht="12.8" hidden="false" customHeight="false" outlineLevel="0" collapsed="false">
      <c r="H2758" s="133" t="n">
        <v>64.983391</v>
      </c>
      <c r="I2758" s="133" t="n">
        <f aca="false">H2758-H2757</f>
        <v>0.377599000000004</v>
      </c>
      <c r="K2758" s="133" t="n">
        <f aca="false">(I2758-$J$2721)^2/COUNT(I2758:I2923)</f>
        <v>8.25590625017032E-009</v>
      </c>
    </row>
    <row r="2759" customFormat="false" ht="12.8" hidden="false" customHeight="false" outlineLevel="0" collapsed="false">
      <c r="H2759" s="133" t="n">
        <v>65.362277</v>
      </c>
      <c r="I2759" s="133" t="n">
        <f aca="false">H2759-H2758</f>
        <v>0.378886000000008</v>
      </c>
      <c r="K2759" s="133" t="n">
        <f aca="false">(I2759-$J$2721)^2/COUNT(I2759:I2924)</f>
        <v>3.95471523829294E-008</v>
      </c>
    </row>
    <row r="2760" customFormat="false" ht="12.8" hidden="false" customHeight="false" outlineLevel="0" collapsed="false">
      <c r="H2760" s="133" t="n">
        <v>65.738157</v>
      </c>
      <c r="I2760" s="133" t="n">
        <f aca="false">H2760-H2759</f>
        <v>0.375879999999995</v>
      </c>
      <c r="K2760" s="133" t="n">
        <f aca="false">(I2760-$J$2721)^2/COUNT(I2760:I2925)</f>
        <v>2.85083998371239E-009</v>
      </c>
    </row>
    <row r="2761" customFormat="false" ht="12.8" hidden="false" customHeight="false" outlineLevel="0" collapsed="false">
      <c r="H2761" s="133" t="n">
        <v>66.103727</v>
      </c>
      <c r="I2761" s="133" t="n">
        <f aca="false">H2761-H2760</f>
        <v>0.365570000000005</v>
      </c>
      <c r="K2761" s="133" t="n">
        <f aca="false">(I2761-$J$2721)^2/COUNT(I2761:I2926)</f>
        <v>8.4380618863215E-007</v>
      </c>
    </row>
    <row r="2762" customFormat="false" ht="12.8" hidden="false" customHeight="false" outlineLevel="0" collapsed="false">
      <c r="H2762" s="133" t="n">
        <v>66.457054</v>
      </c>
      <c r="I2762" s="133" t="n">
        <f aca="false">H2762-H2761</f>
        <v>0.353326999999993</v>
      </c>
      <c r="K2762" s="133" t="n">
        <f aca="false">(I2762-$J$2721)^2/COUNT(I2762:I2927)</f>
        <v>3.7869120115399E-006</v>
      </c>
    </row>
    <row r="2763" customFormat="false" ht="12.8" hidden="false" customHeight="false" outlineLevel="0" collapsed="false">
      <c r="H2763" s="133" t="n">
        <v>66.821121</v>
      </c>
      <c r="I2763" s="133" t="n">
        <f aca="false">H2763-H2762</f>
        <v>0.364067000000006</v>
      </c>
      <c r="K2763" s="133" t="n">
        <f aca="false">(I2763-$J$2721)^2/COUNT(I2763:I2928)</f>
        <v>1.09143610989727E-006</v>
      </c>
    </row>
    <row r="2764" customFormat="false" ht="12.8" hidden="false" customHeight="false" outlineLevel="0" collapsed="false">
      <c r="H2764" s="133" t="n">
        <v>67.184328</v>
      </c>
      <c r="I2764" s="133" t="n">
        <f aca="false">H2764-H2763</f>
        <v>0.363206999999988</v>
      </c>
      <c r="K2764" s="133" t="n">
        <f aca="false">(I2764-$J$2721)^2/COUNT(I2764:I2929)</f>
        <v>1.24743834264113E-006</v>
      </c>
    </row>
    <row r="2765" customFormat="false" ht="12.8" hidden="false" customHeight="false" outlineLevel="0" collapsed="false">
      <c r="H2765" s="133" t="n">
        <v>67.557201</v>
      </c>
      <c r="I2765" s="133" t="n">
        <f aca="false">H2765-H2764</f>
        <v>0.372873000000013</v>
      </c>
      <c r="K2765" s="133" t="n">
        <f aca="false">(I2765-$J$2721)^2/COUNT(I2765:I2930)</f>
        <v>9.34739466558491E-008</v>
      </c>
    </row>
    <row r="2766" customFormat="false" ht="12.8" hidden="false" customHeight="false" outlineLevel="0" collapsed="false">
      <c r="H2766" s="133" t="n">
        <v>67.942531</v>
      </c>
      <c r="I2766" s="133" t="n">
        <f aca="false">H2766-H2765</f>
        <v>0.385329999999996</v>
      </c>
      <c r="K2766" s="133" t="n">
        <f aca="false">(I2766-$J$2721)^2/COUNT(I2766:I2931)</f>
        <v>5.47057160694325E-007</v>
      </c>
    </row>
    <row r="2767" customFormat="false" ht="12.8" hidden="false" customHeight="false" outlineLevel="0" collapsed="false">
      <c r="H2767" s="133" t="n">
        <v>68.321418</v>
      </c>
      <c r="I2767" s="133" t="n">
        <f aca="false">H2767-H2766</f>
        <v>0.378886999999992</v>
      </c>
      <c r="K2767" s="133" t="n">
        <f aca="false">(I2767-$J$2721)^2/COUNT(I2767:I2932)</f>
        <v>3.95805361274642E-008</v>
      </c>
    </row>
    <row r="2768" customFormat="false" ht="12.8" hidden="false" customHeight="false" outlineLevel="0" collapsed="false">
      <c r="H2768" s="133" t="n">
        <v>68.70052</v>
      </c>
      <c r="I2768" s="133" t="n">
        <f aca="false">H2768-H2767</f>
        <v>0.379102000000003</v>
      </c>
      <c r="K2768" s="133" t="n">
        <f aca="false">(I2768-$J$2721)^2/COUNT(I2768:I2933)</f>
        <v>4.70850835764801E-008</v>
      </c>
    </row>
    <row r="2769" customFormat="false" ht="12.8" hidden="false" customHeight="false" outlineLevel="0" collapsed="false">
      <c r="H2769" s="133" t="n">
        <v>69.077474</v>
      </c>
      <c r="I2769" s="133" t="n">
        <f aca="false">H2769-H2768</f>
        <v>0.376953999999998</v>
      </c>
      <c r="K2769" s="133" t="n">
        <f aca="false">(I2769-$J$2721)^2/COUNT(I2769:I2934)</f>
        <v>1.34944700281669E-009</v>
      </c>
    </row>
    <row r="2770" customFormat="false" ht="12.8" hidden="false" customHeight="false" outlineLevel="0" collapsed="false">
      <c r="H2770" s="133" t="n">
        <v>69.455072</v>
      </c>
      <c r="I2770" s="133" t="n">
        <f aca="false">H2770-H2769</f>
        <v>0.377598000000006</v>
      </c>
      <c r="K2770" s="133" t="n">
        <f aca="false">(I2770-$J$2721)^2/COUNT(I2770:I2935)</f>
        <v>8.24066335018565E-009</v>
      </c>
    </row>
    <row r="2771" customFormat="false" ht="12.8" hidden="false" customHeight="false" outlineLevel="0" collapsed="false">
      <c r="H2771" s="133" t="n">
        <v>69.825152</v>
      </c>
      <c r="I2771" s="133" t="n">
        <f aca="false">H2771-H2770</f>
        <v>0.370080000000002</v>
      </c>
      <c r="K2771" s="133" t="n">
        <f aca="false">(I2771-$J$2721)^2/COUNT(I2771:I2936)</f>
        <v>2.93796927791821E-007</v>
      </c>
    </row>
    <row r="2772" customFormat="false" ht="12.8" hidden="false" customHeight="false" outlineLevel="0" collapsed="false">
      <c r="H2772" s="133" t="n">
        <v>70.202535</v>
      </c>
      <c r="I2772" s="133" t="n">
        <f aca="false">H2772-H2771</f>
        <v>0.377382999999995</v>
      </c>
      <c r="K2772" s="133" t="n">
        <f aca="false">(I2772-$J$2721)^2/COUNT(I2772:I2937)</f>
        <v>5.32800324822077E-009</v>
      </c>
    </row>
    <row r="2773" customFormat="false" ht="12.8" hidden="false" customHeight="false" outlineLevel="0" collapsed="false">
      <c r="H2773" s="133" t="n">
        <v>71.388812</v>
      </c>
    </row>
    <row r="2774" customFormat="false" ht="12.8" hidden="false" customHeight="false" outlineLevel="0" collapsed="false">
      <c r="H2774" s="133" t="n">
        <v>76.510228</v>
      </c>
    </row>
    <row r="2775" customFormat="false" ht="12.8" hidden="false" customHeight="false" outlineLevel="0" collapsed="false">
      <c r="H2775" s="133" t="n">
        <v>76.900714</v>
      </c>
      <c r="I2775" s="133" t="n">
        <f aca="false">H2775-H2774</f>
        <v>0.390485999999996</v>
      </c>
      <c r="K2775" s="133" t="n">
        <f aca="false">(I2775-$J$2721)^2/COUNT(I2775:I2940)</f>
        <v>1.36471189200171E-006</v>
      </c>
    </row>
    <row r="2776" customFormat="false" ht="12.8" hidden="false" customHeight="false" outlineLevel="0" collapsed="false">
      <c r="H2776" s="133" t="n">
        <v>77.277023</v>
      </c>
      <c r="I2776" s="133" t="n">
        <f aca="false">H2776-H2775</f>
        <v>0.376309000000006</v>
      </c>
      <c r="K2776" s="133" t="n">
        <f aca="false">(I2776-$J$2721)^2/COUNT(I2776:I2941)</f>
        <v>3.00379449543881E-010</v>
      </c>
    </row>
    <row r="2777" customFormat="false" ht="12.8" hidden="false" customHeight="false" outlineLevel="0" collapsed="false">
      <c r="H2777" s="133" t="n">
        <v>77.6456</v>
      </c>
      <c r="I2777" s="133" t="n">
        <f aca="false">H2777-H2776</f>
        <v>0.368577000000002</v>
      </c>
      <c r="K2777" s="133" t="n">
        <f aca="false">(I2777-$J$2721)^2/COUNT(I2777:I2942)</f>
        <v>4.43885603086678E-007</v>
      </c>
    </row>
    <row r="2778" customFormat="false" ht="12.8" hidden="false" customHeight="false" outlineLevel="0" collapsed="false">
      <c r="H2778" s="133" t="n">
        <v>78.019762</v>
      </c>
      <c r="I2778" s="133" t="n">
        <f aca="false">H2778-H2777</f>
        <v>0.374161999999998</v>
      </c>
      <c r="K2778" s="133" t="n">
        <f aca="false">(I2778-$J$2721)^2/COUNT(I2778:I2943)</f>
        <v>3.903177718068E-008</v>
      </c>
    </row>
    <row r="2779" customFormat="false" ht="12.8" hidden="false" customHeight="false" outlineLevel="0" collapsed="false">
      <c r="H2779" s="133" t="n">
        <v>78.410247</v>
      </c>
      <c r="I2779" s="133" t="n">
        <f aca="false">H2779-H2778</f>
        <v>0.390484999999998</v>
      </c>
      <c r="K2779" s="133" t="n">
        <f aca="false">(I2779-$J$2721)^2/COUNT(I2779:I2944)</f>
        <v>1.3741257891867E-006</v>
      </c>
    </row>
    <row r="2780" customFormat="false" ht="12.8" hidden="false" customHeight="false" outlineLevel="0" collapsed="false">
      <c r="H2780" s="133" t="n">
        <v>78.809109</v>
      </c>
      <c r="I2780" s="133" t="n">
        <f aca="false">H2780-H2779</f>
        <v>0.398862000000008</v>
      </c>
      <c r="K2780" s="133" t="n">
        <f aca="false">(I2780-$J$2721)^2/COUNT(I2780:I2945)</f>
        <v>3.51642506972531E-006</v>
      </c>
    </row>
    <row r="2781" customFormat="false" ht="12.8" hidden="false" customHeight="false" outlineLevel="0" collapsed="false">
      <c r="H2781" s="133" t="n">
        <v>79.198306</v>
      </c>
      <c r="I2781" s="133" t="n">
        <f aca="false">H2781-H2780</f>
        <v>0.389196999999996</v>
      </c>
      <c r="K2781" s="133" t="n">
        <f aca="false">(I2781-$J$2721)^2/COUNT(I2781:I2946)</f>
        <v>1.13240363818192E-006</v>
      </c>
    </row>
    <row r="2782" customFormat="false" ht="12.8" hidden="false" customHeight="false" outlineLevel="0" collapsed="false">
      <c r="H2782" s="133" t="n">
        <v>79.577837</v>
      </c>
      <c r="I2782" s="133" t="n">
        <f aca="false">H2782-H2781</f>
        <v>0.379531</v>
      </c>
      <c r="K2782" s="133" t="n">
        <f aca="false">(I2782-$J$2721)^2/COUNT(I2782:I2947)</f>
        <v>6.40048792355679E-008</v>
      </c>
    </row>
    <row r="2783" customFormat="false" ht="12.8" hidden="false" customHeight="false" outlineLevel="0" collapsed="false">
      <c r="H2783" s="133" t="n">
        <v>79.951784</v>
      </c>
      <c r="I2783" s="133" t="n">
        <f aca="false">H2783-H2782</f>
        <v>0.373947000000001</v>
      </c>
      <c r="K2783" s="133" t="n">
        <f aca="false">(I2783-$J$2721)^2/COUNT(I2783:I2948)</f>
        <v>4.64863846615351E-008</v>
      </c>
    </row>
    <row r="2784" customFormat="false" ht="12.8" hidden="false" customHeight="false" outlineLevel="0" collapsed="false">
      <c r="H2784" s="133" t="n">
        <v>80.329597</v>
      </c>
      <c r="I2784" s="133" t="n">
        <f aca="false">H2784-H2783</f>
        <v>0.377813000000003</v>
      </c>
      <c r="K2784" s="133" t="n">
        <f aca="false">(I2784-$J$2721)^2/COUNT(I2784:I2949)</f>
        <v>1.18419009396236E-008</v>
      </c>
    </row>
    <row r="2785" customFormat="false" ht="12.8" hidden="false" customHeight="false" outlineLevel="0" collapsed="false">
      <c r="H2785" s="133" t="n">
        <v>80.71729</v>
      </c>
      <c r="I2785" s="133" t="n">
        <f aca="false">H2785-H2784</f>
        <v>0.387692999999999</v>
      </c>
      <c r="K2785" s="133" t="n">
        <f aca="false">(I2785-$J$2721)^2/COUNT(I2785:I2950)</f>
        <v>8.79715837674507E-007</v>
      </c>
    </row>
    <row r="2786" customFormat="false" ht="12.8" hidden="false" customHeight="false" outlineLevel="0" collapsed="false">
      <c r="H2786" s="133" t="n">
        <v>81.101332</v>
      </c>
      <c r="I2786" s="133" t="n">
        <f aca="false">H2786-H2785</f>
        <v>0.384041999999994</v>
      </c>
      <c r="K2786" s="133" t="n">
        <f aca="false">(I2786-$J$2721)^2/COUNT(I2786:I2951)</f>
        <v>3.98851066027784E-007</v>
      </c>
    </row>
    <row r="2787" customFormat="false" ht="12.8" hidden="false" customHeight="false" outlineLevel="0" collapsed="false">
      <c r="H2787" s="133" t="n">
        <v>81.491602</v>
      </c>
      <c r="I2787" s="133" t="n">
        <f aca="false">H2787-H2786</f>
        <v>0.390270000000001</v>
      </c>
      <c r="K2787" s="133" t="n">
        <f aca="false">(I2787-$J$2721)^2/COUNT(I2787:I2952)</f>
        <v>1.3321515938513E-006</v>
      </c>
    </row>
    <row r="2788" customFormat="false" ht="12.8" hidden="false" customHeight="false" outlineLevel="0" collapsed="false">
      <c r="H2788" s="133" t="n">
        <v>81.876288</v>
      </c>
      <c r="I2788" s="133" t="n">
        <f aca="false">H2788-H2787</f>
        <v>0.384686000000002</v>
      </c>
      <c r="K2788" s="133" t="n">
        <f aca="false">(I2788-$J$2721)^2/COUNT(I2788:I2953)</f>
        <v>4.73367007782867E-007</v>
      </c>
    </row>
    <row r="2789" customFormat="false" ht="12.8" hidden="false" customHeight="false" outlineLevel="0" collapsed="false">
      <c r="H2789" s="133" t="n">
        <v>82.251094</v>
      </c>
      <c r="I2789" s="133" t="n">
        <f aca="false">H2789-H2788</f>
        <v>0.374805999999992</v>
      </c>
      <c r="K2789" s="133" t="n">
        <f aca="false">(I2789-$J$2721)^2/COUNT(I2789:I2954)</f>
        <v>2.07444615672757E-008</v>
      </c>
    </row>
    <row r="2790" customFormat="false" ht="12.8" hidden="false" customHeight="false" outlineLevel="0" collapsed="false">
      <c r="H2790" s="133" t="n">
        <v>82.628907</v>
      </c>
      <c r="I2790" s="133" t="n">
        <f aca="false">H2790-H2789</f>
        <v>0.377813000000003</v>
      </c>
      <c r="K2790" s="133" t="n">
        <f aca="false">(I2790-$J$2721)^2/COUNT(I2790:I2955)</f>
        <v>1.19258860526705E-008</v>
      </c>
    </row>
    <row r="2791" customFormat="false" ht="12.8" hidden="false" customHeight="false" outlineLevel="0" collapsed="false">
      <c r="H2791" s="133" t="n">
        <v>83.01166</v>
      </c>
      <c r="I2791" s="133" t="n">
        <f aca="false">H2791-H2790</f>
        <v>0.382753000000008</v>
      </c>
      <c r="K2791" s="133" t="n">
        <f aca="false">(I2791-$J$2721)^2/COUNT(I2791:I2956)</f>
        <v>2.75865244267478E-007</v>
      </c>
    </row>
    <row r="2792" customFormat="false" ht="12.8" hidden="false" customHeight="false" outlineLevel="0" collapsed="false">
      <c r="H2792" s="133" t="n">
        <v>83.395487</v>
      </c>
      <c r="I2792" s="133" t="n">
        <f aca="false">H2792-H2791</f>
        <v>0.383826999999997</v>
      </c>
      <c r="K2792" s="133" t="n">
        <f aca="false">(I2792-$J$2721)^2/COUNT(I2792:I2957)</f>
        <v>3.79056777576484E-007</v>
      </c>
    </row>
    <row r="2793" customFormat="false" ht="12.8" hidden="false" customHeight="false" outlineLevel="0" collapsed="false">
      <c r="H2793" s="133" t="n">
        <v>83.784684</v>
      </c>
      <c r="I2793" s="133" t="n">
        <f aca="false">H2793-H2792</f>
        <v>0.389196999999996</v>
      </c>
      <c r="K2793" s="133" t="n">
        <f aca="false">(I2793-$J$2721)^2/COUNT(I2793:I2958)</f>
        <v>1.14043486965839E-006</v>
      </c>
    </row>
    <row r="2794" customFormat="false" ht="12.8" hidden="false" customHeight="false" outlineLevel="0" collapsed="false">
      <c r="H2794" s="133" t="n">
        <v>84.530644</v>
      </c>
    </row>
    <row r="2795" customFormat="false" ht="12.8" hidden="false" customHeight="false" outlineLevel="0" collapsed="false">
      <c r="H2795" s="133" t="n">
        <v>84.905021</v>
      </c>
      <c r="I2795" s="133" t="n">
        <f aca="false">H2795-H2794</f>
        <v>0.37437700000001</v>
      </c>
      <c r="K2795" s="133" t="n">
        <f aca="false">(I2795-$J$2721)^2/COUNT(I2795:I2960)</f>
        <v>3.22282260374078E-008</v>
      </c>
    </row>
    <row r="2796" customFormat="false" ht="12.8" hidden="false" customHeight="false" outlineLevel="0" collapsed="false">
      <c r="H2796" s="133" t="n">
        <v>85.280471</v>
      </c>
      <c r="I2796" s="133" t="n">
        <f aca="false">H2796-H2795</f>
        <v>0.375450000000001</v>
      </c>
      <c r="K2796" s="133" t="n">
        <f aca="false">(I2796-$J$2721)^2/COUNT(I2796:I2961)</f>
        <v>8.06310498063604E-009</v>
      </c>
    </row>
    <row r="2797" customFormat="false" ht="12.8" hidden="false" customHeight="false" outlineLevel="0" collapsed="false">
      <c r="H2797" s="133" t="n">
        <v>85.67246</v>
      </c>
      <c r="I2797" s="133" t="n">
        <f aca="false">H2797-H2796</f>
        <v>0.391988999999995</v>
      </c>
      <c r="K2797" s="133" t="n">
        <f aca="false">(I2797-$J$2721)^2/COUNT(I2797:I2962)</f>
        <v>1.69791394139394E-006</v>
      </c>
    </row>
    <row r="2798" customFormat="false" ht="12.8" hidden="false" customHeight="false" outlineLevel="0" collapsed="false">
      <c r="H2798" s="133" t="n">
        <v>86.048125</v>
      </c>
      <c r="I2798" s="133" t="n">
        <f aca="false">H2798-H2797</f>
        <v>0.375664999999998</v>
      </c>
      <c r="K2798" s="133" t="n">
        <f aca="false">(I2798-$J$2721)^2/COUNT(I2798:I2963)</f>
        <v>5.13924496439453E-009</v>
      </c>
    </row>
    <row r="2799" customFormat="false" ht="12.8" hidden="false" customHeight="false" outlineLevel="0" collapsed="false">
      <c r="H2799" s="133" t="n">
        <v>86.431737</v>
      </c>
      <c r="I2799" s="133" t="n">
        <f aca="false">H2799-H2798</f>
        <v>0.383611999999999</v>
      </c>
      <c r="K2799" s="133" t="n">
        <f aca="false">(I2799-$J$2721)^2/COUNT(I2799:I2964)</f>
        <v>3.5964007071872E-007</v>
      </c>
    </row>
    <row r="2800" customFormat="false" ht="12.8" hidden="false" customHeight="false" outlineLevel="0" collapsed="false">
      <c r="H2800" s="133" t="n">
        <v>86.81492</v>
      </c>
      <c r="I2800" s="133" t="n">
        <f aca="false">H2800-H2799</f>
        <v>0.383183000000002</v>
      </c>
      <c r="K2800" s="133" t="n">
        <f aca="false">(I2800-$J$2721)^2/COUNT(I2800:I2965)</f>
        <v>3.19751805158677E-007</v>
      </c>
    </row>
    <row r="2801" customFormat="false" ht="12.8" hidden="false" customHeight="false" outlineLevel="0" collapsed="false">
      <c r="H2801" s="133" t="n">
        <v>87.578063</v>
      </c>
      <c r="I2801" s="133" t="n">
        <f aca="false">H2801-H2800</f>
        <v>0.763142999999999</v>
      </c>
      <c r="K2801" s="133" t="n">
        <f aca="false">(I2801-$J$2721)^2/COUNT(I2801:I2966)</f>
        <v>0.00107539741472295</v>
      </c>
    </row>
    <row r="2802" customFormat="false" ht="12.8" hidden="false" customHeight="false" outlineLevel="0" collapsed="false">
      <c r="H2802" s="133" t="n">
        <v>87.950291</v>
      </c>
      <c r="I2802" s="133" t="n">
        <f aca="false">H2802-H2801</f>
        <v>0.372228000000007</v>
      </c>
      <c r="K2802" s="133" t="n">
        <f aca="false">(I2802-$J$2721)^2/COUNT(I2802:I2967)</f>
        <v>1.32295850446398E-007</v>
      </c>
    </row>
    <row r="2803" customFormat="false" ht="12.8" hidden="false" customHeight="false" outlineLevel="0" collapsed="false">
      <c r="H2803" s="133" t="n">
        <v>88.331326</v>
      </c>
      <c r="I2803" s="133" t="n">
        <f aca="false">H2803-H2802</f>
        <v>0.381034999999997</v>
      </c>
      <c r="K2803" s="133" t="n">
        <f aca="false">(I2803-$J$2721)^2/COUNT(I2803:I2968)</f>
        <v>1.46899744773777E-007</v>
      </c>
    </row>
    <row r="2804" customFormat="false" ht="12.8" hidden="false" customHeight="false" outlineLevel="0" collapsed="false">
      <c r="H2804" s="133" t="n">
        <v>90.67338</v>
      </c>
    </row>
    <row r="2805" customFormat="false" ht="12.8" hidden="false" customHeight="false" outlineLevel="0" collapsed="false">
      <c r="H2805" s="133" t="n">
        <v>91.043245</v>
      </c>
      <c r="I2805" s="133" t="n">
        <f aca="false">H2805-H2804</f>
        <v>0.369865000000004</v>
      </c>
      <c r="K2805" s="133" t="n">
        <f aca="false">(I2805-$J$2721)^2/COUNT(I2805:I2970)</f>
        <v>3.15994150577885E-007</v>
      </c>
    </row>
    <row r="2806" customFormat="false" ht="12.8" hidden="false" customHeight="false" outlineLevel="0" collapsed="false">
      <c r="H2806" s="133" t="n">
        <v>91.399794</v>
      </c>
      <c r="I2806" s="133" t="n">
        <f aca="false">H2806-H2805</f>
        <v>0.356549000000001</v>
      </c>
      <c r="K2806" s="133" t="n">
        <f aca="false">(I2806-$J$2721)^2/COUNT(I2806:I2971)</f>
        <v>2.84779454448902E-006</v>
      </c>
    </row>
    <row r="2807" customFormat="false" ht="12.8" hidden="false" customHeight="false" outlineLevel="0" collapsed="false">
      <c r="H2807" s="133" t="n">
        <v>91.763001</v>
      </c>
      <c r="I2807" s="133" t="n">
        <f aca="false">H2807-H2806</f>
        <v>0.363207000000003</v>
      </c>
      <c r="K2807" s="133" t="n">
        <f aca="false">(I2807-$J$2721)^2/COUNT(I2807:I2972)</f>
        <v>1.26525889039044E-006</v>
      </c>
    </row>
    <row r="2808" customFormat="false" ht="12.8" hidden="false" customHeight="false" outlineLevel="0" collapsed="false">
      <c r="H2808" s="133" t="n">
        <v>92.128571</v>
      </c>
      <c r="I2808" s="133" t="n">
        <f aca="false">H2808-H2807</f>
        <v>0.365569999999991</v>
      </c>
      <c r="K2808" s="133" t="n">
        <f aca="false">(I2808-$J$2721)^2/COUNT(I2808:I2973)</f>
        <v>8.55860562757689E-007</v>
      </c>
    </row>
    <row r="2809" customFormat="false" ht="12.8" hidden="false" customHeight="false" outlineLevel="0" collapsed="false">
      <c r="H2809" s="133" t="n">
        <v>92.502089</v>
      </c>
      <c r="I2809" s="133" t="n">
        <f aca="false">H2809-H2808</f>
        <v>0.373518000000004</v>
      </c>
      <c r="K2809" s="133" t="n">
        <f aca="false">(I2809-$J$2721)^2/COUNT(I2809:I2974)</f>
        <v>6.42109117022287E-008</v>
      </c>
    </row>
    <row r="2810" customFormat="false" ht="12.8" hidden="false" customHeight="false" outlineLevel="0" collapsed="false">
      <c r="H2810" s="133" t="n">
        <v>92.90181</v>
      </c>
      <c r="I2810" s="133" t="n">
        <f aca="false">H2810-H2809</f>
        <v>0.399721</v>
      </c>
      <c r="K2810" s="133" t="n">
        <f aca="false">(I2810-$J$2721)^2/COUNT(I2810:I2975)</f>
        <v>3.84614451685443E-006</v>
      </c>
    </row>
    <row r="2811" customFormat="false" ht="12.8" hidden="false" customHeight="false" outlineLevel="0" collapsed="false">
      <c r="H2811" s="133" t="n">
        <v>93.275112</v>
      </c>
      <c r="I2811" s="133" t="n">
        <f aca="false">H2811-H2810</f>
        <v>0.373301999999995</v>
      </c>
      <c r="K2811" s="133" t="n">
        <f aca="false">(I2811-$J$2721)^2/COUNT(I2811:I2976)</f>
        <v>7.37959243489937E-008</v>
      </c>
    </row>
    <row r="2812" customFormat="false" ht="12.8" hidden="false" customHeight="false" outlineLevel="0" collapsed="false">
      <c r="H2812" s="133" t="n">
        <v>93.64283</v>
      </c>
      <c r="I2812" s="133" t="n">
        <f aca="false">H2812-H2811</f>
        <v>0.367718000000011</v>
      </c>
      <c r="K2812" s="133" t="n">
        <f aca="false">(I2812-$J$2721)^2/COUNT(I2812:I2977)</f>
        <v>5.52923394136682E-007</v>
      </c>
    </row>
    <row r="2813" customFormat="false" ht="12.8" hidden="false" customHeight="false" outlineLevel="0" collapsed="false">
      <c r="H2813" s="133" t="n">
        <v>95.17105</v>
      </c>
    </row>
    <row r="2814" customFormat="false" ht="12.8" hidden="false" customHeight="false" outlineLevel="0" collapsed="false">
      <c r="H2814" s="133" t="n">
        <v>95.90713</v>
      </c>
    </row>
    <row r="2815" customFormat="false" ht="12.8" hidden="false" customHeight="false" outlineLevel="0" collapsed="false">
      <c r="H2815" s="133" t="n">
        <v>96.271626</v>
      </c>
      <c r="I2815" s="133" t="n">
        <f aca="false">H2815-H2814</f>
        <v>0.364496000000003</v>
      </c>
      <c r="K2815" s="133" t="n">
        <f aca="false">(I2815-$J$2721)^2/COUNT(I2815:I2980)</f>
        <v>1.01751062386688E-006</v>
      </c>
    </row>
    <row r="2816" customFormat="false" ht="12.8" hidden="false" customHeight="false" outlineLevel="0" collapsed="false">
      <c r="H2816" s="133" t="n">
        <v>96.640633</v>
      </c>
      <c r="I2816" s="133" t="n">
        <f aca="false">H2816-H2815</f>
        <v>0.369006999999996</v>
      </c>
      <c r="K2816" s="133" t="n">
        <f aca="false">(I2816-$J$2721)^2/COUNT(I2816:I2981)</f>
        <v>3.97104909252142E-007</v>
      </c>
    </row>
    <row r="2817" customFormat="false" ht="12.8" hidden="false" customHeight="false" outlineLevel="0" collapsed="false">
      <c r="H2817" s="133" t="n">
        <v>96.999115</v>
      </c>
      <c r="I2817" s="133" t="n">
        <f aca="false">H2817-H2816</f>
        <v>0.358482000000009</v>
      </c>
      <c r="K2817" s="133" t="n">
        <f aca="false">(I2817-$J$2721)^2/COUNT(I2817:I2982)</f>
        <v>2.29038254143598E-006</v>
      </c>
    </row>
    <row r="2818" customFormat="false" ht="12.8" hidden="false" customHeight="false" outlineLevel="0" collapsed="false">
      <c r="H2818" s="133" t="n">
        <v>97.358456</v>
      </c>
      <c r="I2818" s="133" t="n">
        <f aca="false">H2818-H2817</f>
        <v>0.359341000000001</v>
      </c>
      <c r="K2818" s="133" t="n">
        <f aca="false">(I2818-$J$2721)^2/COUNT(I2818:I2983)</f>
        <v>2.09212307335631E-006</v>
      </c>
    </row>
    <row r="2819" customFormat="false" ht="12.8" hidden="false" customHeight="false" outlineLevel="0" collapsed="false">
      <c r="H2819" s="133" t="n">
        <v>97.725314</v>
      </c>
      <c r="I2819" s="133" t="n">
        <f aca="false">H2819-H2818</f>
        <v>0.366857999999993</v>
      </c>
      <c r="K2819" s="133" t="n">
        <f aca="false">(I2819-$J$2721)^2/COUNT(I2819:I2984)</f>
        <v>6.61573561905175E-007</v>
      </c>
    </row>
    <row r="2820" customFormat="false" ht="12.8" hidden="false" customHeight="false" outlineLevel="0" collapsed="false">
      <c r="H2820" s="133" t="n">
        <v>98.079286</v>
      </c>
      <c r="I2820" s="133" t="n">
        <f aca="false">H2820-H2819</f>
        <v>0.353971999999999</v>
      </c>
      <c r="K2820" s="133" t="n">
        <f aca="false">(I2820-$J$2721)^2/COUNT(I2820:I2985)</f>
        <v>3.60456306986887E-006</v>
      </c>
    </row>
    <row r="2821" customFormat="false" ht="12.8" hidden="false" customHeight="false" outlineLevel="0" collapsed="false">
      <c r="H2821" s="133" t="n">
        <v>98.413711</v>
      </c>
      <c r="I2821" s="133" t="n">
        <f aca="false">H2821-H2820</f>
        <v>0.33442500000001</v>
      </c>
      <c r="K2821" s="133" t="n">
        <f aca="false">(I2821-$J$2721)^2/COUNT(I2821:I2986)</f>
        <v>1.25650615005101E-005</v>
      </c>
    </row>
    <row r="2822" customFormat="false" ht="12.8" hidden="false" customHeight="false" outlineLevel="0" collapsed="false">
      <c r="H2822" s="133" t="n">
        <v>98.758017</v>
      </c>
      <c r="I2822" s="133" t="n">
        <f aca="false">H2822-H2821</f>
        <v>0.344305999999989</v>
      </c>
      <c r="K2822" s="133" t="n">
        <f aca="false">(I2822-$J$2721)^2/COUNT(I2822:I2987)</f>
        <v>7.41071763629775E-006</v>
      </c>
    </row>
    <row r="2823" customFormat="false" ht="12.8" hidden="false" customHeight="false" outlineLevel="0" collapsed="false">
      <c r="H2823" s="133" t="n">
        <v>99.095235</v>
      </c>
      <c r="I2823" s="133" t="n">
        <f aca="false">H2823-H2822</f>
        <v>0.337218000000007</v>
      </c>
      <c r="K2823" s="133" t="n">
        <f aca="false">(I2823-$J$2721)^2/COUNT(I2823:I2988)</f>
        <v>1.11104516199912E-005</v>
      </c>
    </row>
    <row r="2824" customFormat="false" ht="12.8" hidden="false" customHeight="false" outlineLevel="0" collapsed="false">
      <c r="H2824" s="133" t="n">
        <v>99.441904</v>
      </c>
      <c r="I2824" s="133" t="n">
        <f aca="false">H2824-H2823</f>
        <v>0.346668999999991</v>
      </c>
      <c r="K2824" s="133" t="n">
        <f aca="false">(I2824-$J$2721)^2/COUNT(I2824:I2989)</f>
        <v>6.45549693632338E-006</v>
      </c>
    </row>
    <row r="2825" customFormat="false" ht="12.8" hidden="false" customHeight="false" outlineLevel="0" collapsed="false">
      <c r="H2825" s="133" t="n">
        <v>99.788787</v>
      </c>
      <c r="I2825" s="133" t="n">
        <f aca="false">H2825-H2824</f>
        <v>0.346883000000005</v>
      </c>
      <c r="K2825" s="133" t="n">
        <f aca="false">(I2825-$J$2721)^2/COUNT(I2825:I2990)</f>
        <v>6.36325904679492E-006</v>
      </c>
    </row>
    <row r="2826" customFormat="false" ht="12.8" hidden="false" customHeight="false" outlineLevel="0" collapsed="false">
      <c r="H2826" s="133" t="n">
        <v>100.139322</v>
      </c>
      <c r="I2826" s="133" t="n">
        <f aca="false">H2826-H2825</f>
        <v>0.350535000000008</v>
      </c>
      <c r="K2826" s="133" t="n">
        <f aca="false">(I2826-$J$2721)^2/COUNT(I2826:I2991)</f>
        <v>4.89148959799409E-006</v>
      </c>
    </row>
    <row r="2827" customFormat="false" ht="12.8" hidden="false" customHeight="false" outlineLevel="0" collapsed="false">
      <c r="H2827" s="133" t="n">
        <v>100.492219</v>
      </c>
      <c r="I2827" s="133" t="n">
        <f aca="false">H2827-H2826</f>
        <v>0.352896999999999</v>
      </c>
      <c r="K2827" s="133" t="n">
        <f aca="false">(I2827-$J$2721)^2/COUNT(I2827:I2992)</f>
        <v>4.04253017509418E-006</v>
      </c>
    </row>
    <row r="2828" customFormat="false" ht="12.8" hidden="false" customHeight="false" outlineLevel="0" collapsed="false">
      <c r="H2828" s="133" t="n">
        <v>100.855427</v>
      </c>
      <c r="I2828" s="133" t="n">
        <f aca="false">H2828-H2827</f>
        <v>0.363208</v>
      </c>
      <c r="K2828" s="133" t="n">
        <f aca="false">(I2828-$J$2721)^2/COUNT(I2828:I2993)</f>
        <v>1.28340309526473E-006</v>
      </c>
    </row>
    <row r="2829" customFormat="false" ht="12.8" hidden="false" customHeight="false" outlineLevel="0" collapsed="false">
      <c r="H2829" s="133" t="n">
        <v>101.214553</v>
      </c>
      <c r="I2829" s="133" t="n">
        <f aca="false">H2829-H2828</f>
        <v>0.359125999999989</v>
      </c>
      <c r="K2829" s="133" t="n">
        <f aca="false">(I2829-$J$2721)^2/COUNT(I2829:I2994)</f>
        <v>2.1914560696082E-006</v>
      </c>
    </row>
    <row r="2830" customFormat="false" ht="12.8" hidden="false" customHeight="false" outlineLevel="0" collapsed="false">
      <c r="H2830" s="133" t="n">
        <v>101.561436</v>
      </c>
      <c r="I2830" s="133" t="n">
        <f aca="false">H2830-H2829</f>
        <v>0.346883000000005</v>
      </c>
      <c r="K2830" s="133" t="n">
        <f aca="false">(I2830-$J$2721)^2/COUNT(I2830:I2995)</f>
        <v>6.36325904679492E-006</v>
      </c>
    </row>
    <row r="2831" customFormat="false" ht="12.8" hidden="false" customHeight="false" outlineLevel="0" collapsed="false">
      <c r="H2831" s="133" t="n">
        <v>101.911756</v>
      </c>
      <c r="I2831" s="133" t="n">
        <f aca="false">H2831-H2830</f>
        <v>0.350319999999996</v>
      </c>
      <c r="K2831" s="133" t="n">
        <f aca="false">(I2831-$J$2721)^2/COUNT(I2831:I2996)</f>
        <v>4.97278064337735E-006</v>
      </c>
    </row>
    <row r="2832" customFormat="false" ht="12.8" hidden="false" customHeight="false" outlineLevel="0" collapsed="false">
      <c r="H2832" s="133" t="n">
        <v>102.260143</v>
      </c>
      <c r="I2832" s="133" t="n">
        <f aca="false">H2832-H2831</f>
        <v>0.348387000000002</v>
      </c>
      <c r="K2832" s="133" t="n">
        <f aca="false">(I2832-$J$2721)^2/COUNT(I2832:I2997)</f>
        <v>5.77558347540154E-006</v>
      </c>
    </row>
    <row r="2833" customFormat="false" ht="12.8" hidden="false" customHeight="false" outlineLevel="0" collapsed="false">
      <c r="H2833" s="133" t="n">
        <v>102.601657</v>
      </c>
      <c r="I2833" s="133" t="n">
        <f aca="false">H2833-H2832</f>
        <v>0.341514000000004</v>
      </c>
      <c r="K2833" s="133" t="n">
        <f aca="false">(I2833-$J$2721)^2/COUNT(I2833:I2998)</f>
        <v>8.94275760559096E-006</v>
      </c>
    </row>
    <row r="2834" customFormat="false" ht="12.8" hidden="false" customHeight="false" outlineLevel="0" collapsed="false">
      <c r="H2834" s="133" t="n">
        <v>102.938875</v>
      </c>
      <c r="I2834" s="133" t="n">
        <f aca="false">H2834-H2833</f>
        <v>0.337217999999993</v>
      </c>
      <c r="K2834" s="133" t="n">
        <f aca="false">(I2834-$J$2721)^2/COUNT(I2834:I2999)</f>
        <v>1.12726479940138E-005</v>
      </c>
    </row>
    <row r="2835" customFormat="false" ht="12.8" hidden="false" customHeight="false" outlineLevel="0" collapsed="false">
      <c r="H2835" s="133" t="n">
        <v>103.288121</v>
      </c>
      <c r="I2835" s="133" t="n">
        <f aca="false">H2835-H2834</f>
        <v>0.349246000000008</v>
      </c>
      <c r="K2835" s="133" t="n">
        <f aca="false">(I2835-$J$2721)^2/COUNT(I2835:I3000)</f>
        <v>5.42822451524622E-006</v>
      </c>
    </row>
    <row r="2836" customFormat="false" ht="12.8" hidden="false" customHeight="false" outlineLevel="0" collapsed="false">
      <c r="H2836" s="133" t="n">
        <v>103.651113</v>
      </c>
      <c r="I2836" s="133" t="n">
        <f aca="false">H2836-H2835</f>
        <v>0.362991999999991</v>
      </c>
      <c r="K2836" s="133" t="n">
        <f aca="false">(I2836-$J$2721)^2/COUNT(I2836:I3001)</f>
        <v>1.33507626946908E-006</v>
      </c>
    </row>
    <row r="2837" customFormat="false" ht="12.8" hidden="false" customHeight="false" outlineLevel="0" collapsed="false">
      <c r="H2837" s="133" t="n">
        <v>104.011528</v>
      </c>
      <c r="I2837" s="133" t="n">
        <f aca="false">H2837-H2836</f>
        <v>0.360415000000003</v>
      </c>
      <c r="K2837" s="133" t="n">
        <f aca="false">(I2837-$J$2721)^2/COUNT(I2837:I3002)</f>
        <v>1.8923385659845E-006</v>
      </c>
    </row>
    <row r="2838" customFormat="false" ht="12.8" hidden="false" customHeight="false" outlineLevel="0" collapsed="false">
      <c r="H2838" s="133" t="n">
        <v>104.377528</v>
      </c>
      <c r="I2838" s="133" t="n">
        <f aca="false">H2838-H2837</f>
        <v>0.366</v>
      </c>
      <c r="K2838" s="133" t="n">
        <f aca="false">(I2838-$J$2721)^2/COUNT(I2838:I3003)</f>
        <v>8.07237958111663E-007</v>
      </c>
    </row>
    <row r="2839" customFormat="false" ht="12.8" hidden="false" customHeight="false" outlineLevel="0" collapsed="false">
      <c r="H2839" s="133" t="n">
        <v>105.093847</v>
      </c>
    </row>
    <row r="2840" customFormat="false" ht="12.8" hidden="false" customHeight="false" outlineLevel="0" collapsed="false">
      <c r="H2840" s="133" t="n">
        <v>105.464572</v>
      </c>
      <c r="I2840" s="133" t="n">
        <f aca="false">H2840-H2839</f>
        <v>0.370725000000007</v>
      </c>
      <c r="K2840" s="133" t="n">
        <f aca="false">(I2840-$J$2721)^2/COUNT(I2840:I3005)</f>
        <v>2.43033507476061E-007</v>
      </c>
    </row>
    <row r="2841" customFormat="false" ht="12.8" hidden="false" customHeight="false" outlineLevel="0" collapsed="false">
      <c r="H2841" s="133" t="n">
        <v>105.820262</v>
      </c>
      <c r="I2841" s="133" t="n">
        <f aca="false">H2841-H2840</f>
        <v>0.355689999999996</v>
      </c>
      <c r="K2841" s="133" t="n">
        <f aca="false">(I2841-$J$2721)^2/COUNT(I2841:I3006)</f>
        <v>3.1429917374614E-006</v>
      </c>
    </row>
    <row r="2842" customFormat="false" ht="12.8" hidden="false" customHeight="false" outlineLevel="0" collapsed="false">
      <c r="H2842" s="133" t="n">
        <v>106.179388</v>
      </c>
      <c r="I2842" s="133" t="n">
        <f aca="false">H2842-H2841</f>
        <v>0.359126000000003</v>
      </c>
      <c r="K2842" s="133" t="n">
        <f aca="false">(I2842-$J$2721)^2/COUNT(I2842:I3007)</f>
        <v>2.19145606960462E-006</v>
      </c>
    </row>
    <row r="2843" customFormat="false" ht="12.8" hidden="false" customHeight="false" outlineLevel="0" collapsed="false">
      <c r="H2843" s="133" t="n">
        <v>106.535293</v>
      </c>
      <c r="I2843" s="133" t="n">
        <f aca="false">H2843-H2842</f>
        <v>0.355904999999993</v>
      </c>
      <c r="K2843" s="133" t="n">
        <f aca="false">(I2843-$J$2721)^2/COUNT(I2843:I3008)</f>
        <v>3.07843330077893E-006</v>
      </c>
    </row>
    <row r="2844" customFormat="false" ht="12.8" hidden="false" customHeight="false" outlineLevel="0" collapsed="false">
      <c r="H2844" s="133" t="n">
        <v>106.888835</v>
      </c>
      <c r="I2844" s="133" t="n">
        <f aca="false">H2844-H2843</f>
        <v>0.353542000000004</v>
      </c>
      <c r="K2844" s="133" t="n">
        <f aca="false">(I2844-$J$2721)^2/COUNT(I2844:I3009)</f>
        <v>3.82475616939017E-006</v>
      </c>
    </row>
    <row r="2845" customFormat="false" ht="12.8" hidden="false" customHeight="false" outlineLevel="0" collapsed="false">
      <c r="H2845" s="133" t="n">
        <v>107.262996</v>
      </c>
      <c r="I2845" s="133" t="n">
        <f aca="false">H2845-H2844</f>
        <v>0.374161000000001</v>
      </c>
      <c r="K2845" s="133" t="n">
        <f aca="false">(I2845-$J$2721)^2/COUNT(I2845:I3010)</f>
        <v>4.04906705681853E-008</v>
      </c>
    </row>
    <row r="2846" customFormat="false" ht="12.8" hidden="false" customHeight="false" outlineLevel="0" collapsed="false">
      <c r="H2846" s="133" t="n">
        <v>116.776407</v>
      </c>
    </row>
    <row r="2847" customFormat="false" ht="12.8" hidden="false" customHeight="false" outlineLevel="0" collapsed="false">
      <c r="H2847" s="133" t="n">
        <v>117.126512</v>
      </c>
      <c r="I2847" s="133" t="n">
        <f aca="false">H2847-H2846</f>
        <v>0.350104999999999</v>
      </c>
      <c r="K2847" s="133" t="n">
        <f aca="false">(I2847-$J$2721)^2/COUNT(I2847:I3012)</f>
        <v>5.05474161629146E-006</v>
      </c>
    </row>
    <row r="2848" customFormat="false" ht="12.8" hidden="false" customHeight="false" outlineLevel="0" collapsed="false">
      <c r="H2848" s="133" t="n">
        <v>117.852282</v>
      </c>
    </row>
    <row r="2849" customFormat="false" ht="12.8" hidden="false" customHeight="false" outlineLevel="0" collapsed="false">
      <c r="H2849" s="133" t="n">
        <v>118.217423</v>
      </c>
      <c r="I2849" s="133" t="n">
        <f aca="false">H2849-H2848</f>
        <v>0.365140999999994</v>
      </c>
      <c r="K2849" s="133" t="n">
        <f aca="false">(I2849-$J$2721)^2/COUNT(I2849:I3014)</f>
        <v>9.30909394261923E-007</v>
      </c>
    </row>
    <row r="2850" customFormat="false" ht="12.8" hidden="false" customHeight="false" outlineLevel="0" collapsed="false">
      <c r="H2850" s="133" t="n">
        <v>118.572683</v>
      </c>
      <c r="I2850" s="133" t="n">
        <f aca="false">H2850-H2849</f>
        <v>0.355260000000001</v>
      </c>
      <c r="K2850" s="133" t="n">
        <f aca="false">(I2850-$J$2721)^2/COUNT(I2850:I3015)</f>
        <v>3.25056358484912E-006</v>
      </c>
    </row>
    <row r="2851" customFormat="false" ht="12.8" hidden="false" customHeight="false" outlineLevel="0" collapsed="false">
      <c r="H2851" s="133" t="n">
        <v>118.928158</v>
      </c>
      <c r="I2851" s="133" t="n">
        <f aca="false">H2851-H2850</f>
        <v>0.355474999999998</v>
      </c>
      <c r="K2851" s="133" t="n">
        <f aca="false">(I2851-$J$2721)^2/COUNT(I2851:I3016)</f>
        <v>3.18513938152411E-006</v>
      </c>
    </row>
    <row r="2852" customFormat="false" ht="12.8" hidden="false" customHeight="false" outlineLevel="0" collapsed="false">
      <c r="H2852" s="133" t="n">
        <v>119.295016</v>
      </c>
      <c r="I2852" s="133" t="n">
        <f aca="false">H2852-H2851</f>
        <v>0.366858000000008</v>
      </c>
      <c r="K2852" s="133" t="n">
        <f aca="false">(I2852-$J$2721)^2/COUNT(I2852:I3017)</f>
        <v>6.7109260595939E-007</v>
      </c>
    </row>
    <row r="2853" customFormat="false" ht="12.8" hidden="false" customHeight="false" outlineLevel="0" collapsed="false">
      <c r="H2853" s="133" t="n">
        <v>119.68185</v>
      </c>
      <c r="I2853" s="133" t="n">
        <f aca="false">H2853-H2852</f>
        <v>0.386833999999993</v>
      </c>
      <c r="K2853" s="133" t="n">
        <f aca="false">(I2853-$J$2721)^2/COUNT(I2853:I3018)</f>
        <v>7.71419423845309E-007</v>
      </c>
    </row>
    <row r="2854" customFormat="false" ht="12.8" hidden="false" customHeight="false" outlineLevel="0" collapsed="false">
      <c r="H2854" s="133" t="n">
        <v>120.08823</v>
      </c>
      <c r="I2854" s="133" t="n">
        <f aca="false">H2854-H2853</f>
        <v>0.406379999999999</v>
      </c>
      <c r="K2854" s="133" t="n">
        <f aca="false">(I2854-$J$2721)^2/COUNT(I2854:I3019)</f>
        <v>6.46263274838833E-006</v>
      </c>
    </row>
    <row r="2855" customFormat="false" ht="12.8" hidden="false" customHeight="false" outlineLevel="0" collapsed="false">
      <c r="A2855" s="144"/>
      <c r="B2855" s="144"/>
      <c r="C2855" s="144"/>
      <c r="D2855" s="147"/>
      <c r="E2855" s="147"/>
      <c r="F2855" s="148"/>
      <c r="G2855" s="148"/>
      <c r="H2855" s="156" t="n">
        <v>120.879081</v>
      </c>
      <c r="I2855" s="148"/>
      <c r="J2855" s="148"/>
      <c r="K2855" s="148"/>
      <c r="L2855" s="148"/>
    </row>
    <row r="2856" customFormat="false" ht="12.8" hidden="false" customHeight="false" outlineLevel="0" collapsed="false">
      <c r="A2856" s="149" t="s">
        <v>36</v>
      </c>
      <c r="B2856" s="150" t="n">
        <v>0.00347222222222222</v>
      </c>
      <c r="C2856" s="151" t="n">
        <v>45391</v>
      </c>
      <c r="D2856" s="152" t="n">
        <v>3021</v>
      </c>
      <c r="E2856" s="152" t="n">
        <v>3</v>
      </c>
      <c r="F2856" s="153" t="n">
        <v>6.63</v>
      </c>
      <c r="G2856" s="153" t="n">
        <f aca="false">H2935-H2856</f>
        <v>53.238972</v>
      </c>
      <c r="H2856" s="133" t="n">
        <v>59.635802</v>
      </c>
      <c r="I2856" s="153"/>
      <c r="J2856" s="153" t="n">
        <f aca="false">AVERAGE(I2857:I2935)</f>
        <v>0.614226651515152</v>
      </c>
      <c r="K2856" s="153"/>
      <c r="L2856" s="153" t="n">
        <f aca="false">AVERAGE(K2858:K2935)</f>
        <v>1.04479415239896E-006</v>
      </c>
    </row>
    <row r="2857" customFormat="false" ht="12.8" hidden="false" customHeight="false" outlineLevel="0" collapsed="false">
      <c r="H2857" s="133" t="n">
        <v>62.177394</v>
      </c>
    </row>
    <row r="2858" customFormat="false" ht="12.8" hidden="false" customHeight="false" outlineLevel="0" collapsed="false">
      <c r="H2858" s="133" t="n">
        <v>63.406843</v>
      </c>
    </row>
    <row r="2859" customFormat="false" ht="12.8" hidden="false" customHeight="false" outlineLevel="0" collapsed="false">
      <c r="H2859" s="133" t="n">
        <v>64.454152</v>
      </c>
    </row>
    <row r="2860" customFormat="false" ht="12.8" hidden="false" customHeight="false" outlineLevel="0" collapsed="false">
      <c r="H2860" s="133" t="n">
        <v>65.444971</v>
      </c>
    </row>
    <row r="2861" customFormat="false" ht="12.8" hidden="false" customHeight="false" outlineLevel="0" collapsed="false">
      <c r="H2861" s="133" t="n">
        <v>66.38016</v>
      </c>
    </row>
    <row r="2862" customFormat="false" ht="12.8" hidden="false" customHeight="false" outlineLevel="0" collapsed="false">
      <c r="H2862" s="133" t="n">
        <v>67.226641</v>
      </c>
    </row>
    <row r="2863" customFormat="false" ht="12.8" hidden="false" customHeight="false" outlineLevel="0" collapsed="false">
      <c r="H2863" s="133" t="n">
        <v>68.040904</v>
      </c>
    </row>
    <row r="2864" customFormat="false" ht="12.8" hidden="false" customHeight="false" outlineLevel="0" collapsed="false">
      <c r="H2864" s="133" t="n">
        <v>68.829608</v>
      </c>
    </row>
    <row r="2865" customFormat="false" ht="12.8" hidden="false" customHeight="false" outlineLevel="0" collapsed="false">
      <c r="H2865" s="133" t="n">
        <v>69.572131</v>
      </c>
    </row>
    <row r="2866" customFormat="false" ht="12.8" hidden="false" customHeight="false" outlineLevel="0" collapsed="false">
      <c r="H2866" s="133" t="n">
        <v>70.289954</v>
      </c>
    </row>
    <row r="2867" customFormat="false" ht="12.8" hidden="false" customHeight="false" outlineLevel="0" collapsed="false">
      <c r="H2867" s="133" t="n">
        <v>70.980714</v>
      </c>
    </row>
    <row r="2868" customFormat="false" ht="12.8" hidden="false" customHeight="false" outlineLevel="0" collapsed="false">
      <c r="H2868" s="133" t="n">
        <v>71.664815</v>
      </c>
    </row>
    <row r="2869" customFormat="false" ht="12.8" hidden="false" customHeight="false" outlineLevel="0" collapsed="false">
      <c r="H2869" s="133" t="n">
        <v>72.335815</v>
      </c>
    </row>
    <row r="2870" customFormat="false" ht="12.8" hidden="false" customHeight="false" outlineLevel="0" collapsed="false">
      <c r="H2870" s="133" t="n">
        <v>72.978247</v>
      </c>
      <c r="I2870" s="133" t="n">
        <f aca="false">H2870-H2869</f>
        <v>0.642431999999999</v>
      </c>
      <c r="K2870" s="133" t="n">
        <f aca="false">(I2870-$J$2856)^2/COUNT(I2870:I3035)</f>
        <v>5.19961884412884E-006</v>
      </c>
    </row>
    <row r="2871" customFormat="false" ht="12.8" hidden="false" customHeight="false" outlineLevel="0" collapsed="false">
      <c r="H2871" s="133" t="n">
        <v>73.61939</v>
      </c>
      <c r="I2871" s="133" t="n">
        <f aca="false">H2871-H2870</f>
        <v>0.641143</v>
      </c>
      <c r="K2871" s="133" t="n">
        <f aca="false">(I2871-$J$2856)^2/COUNT(I2871:I3036)</f>
        <v>4.73522755397242E-006</v>
      </c>
    </row>
    <row r="2872" customFormat="false" ht="12.8" hidden="false" customHeight="false" outlineLevel="0" collapsed="false">
      <c r="H2872" s="133" t="n">
        <v>74.273636</v>
      </c>
      <c r="I2872" s="133" t="n">
        <f aca="false">H2872-H2871</f>
        <v>0.654246000000001</v>
      </c>
      <c r="K2872" s="133" t="n">
        <f aca="false">(I2872-$J$2856)^2/COUNT(I2872:I3037)</f>
        <v>1.05365016654723E-005</v>
      </c>
    </row>
    <row r="2873" customFormat="false" ht="12.8" hidden="false" customHeight="false" outlineLevel="0" collapsed="false">
      <c r="H2873" s="133" t="n">
        <v>74.914565</v>
      </c>
      <c r="I2873" s="133" t="n">
        <f aca="false">H2873-H2872</f>
        <v>0.640929</v>
      </c>
      <c r="K2873" s="133" t="n">
        <f aca="false">(I2873-$J$2856)^2/COUNT(I2873:I3038)</f>
        <v>4.69089088556764E-006</v>
      </c>
    </row>
    <row r="2874" customFormat="false" ht="12.8" hidden="false" customHeight="false" outlineLevel="0" collapsed="false">
      <c r="H2874" s="133" t="n">
        <v>75.543251</v>
      </c>
      <c r="I2874" s="133" t="n">
        <f aca="false">H2874-H2873</f>
        <v>0.628686000000002</v>
      </c>
      <c r="K2874" s="133" t="n">
        <f aca="false">(I2874-$J$2856)^2/COUNT(I2874:I3039)</f>
        <v>1.38458780534002E-006</v>
      </c>
    </row>
    <row r="2875" customFormat="false" ht="12.8" hidden="false" customHeight="false" outlineLevel="0" collapsed="false">
      <c r="H2875" s="133" t="n">
        <v>76.177521</v>
      </c>
      <c r="I2875" s="133" t="n">
        <f aca="false">H2875-H2874</f>
        <v>0.634270000000001</v>
      </c>
      <c r="K2875" s="133" t="n">
        <f aca="false">(I2875-$J$2856)^2/COUNT(I2875:I3040)</f>
        <v>2.67823878990072E-006</v>
      </c>
    </row>
    <row r="2876" customFormat="false" ht="12.8" hidden="false" customHeight="false" outlineLevel="0" collapsed="false">
      <c r="H2876" s="133" t="n">
        <v>76.801911</v>
      </c>
      <c r="I2876" s="133" t="n">
        <f aca="false">H2876-H2875</f>
        <v>0.624390000000005</v>
      </c>
      <c r="K2876" s="133" t="n">
        <f aca="false">(I2876-$J$2856)^2/COUNT(I2876:I3041)</f>
        <v>6.88624349497198E-007</v>
      </c>
    </row>
    <row r="2877" customFormat="false" ht="12.8" hidden="false" customHeight="false" outlineLevel="0" collapsed="false">
      <c r="H2877" s="133" t="n">
        <v>77.423938</v>
      </c>
      <c r="I2877" s="133" t="n">
        <f aca="false">H2877-H2876</f>
        <v>0.622027000000003</v>
      </c>
      <c r="K2877" s="133" t="n">
        <f aca="false">(I2877-$J$2856)^2/COUNT(I2877:I3042)</f>
        <v>4.08358634128328E-007</v>
      </c>
    </row>
    <row r="2878" customFormat="false" ht="12.8" hidden="false" customHeight="false" outlineLevel="0" collapsed="false">
      <c r="H2878" s="133" t="n">
        <v>78.038824</v>
      </c>
      <c r="I2878" s="133" t="n">
        <f aca="false">H2878-H2877</f>
        <v>0.614885999999999</v>
      </c>
      <c r="K2878" s="133" t="n">
        <f aca="false">(I2878-$J$2856)^2/COUNT(I2878:I3043)</f>
        <v>2.93743530047271E-009</v>
      </c>
    </row>
    <row r="2879" customFormat="false" ht="12.8" hidden="false" customHeight="false" outlineLevel="0" collapsed="false">
      <c r="H2879" s="133" t="n">
        <v>78.650381</v>
      </c>
      <c r="I2879" s="133" t="n">
        <f aca="false">H2879-H2878</f>
        <v>0.611556999999991</v>
      </c>
      <c r="K2879" s="133" t="n">
        <f aca="false">(I2879-$J$2856)^2/COUNT(I2879:I3044)</f>
        <v>4.81556703540624E-008</v>
      </c>
    </row>
    <row r="2880" customFormat="false" ht="12.8" hidden="false" customHeight="false" outlineLevel="0" collapsed="false">
      <c r="H2880" s="133" t="n">
        <v>79.272623</v>
      </c>
      <c r="I2880" s="133" t="n">
        <f aca="false">H2880-H2879</f>
        <v>0.622242</v>
      </c>
      <c r="K2880" s="133" t="n">
        <f aca="false">(I2880-$J$2856)^2/COUNT(I2880:I3045)</f>
        <v>4.34093319821364E-007</v>
      </c>
    </row>
    <row r="2881" customFormat="false" ht="12.8" hidden="false" customHeight="false" outlineLevel="0" collapsed="false">
      <c r="H2881" s="133" t="n">
        <v>79.893791</v>
      </c>
      <c r="I2881" s="133" t="n">
        <f aca="false">H2881-H2880</f>
        <v>0.621167999999997</v>
      </c>
      <c r="K2881" s="133" t="n">
        <f aca="false">(I2881-$J$2856)^2/COUNT(I2881:I3046)</f>
        <v>3.25556208027501E-007</v>
      </c>
    </row>
    <row r="2882" customFormat="false" ht="12.8" hidden="false" customHeight="false" outlineLevel="0" collapsed="false">
      <c r="H2882" s="133" t="n">
        <v>80.50873</v>
      </c>
      <c r="I2882" s="133" t="n">
        <f aca="false">H2882-H2881</f>
        <v>0.614939000000007</v>
      </c>
      <c r="K2882" s="133" t="n">
        <f aca="false">(I2882-$J$2856)^2/COUNT(I2882:I3047)</f>
        <v>3.42865110726728E-009</v>
      </c>
    </row>
    <row r="2883" customFormat="false" ht="12.8" hidden="false" customHeight="false" outlineLevel="0" collapsed="false">
      <c r="H2883" s="133" t="n">
        <v>81.126892</v>
      </c>
      <c r="I2883" s="133" t="n">
        <f aca="false">H2883-H2882</f>
        <v>0.618161999999998</v>
      </c>
      <c r="K2883" s="133" t="n">
        <f aca="false">(I2883-$J$2856)^2/COUNT(I2883:I3048)</f>
        <v>1.04641673629622E-007</v>
      </c>
    </row>
    <row r="2884" customFormat="false" ht="12.8" hidden="false" customHeight="false" outlineLevel="0" collapsed="false">
      <c r="H2884" s="133" t="n">
        <v>81.738394</v>
      </c>
      <c r="I2884" s="133" t="n">
        <f aca="false">H2884-H2883</f>
        <v>0.611502000000002</v>
      </c>
      <c r="K2884" s="133" t="n">
        <f aca="false">(I2884-$J$2856)^2/COUNT(I2884:I3049)</f>
        <v>5.01603099933054E-008</v>
      </c>
    </row>
    <row r="2885" customFormat="false" ht="12.8" hidden="false" customHeight="false" outlineLevel="0" collapsed="false">
      <c r="H2885" s="133" t="n">
        <v>82.344313</v>
      </c>
      <c r="I2885" s="133" t="n">
        <f aca="false">H2885-H2884</f>
        <v>0.605919</v>
      </c>
      <c r="K2885" s="133" t="n">
        <f aca="false">(I2885-$J$2856)^2/COUNT(I2885:I3050)</f>
        <v>4.66331579035123E-007</v>
      </c>
    </row>
    <row r="2886" customFormat="false" ht="12.8" hidden="false" customHeight="false" outlineLevel="0" collapsed="false">
      <c r="H2886" s="133" t="n">
        <v>82.953453</v>
      </c>
      <c r="I2886" s="133" t="n">
        <f aca="false">H2886-H2885</f>
        <v>0.609139999999996</v>
      </c>
      <c r="K2886" s="133" t="n">
        <f aca="false">(I2886-$J$2856)^2/COUNT(I2886:I3051)</f>
        <v>1.7482448403128E-007</v>
      </c>
    </row>
    <row r="2887" customFormat="false" ht="12.8" hidden="false" customHeight="false" outlineLevel="0" collapsed="false">
      <c r="H2887" s="133" t="n">
        <v>83.55486</v>
      </c>
      <c r="I2887" s="133" t="n">
        <f aca="false">H2887-H2886</f>
        <v>0.601407000000009</v>
      </c>
      <c r="K2887" s="133" t="n">
        <f aca="false">(I2887-$J$2856)^2/COUNT(I2887:I3052)</f>
        <v>1.11042881736283E-006</v>
      </c>
    </row>
    <row r="2888" customFormat="false" ht="12.8" hidden="false" customHeight="false" outlineLevel="0" collapsed="false">
      <c r="H2888" s="133" t="n">
        <v>84.163356</v>
      </c>
      <c r="I2888" s="133" t="n">
        <f aca="false">H2888-H2887</f>
        <v>0.608495999999988</v>
      </c>
      <c r="K2888" s="133" t="n">
        <f aca="false">(I2888-$J$2856)^2/COUNT(I2888:I3053)</f>
        <v>2.21894370190841E-007</v>
      </c>
    </row>
    <row r="2889" customFormat="false" ht="12.8" hidden="false" customHeight="false" outlineLevel="0" collapsed="false">
      <c r="H2889" s="133" t="n">
        <v>84.777007</v>
      </c>
      <c r="I2889" s="133" t="n">
        <f aca="false">H2889-H2888</f>
        <v>0.613651000000004</v>
      </c>
      <c r="K2889" s="133" t="n">
        <f aca="false">(I2889-$J$2856)^2/COUNT(I2889:I3054)</f>
        <v>2.23901801953526E-009</v>
      </c>
    </row>
    <row r="2890" customFormat="false" ht="12.8" hidden="false" customHeight="false" outlineLevel="0" collapsed="false">
      <c r="H2890" s="133" t="n">
        <v>85.388295</v>
      </c>
      <c r="I2890" s="133" t="n">
        <f aca="false">H2890-H2889</f>
        <v>0.611288000000002</v>
      </c>
      <c r="K2890" s="133" t="n">
        <f aca="false">(I2890-$J$2856)^2/COUNT(I2890:I3055)</f>
        <v>5.83491400506197E-008</v>
      </c>
    </row>
    <row r="2891" customFormat="false" ht="12.8" hidden="false" customHeight="false" outlineLevel="0" collapsed="false">
      <c r="H2891" s="133" t="n">
        <v>85.991421</v>
      </c>
      <c r="I2891" s="133" t="n">
        <f aca="false">H2891-H2890</f>
        <v>0.603126000000003</v>
      </c>
      <c r="K2891" s="133" t="n">
        <f aca="false">(I2891-$J$2856)^2/COUNT(I2891:I3056)</f>
        <v>8.38261660277321E-007</v>
      </c>
    </row>
    <row r="2892" customFormat="false" ht="12.8" hidden="false" customHeight="false" outlineLevel="0" collapsed="false">
      <c r="H2892" s="133" t="n">
        <v>86.600776</v>
      </c>
      <c r="I2892" s="133" t="n">
        <f aca="false">H2892-H2891</f>
        <v>0.609354999999994</v>
      </c>
      <c r="K2892" s="133" t="n">
        <f aca="false">(I2892-$J$2856)^2/COUNT(I2892:I3057)</f>
        <v>1.61448901259457E-007</v>
      </c>
    </row>
    <row r="2893" customFormat="false" ht="12.8" hidden="false" customHeight="false" outlineLevel="0" collapsed="false">
      <c r="H2893" s="133" t="n">
        <v>87.202398</v>
      </c>
      <c r="I2893" s="133" t="n">
        <f aca="false">H2893-H2892</f>
        <v>0.601622000000006</v>
      </c>
      <c r="K2893" s="133" t="n">
        <f aca="false">(I2893-$J$2856)^2/COUNT(I2893:I3058)</f>
        <v>1.08079754978407E-006</v>
      </c>
    </row>
    <row r="2894" customFormat="false" ht="12.8" hidden="false" customHeight="false" outlineLevel="0" collapsed="false">
      <c r="H2894" s="133" t="n">
        <v>87.802302</v>
      </c>
      <c r="I2894" s="133" t="n">
        <f aca="false">H2894-H2893</f>
        <v>0.599903999999995</v>
      </c>
      <c r="K2894" s="133" t="n">
        <f aca="false">(I2894-$J$2856)^2/COUNT(I2894:I3059)</f>
        <v>1.39549895526948E-006</v>
      </c>
    </row>
    <row r="2895" customFormat="false" ht="12.8" hidden="false" customHeight="false" outlineLevel="0" collapsed="false">
      <c r="H2895" s="133" t="n">
        <v>88.410154</v>
      </c>
      <c r="I2895" s="133" t="n">
        <f aca="false">H2895-H2894</f>
        <v>0.607852000000008</v>
      </c>
      <c r="K2895" s="133" t="n">
        <f aca="false">(I2895-$J$2856)^2/COUNT(I2895:I3060)</f>
        <v>2.76436611833458E-007</v>
      </c>
    </row>
    <row r="2896" customFormat="false" ht="12.8" hidden="false" customHeight="false" outlineLevel="0" collapsed="false">
      <c r="H2896" s="133" t="n">
        <v>89.022086</v>
      </c>
      <c r="I2896" s="133" t="n">
        <f aca="false">H2896-H2895</f>
        <v>0.611931999999996</v>
      </c>
      <c r="K2896" s="133" t="n">
        <f aca="false">(I2896-$J$2856)^2/COUNT(I2896:I3061)</f>
        <v>3.58192216054829E-008</v>
      </c>
    </row>
    <row r="2897" customFormat="false" ht="12.8" hidden="false" customHeight="false" outlineLevel="0" collapsed="false">
      <c r="H2897" s="133" t="n">
        <v>89.621775</v>
      </c>
      <c r="I2897" s="133" t="n">
        <f aca="false">H2897-H2896</f>
        <v>0.599688999999998</v>
      </c>
      <c r="K2897" s="133" t="n">
        <f aca="false">(I2897-$J$2856)^2/COUNT(I2897:I3062)</f>
        <v>1.43770960255815E-006</v>
      </c>
    </row>
    <row r="2898" customFormat="false" ht="12.8" hidden="false" customHeight="false" outlineLevel="0" collapsed="false">
      <c r="H2898" s="133" t="n">
        <v>90.234352</v>
      </c>
      <c r="I2898" s="133" t="n">
        <f aca="false">H2898-H2897</f>
        <v>0.612577000000002</v>
      </c>
      <c r="K2898" s="133" t="n">
        <f aca="false">(I2898-$J$2856)^2/COUNT(I2898:I3063)</f>
        <v>1.851258586011E-008</v>
      </c>
    </row>
    <row r="2899" customFormat="false" ht="12.8" hidden="false" customHeight="false" outlineLevel="0" collapsed="false">
      <c r="H2899" s="133" t="n">
        <v>90.847573</v>
      </c>
      <c r="I2899" s="133" t="n">
        <f aca="false">H2899-H2898</f>
        <v>0.613220999999996</v>
      </c>
      <c r="K2899" s="133" t="n">
        <f aca="false">(I2899-$J$2856)^2/COUNT(I2899:I3064)</f>
        <v>6.87982972744933E-009</v>
      </c>
    </row>
    <row r="2900" customFormat="false" ht="12.8" hidden="false" customHeight="false" outlineLevel="0" collapsed="false">
      <c r="H2900" s="133" t="n">
        <v>91.438027</v>
      </c>
      <c r="I2900" s="133" t="n">
        <f aca="false">H2900-H2899</f>
        <v>0.590454000000008</v>
      </c>
      <c r="K2900" s="133" t="n">
        <f aca="false">(I2900-$J$2856)^2/COUNT(I2900:I3065)</f>
        <v>3.84448272149962E-006</v>
      </c>
    </row>
    <row r="2901" customFormat="false" ht="12.8" hidden="false" customHeight="false" outlineLevel="0" collapsed="false">
      <c r="H2901" s="133" t="n">
        <v>92.035783</v>
      </c>
      <c r="I2901" s="133" t="n">
        <f aca="false">H2901-H2900</f>
        <v>0.59775599999999</v>
      </c>
      <c r="K2901" s="133" t="n">
        <f aca="false">(I2901-$J$2856)^2/COUNT(I2901:I3066)</f>
        <v>1.84545824036668E-006</v>
      </c>
    </row>
    <row r="2902" customFormat="false" ht="12.8" hidden="false" customHeight="false" outlineLevel="0" collapsed="false">
      <c r="H2902" s="133" t="n">
        <v>92.63805</v>
      </c>
      <c r="I2902" s="133" t="n">
        <f aca="false">H2902-H2901</f>
        <v>0.602267000000012</v>
      </c>
      <c r="K2902" s="133" t="n">
        <f aca="false">(I2902-$J$2856)^2/COUNT(I2902:I3067)</f>
        <v>9.73015403833895E-007</v>
      </c>
    </row>
    <row r="2903" customFormat="false" ht="12.8" hidden="false" customHeight="false" outlineLevel="0" collapsed="false">
      <c r="H2903" s="133" t="n">
        <v>93.246975</v>
      </c>
      <c r="I2903" s="133" t="n">
        <f aca="false">H2903-H2902</f>
        <v>0.608924999999999</v>
      </c>
      <c r="K2903" s="133" t="n">
        <f aca="false">(I2903-$J$2856)^2/COUNT(I2903:I3068)</f>
        <v>1.91207542776302E-007</v>
      </c>
    </row>
    <row r="2904" customFormat="false" ht="12.8" hidden="false" customHeight="false" outlineLevel="0" collapsed="false">
      <c r="H2904" s="133" t="n">
        <v>93.849457</v>
      </c>
      <c r="I2904" s="133" t="n">
        <f aca="false">H2904-H2903</f>
        <v>0.602481999999995</v>
      </c>
      <c r="K2904" s="133" t="n">
        <f aca="false">(I2904-$J$2856)^2/COUNT(I2904:I3069)</f>
        <v>9.38345844982805E-007</v>
      </c>
    </row>
    <row r="2905" customFormat="false" ht="12.8" hidden="false" customHeight="false" outlineLevel="0" collapsed="false">
      <c r="H2905" s="133" t="n">
        <v>94.461174</v>
      </c>
      <c r="I2905" s="133" t="n">
        <f aca="false">H2905-H2904</f>
        <v>0.611716999999999</v>
      </c>
      <c r="K2905" s="133" t="n">
        <f aca="false">(I2905-$J$2856)^2/COUNT(I2905:I3070)</f>
        <v>4.28459233163864E-008</v>
      </c>
    </row>
    <row r="2906" customFormat="false" ht="12.8" hidden="false" customHeight="false" outlineLevel="0" collapsed="false">
      <c r="H2906" s="133" t="n">
        <v>95.079765</v>
      </c>
      <c r="I2906" s="133" t="n">
        <f aca="false">H2906-H2905</f>
        <v>0.618590999999995</v>
      </c>
      <c r="K2906" s="133" t="n">
        <f aca="false">(I2906-$J$2856)^2/COUNT(I2906:I3071)</f>
        <v>1.29575086375207E-007</v>
      </c>
    </row>
    <row r="2907" customFormat="false" ht="12.8" hidden="false" customHeight="false" outlineLevel="0" collapsed="false">
      <c r="H2907" s="133" t="n">
        <v>95.691268</v>
      </c>
      <c r="I2907" s="133" t="n">
        <f aca="false">H2907-H2906</f>
        <v>0.611502999999999</v>
      </c>
      <c r="K2907" s="133" t="n">
        <f aca="false">(I2907-$J$2856)^2/COUNT(I2907:I3072)</f>
        <v>5.04644733060724E-008</v>
      </c>
    </row>
    <row r="2908" customFormat="false" ht="12.8" hidden="false" customHeight="false" outlineLevel="0" collapsed="false">
      <c r="H2908" s="133" t="n">
        <v>96.296542</v>
      </c>
      <c r="I2908" s="133" t="n">
        <f aca="false">H2908-H2907</f>
        <v>0.605274000000009</v>
      </c>
      <c r="K2908" s="133" t="n">
        <f aca="false">(I2908-$J$2856)^2/COUNT(I2908:I3073)</f>
        <v>5.45237885384984E-007</v>
      </c>
    </row>
    <row r="2909" customFormat="false" ht="12.8" hidden="false" customHeight="false" outlineLevel="0" collapsed="false">
      <c r="H2909" s="133" t="n">
        <v>96.905252</v>
      </c>
      <c r="I2909" s="133" t="n">
        <f aca="false">H2909-H2908</f>
        <v>0.608710000000002</v>
      </c>
      <c r="K2909" s="133" t="n">
        <f aca="false">(I2909-$J$2856)^2/COUNT(I2909:I3074)</f>
        <v>2.07030230881638E-007</v>
      </c>
    </row>
    <row r="2910" customFormat="false" ht="12.8" hidden="false" customHeight="false" outlineLevel="0" collapsed="false">
      <c r="H2910" s="133" t="n">
        <v>97.513533</v>
      </c>
      <c r="I2910" s="133" t="n">
        <f aca="false">H2910-H2909</f>
        <v>0.608280999999991</v>
      </c>
      <c r="K2910" s="133" t="n">
        <f aca="false">(I2910-$J$2856)^2/COUNT(I2910:I3075)</f>
        <v>2.40481441766879E-007</v>
      </c>
    </row>
    <row r="2911" customFormat="false" ht="12.8" hidden="false" customHeight="false" outlineLevel="0" collapsed="false">
      <c r="H2911" s="133" t="n">
        <v>98.116444</v>
      </c>
      <c r="I2911" s="133" t="n">
        <f aca="false">H2911-H2910</f>
        <v>0.602911000000006</v>
      </c>
      <c r="K2911" s="133" t="n">
        <f aca="false">(I2911-$J$2856)^2/COUNT(I2911:I3076)</f>
        <v>8.71047409606914E-007</v>
      </c>
    </row>
    <row r="2912" customFormat="false" ht="12.8" hidden="false" customHeight="false" outlineLevel="0" collapsed="false">
      <c r="H2912" s="133" t="n">
        <v>98.718926</v>
      </c>
      <c r="I2912" s="133" t="n">
        <f aca="false">H2912-H2911</f>
        <v>0.602481999999995</v>
      </c>
      <c r="K2912" s="133" t="n">
        <f aca="false">(I2912-$J$2856)^2/COUNT(I2912:I3077)</f>
        <v>9.38345844982805E-007</v>
      </c>
    </row>
    <row r="2913" customFormat="false" ht="12.8" hidden="false" customHeight="false" outlineLevel="0" collapsed="false">
      <c r="H2913" s="133" t="n">
        <v>99.328066</v>
      </c>
      <c r="I2913" s="133" t="n">
        <f aca="false">H2913-H2912</f>
        <v>0.609140000000011</v>
      </c>
      <c r="K2913" s="133" t="n">
        <f aca="false">(I2913-$J$2856)^2/COUNT(I2913:I3078)</f>
        <v>1.76013766234591E-007</v>
      </c>
    </row>
    <row r="2914" customFormat="false" ht="12.8" hidden="false" customHeight="false" outlineLevel="0" collapsed="false">
      <c r="H2914" s="133" t="n">
        <v>99.93785</v>
      </c>
      <c r="I2914" s="133" t="n">
        <f aca="false">H2914-H2913</f>
        <v>0.609783999999991</v>
      </c>
      <c r="K2914" s="133" t="n">
        <f aca="false">(I2914-$J$2856)^2/COUNT(I2914:I3079)</f>
        <v>1.34266343436478E-007</v>
      </c>
    </row>
    <row r="2915" customFormat="false" ht="12.8" hidden="false" customHeight="false" outlineLevel="0" collapsed="false">
      <c r="H2915" s="133" t="n">
        <v>100.538399</v>
      </c>
      <c r="I2915" s="133" t="n">
        <f aca="false">H2915-H2914</f>
        <v>0.600549000000001</v>
      </c>
      <c r="K2915" s="133" t="n">
        <f aca="false">(I2915-$J$2856)^2/COUNT(I2915:I3080)</f>
        <v>1.27264048278846E-006</v>
      </c>
    </row>
    <row r="2916" customFormat="false" ht="12.8" hidden="false" customHeight="false" outlineLevel="0" collapsed="false">
      <c r="H2916" s="133" t="n">
        <v>101.139377</v>
      </c>
      <c r="I2916" s="133" t="n">
        <f aca="false">H2916-H2915</f>
        <v>0.600977999999998</v>
      </c>
      <c r="K2916" s="133" t="n">
        <f aca="false">(I2916-$J$2856)^2/COUNT(I2916:I3081)</f>
        <v>1.1940596392516E-006</v>
      </c>
    </row>
    <row r="2917" customFormat="false" ht="12.8" hidden="false" customHeight="false" outlineLevel="0" collapsed="false">
      <c r="H2917" s="133" t="n">
        <v>101.739066</v>
      </c>
      <c r="I2917" s="133" t="n">
        <f aca="false">H2917-H2916</f>
        <v>0.599688999999998</v>
      </c>
      <c r="K2917" s="133" t="n">
        <f aca="false">(I2917-$J$2856)^2/COUNT(I2917:I3082)</f>
        <v>1.43770960255815E-006</v>
      </c>
    </row>
    <row r="2918" customFormat="false" ht="12.8" hidden="false" customHeight="false" outlineLevel="0" collapsed="false">
      <c r="H2918" s="133" t="n">
        <v>102.343266</v>
      </c>
      <c r="I2918" s="133" t="n">
        <f aca="false">H2918-H2917</f>
        <v>0.604200000000006</v>
      </c>
      <c r="K2918" s="133" t="n">
        <f aca="false">(I2918-$J$2856)^2/COUNT(I2918:I3083)</f>
        <v>6.83902997320909E-007</v>
      </c>
    </row>
    <row r="2919" customFormat="false" ht="12.8" hidden="false" customHeight="false" outlineLevel="0" collapsed="false">
      <c r="H2919" s="133" t="n">
        <v>102.949614</v>
      </c>
      <c r="I2919" s="133" t="n">
        <f aca="false">H2919-H2918</f>
        <v>0.606347999999997</v>
      </c>
      <c r="K2919" s="133" t="n">
        <f aca="false">(I2919-$J$2856)^2/COUNT(I2919:I3084)</f>
        <v>4.22266324471068E-007</v>
      </c>
    </row>
    <row r="2920" customFormat="false" ht="12.8" hidden="false" customHeight="false" outlineLevel="0" collapsed="false">
      <c r="H2920" s="133" t="n">
        <v>103.563694</v>
      </c>
      <c r="I2920" s="133" t="n">
        <f aca="false">H2920-H2919</f>
        <v>0.614080000000001</v>
      </c>
      <c r="K2920" s="133" t="n">
        <f aca="false">(I2920-$J$2856)^2/COUNT(I2920:I3085)</f>
        <v>1.46303856434456E-010</v>
      </c>
    </row>
    <row r="2921" customFormat="false" ht="12.8" hidden="false" customHeight="false" outlineLevel="0" collapsed="false">
      <c r="H2921" s="133" t="n">
        <v>104.170687</v>
      </c>
      <c r="I2921" s="133" t="n">
        <f aca="false">H2921-H2920</f>
        <v>0.606993000000003</v>
      </c>
      <c r="K2921" s="133" t="n">
        <f aca="false">(I2921-$J$2856)^2/COUNT(I2921:I3086)</f>
        <v>3.55957239745674E-007</v>
      </c>
    </row>
    <row r="2922" customFormat="false" ht="12.8" hidden="false" customHeight="false" outlineLevel="0" collapsed="false">
      <c r="H2922" s="133" t="n">
        <v>104.777894</v>
      </c>
      <c r="I2922" s="133" t="n">
        <f aca="false">H2922-H2921</f>
        <v>0.607207000000003</v>
      </c>
      <c r="K2922" s="133" t="n">
        <f aca="false">(I2922-$J$2856)^2/COUNT(I2922:I3087)</f>
        <v>3.35207533293431E-007</v>
      </c>
    </row>
    <row r="2923" customFormat="false" ht="12.8" hidden="false" customHeight="false" outlineLevel="0" collapsed="false">
      <c r="H2923" s="133" t="n">
        <v>105.387034</v>
      </c>
      <c r="I2923" s="133" t="n">
        <f aca="false">H2923-H2922</f>
        <v>0.609139999999996</v>
      </c>
      <c r="K2923" s="133" t="n">
        <f aca="false">(I2923-$J$2856)^2/COUNT(I2923:I3088)</f>
        <v>1.76013766235575E-007</v>
      </c>
    </row>
    <row r="2924" customFormat="false" ht="12.8" hidden="false" customHeight="false" outlineLevel="0" collapsed="false">
      <c r="H2924" s="133" t="n">
        <v>106.012713</v>
      </c>
      <c r="I2924" s="133" t="n">
        <f aca="false">H2924-H2923</f>
        <v>0.625679000000005</v>
      </c>
      <c r="K2924" s="133" t="n">
        <f aca="false">(I2924-$J$2856)^2/COUNT(I2924:I3089)</f>
        <v>8.9221963141857E-007</v>
      </c>
    </row>
    <row r="2925" customFormat="false" ht="12.8" hidden="false" customHeight="false" outlineLevel="0" collapsed="false">
      <c r="H2925" s="133" t="n">
        <v>106.632377</v>
      </c>
      <c r="I2925" s="133" t="n">
        <f aca="false">H2925-H2924</f>
        <v>0.619664</v>
      </c>
      <c r="K2925" s="133" t="n">
        <f aca="false">(I2925-$J$2856)^2/COUNT(I2925:I3090)</f>
        <v>2.01120806433239E-007</v>
      </c>
    </row>
    <row r="2926" customFormat="false" ht="12.8" hidden="false" customHeight="false" outlineLevel="0" collapsed="false">
      <c r="H2926" s="133" t="n">
        <v>107.242591</v>
      </c>
      <c r="I2926" s="133" t="n">
        <f aca="false">H2926-H2925</f>
        <v>0.610213999999999</v>
      </c>
      <c r="K2926" s="133" t="n">
        <f aca="false">(I2926-$J$2856)^2/COUNT(I2926:I3091)</f>
        <v>1.09533144095611E-007</v>
      </c>
    </row>
    <row r="2927" customFormat="false" ht="12.8" hidden="false" customHeight="false" outlineLevel="0" collapsed="false">
      <c r="H2927" s="133" t="n">
        <v>107.859464</v>
      </c>
      <c r="I2927" s="133" t="n">
        <f aca="false">H2927-H2926</f>
        <v>0.616872999999998</v>
      </c>
      <c r="K2927" s="133" t="n">
        <f aca="false">(I2927-$J$2856)^2/COUNT(I2927:I3092)</f>
        <v>4.76405462806145E-008</v>
      </c>
    </row>
    <row r="2928" customFormat="false" ht="12.8" hidden="false" customHeight="false" outlineLevel="0" collapsed="false">
      <c r="H2928" s="133" t="n">
        <v>108.479988</v>
      </c>
      <c r="I2928" s="133" t="n">
        <f aca="false">H2928-H2927</f>
        <v>0.620524000000003</v>
      </c>
      <c r="K2928" s="133" t="n">
        <f aca="false">(I2928-$J$2856)^2/COUNT(I2928:I3093)</f>
        <v>2.6977277509975E-007</v>
      </c>
    </row>
    <row r="2929" customFormat="false" ht="12.8" hidden="false" customHeight="false" outlineLevel="0" collapsed="false">
      <c r="H2929" s="133" t="n">
        <v>109.101585</v>
      </c>
      <c r="I2929" s="133" t="n">
        <f aca="false">H2929-H2928</f>
        <v>0.621596999999994</v>
      </c>
      <c r="K2929" s="133" t="n">
        <f aca="false">(I2929-$J$2856)^2/COUNT(I2929:I3094)</f>
        <v>3.69537665224641E-007</v>
      </c>
    </row>
    <row r="2930" customFormat="false" ht="12.8" hidden="false" customHeight="false" outlineLevel="0" collapsed="false">
      <c r="H2930" s="133" t="n">
        <v>109.714162</v>
      </c>
      <c r="I2930" s="133" t="n">
        <f aca="false">H2930-H2929</f>
        <v>0.612577000000002</v>
      </c>
      <c r="K2930" s="133" t="n">
        <f aca="false">(I2930-$J$2856)^2/COUNT(I2930:I3095)</f>
        <v>1.86393843933984E-008</v>
      </c>
    </row>
    <row r="2931" customFormat="false" ht="12.8" hidden="false" customHeight="false" outlineLevel="0" collapsed="false">
      <c r="H2931" s="133" t="n">
        <v>110.346499</v>
      </c>
      <c r="I2931" s="133" t="n">
        <f aca="false">H2931-H2930</f>
        <v>0.632336999999993</v>
      </c>
      <c r="K2931" s="133" t="n">
        <f aca="false">(I2931-$J$2856)^2/COUNT(I2931:I3096)</f>
        <v>2.24647070029031E-006</v>
      </c>
    </row>
    <row r="2932" customFormat="false" ht="12.8" hidden="false" customHeight="false" outlineLevel="0" collapsed="false">
      <c r="H2932" s="133" t="n">
        <v>110.984851</v>
      </c>
      <c r="I2932" s="133" t="n">
        <f aca="false">H2932-H2931</f>
        <v>0.638352000000012</v>
      </c>
      <c r="K2932" s="133" t="n">
        <f aca="false">(I2932-$J$2856)^2/COUNT(I2932:I3097)</f>
        <v>3.98652355832842E-006</v>
      </c>
    </row>
    <row r="2933" customFormat="false" ht="12.8" hidden="false" customHeight="false" outlineLevel="0" collapsed="false">
      <c r="H2933" s="133" t="n">
        <v>111.611389</v>
      </c>
      <c r="I2933" s="133" t="n">
        <f aca="false">H2933-H2932</f>
        <v>0.626537999999997</v>
      </c>
      <c r="K2933" s="133" t="n">
        <f aca="false">(I2933-$J$2856)^2/COUNT(I2933:I3098)</f>
        <v>1.03814590078968E-006</v>
      </c>
    </row>
    <row r="2934" customFormat="false" ht="12.8" hidden="false" customHeight="false" outlineLevel="0" collapsed="false">
      <c r="H2934" s="133" t="n">
        <v>112.244155</v>
      </c>
      <c r="I2934" s="133" t="n">
        <f aca="false">H2934-H2933</f>
        <v>0.632766000000004</v>
      </c>
      <c r="K2934" s="133" t="n">
        <f aca="false">(I2934-$J$2856)^2/COUNT(I2934:I3099)</f>
        <v>2.35416056330678E-006</v>
      </c>
    </row>
    <row r="2935" customFormat="false" ht="12.8" hidden="false" customHeight="false" outlineLevel="0" collapsed="false">
      <c r="A2935" s="144"/>
      <c r="B2935" s="144"/>
      <c r="C2935" s="144"/>
      <c r="D2935" s="147"/>
      <c r="E2935" s="147"/>
      <c r="F2935" s="148"/>
      <c r="G2935" s="148"/>
      <c r="H2935" s="156" t="n">
        <v>112.874774</v>
      </c>
      <c r="I2935" s="148" t="n">
        <f aca="false">H2935-H2934</f>
        <v>0.630618999999996</v>
      </c>
      <c r="J2935" s="148"/>
      <c r="K2935" s="148" t="n">
        <f aca="false">(I2935-$J$2856)^2/COUNT(I2935:I3100)</f>
        <v>1.84047321129162E-006</v>
      </c>
      <c r="L2935" s="148"/>
    </row>
    <row r="2936" customFormat="false" ht="12.8" hidden="false" customHeight="false" outlineLevel="0" collapsed="false">
      <c r="A2936" s="149" t="s">
        <v>35</v>
      </c>
      <c r="B2936" s="150" t="n">
        <v>0.00347222222222222</v>
      </c>
      <c r="C2936" s="151" t="n">
        <v>45391</v>
      </c>
      <c r="D2936" s="152" t="n">
        <v>3020</v>
      </c>
      <c r="E2936" s="152" t="n">
        <v>5</v>
      </c>
      <c r="F2936" s="153" t="n">
        <v>1.99</v>
      </c>
      <c r="G2936" s="153" t="n">
        <f aca="false">H3094-H2936</f>
        <v>113.645946</v>
      </c>
      <c r="H2936" s="133" t="n">
        <v>37.8225</v>
      </c>
      <c r="I2936" s="153"/>
      <c r="J2936" s="153" t="n">
        <f aca="false">AVERAGE(I2937:I3096)</f>
        <v>0.469797226950355</v>
      </c>
      <c r="K2936" s="153"/>
      <c r="L2936" s="153" t="n">
        <f aca="false">AVERAGE(K2937:K3094)</f>
        <v>1.10860457438715E-005</v>
      </c>
    </row>
    <row r="2937" customFormat="false" ht="12.8" hidden="false" customHeight="false" outlineLevel="0" collapsed="false">
      <c r="H2937" s="133" t="n">
        <v>38.244962</v>
      </c>
      <c r="I2937" s="133" t="n">
        <f aca="false">H2937-H2936</f>
        <v>0.422462000000003</v>
      </c>
      <c r="K2937" s="133" t="n">
        <f aca="false">(I2937-$J$2936)^2/COUNT(I2937:I3102)</f>
        <v>1.52423381662673E-005</v>
      </c>
    </row>
    <row r="2938" customFormat="false" ht="12.8" hidden="false" customHeight="false" outlineLevel="0" collapsed="false">
      <c r="H2938" s="133" t="n">
        <v>38.676668</v>
      </c>
      <c r="I2938" s="133" t="n">
        <f aca="false">H2938-H2937</f>
        <v>0.431705999999998</v>
      </c>
      <c r="K2938" s="133" t="n">
        <f aca="false">(I2938-$J$2936)^2/COUNT(I2938:I3103)</f>
        <v>9.87035082029625E-006</v>
      </c>
    </row>
    <row r="2939" customFormat="false" ht="12.8" hidden="false" customHeight="false" outlineLevel="0" collapsed="false">
      <c r="H2939" s="133" t="n">
        <v>39.12106</v>
      </c>
      <c r="I2939" s="133" t="n">
        <f aca="false">H2939-H2938</f>
        <v>0.444392000000001</v>
      </c>
      <c r="K2939" s="133" t="n">
        <f aca="false">(I2939-$J$2936)^2/COUNT(I2939:I3104)</f>
        <v>4.39065004353059E-006</v>
      </c>
    </row>
    <row r="2940" customFormat="false" ht="12.8" hidden="false" customHeight="false" outlineLevel="0" collapsed="false">
      <c r="H2940" s="133" t="n">
        <v>39.549327</v>
      </c>
      <c r="I2940" s="133" t="n">
        <f aca="false">H2940-H2939</f>
        <v>0.428266999999998</v>
      </c>
      <c r="K2940" s="133" t="n">
        <f aca="false">(I2940-$J$2936)^2/COUNT(I2940:I3105)</f>
        <v>1.17330595275382E-005</v>
      </c>
    </row>
    <row r="2941" customFormat="false" ht="12.8" hidden="false" customHeight="false" outlineLevel="0" collapsed="false">
      <c r="H2941" s="133" t="n">
        <v>39.972434</v>
      </c>
      <c r="I2941" s="133" t="n">
        <f aca="false">H2941-H2940</f>
        <v>0.423107000000002</v>
      </c>
      <c r="K2941" s="133" t="n">
        <f aca="false">(I2941-$J$2936)^2/COUNT(I2941:I3106)</f>
        <v>1.48297775011936E-005</v>
      </c>
    </row>
    <row r="2942" customFormat="false" ht="12.8" hidden="false" customHeight="false" outlineLevel="0" collapsed="false">
      <c r="H2942" s="133" t="n">
        <v>40.815208</v>
      </c>
    </row>
    <row r="2943" customFormat="false" ht="12.8" hidden="false" customHeight="false" outlineLevel="0" collapsed="false">
      <c r="H2943" s="133" t="n">
        <v>41.237455</v>
      </c>
      <c r="I2943" s="133" t="n">
        <f aca="false">H2943-H2942</f>
        <v>0.422246999999999</v>
      </c>
      <c r="K2943" s="133" t="n">
        <f aca="false">(I2943-$J$2936)^2/COUNT(I2943:I3108)</f>
        <v>1.52771897502051E-005</v>
      </c>
    </row>
    <row r="2944" customFormat="false" ht="12.8" hidden="false" customHeight="false" outlineLevel="0" collapsed="false">
      <c r="H2944" s="133" t="n">
        <v>41.672171</v>
      </c>
      <c r="I2944" s="133" t="n">
        <f aca="false">H2944-H2943</f>
        <v>0.434716000000002</v>
      </c>
      <c r="K2944" s="133" t="n">
        <f aca="false">(I2944-$J$2936)^2/COUNT(I2944:I3109)</f>
        <v>8.31548975906873E-006</v>
      </c>
    </row>
    <row r="2945" customFormat="false" ht="12.8" hidden="false" customHeight="false" outlineLevel="0" collapsed="false">
      <c r="H2945" s="133" t="n">
        <v>42.115058</v>
      </c>
      <c r="I2945" s="133" t="n">
        <f aca="false">H2945-H2944</f>
        <v>0.442886999999999</v>
      </c>
      <c r="K2945" s="133" t="n">
        <f aca="false">(I2945-$J$2936)^2/COUNT(I2945:I3110)</f>
        <v>4.89297509810575E-006</v>
      </c>
    </row>
    <row r="2946" customFormat="false" ht="12.8" hidden="false" customHeight="false" outlineLevel="0" collapsed="false">
      <c r="H2946" s="133" t="n">
        <v>42.557514</v>
      </c>
      <c r="I2946" s="133" t="n">
        <f aca="false">H2946-H2945</f>
        <v>0.442456</v>
      </c>
      <c r="K2946" s="133" t="n">
        <f aca="false">(I2946-$J$2936)^2/COUNT(I2946:I3111)</f>
        <v>5.05096412939731E-006</v>
      </c>
    </row>
    <row r="2947" customFormat="false" ht="12.8" hidden="false" customHeight="false" outlineLevel="0" collapsed="false">
      <c r="H2947" s="133" t="n">
        <v>43.046409</v>
      </c>
      <c r="I2947" s="133" t="n">
        <f aca="false">H2947-H2946</f>
        <v>0.488894999999999</v>
      </c>
      <c r="K2947" s="133" t="n">
        <f aca="false">(I2947-$J$2936)^2/COUNT(I2947:I3112)</f>
        <v>2.46435767199823E-006</v>
      </c>
    </row>
    <row r="2948" customFormat="false" ht="12.8" hidden="false" customHeight="false" outlineLevel="0" collapsed="false">
      <c r="H2948" s="133" t="n">
        <v>43.394269</v>
      </c>
      <c r="I2948" s="133" t="n">
        <f aca="false">H2948-H2947</f>
        <v>0.347860000000004</v>
      </c>
      <c r="K2948" s="133" t="n">
        <f aca="false">(I2948-$J$2936)^2/COUNT(I2948:I3113)</f>
        <v>0.000100464103488792</v>
      </c>
    </row>
    <row r="2949" customFormat="false" ht="12.8" hidden="false" customHeight="false" outlineLevel="0" collapsed="false">
      <c r="H2949" s="133" t="n">
        <v>43.811786</v>
      </c>
      <c r="I2949" s="133" t="n">
        <f aca="false">H2949-H2948</f>
        <v>0.417516999999997</v>
      </c>
      <c r="K2949" s="133" t="n">
        <f aca="false">(I2949-$J$2936)^2/COUNT(I2949:I3114)</f>
        <v>1.84677170944658E-005</v>
      </c>
    </row>
    <row r="2950" customFormat="false" ht="12.8" hidden="false" customHeight="false" outlineLevel="0" collapsed="false">
      <c r="H2950" s="133" t="n">
        <v>44.230593</v>
      </c>
      <c r="I2950" s="133" t="n">
        <f aca="false">H2950-H2949</f>
        <v>0.418807000000001</v>
      </c>
      <c r="K2950" s="133" t="n">
        <f aca="false">(I2950-$J$2936)^2/COUNT(I2950:I3115)</f>
        <v>1.75675894895173E-005</v>
      </c>
    </row>
    <row r="2951" customFormat="false" ht="12.8" hidden="false" customHeight="false" outlineLevel="0" collapsed="false">
      <c r="H2951" s="133" t="n">
        <v>44.65929</v>
      </c>
      <c r="I2951" s="133" t="n">
        <f aca="false">H2951-H2950</f>
        <v>0.428697</v>
      </c>
      <c r="K2951" s="133" t="n">
        <f aca="false">(I2951-$J$2936)^2/COUNT(I2951:I3116)</f>
        <v>1.1413707130883E-005</v>
      </c>
    </row>
    <row r="2952" customFormat="false" ht="12.8" hidden="false" customHeight="false" outlineLevel="0" collapsed="false">
      <c r="H2952" s="133" t="n">
        <v>45.086697</v>
      </c>
      <c r="I2952" s="133" t="n">
        <f aca="false">H2952-H2951</f>
        <v>0.427407000000002</v>
      </c>
      <c r="K2952" s="133" t="n">
        <f aca="false">(I2952-$J$2936)^2/COUNT(I2952:I3117)</f>
        <v>1.21414279790701E-005</v>
      </c>
    </row>
    <row r="2953" customFormat="false" ht="12.8" hidden="false" customHeight="false" outlineLevel="0" collapsed="false">
      <c r="H2953" s="133" t="n">
        <v>46.77719</v>
      </c>
    </row>
    <row r="2954" customFormat="false" ht="12.8" hidden="false" customHeight="false" outlineLevel="0" collapsed="false">
      <c r="H2954" s="133" t="n">
        <v>47.207848</v>
      </c>
      <c r="I2954" s="133" t="n">
        <f aca="false">H2954-H2953</f>
        <v>0.430658000000001</v>
      </c>
      <c r="K2954" s="133" t="n">
        <f aca="false">(I2954-$J$2936)^2/COUNT(I2954:I3119)</f>
        <v>1.02810676930958E-005</v>
      </c>
    </row>
    <row r="2955" customFormat="false" ht="12.8" hidden="false" customHeight="false" outlineLevel="0" collapsed="false">
      <c r="H2955" s="133" t="n">
        <v>47.628456</v>
      </c>
      <c r="I2955" s="133" t="n">
        <f aca="false">H2955-H2954</f>
        <v>0.420608000000001</v>
      </c>
      <c r="K2955" s="133" t="n">
        <f aca="false">(I2955-$J$2936)^2/COUNT(I2955:I3120)</f>
        <v>1.62387922682775E-005</v>
      </c>
    </row>
    <row r="2956" customFormat="false" ht="12.8" hidden="false" customHeight="false" outlineLevel="0" collapsed="false">
      <c r="H2956" s="133" t="n">
        <v>48.052853</v>
      </c>
      <c r="I2956" s="133" t="n">
        <f aca="false">H2956-H2955</f>
        <v>0.424396999999999</v>
      </c>
      <c r="K2956" s="133" t="n">
        <f aca="false">(I2956-$J$2936)^2/COUNT(I2956:I3121)</f>
        <v>1.38334268935825E-005</v>
      </c>
    </row>
    <row r="2957" customFormat="false" ht="12.8" hidden="false" customHeight="false" outlineLevel="0" collapsed="false">
      <c r="H2957" s="133" t="n">
        <v>48.491762</v>
      </c>
      <c r="I2957" s="133" t="n">
        <f aca="false">H2957-H2956</f>
        <v>0.438909000000002</v>
      </c>
      <c r="K2957" s="133" t="n">
        <f aca="false">(I2957-$J$2936)^2/COUNT(I2957:I3122)</f>
        <v>6.44650381173287E-006</v>
      </c>
    </row>
    <row r="2958" customFormat="false" ht="12.8" hidden="false" customHeight="false" outlineLevel="0" collapsed="false">
      <c r="H2958" s="133" t="n">
        <v>48.936154</v>
      </c>
      <c r="I2958" s="133" t="n">
        <f aca="false">H2958-H2957</f>
        <v>0.444392000000001</v>
      </c>
      <c r="K2958" s="133" t="n">
        <f aca="false">(I2958-$J$2936)^2/COUNT(I2958:I3123)</f>
        <v>4.36098348918241E-006</v>
      </c>
    </row>
    <row r="2959" customFormat="false" ht="12.8" hidden="false" customHeight="false" outlineLevel="0" collapsed="false">
      <c r="H2959" s="133" t="n">
        <v>49.366355</v>
      </c>
      <c r="I2959" s="133" t="n">
        <f aca="false">H2959-H2958</f>
        <v>0.430200999999997</v>
      </c>
      <c r="K2959" s="133" t="n">
        <f aca="false">(I2959-$J$2936)^2/COUNT(I2959:I3124)</f>
        <v>1.06657223721378E-005</v>
      </c>
    </row>
    <row r="2960" customFormat="false" ht="12.8" hidden="false" customHeight="false" outlineLevel="0" collapsed="false">
      <c r="H2960" s="133" t="n">
        <v>49.785163</v>
      </c>
      <c r="I2960" s="133" t="n">
        <f aca="false">H2960-H2959</f>
        <v>0.418807999999999</v>
      </c>
      <c r="K2960" s="133" t="n">
        <f aca="false">(I2960-$J$2936)^2/COUNT(I2960:I3125)</f>
        <v>1.76864031632308E-005</v>
      </c>
    </row>
    <row r="2961" customFormat="false" ht="12.8" hidden="false" customHeight="false" outlineLevel="0" collapsed="false">
      <c r="H2961" s="133" t="n">
        <v>50.625572</v>
      </c>
    </row>
    <row r="2962" customFormat="false" ht="12.8" hidden="false" customHeight="false" outlineLevel="0" collapsed="false">
      <c r="H2962" s="133" t="n">
        <v>51.052549</v>
      </c>
      <c r="I2962" s="133" t="n">
        <f aca="false">H2962-H2961</f>
        <v>0.426977000000001</v>
      </c>
      <c r="K2962" s="133" t="n">
        <f aca="false">(I2962-$J$2936)^2/COUNT(I2962:I3127)</f>
        <v>1.23889988924311E-005</v>
      </c>
    </row>
    <row r="2963" customFormat="false" ht="12.8" hidden="false" customHeight="false" outlineLevel="0" collapsed="false">
      <c r="H2963" s="133" t="n">
        <v>51.48232</v>
      </c>
      <c r="I2963" s="133" t="n">
        <f aca="false">H2963-H2962</f>
        <v>0.429771000000002</v>
      </c>
      <c r="K2963" s="133" t="n">
        <f aca="false">(I2963-$J$2936)^2/COUNT(I2963:I3128)</f>
        <v>1.08249921883859E-005</v>
      </c>
    </row>
    <row r="2964" customFormat="false" ht="12.8" hidden="false" customHeight="false" outlineLevel="0" collapsed="false">
      <c r="H2964" s="133" t="n">
        <v>52.185134</v>
      </c>
    </row>
    <row r="2965" customFormat="false" ht="12.8" hidden="false" customHeight="false" outlineLevel="0" collapsed="false">
      <c r="H2965" s="133" t="n">
        <v>52.354764</v>
      </c>
    </row>
    <row r="2966" customFormat="false" ht="12.8" hidden="false" customHeight="false" outlineLevel="0" collapsed="false">
      <c r="H2966" s="133" t="n">
        <v>52.819902</v>
      </c>
      <c r="I2966" s="133" t="n">
        <f aca="false">H2966-H2965</f>
        <v>0.465137999999996</v>
      </c>
      <c r="K2966" s="133" t="n">
        <f aca="false">(I2966-$J$2936)^2/COUNT(I2966:I3131)</f>
        <v>1.44722638499652E-007</v>
      </c>
    </row>
    <row r="2967" customFormat="false" ht="12.8" hidden="false" customHeight="false" outlineLevel="0" collapsed="false">
      <c r="H2967" s="133" t="n">
        <v>53.270206</v>
      </c>
      <c r="I2967" s="133" t="n">
        <f aca="false">H2967-H2966</f>
        <v>0.450304000000003</v>
      </c>
      <c r="K2967" s="133" t="n">
        <f aca="false">(I2967-$J$2936)^2/COUNT(I2967:I3132)</f>
        <v>2.53323931291951E-006</v>
      </c>
    </row>
    <row r="2968" customFormat="false" ht="12.8" hidden="false" customHeight="false" outlineLevel="0" collapsed="false">
      <c r="H2968" s="133" t="n">
        <v>53.701912</v>
      </c>
      <c r="I2968" s="133" t="n">
        <f aca="false">H2968-H2967</f>
        <v>0.431705999999998</v>
      </c>
      <c r="K2968" s="133" t="n">
        <f aca="false">(I2968-$J$2936)^2/COUNT(I2968:I3133)</f>
        <v>9.67294380389032E-006</v>
      </c>
    </row>
    <row r="2969" customFormat="false" ht="12.8" hidden="false" customHeight="false" outlineLevel="0" collapsed="false">
      <c r="H2969" s="133" t="n">
        <v>54.110185</v>
      </c>
      <c r="I2969" s="133" t="n">
        <f aca="false">H2969-H2968</f>
        <v>0.408273000000001</v>
      </c>
      <c r="K2969" s="133" t="n">
        <f aca="false">(I2969-$J$2936)^2/COUNT(I2969:I3134)</f>
        <v>2.52348700122573E-005</v>
      </c>
    </row>
    <row r="2970" customFormat="false" ht="12.8" hidden="false" customHeight="false" outlineLevel="0" collapsed="false">
      <c r="H2970" s="133" t="n">
        <v>54.515662</v>
      </c>
      <c r="I2970" s="133" t="n">
        <f aca="false">H2970-H2969</f>
        <v>0.405476999999998</v>
      </c>
      <c r="K2970" s="133" t="n">
        <f aca="false">(I2970-$J$2936)^2/COUNT(I2970:I3135)</f>
        <v>2.75806106329695E-005</v>
      </c>
    </row>
    <row r="2971" customFormat="false" ht="12.8" hidden="false" customHeight="false" outlineLevel="0" collapsed="false">
      <c r="H2971" s="133" t="n">
        <v>54.925655</v>
      </c>
      <c r="I2971" s="133" t="n">
        <f aca="false">H2971-H2970</f>
        <v>0.409993</v>
      </c>
      <c r="K2971" s="133" t="n">
        <f aca="false">(I2971-$J$2936)^2/COUNT(I2971:I3136)</f>
        <v>2.38436370741968E-005</v>
      </c>
    </row>
    <row r="2972" customFormat="false" ht="12.8" hidden="false" customHeight="false" outlineLevel="0" collapsed="false">
      <c r="H2972" s="133" t="n">
        <v>55.337367</v>
      </c>
      <c r="I2972" s="133" t="n">
        <f aca="false">H2972-H2971</f>
        <v>0.411712000000001</v>
      </c>
      <c r="K2972" s="133" t="n">
        <f aca="false">(I2972-$J$2936)^2/COUNT(I2972:I3137)</f>
        <v>2.24926239324936E-005</v>
      </c>
    </row>
    <row r="2973" customFormat="false" ht="12.8" hidden="false" customHeight="false" outlineLevel="0" collapsed="false">
      <c r="H2973" s="133" t="n">
        <v>55.756282</v>
      </c>
      <c r="I2973" s="133" t="n">
        <f aca="false">H2973-H2972</f>
        <v>0.418914999999998</v>
      </c>
      <c r="K2973" s="133" t="n">
        <f aca="false">(I2973-$J$2936)^2/COUNT(I2973:I3138)</f>
        <v>1.72600067961837E-005</v>
      </c>
    </row>
    <row r="2974" customFormat="false" ht="12.8" hidden="false" customHeight="false" outlineLevel="0" collapsed="false">
      <c r="H2974" s="133" t="n">
        <v>56.188741</v>
      </c>
      <c r="I2974" s="133" t="n">
        <f aca="false">H2974-H2973</f>
        <v>0.432459000000002</v>
      </c>
      <c r="K2974" s="133" t="n">
        <f aca="false">(I2974-$J$2936)^2/COUNT(I2974:I3139)</f>
        <v>9.29428794530719E-006</v>
      </c>
    </row>
    <row r="2975" customFormat="false" ht="12.8" hidden="false" customHeight="false" outlineLevel="0" collapsed="false">
      <c r="H2975" s="133" t="n">
        <v>56.616255</v>
      </c>
      <c r="I2975" s="133" t="n">
        <f aca="false">H2975-H2974</f>
        <v>0.427514000000002</v>
      </c>
      <c r="K2975" s="133" t="n">
        <f aca="false">(I2975-$J$2936)^2/COUNT(I2975:I3140)</f>
        <v>1.19191418755668E-005</v>
      </c>
    </row>
    <row r="2976" customFormat="false" ht="12.8" hidden="false" customHeight="false" outlineLevel="0" collapsed="false">
      <c r="H2976" s="133" t="n">
        <v>57.0399</v>
      </c>
      <c r="I2976" s="133" t="n">
        <f aca="false">H2976-H2975</f>
        <v>0.423645000000001</v>
      </c>
      <c r="K2976" s="133" t="n">
        <f aca="false">(I2976-$J$2936)^2/COUNT(I2976:I3141)</f>
        <v>1.42001870165133E-005</v>
      </c>
    </row>
    <row r="2977" customFormat="false" ht="12.8" hidden="false" customHeight="false" outlineLevel="0" collapsed="false">
      <c r="H2977" s="133" t="n">
        <v>57.449892</v>
      </c>
      <c r="I2977" s="133" t="n">
        <f aca="false">H2977-H2976</f>
        <v>0.409991999999996</v>
      </c>
      <c r="K2977" s="133" t="n">
        <f aca="false">(I2977-$J$2936)^2/COUNT(I2977:I3142)</f>
        <v>2.38444344705598E-005</v>
      </c>
    </row>
    <row r="2978" customFormat="false" ht="12.8" hidden="false" customHeight="false" outlineLevel="0" collapsed="false">
      <c r="H2978" s="133" t="n">
        <v>57.862465</v>
      </c>
      <c r="I2978" s="133" t="n">
        <f aca="false">H2978-H2977</f>
        <v>0.412573000000002</v>
      </c>
      <c r="K2978" s="133" t="n">
        <f aca="false">(I2978-$J$2936)^2/COUNT(I2978:I3143)</f>
        <v>2.18307476671032E-005</v>
      </c>
    </row>
    <row r="2979" customFormat="false" ht="12.8" hidden="false" customHeight="false" outlineLevel="0" collapsed="false">
      <c r="H2979" s="133" t="n">
        <v>58.282132</v>
      </c>
      <c r="I2979" s="133" t="n">
        <f aca="false">H2979-H2978</f>
        <v>0.419666999999997</v>
      </c>
      <c r="K2979" s="133" t="n">
        <f aca="false">(I2979-$J$2936)^2/COUNT(I2979:I3144)</f>
        <v>1.67535976939625E-005</v>
      </c>
    </row>
    <row r="2980" customFormat="false" ht="12.8" hidden="false" customHeight="false" outlineLevel="0" collapsed="false">
      <c r="H2980" s="133" t="n">
        <v>58.711044</v>
      </c>
      <c r="I2980" s="133" t="n">
        <f aca="false">H2980-H2979</f>
        <v>0.428912000000004</v>
      </c>
      <c r="K2980" s="133" t="n">
        <f aca="false">(I2980-$J$2936)^2/COUNT(I2980:I3145)</f>
        <v>1.11440118852112E-005</v>
      </c>
    </row>
    <row r="2981" customFormat="false" ht="12.8" hidden="false" customHeight="false" outlineLevel="0" collapsed="false">
      <c r="H2981" s="133" t="n">
        <v>59.15221</v>
      </c>
      <c r="I2981" s="133" t="n">
        <f aca="false">H2981-H2980</f>
        <v>0.441165999999996</v>
      </c>
      <c r="K2981" s="133" t="n">
        <f aca="false">(I2981-$J$2936)^2/COUNT(I2981:I3146)</f>
        <v>5.46498104455314E-006</v>
      </c>
    </row>
    <row r="2982" customFormat="false" ht="12.8" hidden="false" customHeight="false" outlineLevel="0" collapsed="false">
      <c r="H2982" s="133" t="n">
        <v>59.654865</v>
      </c>
      <c r="I2982" s="133" t="n">
        <f aca="false">H2982-H2981</f>
        <v>0.502655000000004</v>
      </c>
      <c r="K2982" s="133" t="n">
        <f aca="false">(I2982-$J$2936)^2/COUNT(I2982:I3147)</f>
        <v>7.19755499854855E-006</v>
      </c>
    </row>
    <row r="2983" customFormat="false" ht="12.8" hidden="false" customHeight="false" outlineLevel="0" collapsed="false">
      <c r="H2983" s="133" t="n">
        <v>65.908163</v>
      </c>
    </row>
    <row r="2984" customFormat="false" ht="12.8" hidden="false" customHeight="false" outlineLevel="0" collapsed="false">
      <c r="H2984" s="133" t="n">
        <v>66.432639</v>
      </c>
      <c r="I2984" s="133" t="n">
        <f aca="false">H2984-H2983</f>
        <v>0.524475999999993</v>
      </c>
      <c r="K2984" s="133" t="n">
        <f aca="false">(I2984-$J$2936)^2/COUNT(I2984:I3149)</f>
        <v>1.9799789551085E-005</v>
      </c>
    </row>
    <row r="2985" customFormat="false" ht="12.8" hidden="false" customHeight="false" outlineLevel="0" collapsed="false">
      <c r="H2985" s="133" t="n">
        <v>66.966898</v>
      </c>
      <c r="I2985" s="133" t="n">
        <f aca="false">H2985-H2984</f>
        <v>0.534259000000006</v>
      </c>
      <c r="K2985" s="133" t="n">
        <f aca="false">(I2985-$J$2936)^2/COUNT(I2985:I3150)</f>
        <v>2.75186767198989E-005</v>
      </c>
    </row>
    <row r="2986" customFormat="false" ht="12.8" hidden="false" customHeight="false" outlineLevel="0" collapsed="false">
      <c r="H2986" s="133" t="n">
        <v>67.498899</v>
      </c>
      <c r="I2986" s="133" t="n">
        <f aca="false">H2986-H2985</f>
        <v>0.532000999999994</v>
      </c>
      <c r="K2986" s="133" t="n">
        <f aca="false">(I2986-$J$2936)^2/COUNT(I2986:I3151)</f>
        <v>2.56245654411327E-005</v>
      </c>
    </row>
    <row r="2987" customFormat="false" ht="12.8" hidden="false" customHeight="false" outlineLevel="0" collapsed="false">
      <c r="H2987" s="133" t="n">
        <v>68.059709</v>
      </c>
    </row>
    <row r="2988" customFormat="false" ht="12.8" hidden="false" customHeight="false" outlineLevel="0" collapsed="false">
      <c r="H2988" s="133" t="n">
        <v>68.658896</v>
      </c>
    </row>
    <row r="2989" customFormat="false" ht="12.8" hidden="false" customHeight="false" outlineLevel="0" collapsed="false">
      <c r="H2989" s="133" t="n">
        <v>69.263887</v>
      </c>
    </row>
    <row r="2990" customFormat="false" ht="12.8" hidden="false" customHeight="false" outlineLevel="0" collapsed="false">
      <c r="H2990" s="133" t="n">
        <v>69.784494</v>
      </c>
      <c r="I2990" s="133" t="n">
        <f aca="false">H2990-H2989</f>
        <v>0.520606999999998</v>
      </c>
      <c r="K2990" s="133" t="n">
        <f aca="false">(I2990-$J$2936)^2/COUNT(I2990:I3155)</f>
        <v>1.6763850891924E-005</v>
      </c>
    </row>
    <row r="2991" customFormat="false" ht="12.8" hidden="false" customHeight="false" outlineLevel="0" collapsed="false">
      <c r="H2991" s="133" t="n">
        <v>70.296286</v>
      </c>
      <c r="I2991" s="133" t="n">
        <f aca="false">H2991-H2990</f>
        <v>0.511792</v>
      </c>
      <c r="K2991" s="133" t="n">
        <f aca="false">(I2991-$J$2936)^2/COUNT(I2991:I3156)</f>
        <v>1.14516945681247E-005</v>
      </c>
    </row>
    <row r="2992" customFormat="false" ht="12.8" hidden="false" customHeight="false" outlineLevel="0" collapsed="false">
      <c r="H2992" s="133" t="n">
        <v>70.816032</v>
      </c>
      <c r="I2992" s="133" t="n">
        <f aca="false">H2992-H2991</f>
        <v>0.519746000000012</v>
      </c>
      <c r="K2992" s="133" t="n">
        <f aca="false">(I2992-$J$2936)^2/COUNT(I2992:I3157)</f>
        <v>1.62005190205596E-005</v>
      </c>
    </row>
    <row r="2993" customFormat="false" ht="12.8" hidden="false" customHeight="false" outlineLevel="0" collapsed="false">
      <c r="H2993" s="133" t="n">
        <v>71.341046</v>
      </c>
      <c r="I2993" s="133" t="n">
        <f aca="false">H2993-H2992</f>
        <v>0.525013999999999</v>
      </c>
      <c r="K2993" s="133" t="n">
        <f aca="false">(I2993-$J$2936)^2/COUNT(I2993:I3158)</f>
        <v>1.97980001689344E-005</v>
      </c>
    </row>
    <row r="2994" customFormat="false" ht="12.8" hidden="false" customHeight="false" outlineLevel="0" collapsed="false">
      <c r="H2994" s="133" t="n">
        <v>71.87079</v>
      </c>
      <c r="I2994" s="133" t="n">
        <f aca="false">H2994-H2993</f>
        <v>0.529743999999994</v>
      </c>
      <c r="K2994" s="133" t="n">
        <f aca="false">(I2994-$J$2936)^2/COUNT(I2994:I3159)</f>
        <v>2.33351662276944E-005</v>
      </c>
    </row>
    <row r="2995" customFormat="false" ht="12.8" hidden="false" customHeight="false" outlineLevel="0" collapsed="false">
      <c r="H2995" s="133" t="n">
        <v>72.417196</v>
      </c>
      <c r="I2995" s="133" t="n">
        <f aca="false">H2995-H2994</f>
        <v>0.546406000000005</v>
      </c>
      <c r="K2995" s="133" t="n">
        <f aca="false">(I2995-$J$2936)^2/COUNT(I2995:I3160)</f>
        <v>3.81097669361869E-005</v>
      </c>
    </row>
    <row r="2996" customFormat="false" ht="12.8" hidden="false" customHeight="false" outlineLevel="0" collapsed="false">
      <c r="H2996" s="133" t="n">
        <v>72.967794</v>
      </c>
      <c r="I2996" s="133" t="n">
        <f aca="false">H2996-H2995</f>
        <v>0.550597999999994</v>
      </c>
      <c r="K2996" s="133" t="n">
        <f aca="false">(I2996-$J$2936)^2/COUNT(I2996:I3161)</f>
        <v>4.23945774377875E-005</v>
      </c>
    </row>
    <row r="2997" customFormat="false" ht="12.8" hidden="false" customHeight="false" outlineLevel="0" collapsed="false">
      <c r="H2997" s="133" t="n">
        <v>74.014704</v>
      </c>
    </row>
    <row r="2998" customFormat="false" ht="12.8" hidden="false" customHeight="false" outlineLevel="0" collapsed="false">
      <c r="H2998" s="133" t="n">
        <v>74.517574</v>
      </c>
      <c r="I2998" s="133" t="n">
        <f aca="false">H2998-H2997</f>
        <v>0.502870000000002</v>
      </c>
      <c r="K2998" s="133" t="n">
        <f aca="false">(I2998-$J$2936)^2/COUNT(I2998:I3163)</f>
        <v>7.05682785286095E-006</v>
      </c>
    </row>
    <row r="2999" customFormat="false" ht="12.8" hidden="false" customHeight="false" outlineLevel="0" collapsed="false">
      <c r="H2999" s="133" t="n">
        <v>75.013456</v>
      </c>
      <c r="I2999" s="133" t="n">
        <f aca="false">H2999-H2998</f>
        <v>0.495882000000009</v>
      </c>
      <c r="K2999" s="133" t="n">
        <f aca="false">(I2999-$J$2936)^2/COUNT(I2999:I3164)</f>
        <v>4.38977667775461E-006</v>
      </c>
    </row>
    <row r="3000" customFormat="false" ht="12.8" hidden="false" customHeight="false" outlineLevel="0" collapsed="false">
      <c r="H3000" s="133" t="n">
        <v>75.493966</v>
      </c>
      <c r="I3000" s="133" t="n">
        <f aca="false">H3000-H2999</f>
        <v>0.480509999999995</v>
      </c>
      <c r="K3000" s="133" t="n">
        <f aca="false">(I3000-$J$2936)^2/COUNT(I3000:I3165)</f>
        <v>7.40409718794244E-007</v>
      </c>
    </row>
    <row r="3001" customFormat="false" ht="12.8" hidden="false" customHeight="false" outlineLevel="0" collapsed="false">
      <c r="H3001" s="133" t="n">
        <v>75.976949</v>
      </c>
      <c r="I3001" s="133" t="n">
        <f aca="false">H3001-H3000</f>
        <v>0.482983000000004</v>
      </c>
      <c r="K3001" s="133" t="n">
        <f aca="false">(I3001-$J$2936)^2/COUNT(I3001:I3166)</f>
        <v>1.12170716720561E-006</v>
      </c>
    </row>
    <row r="3002" customFormat="false" ht="12.8" hidden="false" customHeight="false" outlineLevel="0" collapsed="false">
      <c r="H3002" s="133" t="n">
        <v>76.455847</v>
      </c>
      <c r="I3002" s="133" t="n">
        <f aca="false">H3002-H3001</f>
        <v>0.478898000000001</v>
      </c>
      <c r="K3002" s="133" t="n">
        <f aca="false">(I3002-$J$2936)^2/COUNT(I3002:I3167)</f>
        <v>5.34348839362376E-007</v>
      </c>
    </row>
    <row r="3003" customFormat="false" ht="12.8" hidden="false" customHeight="false" outlineLevel="0" collapsed="false">
      <c r="H3003" s="133" t="n">
        <v>76.943344</v>
      </c>
      <c r="I3003" s="133" t="n">
        <f aca="false">H3003-H3002</f>
        <v>0.487496999999991</v>
      </c>
      <c r="K3003" s="133" t="n">
        <f aca="false">(I3003-$J$2936)^2/COUNT(I3003:I3168)</f>
        <v>2.02117397424914E-006</v>
      </c>
    </row>
    <row r="3004" customFormat="false" ht="12.8" hidden="false" customHeight="false" outlineLevel="0" collapsed="false">
      <c r="H3004" s="133" t="n">
        <v>77.424715</v>
      </c>
      <c r="I3004" s="133" t="n">
        <f aca="false">H3004-H3003</f>
        <v>0.48137100000001</v>
      </c>
      <c r="K3004" s="133" t="n">
        <f aca="false">(I3004-$J$2936)^2/COUNT(I3004:I3169)</f>
        <v>8.64207887773731E-007</v>
      </c>
    </row>
    <row r="3005" customFormat="false" ht="12.8" hidden="false" customHeight="false" outlineLevel="0" collapsed="false">
      <c r="H3005" s="133" t="n">
        <v>77.924574</v>
      </c>
      <c r="I3005" s="133" t="n">
        <f aca="false">H3005-H3004</f>
        <v>0.499859000000001</v>
      </c>
      <c r="K3005" s="133" t="n">
        <f aca="false">(I3005-$J$2936)^2/COUNT(I3005:I3170)</f>
        <v>5.83038837992534E-006</v>
      </c>
    </row>
    <row r="3006" customFormat="false" ht="12.8" hidden="false" customHeight="false" outlineLevel="0" collapsed="false">
      <c r="H3006" s="133" t="n">
        <v>78.424756</v>
      </c>
      <c r="I3006" s="133" t="n">
        <f aca="false">H3006-H3005</f>
        <v>0.500181999999995</v>
      </c>
      <c r="K3006" s="133" t="n">
        <f aca="false">(I3006-$J$2936)^2/COUNT(I3006:I3171)</f>
        <v>5.95635118243978E-006</v>
      </c>
    </row>
    <row r="3007" customFormat="false" ht="12.8" hidden="false" customHeight="false" outlineLevel="0" collapsed="false">
      <c r="H3007" s="133" t="n">
        <v>78.908921</v>
      </c>
      <c r="I3007" s="133" t="n">
        <f aca="false">H3007-H3006</f>
        <v>0.484165000000004</v>
      </c>
      <c r="K3007" s="133" t="n">
        <f aca="false">(I3007-$J$2936)^2/COUNT(I3007:I3172)</f>
        <v>1.33182517681446E-006</v>
      </c>
    </row>
    <row r="3008" customFormat="false" ht="12.8" hidden="false" customHeight="false" outlineLevel="0" collapsed="false">
      <c r="H3008" s="133" t="n">
        <v>79.389217</v>
      </c>
      <c r="I3008" s="133" t="n">
        <f aca="false">H3008-H3007</f>
        <v>0.480295999999996</v>
      </c>
      <c r="K3008" s="133" t="n">
        <f aca="false">(I3008-$J$2936)^2/COUNT(I3008:I3173)</f>
        <v>7.11124100308824E-007</v>
      </c>
    </row>
    <row r="3009" customFormat="false" ht="12.8" hidden="false" customHeight="false" outlineLevel="0" collapsed="false">
      <c r="H3009" s="133" t="n">
        <v>79.86059</v>
      </c>
      <c r="I3009" s="133" t="n">
        <f aca="false">H3009-H3008</f>
        <v>0.471373</v>
      </c>
      <c r="K3009" s="133" t="n">
        <f aca="false">(I3009-$J$2936)^2/COUNT(I3009:I3174)</f>
        <v>1.60197464773424E-008</v>
      </c>
    </row>
    <row r="3010" customFormat="false" ht="12.8" hidden="false" customHeight="false" outlineLevel="0" collapsed="false">
      <c r="H3010" s="133" t="n">
        <v>79.962712</v>
      </c>
    </row>
    <row r="3011" customFormat="false" ht="12.8" hidden="false" customHeight="false" outlineLevel="0" collapsed="false">
      <c r="H3011" s="133" t="n">
        <v>80.335188</v>
      </c>
      <c r="I3011" s="133" t="n">
        <f aca="false">H3011-H3010</f>
        <v>0.372476000000006</v>
      </c>
      <c r="K3011" s="133" t="n">
        <f aca="false">(I3011-$J$2936)^2/COUNT(I3011:I3176)</f>
        <v>6.07142385584696E-005</v>
      </c>
    </row>
    <row r="3012" customFormat="false" ht="12.8" hidden="false" customHeight="false" outlineLevel="0" collapsed="false">
      <c r="H3012" s="133" t="n">
        <v>80.820428</v>
      </c>
      <c r="I3012" s="133" t="n">
        <f aca="false">H3012-H3011</f>
        <v>0.485240000000005</v>
      </c>
      <c r="K3012" s="133" t="n">
        <f aca="false">(I3012-$J$2936)^2/COUNT(I3012:I3177)</f>
        <v>1.52871307348073E-006</v>
      </c>
    </row>
    <row r="3013" customFormat="false" ht="12.8" hidden="false" customHeight="false" outlineLevel="0" collapsed="false">
      <c r="H3013" s="133" t="n">
        <v>81.302228</v>
      </c>
      <c r="I3013" s="133" t="n">
        <f aca="false">H3013-H3012</f>
        <v>0.481799999999993</v>
      </c>
      <c r="K3013" s="133" t="n">
        <f aca="false">(I3013-$J$2936)^2/COUNT(I3013:I3178)</f>
        <v>9.23503595391777E-007</v>
      </c>
    </row>
    <row r="3014" customFormat="false" ht="12.8" hidden="false" customHeight="false" outlineLevel="0" collapsed="false">
      <c r="H3014" s="133" t="n">
        <v>81.783706</v>
      </c>
      <c r="I3014" s="133" t="n">
        <f aca="false">H3014-H3013</f>
        <v>0.481477999999996</v>
      </c>
      <c r="K3014" s="133" t="n">
        <f aca="false">(I3014-$J$2936)^2/COUNT(I3014:I3179)</f>
        <v>8.74618327161662E-007</v>
      </c>
    </row>
    <row r="3015" customFormat="false" ht="12.8" hidden="false" customHeight="false" outlineLevel="0" collapsed="false">
      <c r="H3015" s="133" t="n">
        <v>82.259594</v>
      </c>
      <c r="I3015" s="133" t="n">
        <f aca="false">H3015-H3014</f>
        <v>0.475888000000012</v>
      </c>
      <c r="K3015" s="133" t="n">
        <f aca="false">(I3015-$J$2936)^2/COUNT(I3015:I3180)</f>
        <v>2.37804591938658E-007</v>
      </c>
    </row>
    <row r="3016" customFormat="false" ht="12.8" hidden="false" customHeight="false" outlineLevel="0" collapsed="false">
      <c r="H3016" s="133" t="n">
        <v>82.739781</v>
      </c>
      <c r="I3016" s="133" t="n">
        <f aca="false">H3016-H3015</f>
        <v>0.480186999999987</v>
      </c>
      <c r="K3016" s="133" t="n">
        <f aca="false">(I3016-$J$2936)^2/COUNT(I3016:I3181)</f>
        <v>6.91970410402939E-007</v>
      </c>
    </row>
    <row r="3017" customFormat="false" ht="12.8" hidden="false" customHeight="false" outlineLevel="0" collapsed="false">
      <c r="H3017" s="133" t="n">
        <v>83.208467</v>
      </c>
      <c r="I3017" s="133" t="n">
        <f aca="false">H3017-H3016</f>
        <v>0.468686000000005</v>
      </c>
      <c r="K3017" s="133" t="n">
        <f aca="false">(I3017-$J$2936)^2/COUNT(I3017:I3182)</f>
        <v>7.91554702040239E-009</v>
      </c>
    </row>
    <row r="3018" customFormat="false" ht="12.8" hidden="false" customHeight="false" outlineLevel="0" collapsed="false">
      <c r="H3018" s="133" t="n">
        <v>84.129499</v>
      </c>
    </row>
    <row r="3019" customFormat="false" ht="12.8" hidden="false" customHeight="false" outlineLevel="0" collapsed="false">
      <c r="H3019" s="133" t="n">
        <v>84.599797</v>
      </c>
      <c r="I3019" s="133" t="n">
        <f aca="false">H3019-H3018</f>
        <v>0.470298</v>
      </c>
      <c r="K3019" s="133" t="n">
        <f aca="false">(I3019-$J$2936)^2/COUNT(I3019:I3184)</f>
        <v>1.59728437739346E-009</v>
      </c>
    </row>
    <row r="3020" customFormat="false" ht="12.8" hidden="false" customHeight="false" outlineLevel="0" collapsed="false">
      <c r="H3020" s="133" t="n">
        <v>85.07074</v>
      </c>
      <c r="I3020" s="133" t="n">
        <f aca="false">H3020-H3019</f>
        <v>0.470943000000005</v>
      </c>
      <c r="K3020" s="133" t="n">
        <f aca="false">(I3020-$J$2936)^2/COUNT(I3020:I3185)</f>
        <v>8.36175720577131E-009</v>
      </c>
    </row>
    <row r="3021" customFormat="false" ht="12.8" hidden="false" customHeight="false" outlineLevel="0" collapsed="false">
      <c r="H3021" s="133" t="n">
        <v>85.547918</v>
      </c>
      <c r="I3021" s="133" t="n">
        <f aca="false">H3021-H3020</f>
        <v>0.477177999999995</v>
      </c>
      <c r="K3021" s="133" t="n">
        <f aca="false">(I3021-$J$2936)^2/COUNT(I3021:I3186)</f>
        <v>3.46979686689792E-007</v>
      </c>
    </row>
    <row r="3022" customFormat="false" ht="12.8" hidden="false" customHeight="false" outlineLevel="0" collapsed="false">
      <c r="H3022" s="133" t="n">
        <v>86.037995</v>
      </c>
      <c r="I3022" s="133" t="n">
        <f aca="false">H3022-H3021</f>
        <v>0.490076999999999</v>
      </c>
      <c r="K3022" s="133" t="n">
        <f aca="false">(I3022-$J$2936)^2/COUNT(I3022:I3187)</f>
        <v>2.61954901238917E-006</v>
      </c>
    </row>
    <row r="3023" customFormat="false" ht="12.8" hidden="false" customHeight="false" outlineLevel="0" collapsed="false">
      <c r="H3023" s="133" t="n">
        <v>86.501736</v>
      </c>
      <c r="I3023" s="133" t="n">
        <f aca="false">H3023-H3022</f>
        <v>0.463740999999999</v>
      </c>
      <c r="K3023" s="133" t="n">
        <f aca="false">(I3023-$J$2936)^2/COUNT(I3023:I3188)</f>
        <v>2.33617101109655E-007</v>
      </c>
    </row>
    <row r="3024" customFormat="false" ht="12.8" hidden="false" customHeight="false" outlineLevel="0" collapsed="false">
      <c r="H3024" s="133" t="n">
        <v>86.965047</v>
      </c>
      <c r="I3024" s="133" t="n">
        <f aca="false">H3024-H3023</f>
        <v>0.463311000000005</v>
      </c>
      <c r="K3024" s="133" t="n">
        <f aca="false">(I3024-$J$2936)^2/COUNT(I3024:I3189)</f>
        <v>2.67969044913687E-007</v>
      </c>
    </row>
    <row r="3025" customFormat="false" ht="12.8" hidden="false" customHeight="false" outlineLevel="0" collapsed="false">
      <c r="H3025" s="133" t="n">
        <v>87.430293</v>
      </c>
      <c r="I3025" s="133" t="n">
        <f aca="false">H3025-H3024</f>
        <v>0.465246000000008</v>
      </c>
      <c r="K3025" s="133" t="n">
        <f aca="false">(I3025-$J$2936)^2/COUNT(I3025:I3190)</f>
        <v>1.32779915086957E-007</v>
      </c>
    </row>
    <row r="3026" customFormat="false" ht="12.8" hidden="false" customHeight="false" outlineLevel="0" collapsed="false">
      <c r="H3026" s="133" t="n">
        <v>87.896183</v>
      </c>
      <c r="I3026" s="133" t="n">
        <f aca="false">H3026-H3025</f>
        <v>0.465889999999988</v>
      </c>
      <c r="K3026" s="133" t="n">
        <f aca="false">(I3026-$J$2936)^2/COUNT(I3026:I3191)</f>
        <v>9.84930480108094E-008</v>
      </c>
    </row>
    <row r="3027" customFormat="false" ht="12.8" hidden="false" customHeight="false" outlineLevel="0" collapsed="false">
      <c r="H3027" s="133" t="n">
        <v>88.370244</v>
      </c>
      <c r="I3027" s="133" t="n">
        <f aca="false">H3027-H3026</f>
        <v>0.474061000000006</v>
      </c>
      <c r="K3027" s="133" t="n">
        <f aca="false">(I3027-$J$2936)^2/COUNT(I3027:I3192)</f>
        <v>1.1728877818667E-007</v>
      </c>
    </row>
    <row r="3028" customFormat="false" ht="12.8" hidden="false" customHeight="false" outlineLevel="0" collapsed="false">
      <c r="H3028" s="133" t="n">
        <v>88.836994</v>
      </c>
      <c r="I3028" s="133" t="n">
        <f aca="false">H3028-H3027</f>
        <v>0.466750000000005</v>
      </c>
      <c r="K3028" s="133" t="n">
        <f aca="false">(I3028-$J$2936)^2/COUNT(I3028:I3193)</f>
        <v>5.99070457221886E-008</v>
      </c>
    </row>
    <row r="3029" customFormat="false" ht="12.8" hidden="false" customHeight="false" outlineLevel="0" collapsed="false">
      <c r="H3029" s="133" t="n">
        <v>89.286331</v>
      </c>
      <c r="I3029" s="133" t="n">
        <f aca="false">H3029-H3028</f>
        <v>0.449337</v>
      </c>
      <c r="K3029" s="133" t="n">
        <f aca="false">(I3029-$J$2936)^2/COUNT(I3029:I3194)</f>
        <v>2.70077991522596E-006</v>
      </c>
    </row>
    <row r="3030" customFormat="false" ht="12.8" hidden="false" customHeight="false" outlineLevel="0" collapsed="false">
      <c r="H3030" s="133" t="n">
        <v>89.743729</v>
      </c>
      <c r="I3030" s="133" t="n">
        <f aca="false">H3030-H3029</f>
        <v>0.457397999999998</v>
      </c>
      <c r="K3030" s="133" t="n">
        <f aca="false">(I3030-$J$2936)^2/COUNT(I3030:I3195)</f>
        <v>9.91876315912623E-007</v>
      </c>
    </row>
    <row r="3031" customFormat="false" ht="12.8" hidden="false" customHeight="false" outlineLevel="0" collapsed="false">
      <c r="H3031" s="133" t="n">
        <v>90.202418</v>
      </c>
      <c r="I3031" s="133" t="n">
        <f aca="false">H3031-H3030</f>
        <v>0.458688999999993</v>
      </c>
      <c r="K3031" s="133" t="n">
        <f aca="false">(I3031-$J$2936)^2/COUNT(I3031:I3196)</f>
        <v>7.96081974069356E-007</v>
      </c>
    </row>
    <row r="3032" customFormat="false" ht="12.8" hidden="false" customHeight="false" outlineLevel="0" collapsed="false">
      <c r="H3032" s="133" t="n">
        <v>90.689055</v>
      </c>
      <c r="I3032" s="133" t="n">
        <f aca="false">H3032-H3031</f>
        <v>0.486637000000002</v>
      </c>
      <c r="K3032" s="133" t="n">
        <f aca="false">(I3032-$J$2936)^2/COUNT(I3032:I3197)</f>
        <v>1.82953520234595E-006</v>
      </c>
    </row>
    <row r="3033" customFormat="false" ht="12.8" hidden="false" customHeight="false" outlineLevel="0" collapsed="false">
      <c r="H3033" s="133" t="n">
        <v>91.182035</v>
      </c>
      <c r="I3033" s="133" t="n">
        <f aca="false">H3033-H3032</f>
        <v>0.492980000000003</v>
      </c>
      <c r="K3033" s="133" t="n">
        <f aca="false">(I3033-$J$2936)^2/COUNT(I3033:I3198)</f>
        <v>3.46736107271933E-006</v>
      </c>
    </row>
    <row r="3034" customFormat="false" ht="12.8" hidden="false" customHeight="false" outlineLevel="0" collapsed="false">
      <c r="H3034" s="133" t="n">
        <v>91.676735</v>
      </c>
      <c r="I3034" s="133" t="n">
        <f aca="false">H3034-H3033</f>
        <v>0.494699999999995</v>
      </c>
      <c r="K3034" s="133" t="n">
        <f aca="false">(I3034-$J$2936)^2/COUNT(I3034:I3199)</f>
        <v>4.00095551975402E-006</v>
      </c>
    </row>
    <row r="3035" customFormat="false" ht="12.8" hidden="false" customHeight="false" outlineLevel="0" collapsed="false">
      <c r="H3035" s="133" t="n">
        <v>92.141121</v>
      </c>
      <c r="I3035" s="133" t="n">
        <f aca="false">H3035-H3034</f>
        <v>0.464386000000005</v>
      </c>
      <c r="K3035" s="133" t="n">
        <f aca="false">(I3035-$J$2936)^2/COUNT(I3035:I3200)</f>
        <v>1.88912110375447E-007</v>
      </c>
    </row>
    <row r="3036" customFormat="false" ht="12.8" hidden="false" customHeight="false" outlineLevel="0" collapsed="false">
      <c r="H3036" s="133" t="n">
        <v>92.617223</v>
      </c>
      <c r="I3036" s="133" t="n">
        <f aca="false">H3036-H3035</f>
        <v>0.476101999999997</v>
      </c>
      <c r="K3036" s="133" t="n">
        <f aca="false">(I3036-$J$2936)^2/COUNT(I3036:I3201)</f>
        <v>2.56452665854846E-007</v>
      </c>
    </row>
    <row r="3037" customFormat="false" ht="12.8" hidden="false" customHeight="false" outlineLevel="0" collapsed="false">
      <c r="H3037" s="133" t="n">
        <v>94.035535</v>
      </c>
    </row>
    <row r="3038" customFormat="false" ht="12.8" hidden="false" customHeight="false" outlineLevel="0" collapsed="false">
      <c r="H3038" s="133" t="n">
        <v>94.515293</v>
      </c>
      <c r="I3038" s="133" t="n">
        <f aca="false">H3038-H3037</f>
        <v>0.479758000000004</v>
      </c>
      <c r="K3038" s="133" t="n">
        <f aca="false">(I3038-$J$2936)^2/COUNT(I3038:I3203)</f>
        <v>6.36006408632174E-007</v>
      </c>
    </row>
    <row r="3039" customFormat="false" ht="12.8" hidden="false" customHeight="false" outlineLevel="0" collapsed="false">
      <c r="H3039" s="133" t="n">
        <v>95.464166</v>
      </c>
    </row>
    <row r="3040" customFormat="false" ht="12.8" hidden="false" customHeight="false" outlineLevel="0" collapsed="false">
      <c r="H3040" s="133" t="n">
        <v>97.478117</v>
      </c>
    </row>
    <row r="3041" customFormat="false" ht="12.8" hidden="false" customHeight="false" outlineLevel="0" collapsed="false">
      <c r="H3041" s="133" t="n">
        <v>97.982706</v>
      </c>
      <c r="I3041" s="133" t="n">
        <f aca="false">H3041-H3040</f>
        <v>0.504588999999996</v>
      </c>
      <c r="K3041" s="133" t="n">
        <f aca="false">(I3041-$J$2936)^2/COUNT(I3041:I3206)</f>
        <v>7.66118653125147E-006</v>
      </c>
    </row>
    <row r="3042" customFormat="false" ht="12.8" hidden="false" customHeight="false" outlineLevel="0" collapsed="false">
      <c r="H3042" s="133" t="n">
        <v>99.010375</v>
      </c>
    </row>
    <row r="3043" customFormat="false" ht="12.8" hidden="false" customHeight="false" outlineLevel="0" collapsed="false">
      <c r="H3043" s="133" t="n">
        <v>117.676317</v>
      </c>
    </row>
    <row r="3044" customFormat="false" ht="12.8" hidden="false" customHeight="false" outlineLevel="0" collapsed="false">
      <c r="H3044" s="133" t="n">
        <v>118.138553</v>
      </c>
      <c r="I3044" s="133" t="n">
        <f aca="false">H3044-H3043</f>
        <v>0.462236000000004</v>
      </c>
      <c r="K3044" s="133" t="n">
        <f aca="false">(I3044-$J$2936)^2/COUNT(I3044:I3209)</f>
        <v>3.57325956216901E-007</v>
      </c>
    </row>
    <row r="3045" customFormat="false" ht="12.8" hidden="false" customHeight="false" outlineLevel="0" collapsed="false">
      <c r="H3045" s="133" t="n">
        <v>118.646797</v>
      </c>
      <c r="I3045" s="133" t="n">
        <f aca="false">H3045-H3044</f>
        <v>0.508244000000005</v>
      </c>
      <c r="K3045" s="133" t="n">
        <f aca="false">(I3045-$J$2936)^2/COUNT(I3045:I3210)</f>
        <v>9.23846473707066E-006</v>
      </c>
    </row>
    <row r="3046" customFormat="false" ht="12.8" hidden="false" customHeight="false" outlineLevel="0" collapsed="false">
      <c r="H3046" s="133" t="n">
        <v>119.162566</v>
      </c>
      <c r="I3046" s="133" t="n">
        <f aca="false">H3046-H3045</f>
        <v>0.515768999999992</v>
      </c>
      <c r="K3046" s="133" t="n">
        <f aca="false">(I3046-$J$2936)^2/COUNT(I3046:I3211)</f>
        <v>1.32087744832959E-005</v>
      </c>
    </row>
    <row r="3047" customFormat="false" ht="12.8" hidden="false" customHeight="false" outlineLevel="0" collapsed="false">
      <c r="H3047" s="133" t="n">
        <v>119.661996</v>
      </c>
      <c r="I3047" s="133" t="n">
        <f aca="false">H3047-H3046</f>
        <v>0.499430000000004</v>
      </c>
      <c r="K3047" s="133" t="n">
        <f aca="false">(I3047-$J$2936)^2/COUNT(I3047:I3212)</f>
        <v>5.48813274132509E-006</v>
      </c>
    </row>
    <row r="3048" customFormat="false" ht="12.8" hidden="false" customHeight="false" outlineLevel="0" collapsed="false">
      <c r="H3048" s="133" t="n">
        <v>120.140786</v>
      </c>
      <c r="I3048" s="133" t="n">
        <f aca="false">H3048-H3047</f>
        <v>0.478790000000004</v>
      </c>
      <c r="K3048" s="133" t="n">
        <f aca="false">(I3048-$J$2936)^2/COUNT(I3048:I3213)</f>
        <v>5.05437294515579E-007</v>
      </c>
    </row>
    <row r="3049" customFormat="false" ht="12.8" hidden="false" customHeight="false" outlineLevel="0" collapsed="false">
      <c r="H3049" s="133" t="n">
        <v>120.60485</v>
      </c>
      <c r="I3049" s="133" t="n">
        <f aca="false">H3049-H3048</f>
        <v>0.464063999999993</v>
      </c>
      <c r="K3049" s="133" t="n">
        <f aca="false">(I3049-$J$2936)^2/COUNT(I3049:I3214)</f>
        <v>2.0543682040218E-007</v>
      </c>
    </row>
    <row r="3050" customFormat="false" ht="12.8" hidden="false" customHeight="false" outlineLevel="0" collapsed="false">
      <c r="H3050" s="133" t="n">
        <v>121.045156</v>
      </c>
      <c r="I3050" s="133" t="n">
        <f aca="false">H3050-H3049</f>
        <v>0.440306000000007</v>
      </c>
      <c r="K3050" s="133" t="n">
        <f aca="false">(I3050-$J$2936)^2/COUNT(I3050:I3215)</f>
        <v>5.43582791898079E-006</v>
      </c>
    </row>
    <row r="3051" customFormat="false" ht="12.8" hidden="false" customHeight="false" outlineLevel="0" collapsed="false">
      <c r="H3051" s="133" t="n">
        <v>121.489763</v>
      </c>
      <c r="I3051" s="133" t="n">
        <f aca="false">H3051-H3050</f>
        <v>0.444606999999991</v>
      </c>
      <c r="K3051" s="133" t="n">
        <f aca="false">(I3051-$J$2936)^2/COUNT(I3051:I3216)</f>
        <v>3.96592208631778E-006</v>
      </c>
    </row>
    <row r="3052" customFormat="false" ht="12.8" hidden="false" customHeight="false" outlineLevel="0" collapsed="false">
      <c r="H3052" s="133" t="n">
        <v>121.867076</v>
      </c>
      <c r="I3052" s="133" t="n">
        <f aca="false">H3052-H3051</f>
        <v>0.377313000000001</v>
      </c>
      <c r="K3052" s="133" t="n">
        <f aca="false">(I3052-$J$2936)^2/COUNT(I3052:I3217)</f>
        <v>5.34583264662784E-005</v>
      </c>
    </row>
    <row r="3053" customFormat="false" ht="12.8" hidden="false" customHeight="false" outlineLevel="0" collapsed="false">
      <c r="H3053" s="133" t="n">
        <v>122.365216</v>
      </c>
      <c r="I3053" s="133" t="n">
        <f aca="false">H3053-H3052</f>
        <v>0.498140000000006</v>
      </c>
      <c r="K3053" s="133" t="n">
        <f aca="false">(I3053-$J$2936)^2/COUNT(I3053:I3218)</f>
        <v>5.02070490090044E-006</v>
      </c>
    </row>
    <row r="3054" customFormat="false" ht="12.8" hidden="false" customHeight="false" outlineLevel="0" collapsed="false">
      <c r="H3054" s="133" t="n">
        <v>122.855865</v>
      </c>
      <c r="I3054" s="133" t="n">
        <f aca="false">H3054-H3053</f>
        <v>0.490648999999991</v>
      </c>
      <c r="K3054" s="133" t="n">
        <f aca="false">(I3054-$J$2936)^2/COUNT(I3054:I3219)</f>
        <v>2.71747774570952E-006</v>
      </c>
    </row>
    <row r="3055" customFormat="false" ht="12.8" hidden="false" customHeight="false" outlineLevel="0" collapsed="false">
      <c r="H3055" s="133" t="n">
        <v>123.32287</v>
      </c>
      <c r="I3055" s="133" t="n">
        <f aca="false">H3055-H3054</f>
        <v>0.467005</v>
      </c>
      <c r="K3055" s="133" t="n">
        <f aca="false">(I3055-$J$2936)^2/COUNT(I3055:I3220)</f>
        <v>4.87283208892806E-008</v>
      </c>
    </row>
    <row r="3056" customFormat="false" ht="12.8" hidden="false" customHeight="false" outlineLevel="0" collapsed="false">
      <c r="H3056" s="133" t="n">
        <v>132.827885</v>
      </c>
    </row>
    <row r="3057" customFormat="false" ht="12.8" hidden="false" customHeight="false" outlineLevel="0" collapsed="false">
      <c r="H3057" s="133" t="n">
        <v>133.367987</v>
      </c>
      <c r="I3057" s="133" t="n">
        <f aca="false">H3057-H3056</f>
        <v>0.54010199999999</v>
      </c>
      <c r="K3057" s="133" t="n">
        <f aca="false">(I3057-$J$2936)^2/COUNT(I3057:I3222)</f>
        <v>3.0700379587334E-005</v>
      </c>
    </row>
    <row r="3058" customFormat="false" ht="12.8" hidden="false" customHeight="false" outlineLevel="0" collapsed="false">
      <c r="H3058" s="133" t="n">
        <v>133.791069</v>
      </c>
      <c r="I3058" s="133" t="n">
        <f aca="false">H3058-H3057</f>
        <v>0.423081999999994</v>
      </c>
      <c r="K3058" s="133" t="n">
        <f aca="false">(I3058-$J$2936)^2/COUNT(I3058:I3223)</f>
        <v>1.35547355839983E-005</v>
      </c>
    </row>
    <row r="3059" customFormat="false" ht="12.8" hidden="false" customHeight="false" outlineLevel="0" collapsed="false">
      <c r="H3059" s="133" t="n">
        <v>134.222116</v>
      </c>
      <c r="I3059" s="133" t="n">
        <f aca="false">H3059-H3058</f>
        <v>0.431047000000007</v>
      </c>
      <c r="K3059" s="133" t="n">
        <f aca="false">(I3059-$J$2936)^2/COUNT(I3059:I3224)</f>
        <v>9.32658440188496E-006</v>
      </c>
    </row>
    <row r="3060" customFormat="false" ht="12.8" hidden="false" customHeight="false" outlineLevel="0" collapsed="false">
      <c r="H3060" s="133" t="n">
        <v>134.71259</v>
      </c>
      <c r="I3060" s="133" t="n">
        <f aca="false">H3060-H3059</f>
        <v>0.490474000000006</v>
      </c>
      <c r="K3060" s="133" t="n">
        <f aca="false">(I3060-$J$2936)^2/COUNT(I3060:I3225)</f>
        <v>2.65545927793038E-006</v>
      </c>
    </row>
    <row r="3061" customFormat="false" ht="12.8" hidden="false" customHeight="false" outlineLevel="0" collapsed="false">
      <c r="H3061" s="133" t="n">
        <v>135.248277</v>
      </c>
      <c r="I3061" s="133" t="n">
        <f aca="false">H3061-H3060</f>
        <v>0.535686999999996</v>
      </c>
      <c r="K3061" s="133" t="n">
        <f aca="false">(I3061-$J$2936)^2/COUNT(I3061:I3226)</f>
        <v>2.69656036803305E-005</v>
      </c>
    </row>
    <row r="3062" customFormat="false" ht="12.8" hidden="false" customHeight="false" outlineLevel="0" collapsed="false">
      <c r="H3062" s="133" t="n">
        <v>135.794731</v>
      </c>
      <c r="I3062" s="133" t="n">
        <f aca="false">H3062-H3061</f>
        <v>0.546454000000011</v>
      </c>
      <c r="K3062" s="133" t="n">
        <f aca="false">(I3062-$J$2936)^2/COUNT(I3062:I3227)</f>
        <v>3.64985146235191E-005</v>
      </c>
    </row>
    <row r="3063" customFormat="false" ht="12.8" hidden="false" customHeight="false" outlineLevel="0" collapsed="false">
      <c r="H3063" s="133" t="n">
        <v>136.366591</v>
      </c>
      <c r="I3063" s="133" t="n">
        <f aca="false">H3063-H3062</f>
        <v>0.571859999999987</v>
      </c>
      <c r="K3063" s="133" t="n">
        <f aca="false">(I3063-$J$2936)^2/COUNT(I3063:I3228)</f>
        <v>6.4700681009818E-005</v>
      </c>
    </row>
    <row r="3064" customFormat="false" ht="12.8" hidden="false" customHeight="false" outlineLevel="0" collapsed="false">
      <c r="H3064" s="133" t="n">
        <v>136.934575</v>
      </c>
      <c r="I3064" s="133" t="n">
        <f aca="false">H3064-H3063</f>
        <v>0.567983999999996</v>
      </c>
      <c r="K3064" s="133" t="n">
        <f aca="false">(I3064-$J$2936)^2/COUNT(I3064:I3229)</f>
        <v>5.98797664714391E-005</v>
      </c>
    </row>
    <row r="3065" customFormat="false" ht="12.8" hidden="false" customHeight="false" outlineLevel="0" collapsed="false">
      <c r="H3065" s="133" t="n">
        <v>137.455837</v>
      </c>
      <c r="I3065" s="133" t="n">
        <f aca="false">H3065-H3064</f>
        <v>0.521262000000007</v>
      </c>
      <c r="K3065" s="133" t="n">
        <f aca="false">(I3065-$J$2936)^2/COUNT(I3065:I3230)</f>
        <v>1.64510736959767E-005</v>
      </c>
    </row>
    <row r="3066" customFormat="false" ht="12.8" hidden="false" customHeight="false" outlineLevel="0" collapsed="false">
      <c r="H3066" s="133" t="n">
        <v>137.970209</v>
      </c>
      <c r="I3066" s="133" t="n">
        <f aca="false">H3066-H3065</f>
        <v>0.514372000000009</v>
      </c>
      <c r="K3066" s="133" t="n">
        <f aca="false">(I3066-$J$2936)^2/COUNT(I3066:I3231)</f>
        <v>1.23410583380631E-005</v>
      </c>
    </row>
    <row r="3067" customFormat="false" ht="12.8" hidden="false" customHeight="false" outlineLevel="0" collapsed="false">
      <c r="H3067" s="133" t="n">
        <v>138.486735</v>
      </c>
      <c r="I3067" s="133" t="n">
        <f aca="false">H3067-H3066</f>
        <v>0.516525999999999</v>
      </c>
      <c r="K3067" s="133" t="n">
        <f aca="false">(I3067-$J$2936)^2/COUNT(I3067:I3232)</f>
        <v>1.35625977063675E-005</v>
      </c>
    </row>
    <row r="3068" customFormat="false" ht="12.8" hidden="false" customHeight="false" outlineLevel="0" collapsed="false">
      <c r="H3068" s="133" t="n">
        <v>138.990342</v>
      </c>
      <c r="I3068" s="133" t="n">
        <f aca="false">H3068-H3067</f>
        <v>0.503606999999988</v>
      </c>
      <c r="K3068" s="133" t="n">
        <f aca="false">(I3068-$J$2936)^2/COUNT(I3068:I3233)</f>
        <v>7.10000468116599E-006</v>
      </c>
    </row>
    <row r="3069" customFormat="false" ht="12.8" hidden="false" customHeight="false" outlineLevel="0" collapsed="false">
      <c r="H3069" s="133" t="n">
        <v>139.493733</v>
      </c>
      <c r="I3069" s="133" t="n">
        <f aca="false">H3069-H3068</f>
        <v>0.503390999999994</v>
      </c>
      <c r="K3069" s="133" t="n">
        <f aca="false">(I3069-$J$2936)^2/COUNT(I3069:I3234)</f>
        <v>7.00957507894808E-006</v>
      </c>
    </row>
    <row r="3070" customFormat="false" ht="12.8" hidden="false" customHeight="false" outlineLevel="0" collapsed="false">
      <c r="H3070" s="133" t="n">
        <v>140.001</v>
      </c>
      <c r="I3070" s="133" t="n">
        <f aca="false">H3070-H3069</f>
        <v>0.507267000000013</v>
      </c>
      <c r="K3070" s="133" t="n">
        <f aca="false">(I3070-$J$2936)^2/COUNT(I3070:I3235)</f>
        <v>8.7203968471609E-006</v>
      </c>
    </row>
    <row r="3071" customFormat="false" ht="12.8" hidden="false" customHeight="false" outlineLevel="0" collapsed="false">
      <c r="H3071" s="133" t="n">
        <v>140.488136</v>
      </c>
      <c r="I3071" s="133" t="n">
        <f aca="false">H3071-H3070</f>
        <v>0.487135999999992</v>
      </c>
      <c r="K3071" s="133" t="n">
        <f aca="false">(I3071-$J$2936)^2/COUNT(I3071:I3236)</f>
        <v>1.86728603022886E-006</v>
      </c>
    </row>
    <row r="3072" customFormat="false" ht="12.8" hidden="false" customHeight="false" outlineLevel="0" collapsed="false">
      <c r="H3072" s="133" t="n">
        <v>140.985822</v>
      </c>
      <c r="I3072" s="133" t="n">
        <f aca="false">H3072-H3071</f>
        <v>0.497686000000016</v>
      </c>
      <c r="K3072" s="133" t="n">
        <f aca="false">(I3072-$J$2936)^2/COUNT(I3072:I3237)</f>
        <v>4.83095442369881E-006</v>
      </c>
    </row>
    <row r="3073" customFormat="false" ht="12.8" hidden="false" customHeight="false" outlineLevel="0" collapsed="false">
      <c r="H3073" s="133" t="n">
        <v>141.507084</v>
      </c>
      <c r="I3073" s="133" t="n">
        <f aca="false">H3073-H3072</f>
        <v>0.521261999999979</v>
      </c>
      <c r="K3073" s="133" t="n">
        <f aca="false">(I3073-$J$2936)^2/COUNT(I3073:I3238)</f>
        <v>1.65538929065583E-005</v>
      </c>
    </row>
    <row r="3074" customFormat="false" ht="12.8" hidden="false" customHeight="false" outlineLevel="0" collapsed="false">
      <c r="H3074" s="133" t="n">
        <v>142.078729</v>
      </c>
      <c r="I3074" s="133" t="n">
        <f aca="false">H3074-H3073</f>
        <v>0.571645000000018</v>
      </c>
      <c r="K3074" s="133" t="n">
        <f aca="false">(I3074-$J$2936)^2/COUNT(I3074:I3239)</f>
        <v>6.48310554698483E-005</v>
      </c>
    </row>
    <row r="3075" customFormat="false" ht="12.8" hidden="false" customHeight="false" outlineLevel="0" collapsed="false">
      <c r="H3075" s="133" t="n">
        <v>142.590517</v>
      </c>
      <c r="I3075" s="133" t="n">
        <f aca="false">H3075-H3074</f>
        <v>0.511787999999996</v>
      </c>
      <c r="K3075" s="133" t="n">
        <f aca="false">(I3075-$J$2936)^2/COUNT(I3075:I3240)</f>
        <v>1.10201563831654E-005</v>
      </c>
    </row>
    <row r="3076" customFormat="false" ht="12.8" hidden="false" customHeight="false" outlineLevel="0" collapsed="false">
      <c r="H3076" s="133" t="n">
        <v>143.087019</v>
      </c>
      <c r="I3076" s="133" t="n">
        <f aca="false">H3076-H3075</f>
        <v>0.496501999999992</v>
      </c>
      <c r="K3076" s="133" t="n">
        <f aca="false">(I3076-$J$2936)^2/COUNT(I3076:I3241)</f>
        <v>4.45715564770414E-006</v>
      </c>
    </row>
    <row r="3077" customFormat="false" ht="12.8" hidden="false" customHeight="false" outlineLevel="0" collapsed="false">
      <c r="H3077" s="133" t="n">
        <v>143.551225</v>
      </c>
      <c r="I3077" s="133" t="n">
        <f aca="false">H3077-H3076</f>
        <v>0.46420599999999</v>
      </c>
      <c r="K3077" s="133" t="n">
        <f aca="false">(I3077-$J$2936)^2/COUNT(I3077:I3242)</f>
        <v>1.96615212644544E-007</v>
      </c>
    </row>
    <row r="3078" customFormat="false" ht="12.8" hidden="false" customHeight="false" outlineLevel="0" collapsed="false">
      <c r="H3078" s="133" t="n">
        <v>144.00122</v>
      </c>
      <c r="I3078" s="133" t="n">
        <f aca="false">H3078-H3077</f>
        <v>0.449995000000001</v>
      </c>
      <c r="K3078" s="133" t="n">
        <f aca="false">(I3078-$J$2936)^2/COUNT(I3078:I3243)</f>
        <v>2.46621504524089E-006</v>
      </c>
    </row>
    <row r="3079" customFormat="false" ht="12.8" hidden="false" customHeight="false" outlineLevel="0" collapsed="false">
      <c r="H3079" s="133" t="n">
        <v>144.484588</v>
      </c>
      <c r="I3079" s="133" t="n">
        <f aca="false">H3079-H3078</f>
        <v>0.483368000000013</v>
      </c>
      <c r="K3079" s="133" t="n">
        <f aca="false">(I3079-$J$2936)^2/COUNT(I3079:I3244)</f>
        <v>1.15827598217189E-006</v>
      </c>
    </row>
    <row r="3080" customFormat="false" ht="12.8" hidden="false" customHeight="false" outlineLevel="0" collapsed="false">
      <c r="H3080" s="133" t="n">
        <v>144.933721</v>
      </c>
      <c r="I3080" s="133" t="n">
        <f aca="false">H3080-H3079</f>
        <v>0.449132999999989</v>
      </c>
      <c r="K3080" s="133" t="n">
        <f aca="false">(I3080-$J$2936)^2/COUNT(I3080:I3245)</f>
        <v>2.68559921670574E-006</v>
      </c>
    </row>
    <row r="3081" customFormat="false" ht="12.8" hidden="false" customHeight="false" outlineLevel="0" collapsed="false">
      <c r="H3081" s="133" t="n">
        <v>145.360463</v>
      </c>
      <c r="I3081" s="133" t="n">
        <f aca="false">H3081-H3080</f>
        <v>0.426742000000019</v>
      </c>
      <c r="K3081" s="133" t="n">
        <f aca="false">(I3081-$J$2936)^2/COUNT(I3081:I3246)</f>
        <v>1.16588211807858E-005</v>
      </c>
    </row>
    <row r="3082" customFormat="false" ht="12.8" hidden="false" customHeight="false" outlineLevel="0" collapsed="false">
      <c r="H3082" s="133" t="n">
        <v>145.784191</v>
      </c>
      <c r="I3082" s="133" t="n">
        <f aca="false">H3082-H3081</f>
        <v>0.423727999999983</v>
      </c>
      <c r="K3082" s="133" t="n">
        <f aca="false">(I3082-$J$2936)^2/COUNT(I3082:I3247)</f>
        <v>1.33482620868231E-005</v>
      </c>
    </row>
    <row r="3083" customFormat="false" ht="12.8" hidden="false" customHeight="false" outlineLevel="0" collapsed="false">
      <c r="H3083" s="133" t="n">
        <v>146.229449</v>
      </c>
      <c r="I3083" s="133" t="n">
        <f aca="false">H3083-H3082</f>
        <v>0.445257999999996</v>
      </c>
      <c r="K3083" s="133" t="n">
        <f aca="false">(I3083-$J$2936)^2/COUNT(I3083:I3248)</f>
        <v>3.78725571900146E-006</v>
      </c>
    </row>
    <row r="3084" customFormat="false" ht="12.8" hidden="false" customHeight="false" outlineLevel="0" collapsed="false">
      <c r="H3084" s="133" t="n">
        <v>146.676968</v>
      </c>
      <c r="I3084" s="133" t="n">
        <f aca="false">H3084-H3083</f>
        <v>0.447519</v>
      </c>
      <c r="K3084" s="133" t="n">
        <f aca="false">(I3084-$J$2936)^2/COUNT(I3084:I3249)</f>
        <v>3.12150563554414E-006</v>
      </c>
    </row>
    <row r="3085" customFormat="false" ht="12.8" hidden="false" customHeight="false" outlineLevel="0" collapsed="false">
      <c r="H3085" s="133" t="n">
        <v>147.134606</v>
      </c>
      <c r="I3085" s="133" t="n">
        <f aca="false">H3085-H3084</f>
        <v>0.457638000000003</v>
      </c>
      <c r="K3085" s="133" t="n">
        <f aca="false">(I3085-$J$2936)^2/COUNT(I3085:I3250)</f>
        <v>9.29854088240004E-007</v>
      </c>
    </row>
    <row r="3086" customFormat="false" ht="12.8" hidden="false" customHeight="false" outlineLevel="0" collapsed="false">
      <c r="H3086" s="133" t="n">
        <v>147.612376</v>
      </c>
      <c r="I3086" s="133" t="n">
        <f aca="false">H3086-H3085</f>
        <v>0.477770000000021</v>
      </c>
      <c r="K3086" s="133" t="n">
        <f aca="false">(I3086-$J$2936)^2/COUNT(I3086:I3251)</f>
        <v>3.99780566676004E-007</v>
      </c>
    </row>
    <row r="3087" customFormat="false" ht="12.8" hidden="false" customHeight="false" outlineLevel="0" collapsed="false">
      <c r="H3087" s="133" t="n">
        <v>148.062479</v>
      </c>
      <c r="I3087" s="133" t="n">
        <f aca="false">H3087-H3086</f>
        <v>0.450102999999984</v>
      </c>
      <c r="K3087" s="133" t="n">
        <f aca="false">(I3087-$J$2936)^2/COUNT(I3087:I3252)</f>
        <v>2.43938726523705E-006</v>
      </c>
    </row>
    <row r="3088" customFormat="false" ht="12.8" hidden="false" customHeight="false" outlineLevel="0" collapsed="false">
      <c r="H3088" s="133" t="n">
        <v>148.557366</v>
      </c>
      <c r="I3088" s="133" t="n">
        <f aca="false">H3088-H3087</f>
        <v>0.494887000000006</v>
      </c>
      <c r="K3088" s="133" t="n">
        <f aca="false">(I3088-$J$2936)^2/COUNT(I3088:I3253)</f>
        <v>3.95909881561631E-006</v>
      </c>
    </row>
    <row r="3089" customFormat="false" ht="12.8" hidden="false" customHeight="false" outlineLevel="0" collapsed="false">
      <c r="H3089" s="133" t="n">
        <v>149.071738</v>
      </c>
      <c r="I3089" s="133" t="n">
        <f aca="false">H3089-H3088</f>
        <v>0.514372000000009</v>
      </c>
      <c r="K3089" s="133" t="n">
        <f aca="false">(I3089-$J$2936)^2/COUNT(I3089:I3254)</f>
        <v>1.24962917762778E-005</v>
      </c>
    </row>
    <row r="3090" customFormat="false" ht="12.8" hidden="false" customHeight="false" outlineLevel="0" collapsed="false">
      <c r="H3090" s="133" t="n">
        <v>149.581697</v>
      </c>
      <c r="I3090" s="133" t="n">
        <f aca="false">H3090-H3089</f>
        <v>0.509958999999981</v>
      </c>
      <c r="K3090" s="133" t="n">
        <f aca="false">(I3090-$J$2936)^2/COUNT(I3090:I3255)</f>
        <v>1.02086583195549E-005</v>
      </c>
    </row>
    <row r="3091" customFormat="false" ht="12.8" hidden="false" customHeight="false" outlineLevel="0" collapsed="false">
      <c r="H3091" s="133" t="n">
        <v>150.06894</v>
      </c>
      <c r="I3091" s="133" t="n">
        <f aca="false">H3091-H3090</f>
        <v>0.487243000000007</v>
      </c>
      <c r="K3091" s="133" t="n">
        <f aca="false">(I3091-$J$2936)^2/COUNT(I3091:I3256)</f>
        <v>1.93856686178319E-006</v>
      </c>
    </row>
    <row r="3092" customFormat="false" ht="12.8" hidden="false" customHeight="false" outlineLevel="0" collapsed="false">
      <c r="H3092" s="133" t="n">
        <v>150.539067</v>
      </c>
      <c r="I3092" s="133" t="n">
        <f aca="false">H3092-H3091</f>
        <v>0.470126999999991</v>
      </c>
      <c r="K3092" s="133" t="n">
        <f aca="false">(I3092-$J$2936)^2/COUNT(I3092:I3257)</f>
        <v>6.92676842460962E-010</v>
      </c>
    </row>
    <row r="3093" customFormat="false" ht="12.8" hidden="false" customHeight="false" outlineLevel="0" collapsed="false">
      <c r="H3093" s="133" t="n">
        <v>151.002626</v>
      </c>
      <c r="I3093" s="133" t="n">
        <f aca="false">H3093-H3092</f>
        <v>0.463559000000004</v>
      </c>
      <c r="K3093" s="133" t="n">
        <f aca="false">(I3093-$J$2936)^2/COUNT(I3093:I3258)</f>
        <v>2.47869270599274E-007</v>
      </c>
    </row>
    <row r="3094" customFormat="false" ht="12.8" hidden="false" customHeight="false" outlineLevel="0" collapsed="false">
      <c r="A3094" s="144"/>
      <c r="B3094" s="144"/>
      <c r="C3094" s="144"/>
      <c r="D3094" s="147"/>
      <c r="E3094" s="147"/>
      <c r="F3094" s="148"/>
      <c r="G3094" s="148"/>
      <c r="H3094" s="156" t="n">
        <v>151.468446</v>
      </c>
      <c r="I3094" s="148" t="n">
        <f aca="false">H3094-H3093</f>
        <v>0.465820000000008</v>
      </c>
      <c r="J3094" s="148"/>
      <c r="K3094" s="148" t="n">
        <f aca="false">(I3094-$J$2936)^2/COUNT(I3094:I3259)</f>
        <v>1.00753721111876E-007</v>
      </c>
      <c r="L3094" s="148"/>
    </row>
    <row r="3095" customFormat="false" ht="12.8" hidden="false" customHeight="false" outlineLevel="0" collapsed="false">
      <c r="A3095" s="149" t="s">
        <v>35</v>
      </c>
      <c r="B3095" s="150" t="n">
        <v>0.00347222222222222</v>
      </c>
      <c r="C3095" s="151" t="n">
        <v>45391</v>
      </c>
      <c r="D3095" s="152" t="n">
        <v>3020</v>
      </c>
      <c r="E3095" s="152" t="n">
        <v>3</v>
      </c>
      <c r="F3095" s="153" t="n">
        <v>2.86</v>
      </c>
      <c r="G3095" s="153" t="n">
        <f aca="false">H3289-H3095</f>
        <v>132.262131</v>
      </c>
      <c r="H3095" s="133" t="n">
        <v>33.055075</v>
      </c>
      <c r="I3095" s="153"/>
      <c r="J3095" s="153" t="n">
        <f aca="false">AVERAGE(I3096:I3289)</f>
        <v>0.456479613259668</v>
      </c>
      <c r="K3095" s="153"/>
      <c r="L3095" s="153" t="n">
        <f aca="false">AVERAGE(K3096:K3289)</f>
        <v>1.60112052990808E-005</v>
      </c>
    </row>
    <row r="3096" customFormat="false" ht="12.8" hidden="false" customHeight="false" outlineLevel="0" collapsed="false">
      <c r="H3096" s="133" t="n">
        <v>33.56477</v>
      </c>
      <c r="I3096" s="133" t="n">
        <f aca="false">H3096-H3095</f>
        <v>0.509695000000001</v>
      </c>
      <c r="K3096" s="133" t="n">
        <f aca="false">(I3096-$J$3095)^2/COUNT(I3096:I3261)</f>
        <v>1.79232745944503E-005</v>
      </c>
    </row>
    <row r="3097" customFormat="false" ht="12.8" hidden="false" customHeight="false" outlineLevel="0" collapsed="false">
      <c r="H3097" s="133" t="n">
        <v>34.037756</v>
      </c>
      <c r="I3097" s="133" t="n">
        <f aca="false">H3097-H3096</f>
        <v>0.472985999999999</v>
      </c>
      <c r="K3097" s="133" t="n">
        <f aca="false">(I3097-$J$3095)^2/COUNT(I3097:I3262)</f>
        <v>1.72443546342632E-006</v>
      </c>
    </row>
    <row r="3098" customFormat="false" ht="12.8" hidden="false" customHeight="false" outlineLevel="0" collapsed="false">
      <c r="H3098" s="133" t="n">
        <v>34.486662</v>
      </c>
      <c r="I3098" s="133" t="n">
        <f aca="false">H3098-H3097</f>
        <v>0.448906000000001</v>
      </c>
      <c r="K3098" s="133" t="n">
        <f aca="false">(I3098-$J$3095)^2/COUNT(I3098:I3263)</f>
        <v>3.63035555740567E-007</v>
      </c>
    </row>
    <row r="3099" customFormat="false" ht="12.8" hidden="false" customHeight="false" outlineLevel="0" collapsed="false">
      <c r="H3099" s="133" t="n">
        <v>34.930838</v>
      </c>
      <c r="I3099" s="133" t="n">
        <f aca="false">H3099-H3098</f>
        <v>0.444175999999999</v>
      </c>
      <c r="K3099" s="133" t="n">
        <f aca="false">(I3099-$J$3095)^2/COUNT(I3099:I3264)</f>
        <v>9.5809429900959E-007</v>
      </c>
    </row>
    <row r="3100" customFormat="false" ht="12.8" hidden="false" customHeight="false" outlineLevel="0" collapsed="false">
      <c r="H3100" s="133" t="n">
        <v>35.370285</v>
      </c>
      <c r="I3100" s="133" t="n">
        <f aca="false">H3100-H3099</f>
        <v>0.439447000000001</v>
      </c>
      <c r="K3100" s="133" t="n">
        <f aca="false">(I3100-$J$3095)^2/COUNT(I3100:I3265)</f>
        <v>1.83613869907206E-006</v>
      </c>
    </row>
    <row r="3101" customFormat="false" ht="12.8" hidden="false" customHeight="false" outlineLevel="0" collapsed="false">
      <c r="H3101" s="133" t="n">
        <v>35.808871</v>
      </c>
      <c r="I3101" s="133" t="n">
        <f aca="false">H3101-H3100</f>
        <v>0.438586000000001</v>
      </c>
      <c r="K3101" s="133" t="n">
        <f aca="false">(I3101-$J$3095)^2/COUNT(I3101:I3266)</f>
        <v>2.02646452839587E-006</v>
      </c>
    </row>
    <row r="3102" customFormat="false" ht="12.8" hidden="false" customHeight="false" outlineLevel="0" collapsed="false">
      <c r="H3102" s="133" t="n">
        <v>36.247028</v>
      </c>
      <c r="I3102" s="133" t="n">
        <f aca="false">H3102-H3101</f>
        <v>0.438156999999997</v>
      </c>
      <c r="K3102" s="133" t="n">
        <f aca="false">(I3102-$J$3095)^2/COUNT(I3102:I3267)</f>
        <v>2.1247984598955E-006</v>
      </c>
    </row>
    <row r="3103" customFormat="false" ht="12.8" hidden="false" customHeight="false" outlineLevel="0" collapsed="false">
      <c r="H3103" s="133" t="n">
        <v>36.678305</v>
      </c>
      <c r="I3103" s="133" t="n">
        <f aca="false">H3103-H3102</f>
        <v>0.431277000000001</v>
      </c>
      <c r="K3103" s="133" t="n">
        <f aca="false">(I3103-$J$3095)^2/COUNT(I3103:I3268)</f>
        <v>4.04567971411678E-006</v>
      </c>
    </row>
    <row r="3104" customFormat="false" ht="12.8" hidden="false" customHeight="false" outlineLevel="0" collapsed="false">
      <c r="H3104" s="133" t="n">
        <v>37.105712</v>
      </c>
      <c r="I3104" s="133" t="n">
        <f aca="false">H3104-H3103</f>
        <v>0.427406999999995</v>
      </c>
      <c r="K3104" s="133" t="n">
        <f aca="false">(I3104-$J$3095)^2/COUNT(I3104:I3269)</f>
        <v>5.38354676271668E-006</v>
      </c>
    </row>
    <row r="3105" customFormat="false" ht="12.8" hidden="false" customHeight="false" outlineLevel="0" collapsed="false">
      <c r="H3105" s="133" t="n">
        <v>37.527099</v>
      </c>
      <c r="I3105" s="133" t="n">
        <f aca="false">H3105-H3104</f>
        <v>0.421387000000003</v>
      </c>
      <c r="K3105" s="133" t="n">
        <f aca="false">(I3105-$J$3095)^2/COUNT(I3105:I3270)</f>
        <v>7.89417631661825E-006</v>
      </c>
    </row>
    <row r="3106" customFormat="false" ht="12.8" hidden="false" customHeight="false" outlineLevel="0" collapsed="false">
      <c r="H3106" s="133" t="n">
        <v>37.963535</v>
      </c>
      <c r="I3106" s="133" t="n">
        <f aca="false">H3106-H3105</f>
        <v>0.436436000000001</v>
      </c>
      <c r="K3106" s="133" t="n">
        <f aca="false">(I3106-$J$3095)^2/COUNT(I3106:I3271)</f>
        <v>2.59191246776214E-006</v>
      </c>
    </row>
    <row r="3107" customFormat="false" ht="12.8" hidden="false" customHeight="false" outlineLevel="0" collapsed="false">
      <c r="H3107" s="133" t="n">
        <v>38.414161</v>
      </c>
      <c r="I3107" s="133" t="n">
        <f aca="false">H3107-H3106</f>
        <v>0.450626</v>
      </c>
      <c r="K3107" s="133" t="n">
        <f aca="false">(I3107-$J$3095)^2/COUNT(I3107:I3272)</f>
        <v>2.21063149637209E-007</v>
      </c>
    </row>
    <row r="3108" customFormat="false" ht="12.8" hidden="false" customHeight="false" outlineLevel="0" collapsed="false">
      <c r="H3108" s="133" t="n">
        <v>38.886932</v>
      </c>
      <c r="I3108" s="133" t="n">
        <f aca="false">H3108-H3107</f>
        <v>0.472771000000002</v>
      </c>
      <c r="K3108" s="133" t="n">
        <f aca="false">(I3108-$J$3095)^2/COUNT(I3108:I3273)</f>
        <v>1.71231794789102E-006</v>
      </c>
    </row>
    <row r="3109" customFormat="false" ht="12.8" hidden="false" customHeight="false" outlineLevel="0" collapsed="false">
      <c r="H3109" s="133" t="n">
        <v>39.414741</v>
      </c>
      <c r="I3109" s="133" t="n">
        <f aca="false">H3109-H3108</f>
        <v>0.527808999999998</v>
      </c>
      <c r="K3109" s="133" t="n">
        <f aca="false">(I3109-$J$3095)^2/COUNT(I3109:I3274)</f>
        <v>3.28250413725902E-005</v>
      </c>
    </row>
    <row r="3110" customFormat="false" ht="12.8" hidden="false" customHeight="false" outlineLevel="0" collapsed="false">
      <c r="H3110" s="133" t="n">
        <v>39.917395</v>
      </c>
      <c r="I3110" s="133" t="n">
        <f aca="false">H3110-H3109</f>
        <v>0.502654</v>
      </c>
      <c r="K3110" s="133" t="n">
        <f aca="false">(I3110-$J$3095)^2/COUNT(I3110:I3275)</f>
        <v>1.37553160699722E-005</v>
      </c>
    </row>
    <row r="3111" customFormat="false" ht="12.8" hidden="false" customHeight="false" outlineLevel="0" collapsed="false">
      <c r="H3111" s="133" t="n">
        <v>40.392961</v>
      </c>
      <c r="I3111" s="133" t="n">
        <f aca="false">H3111-H3110</f>
        <v>0.475566000000001</v>
      </c>
      <c r="K3111" s="133" t="n">
        <f aca="false">(I3111-$J$3095)^2/COUNT(I3111:I3276)</f>
        <v>2.36552051169827E-006</v>
      </c>
    </row>
    <row r="3112" customFormat="false" ht="12.8" hidden="false" customHeight="false" outlineLevel="0" collapsed="false">
      <c r="H3112" s="133" t="n">
        <v>40.844017</v>
      </c>
      <c r="I3112" s="133" t="n">
        <f aca="false">H3112-H3111</f>
        <v>0.451056000000001</v>
      </c>
      <c r="K3112" s="133" t="n">
        <f aca="false">(I3112-$J$3095)^2/COUNT(I3112:I3277)</f>
        <v>1.91010264872963E-007</v>
      </c>
    </row>
    <row r="3113" customFormat="false" ht="12.8" hidden="false" customHeight="false" outlineLevel="0" collapsed="false">
      <c r="H3113" s="133" t="n">
        <v>41.291633</v>
      </c>
      <c r="I3113" s="133" t="n">
        <f aca="false">H3113-H3112</f>
        <v>0.447615999999996</v>
      </c>
      <c r="K3113" s="133" t="n">
        <f aca="false">(I3113-$J$3095)^2/COUNT(I3113:I3278)</f>
        <v>5.10153506604093E-007</v>
      </c>
    </row>
    <row r="3114" customFormat="false" ht="12.8" hidden="false" customHeight="false" outlineLevel="0" collapsed="false">
      <c r="H3114" s="133" t="n">
        <v>41.73538</v>
      </c>
      <c r="I3114" s="133" t="n">
        <f aca="false">H3114-H3113</f>
        <v>0.443747000000002</v>
      </c>
      <c r="K3114" s="133" t="n">
        <f aca="false">(I3114-$J$3095)^2/COUNT(I3114:I3279)</f>
        <v>1.05272363909242E-006</v>
      </c>
    </row>
    <row r="3115" customFormat="false" ht="12.8" hidden="false" customHeight="false" outlineLevel="0" collapsed="false">
      <c r="H3115" s="133" t="n">
        <v>42.175686</v>
      </c>
      <c r="I3115" s="133" t="n">
        <f aca="false">H3115-H3114</f>
        <v>0.440306</v>
      </c>
      <c r="K3115" s="133" t="n">
        <f aca="false">(I3115-$J$3095)^2/COUNT(I3115:I3280)</f>
        <v>1.69860886930734E-006</v>
      </c>
    </row>
    <row r="3116" customFormat="false" ht="12.8" hidden="false" customHeight="false" outlineLevel="0" collapsed="false">
      <c r="H3116" s="133" t="n">
        <v>42.612123</v>
      </c>
      <c r="I3116" s="133" t="n">
        <f aca="false">H3116-H3115</f>
        <v>0.436436999999998</v>
      </c>
      <c r="K3116" s="133" t="n">
        <f aca="false">(I3116-$J$3095)^2/COUNT(I3116:I3281)</f>
        <v>2.6084827680306E-006</v>
      </c>
    </row>
    <row r="3117" customFormat="false" ht="12.8" hidden="false" customHeight="false" outlineLevel="0" collapsed="false">
      <c r="H3117" s="133" t="n">
        <v>42.982771</v>
      </c>
      <c r="I3117" s="133" t="n">
        <f aca="false">H3117-H3116</f>
        <v>0.370648000000003</v>
      </c>
      <c r="K3117" s="133" t="n">
        <f aca="false">(I3117-$J$3095)^2/COUNT(I3117:I3282)</f>
        <v>4.78380898360831E-005</v>
      </c>
    </row>
    <row r="3118" customFormat="false" ht="12.8" hidden="false" customHeight="false" outlineLevel="0" collapsed="false">
      <c r="H3118" s="133" t="n">
        <v>43.490156</v>
      </c>
      <c r="I3118" s="133" t="n">
        <f aca="false">H3118-H3117</f>
        <v>0.507384999999999</v>
      </c>
      <c r="K3118" s="133" t="n">
        <f aca="false">(I3118-$J$3095)^2/COUNT(I3118:I3283)</f>
        <v>1.68270025920953E-005</v>
      </c>
    </row>
    <row r="3119" customFormat="false" ht="12.8" hidden="false" customHeight="false" outlineLevel="0" collapsed="false">
      <c r="H3119" s="133" t="n">
        <v>43.954111</v>
      </c>
      <c r="I3119" s="133" t="n">
        <f aca="false">H3119-H3118</f>
        <v>0.463954999999999</v>
      </c>
      <c r="K3119" s="133" t="n">
        <f aca="false">(I3119-$J$3095)^2/COUNT(I3119:I3284)</f>
        <v>3.62866278685101E-007</v>
      </c>
    </row>
    <row r="3120" customFormat="false" ht="12.8" hidden="false" customHeight="false" outlineLevel="0" collapsed="false">
      <c r="H3120" s="133" t="n">
        <v>44.436987</v>
      </c>
      <c r="I3120" s="133" t="n">
        <f aca="false">H3120-H3119</f>
        <v>0.482876000000005</v>
      </c>
      <c r="K3120" s="133" t="n">
        <f aca="false">(I3120-$J$3095)^2/COUNT(I3120:I3285)</f>
        <v>4.52447553860648E-006</v>
      </c>
    </row>
    <row r="3121" customFormat="false" ht="12.8" hidden="false" customHeight="false" outlineLevel="0" collapsed="false">
      <c r="H3121" s="133" t="n">
        <v>44.938351</v>
      </c>
      <c r="I3121" s="133" t="n">
        <f aca="false">H3121-H3120</f>
        <v>0.501363999999995</v>
      </c>
      <c r="K3121" s="133" t="n">
        <f aca="false">(I3121-$J$3095)^2/COUNT(I3121:I3286)</f>
        <v>1.30818712536054E-005</v>
      </c>
    </row>
    <row r="3122" customFormat="false" ht="12.8" hidden="false" customHeight="false" outlineLevel="0" collapsed="false">
      <c r="H3122" s="133" t="n">
        <v>46.896726</v>
      </c>
    </row>
    <row r="3123" customFormat="false" ht="12.8" hidden="false" customHeight="false" outlineLevel="0" collapsed="false">
      <c r="H3123" s="133" t="n">
        <v>47.355737</v>
      </c>
      <c r="I3123" s="133" t="n">
        <f aca="false">H3123-H3122</f>
        <v>0.459010999999997</v>
      </c>
      <c r="K3123" s="133" t="n">
        <f aca="false">(I3123-$J$3095)^2/COUNT(I3123:I3288)</f>
        <v>4.16098625266923E-008</v>
      </c>
    </row>
    <row r="3124" customFormat="false" ht="12.8" hidden="false" customHeight="false" outlineLevel="0" collapsed="false">
      <c r="H3124" s="133" t="n">
        <v>48.291496</v>
      </c>
    </row>
    <row r="3125" customFormat="false" ht="12.8" hidden="false" customHeight="false" outlineLevel="0" collapsed="false">
      <c r="H3125" s="133" t="n">
        <v>48.752227</v>
      </c>
      <c r="I3125" s="133" t="n">
        <f aca="false">H3125-H3124</f>
        <v>0.460730999999996</v>
      </c>
      <c r="K3125" s="133" t="n">
        <f aca="false">(I3125-$J$3095)^2/COUNT(I3125:I3290)</f>
        <v>1.1736551438851E-007</v>
      </c>
    </row>
    <row r="3126" customFormat="false" ht="12.8" hidden="false" customHeight="false" outlineLevel="0" collapsed="false">
      <c r="H3126" s="133" t="n">
        <v>49.20769</v>
      </c>
      <c r="I3126" s="133" t="n">
        <f aca="false">H3126-H3125</f>
        <v>0.455463000000002</v>
      </c>
      <c r="K3126" s="133" t="n">
        <f aca="false">(I3126-$J$3095)^2/COUNT(I3126:I3291)</f>
        <v>6.75491842960706E-009</v>
      </c>
    </row>
    <row r="3127" customFormat="false" ht="12.8" hidden="false" customHeight="false" outlineLevel="0" collapsed="false">
      <c r="H3127" s="133" t="n">
        <v>49.676376</v>
      </c>
      <c r="I3127" s="133" t="n">
        <f aca="false">H3127-H3126</f>
        <v>0.468685999999998</v>
      </c>
      <c r="K3127" s="133" t="n">
        <f aca="false">(I3127-$J$3095)^2/COUNT(I3127:I3292)</f>
        <v>9.73829263101312E-007</v>
      </c>
    </row>
    <row r="3128" customFormat="false" ht="12.8" hidden="false" customHeight="false" outlineLevel="0" collapsed="false">
      <c r="H3128" s="133" t="n">
        <v>50.201175</v>
      </c>
      <c r="I3128" s="133" t="n">
        <f aca="false">H3128-H3127</f>
        <v>0.524799000000002</v>
      </c>
      <c r="K3128" s="133" t="n">
        <f aca="false">(I3128-$J$3095)^2/COUNT(I3128:I3293)</f>
        <v>3.05067882651976E-005</v>
      </c>
    </row>
    <row r="3129" customFormat="false" ht="12.8" hidden="false" customHeight="false" outlineLevel="0" collapsed="false">
      <c r="H3129" s="133" t="n">
        <v>50.726834</v>
      </c>
      <c r="I3129" s="133" t="n">
        <f aca="false">H3129-H3128</f>
        <v>0.525658999999997</v>
      </c>
      <c r="K3129" s="133" t="n">
        <f aca="false">(I3129-$J$3095)^2/COUNT(I3129:I3294)</f>
        <v>3.12796571880263E-005</v>
      </c>
    </row>
    <row r="3130" customFormat="false" ht="12.8" hidden="false" customHeight="false" outlineLevel="0" collapsed="false">
      <c r="H3130" s="133" t="n">
        <v>51.227338</v>
      </c>
      <c r="I3130" s="133" t="n">
        <f aca="false">H3130-H3129</f>
        <v>0.500504000000007</v>
      </c>
      <c r="K3130" s="133" t="n">
        <f aca="false">(I3130-$J$3095)^2/COUNT(I3130:I3295)</f>
        <v>1.26676250187115E-005</v>
      </c>
    </row>
    <row r="3131" customFormat="false" ht="12.8" hidden="false" customHeight="false" outlineLevel="0" collapsed="false">
      <c r="H3131" s="133" t="n">
        <v>51.70457</v>
      </c>
      <c r="I3131" s="133" t="n">
        <f aca="false">H3131-H3130</f>
        <v>0.477231999999994</v>
      </c>
      <c r="K3131" s="133" t="n">
        <f aca="false">(I3131-$J$3095)^2/COUNT(I3131:I3296)</f>
        <v>2.81478140797407E-006</v>
      </c>
    </row>
    <row r="3132" customFormat="false" ht="12.8" hidden="false" customHeight="false" outlineLevel="0" collapsed="false">
      <c r="H3132" s="133" t="n">
        <v>52.660753</v>
      </c>
      <c r="I3132" s="133" t="n">
        <f aca="false">H3132-H3131</f>
        <v>0.956183000000003</v>
      </c>
      <c r="K3132" s="133" t="n">
        <f aca="false">(I3132-$J$3095)^2/COUNT(I3132:I3297)</f>
        <v>0.00163204885437752</v>
      </c>
    </row>
    <row r="3133" customFormat="false" ht="12.8" hidden="false" customHeight="false" outlineLevel="0" collapsed="false">
      <c r="H3133" s="133" t="n">
        <v>53.129815</v>
      </c>
      <c r="I3133" s="133" t="n">
        <f aca="false">H3133-H3132</f>
        <v>0.469062000000001</v>
      </c>
      <c r="K3133" s="133" t="n">
        <f aca="false">(I3133-$J$3095)^2/COUNT(I3133:I3298)</f>
        <v>1.03474807897582E-006</v>
      </c>
    </row>
    <row r="3134" customFormat="false" ht="12.8" hidden="false" customHeight="false" outlineLevel="0" collapsed="false">
      <c r="H3134" s="133" t="n">
        <v>53.60624</v>
      </c>
      <c r="I3134" s="133" t="n">
        <f aca="false">H3134-H3133</f>
        <v>0.476424999999999</v>
      </c>
      <c r="K3134" s="133" t="n">
        <f aca="false">(I3134-$J$3095)^2/COUNT(I3134:I3299)</f>
        <v>2.60012060275398E-006</v>
      </c>
    </row>
    <row r="3135" customFormat="false" ht="12.8" hidden="false" customHeight="false" outlineLevel="0" collapsed="false">
      <c r="H3135" s="133" t="n">
        <v>54.082881</v>
      </c>
      <c r="I3135" s="133" t="n">
        <f aca="false">H3135-H3134</f>
        <v>0.476641000000001</v>
      </c>
      <c r="K3135" s="133" t="n">
        <f aca="false">(I3135-$J$3095)^2/COUNT(I3135:I3300)</f>
        <v>2.65674193002127E-006</v>
      </c>
    </row>
    <row r="3136" customFormat="false" ht="12.8" hidden="false" customHeight="false" outlineLevel="0" collapsed="false">
      <c r="H3136" s="133" t="n">
        <v>54.551996</v>
      </c>
      <c r="I3136" s="133" t="n">
        <f aca="false">H3136-H3135</f>
        <v>0.469115000000002</v>
      </c>
      <c r="K3136" s="133" t="n">
        <f aca="false">(I3136-$J$3095)^2/COUNT(I3136:I3301)</f>
        <v>1.04348364756735E-006</v>
      </c>
    </row>
    <row r="3137" customFormat="false" ht="12.8" hidden="false" customHeight="false" outlineLevel="0" collapsed="false">
      <c r="H3137" s="133" t="n">
        <v>55.025627</v>
      </c>
      <c r="I3137" s="133" t="n">
        <f aca="false">H3137-H3136</f>
        <v>0.473630999999998</v>
      </c>
      <c r="K3137" s="133" t="n">
        <f aca="false">(I3137-$J$3095)^2/COUNT(I3137:I3302)</f>
        <v>1.92268017723098E-006</v>
      </c>
    </row>
    <row r="3138" customFormat="false" ht="12.8" hidden="false" customHeight="false" outlineLevel="0" collapsed="false">
      <c r="H3138" s="133" t="n">
        <v>55.545266</v>
      </c>
      <c r="I3138" s="133" t="n">
        <f aca="false">H3138-H3137</f>
        <v>0.519638999999998</v>
      </c>
      <c r="K3138" s="133" t="n">
        <f aca="false">(I3138-$J$3095)^2/COUNT(I3138:I3303)</f>
        <v>2.60726021791799E-005</v>
      </c>
    </row>
    <row r="3139" customFormat="false" ht="12.8" hidden="false" customHeight="false" outlineLevel="0" collapsed="false">
      <c r="H3139" s="133" t="n">
        <v>56.072645</v>
      </c>
      <c r="I3139" s="133" t="n">
        <f aca="false">H3139-H3138</f>
        <v>0.527379000000003</v>
      </c>
      <c r="K3139" s="133" t="n">
        <f aca="false">(I3139-$J$3095)^2/COUNT(I3139:I3304)</f>
        <v>3.28543989552654E-005</v>
      </c>
    </row>
    <row r="3140" customFormat="false" ht="12.8" hidden="false" customHeight="false" outlineLevel="0" collapsed="false">
      <c r="H3140" s="133" t="n">
        <v>56.575514</v>
      </c>
      <c r="I3140" s="133" t="n">
        <f aca="false">H3140-H3139</f>
        <v>0.502868999999997</v>
      </c>
      <c r="K3140" s="133" t="n">
        <f aca="false">(I3140-$J$3095)^2/COUNT(I3140:I3305)</f>
        <v>1.40651973996325E-005</v>
      </c>
    </row>
    <row r="3141" customFormat="false" ht="12.8" hidden="false" customHeight="false" outlineLevel="0" collapsed="false">
      <c r="H3141" s="133" t="n">
        <v>57.063119</v>
      </c>
      <c r="I3141" s="133" t="n">
        <f aca="false">H3141-H3140</f>
        <v>0.487605000000002</v>
      </c>
      <c r="K3141" s="133" t="n">
        <f aca="false">(I3141-$J$3095)^2/COUNT(I3141:I3306)</f>
        <v>6.33195882179964E-006</v>
      </c>
    </row>
    <row r="3142" customFormat="false" ht="12.8" hidden="false" customHeight="false" outlineLevel="0" collapsed="false">
      <c r="H3142" s="133" t="n">
        <v>57.543844</v>
      </c>
      <c r="I3142" s="133" t="n">
        <f aca="false">H3142-H3141</f>
        <v>0.480725</v>
      </c>
      <c r="K3142" s="133" t="n">
        <f aca="false">(I3142-$J$3095)^2/COUNT(I3142:I3307)</f>
        <v>3.84208351757016E-006</v>
      </c>
    </row>
    <row r="3143" customFormat="false" ht="12.8" hidden="false" customHeight="false" outlineLevel="0" collapsed="false">
      <c r="H3143" s="133" t="n">
        <v>58.029085</v>
      </c>
      <c r="I3143" s="133" t="n">
        <f aca="false">H3143-H3142</f>
        <v>0.485241000000002</v>
      </c>
      <c r="K3143" s="133" t="n">
        <f aca="false">(I3143-$J$3095)^2/COUNT(I3143:I3308)</f>
        <v>5.4066494590003E-006</v>
      </c>
    </row>
    <row r="3144" customFormat="false" ht="12.8" hidden="false" customHeight="false" outlineLevel="0" collapsed="false">
      <c r="H3144" s="133" t="n">
        <v>58.519485</v>
      </c>
      <c r="I3144" s="133" t="n">
        <f aca="false">H3144-H3143</f>
        <v>0.490400000000001</v>
      </c>
      <c r="K3144" s="133" t="n">
        <f aca="false">(I3144-$J$3095)^2/COUNT(I3144:I3309)</f>
        <v>7.52021331120093E-006</v>
      </c>
    </row>
    <row r="3145" customFormat="false" ht="12.8" hidden="false" customHeight="false" outlineLevel="0" collapsed="false">
      <c r="H3145" s="133" t="n">
        <v>59.014184</v>
      </c>
      <c r="I3145" s="133" t="n">
        <f aca="false">H3145-H3144</f>
        <v>0.494698999999997</v>
      </c>
      <c r="K3145" s="133" t="n">
        <f aca="false">(I3145-$J$3095)^2/COUNT(I3145:I3310)</f>
        <v>9.54719949546943E-006</v>
      </c>
    </row>
    <row r="3146" customFormat="false" ht="12.8" hidden="false" customHeight="false" outlineLevel="0" collapsed="false">
      <c r="H3146" s="133" t="n">
        <v>59.49491</v>
      </c>
      <c r="I3146" s="133" t="n">
        <f aca="false">H3146-H3145</f>
        <v>0.480725999999997</v>
      </c>
      <c r="K3146" s="133" t="n">
        <f aca="false">(I3146-$J$3095)^2/COUNT(I3146:I3311)</f>
        <v>3.84240045726531E-006</v>
      </c>
    </row>
    <row r="3147" customFormat="false" ht="12.8" hidden="false" customHeight="false" outlineLevel="0" collapsed="false">
      <c r="H3147" s="133" t="n">
        <v>59.864913</v>
      </c>
      <c r="I3147" s="133" t="n">
        <f aca="false">H3147-H3146</f>
        <v>0.370003000000004</v>
      </c>
      <c r="K3147" s="133" t="n">
        <f aca="false">(I3147-$J$3095)^2/COUNT(I3147:I3312)</f>
        <v>4.88771545154349E-005</v>
      </c>
    </row>
    <row r="3148" customFormat="false" ht="12.8" hidden="false" customHeight="false" outlineLevel="0" collapsed="false">
      <c r="H3148" s="133" t="n">
        <v>60.329944</v>
      </c>
      <c r="I3148" s="133" t="n">
        <f aca="false">H3148-H3147</f>
        <v>0.465030999999996</v>
      </c>
      <c r="K3148" s="133" t="n">
        <f aca="false">(I3148-$J$3095)^2/COUNT(I3148:I3313)</f>
        <v>4.77949118840888E-007</v>
      </c>
    </row>
    <row r="3149" customFormat="false" ht="12.8" hidden="false" customHeight="false" outlineLevel="0" collapsed="false">
      <c r="H3149" s="133" t="n">
        <v>60.77111</v>
      </c>
      <c r="I3149" s="133" t="n">
        <f aca="false">H3149-H3148</f>
        <v>0.441166000000003</v>
      </c>
      <c r="K3149" s="133" t="n">
        <f aca="false">(I3149-$J$3095)^2/COUNT(I3149:I3314)</f>
        <v>1.53272386318045E-006</v>
      </c>
    </row>
    <row r="3150" customFormat="false" ht="12.8" hidden="false" customHeight="false" outlineLevel="0" collapsed="false">
      <c r="H3150" s="133" t="n">
        <v>61.215072</v>
      </c>
      <c r="I3150" s="133" t="n">
        <f aca="false">H3150-H3149</f>
        <v>0.443961999999999</v>
      </c>
      <c r="K3150" s="133" t="n">
        <f aca="false">(I3150-$J$3095)^2/COUNT(I3150:I3315)</f>
        <v>1.02412184129834E-006</v>
      </c>
    </row>
    <row r="3151" customFormat="false" ht="12.8" hidden="false" customHeight="false" outlineLevel="0" collapsed="false">
      <c r="H3151" s="133" t="n">
        <v>61.663548</v>
      </c>
      <c r="I3151" s="133" t="n">
        <f aca="false">H3151-H3150</f>
        <v>0.448475999999999</v>
      </c>
      <c r="K3151" s="133" t="n">
        <f aca="false">(I3151-$J$3095)^2/COUNT(I3151:I3316)</f>
        <v>4.1867859614606E-007</v>
      </c>
    </row>
    <row r="3152" customFormat="false" ht="12.8" hidden="false" customHeight="false" outlineLevel="0" collapsed="false">
      <c r="H3152" s="133" t="n">
        <v>62.110089</v>
      </c>
      <c r="I3152" s="133" t="n">
        <f aca="false">H3152-H3151</f>
        <v>0.446541000000003</v>
      </c>
      <c r="K3152" s="133" t="n">
        <f aca="false">(I3152-$J$3095)^2/COUNT(I3152:I3317)</f>
        <v>6.45594990360697E-007</v>
      </c>
    </row>
    <row r="3153" customFormat="false" ht="12.8" hidden="false" customHeight="false" outlineLevel="0" collapsed="false">
      <c r="H3153" s="133" t="n">
        <v>62.555341</v>
      </c>
      <c r="I3153" s="133" t="n">
        <f aca="false">H3153-H3152</f>
        <v>0.445251999999996</v>
      </c>
      <c r="K3153" s="133" t="n">
        <f aca="false">(I3153-$J$3095)^2/COUNT(I3153:I3318)</f>
        <v>8.2391699025333E-007</v>
      </c>
    </row>
    <row r="3154" customFormat="false" ht="12.8" hidden="false" customHeight="false" outlineLevel="0" collapsed="false">
      <c r="H3154" s="133" t="n">
        <v>63.011557</v>
      </c>
      <c r="I3154" s="133" t="n">
        <f aca="false">H3154-H3153</f>
        <v>0.456216000000005</v>
      </c>
      <c r="K3154" s="133" t="n">
        <f aca="false">(I3154-$J$3095)^2/COUNT(I3154:I3319)</f>
        <v>4.54195756015629E-010</v>
      </c>
    </row>
    <row r="3155" customFormat="false" ht="12.8" hidden="false" customHeight="false" outlineLevel="0" collapsed="false">
      <c r="H3155" s="133" t="n">
        <v>63.485402</v>
      </c>
      <c r="I3155" s="133" t="n">
        <f aca="false">H3155-H3154</f>
        <v>0.473844999999997</v>
      </c>
      <c r="K3155" s="133" t="n">
        <f aca="false">(I3155-$J$3095)^2/COUNT(I3155:I3320)</f>
        <v>1.9709585401385E-006</v>
      </c>
    </row>
    <row r="3156" customFormat="false" ht="12.8" hidden="false" customHeight="false" outlineLevel="0" collapsed="false">
      <c r="H3156" s="133" t="n">
        <v>63.961505</v>
      </c>
      <c r="I3156" s="133" t="n">
        <f aca="false">H3156-H3155</f>
        <v>0.476103000000002</v>
      </c>
      <c r="K3156" s="133" t="n">
        <f aca="false">(I3156-$J$3095)^2/COUNT(I3156:I3321)</f>
        <v>2.51684514484119E-006</v>
      </c>
    </row>
    <row r="3157" customFormat="false" ht="12.8" hidden="false" customHeight="false" outlineLevel="0" collapsed="false">
      <c r="H3157" s="133" t="n">
        <v>64.407616</v>
      </c>
      <c r="I3157" s="133" t="n">
        <f aca="false">H3157-H3156</f>
        <v>0.446111000000002</v>
      </c>
      <c r="K3157" s="133" t="n">
        <f aca="false">(I3157-$J$3095)^2/COUNT(I3157:I3322)</f>
        <v>7.02667587768165E-007</v>
      </c>
    </row>
    <row r="3158" customFormat="false" ht="12.8" hidden="false" customHeight="false" outlineLevel="0" collapsed="false">
      <c r="H3158" s="133" t="n">
        <v>64.836206</v>
      </c>
      <c r="I3158" s="133" t="n">
        <f aca="false">H3158-H3157</f>
        <v>0.42859</v>
      </c>
      <c r="K3158" s="133" t="n">
        <f aca="false">(I3158-$J$3095)^2/COUNT(I3158:I3323)</f>
        <v>5.08385965865279E-006</v>
      </c>
    </row>
    <row r="3159" customFormat="false" ht="12.8" hidden="false" customHeight="false" outlineLevel="0" collapsed="false">
      <c r="H3159" s="133" t="n">
        <v>65.260925</v>
      </c>
      <c r="I3159" s="133" t="n">
        <f aca="false">H3159-H3158</f>
        <v>0.424718999999996</v>
      </c>
      <c r="K3159" s="133" t="n">
        <f aca="false">(I3159-$J$3095)^2/COUNT(I3159:I3324)</f>
        <v>6.59304937666972E-006</v>
      </c>
    </row>
    <row r="3160" customFormat="false" ht="12.8" hidden="false" customHeight="false" outlineLevel="0" collapsed="false">
      <c r="H3160" s="133" t="n">
        <v>65.703167</v>
      </c>
      <c r="I3160" s="133" t="n">
        <f aca="false">H3160-H3159</f>
        <v>0.442241999999993</v>
      </c>
      <c r="K3160" s="133" t="n">
        <f aca="false">(I3160-$J$3095)^2/COUNT(I3160:I3325)</f>
        <v>1.32489955119005E-006</v>
      </c>
    </row>
    <row r="3161" customFormat="false" ht="12.8" hidden="false" customHeight="false" outlineLevel="0" collapsed="false">
      <c r="H3161" s="133" t="n">
        <v>66.188299</v>
      </c>
      <c r="I3161" s="133" t="n">
        <f aca="false">H3161-H3160</f>
        <v>0.485132000000007</v>
      </c>
      <c r="K3161" s="133" t="n">
        <f aca="false">(I3161-$J$3095)^2/COUNT(I3161:I3326)</f>
        <v>5.36574683606503E-006</v>
      </c>
    </row>
    <row r="3162" customFormat="false" ht="12.8" hidden="false" customHeight="false" outlineLevel="0" collapsed="false">
      <c r="H3162" s="133" t="n">
        <v>66.685687</v>
      </c>
      <c r="I3162" s="133" t="n">
        <f aca="false">H3162-H3161</f>
        <v>0.497388000000001</v>
      </c>
      <c r="K3162" s="133" t="n">
        <f aca="false">(I3162-$J$3095)^2/COUNT(I3162:I3327)</f>
        <v>1.09378830437687E-005</v>
      </c>
    </row>
    <row r="3163" customFormat="false" ht="12.8" hidden="false" customHeight="false" outlineLevel="0" collapsed="false">
      <c r="H3163" s="133" t="n">
        <v>67.152222</v>
      </c>
      <c r="I3163" s="133" t="n">
        <f aca="false">H3163-H3162</f>
        <v>0.466534999999993</v>
      </c>
      <c r="K3163" s="133" t="n">
        <f aca="false">(I3163-$J$3095)^2/COUNT(I3163:I3328)</f>
        <v>6.60854918284335E-007</v>
      </c>
    </row>
    <row r="3164" customFormat="false" ht="12.8" hidden="false" customHeight="false" outlineLevel="0" collapsed="false">
      <c r="H3164" s="133" t="n">
        <v>67.597259</v>
      </c>
      <c r="I3164" s="133" t="n">
        <f aca="false">H3164-H3163</f>
        <v>0.445036999999999</v>
      </c>
      <c r="K3164" s="133" t="n">
        <f aca="false">(I3164-$J$3095)^2/COUNT(I3164:I3329)</f>
        <v>8.55773844512118E-007</v>
      </c>
    </row>
    <row r="3165" customFormat="false" ht="12.8" hidden="false" customHeight="false" outlineLevel="0" collapsed="false">
      <c r="H3165" s="133" t="n">
        <v>68.033158</v>
      </c>
      <c r="I3165" s="133" t="n">
        <f aca="false">H3165-H3164</f>
        <v>0.435899000000006</v>
      </c>
      <c r="K3165" s="133" t="n">
        <f aca="false">(I3165-$J$3095)^2/COUNT(I3165:I3330)</f>
        <v>2.76837674603776E-006</v>
      </c>
    </row>
    <row r="3166" customFormat="false" ht="12.8" hidden="false" customHeight="false" outlineLevel="0" collapsed="false">
      <c r="H3166" s="133" t="n">
        <v>68.514958</v>
      </c>
      <c r="I3166" s="133" t="n">
        <f aca="false">H3166-H3165</f>
        <v>0.481799999999993</v>
      </c>
      <c r="K3166" s="133" t="n">
        <f aca="false">(I3166-$J$3095)^2/COUNT(I3166:I3331)</f>
        <v>4.2179077939447E-006</v>
      </c>
    </row>
    <row r="3167" customFormat="false" ht="12.8" hidden="false" customHeight="false" outlineLevel="0" collapsed="false">
      <c r="H3167" s="133" t="n">
        <v>68.995092</v>
      </c>
      <c r="I3167" s="133" t="n">
        <f aca="false">H3167-H3166</f>
        <v>0.480134000000007</v>
      </c>
      <c r="K3167" s="133" t="n">
        <f aca="false">(I3167-$J$3095)^2/COUNT(I3167:I3332)</f>
        <v>3.6811185004046E-006</v>
      </c>
    </row>
    <row r="3168" customFormat="false" ht="12.8" hidden="false" customHeight="false" outlineLevel="0" collapsed="false">
      <c r="H3168" s="133" t="n">
        <v>69.478236</v>
      </c>
      <c r="I3168" s="133" t="n">
        <f aca="false">H3168-H3167</f>
        <v>0.483143999999996</v>
      </c>
      <c r="K3168" s="133" t="n">
        <f aca="false">(I3168-$J$3095)^2/COUNT(I3168:I3333)</f>
        <v>4.67756263314311E-006</v>
      </c>
    </row>
    <row r="3169" customFormat="false" ht="12.8" hidden="false" customHeight="false" outlineLevel="0" collapsed="false">
      <c r="H3169" s="133" t="n">
        <v>69.937999</v>
      </c>
      <c r="I3169" s="133" t="n">
        <f aca="false">H3169-H3168</f>
        <v>0.45976300000001</v>
      </c>
      <c r="K3169" s="133" t="n">
        <f aca="false">(I3169-$J$3095)^2/COUNT(I3169:I3334)</f>
        <v>7.13948906400547E-008</v>
      </c>
    </row>
    <row r="3170" customFormat="false" ht="12.8" hidden="false" customHeight="false" outlineLevel="0" collapsed="false">
      <c r="H3170" s="133" t="n">
        <v>70.365836</v>
      </c>
      <c r="I3170" s="133" t="n">
        <f aca="false">H3170-H3169</f>
        <v>0.427836999999997</v>
      </c>
      <c r="K3170" s="133" t="n">
        <f aca="false">(I3170-$J$3095)^2/COUNT(I3170:I3335)</f>
        <v>5.43310790955706E-006</v>
      </c>
    </row>
    <row r="3171" customFormat="false" ht="12.8" hidden="false" customHeight="false" outlineLevel="0" collapsed="false">
      <c r="H3171" s="133" t="n">
        <v>70.782493</v>
      </c>
      <c r="I3171" s="133" t="n">
        <f aca="false">H3171-H3170</f>
        <v>0.416657000000001</v>
      </c>
      <c r="K3171" s="133" t="n">
        <f aca="false">(I3171-$J$3095)^2/COUNT(I3171:I3336)</f>
        <v>1.05022551445633E-005</v>
      </c>
    </row>
    <row r="3172" customFormat="false" ht="12.8" hidden="false" customHeight="false" outlineLevel="0" collapsed="false">
      <c r="H3172" s="133" t="n">
        <v>71.198291</v>
      </c>
      <c r="I3172" s="133" t="n">
        <f aca="false">H3172-H3171</f>
        <v>0.415797999999995</v>
      </c>
      <c r="K3172" s="133" t="n">
        <f aca="false">(I3172-$J$3095)^2/COUNT(I3172:I3337)</f>
        <v>1.09602228967524E-005</v>
      </c>
    </row>
    <row r="3173" customFormat="false" ht="12.8" hidden="false" customHeight="false" outlineLevel="0" collapsed="false">
      <c r="H3173" s="133" t="n">
        <v>71.618495</v>
      </c>
      <c r="I3173" s="133" t="n">
        <f aca="false">H3173-H3172</f>
        <v>0.420203999999998</v>
      </c>
      <c r="K3173" s="133" t="n">
        <f aca="false">(I3173-$J$3095)^2/COUNT(I3173:I3338)</f>
        <v>8.71470276400761E-006</v>
      </c>
    </row>
    <row r="3174" customFormat="false" ht="12.8" hidden="false" customHeight="false" outlineLevel="0" collapsed="false">
      <c r="H3174" s="133" t="n">
        <v>72.03999</v>
      </c>
      <c r="I3174" s="133" t="n">
        <f aca="false">H3174-H3173</f>
        <v>0.421495000000007</v>
      </c>
      <c r="K3174" s="133" t="n">
        <f aca="false">(I3174-$J$3095)^2/COUNT(I3174:I3339)</f>
        <v>8.10545142336456E-006</v>
      </c>
    </row>
    <row r="3175" customFormat="false" ht="12.8" hidden="false" customHeight="false" outlineLevel="0" collapsed="false">
      <c r="H3175" s="133" t="n">
        <v>72.467612</v>
      </c>
      <c r="I3175" s="133" t="n">
        <f aca="false">H3175-H3174</f>
        <v>0.427622</v>
      </c>
      <c r="K3175" s="133" t="n">
        <f aca="false">(I3175-$J$3095)^2/COUNT(I3175:I3340)</f>
        <v>5.51497909301068E-006</v>
      </c>
    </row>
    <row r="3176" customFormat="false" ht="12.8" hidden="false" customHeight="false" outlineLevel="0" collapsed="false">
      <c r="H3176" s="133" t="n">
        <v>72.897276</v>
      </c>
      <c r="I3176" s="133" t="n">
        <f aca="false">H3176-H3175</f>
        <v>0.429664000000003</v>
      </c>
      <c r="K3176" s="133" t="n">
        <f aca="false">(I3176-$J$3095)^2/COUNT(I3176:I3341)</f>
        <v>4.76210009597328E-006</v>
      </c>
    </row>
    <row r="3177" customFormat="false" ht="12.8" hidden="false" customHeight="false" outlineLevel="0" collapsed="false">
      <c r="H3177" s="133" t="n">
        <v>73.350052</v>
      </c>
      <c r="I3177" s="133" t="n">
        <f aca="false">H3177-H3176</f>
        <v>0.452776</v>
      </c>
      <c r="K3177" s="133" t="n">
        <f aca="false">(I3177-$J$3095)^2/COUNT(I3177:I3342)</f>
        <v>9.08394117694722E-008</v>
      </c>
    </row>
    <row r="3178" customFormat="false" ht="12.8" hidden="false" customHeight="false" outlineLevel="0" collapsed="false">
      <c r="H3178" s="133" t="n">
        <v>73.812503</v>
      </c>
      <c r="I3178" s="133" t="n">
        <f aca="false">H3178-H3177</f>
        <v>0.462451000000002</v>
      </c>
      <c r="K3178" s="133" t="n">
        <f aca="false">(I3178-$J$3095)^2/COUNT(I3178:I3343)</f>
        <v>2.3614211657369E-007</v>
      </c>
    </row>
    <row r="3179" customFormat="false" ht="12.8" hidden="false" customHeight="false" outlineLevel="0" collapsed="false">
      <c r="H3179" s="133" t="n">
        <v>74.250444</v>
      </c>
      <c r="I3179" s="133" t="n">
        <f aca="false">H3179-H3178</f>
        <v>0.437940999999995</v>
      </c>
      <c r="K3179" s="133" t="n">
        <f aca="false">(I3179-$J$3095)^2/COUNT(I3179:I3344)</f>
        <v>2.27602769266049E-006</v>
      </c>
    </row>
    <row r="3180" customFormat="false" ht="12.8" hidden="false" customHeight="false" outlineLevel="0" collapsed="false">
      <c r="H3180" s="133" t="n">
        <v>74.677744</v>
      </c>
      <c r="I3180" s="133" t="n">
        <f aca="false">H3180-H3179</f>
        <v>0.427300000000002</v>
      </c>
      <c r="K3180" s="133" t="n">
        <f aca="false">(I3180-$J$3095)^2/COUNT(I3180:I3345)</f>
        <v>5.63874059591832E-006</v>
      </c>
    </row>
    <row r="3181" customFormat="false" ht="12.8" hidden="false" customHeight="false" outlineLevel="0" collapsed="false">
      <c r="H3181" s="133" t="n">
        <v>75.103001</v>
      </c>
      <c r="I3181" s="133" t="n">
        <f aca="false">H3181-H3180</f>
        <v>0.425257000000002</v>
      </c>
      <c r="K3181" s="133" t="n">
        <f aca="false">(I3181-$J$3095)^2/COUNT(I3181:I3346)</f>
        <v>6.45597072028271E-006</v>
      </c>
    </row>
    <row r="3182" customFormat="false" ht="12.8" hidden="false" customHeight="false" outlineLevel="0" collapsed="false">
      <c r="H3182" s="133" t="n">
        <v>75.546855</v>
      </c>
      <c r="I3182" s="133" t="n">
        <f aca="false">H3182-H3181</f>
        <v>0.443853999999988</v>
      </c>
      <c r="K3182" s="133" t="n">
        <f aca="false">(I3182-$J$3095)^2/COUNT(I3182:I3347)</f>
        <v>1.0556696038611E-006</v>
      </c>
    </row>
    <row r="3183" customFormat="false" ht="12.8" hidden="false" customHeight="false" outlineLevel="0" collapsed="false">
      <c r="H3183" s="133" t="n">
        <v>75.999953</v>
      </c>
      <c r="I3183" s="133" t="n">
        <f aca="false">H3183-H3182</f>
        <v>0.453098000000011</v>
      </c>
      <c r="K3183" s="133" t="n">
        <f aca="false">(I3183-$J$3095)^2/COUNT(I3183:I3348)</f>
        <v>7.57305181317074E-008</v>
      </c>
    </row>
    <row r="3184" customFormat="false" ht="12.8" hidden="false" customHeight="false" outlineLevel="0" collapsed="false">
      <c r="H3184" s="133" t="n">
        <v>76.448537</v>
      </c>
      <c r="I3184" s="133" t="n">
        <f aca="false">H3184-H3183</f>
        <v>0.448583999999997</v>
      </c>
      <c r="K3184" s="133" t="n">
        <f aca="false">(I3184-$J$3095)^2/COUNT(I3184:I3349)</f>
        <v>4.12852375803317E-007</v>
      </c>
    </row>
    <row r="3185" customFormat="false" ht="12.8" hidden="false" customHeight="false" outlineLevel="0" collapsed="false">
      <c r="H3185" s="133" t="n">
        <v>76.863797</v>
      </c>
      <c r="I3185" s="133" t="n">
        <f aca="false">H3185-H3184</f>
        <v>0.415260000000004</v>
      </c>
      <c r="K3185" s="133" t="n">
        <f aca="false">(I3185-$J$3095)^2/COUNT(I3185:I3350)</f>
        <v>1.12520299157373E-005</v>
      </c>
    </row>
    <row r="3186" customFormat="false" ht="12.8" hidden="false" customHeight="false" outlineLevel="0" collapsed="false">
      <c r="H3186" s="133" t="n">
        <v>77.311091</v>
      </c>
      <c r="I3186" s="133" t="n">
        <f aca="false">H3186-H3185</f>
        <v>0.447293999999999</v>
      </c>
      <c r="K3186" s="133" t="n">
        <f aca="false">(I3186-$J$3095)^2/COUNT(I3186:I3351)</f>
        <v>5.5877808580268E-007</v>
      </c>
    </row>
    <row r="3187" customFormat="false" ht="12.8" hidden="false" customHeight="false" outlineLevel="0" collapsed="false">
      <c r="H3187" s="133" t="n">
        <v>77.770424</v>
      </c>
      <c r="I3187" s="133" t="n">
        <f aca="false">H3187-H3186</f>
        <v>0.459333000000001</v>
      </c>
      <c r="K3187" s="133" t="n">
        <f aca="false">(I3187-$J$3095)^2/COUNT(I3187:I3352)</f>
        <v>5.39193105291776E-008</v>
      </c>
    </row>
    <row r="3188" customFormat="false" ht="12.8" hidden="false" customHeight="false" outlineLevel="0" collapsed="false">
      <c r="H3188" s="133" t="n">
        <v>78.22277</v>
      </c>
      <c r="I3188" s="133" t="n">
        <f aca="false">H3188-H3187</f>
        <v>0.452345999999992</v>
      </c>
      <c r="K3188" s="133" t="n">
        <f aca="false">(I3188-$J$3095)^2/COUNT(I3188:I3353)</f>
        <v>1.13157341593218E-007</v>
      </c>
    </row>
    <row r="3189" customFormat="false" ht="12.8" hidden="false" customHeight="false" outlineLevel="0" collapsed="false">
      <c r="H3189" s="133" t="n">
        <v>78.654154</v>
      </c>
      <c r="I3189" s="133" t="n">
        <f aca="false">H3189-H3188</f>
        <v>0.431384000000008</v>
      </c>
      <c r="K3189" s="133" t="n">
        <f aca="false">(I3189-$J$3095)^2/COUNT(I3189:I3354)</f>
        <v>4.17079340979084E-006</v>
      </c>
    </row>
    <row r="3190" customFormat="false" ht="12.8" hidden="false" customHeight="false" outlineLevel="0" collapsed="false">
      <c r="H3190" s="133" t="n">
        <v>79.469624</v>
      </c>
    </row>
    <row r="3191" customFormat="false" ht="12.8" hidden="false" customHeight="false" outlineLevel="0" collapsed="false">
      <c r="H3191" s="133" t="n">
        <v>80.287352</v>
      </c>
    </row>
    <row r="3192" customFormat="false" ht="12.8" hidden="false" customHeight="false" outlineLevel="0" collapsed="false">
      <c r="H3192" s="133" t="n">
        <v>80.709599</v>
      </c>
      <c r="I3192" s="133" t="n">
        <f aca="false">H3192-H3191</f>
        <v>0.422246999999999</v>
      </c>
      <c r="K3192" s="133" t="n">
        <f aca="false">(I3192-$J$3095)^2/COUNT(I3192:I3357)</f>
        <v>7.65929287964775E-006</v>
      </c>
    </row>
    <row r="3193" customFormat="false" ht="12.8" hidden="false" customHeight="false" outlineLevel="0" collapsed="false">
      <c r="H3193" s="133" t="n">
        <v>81.123192</v>
      </c>
      <c r="I3193" s="133" t="n">
        <f aca="false">H3193-H3192</f>
        <v>0.413593000000006</v>
      </c>
      <c r="K3193" s="133" t="n">
        <f aca="false">(I3193-$J$3095)^2/COUNT(I3193:I3358)</f>
        <v>1.20213176266918E-005</v>
      </c>
    </row>
    <row r="3194" customFormat="false" ht="12.8" hidden="false" customHeight="false" outlineLevel="0" collapsed="false">
      <c r="H3194" s="133" t="n">
        <v>81.540548</v>
      </c>
      <c r="I3194" s="133" t="n">
        <f aca="false">H3194-H3193</f>
        <v>0.417355999999998</v>
      </c>
      <c r="K3194" s="133" t="n">
        <f aca="false">(I3194-$J$3095)^2/COUNT(I3194:I3359)</f>
        <v>1.00042948659624E-005</v>
      </c>
    </row>
    <row r="3195" customFormat="false" ht="12.8" hidden="false" customHeight="false" outlineLevel="0" collapsed="false">
      <c r="H3195" s="133" t="n">
        <v>81.992894</v>
      </c>
      <c r="I3195" s="133" t="n">
        <f aca="false">H3195-H3194</f>
        <v>0.452346000000006</v>
      </c>
      <c r="K3195" s="133" t="n">
        <f aca="false">(I3195-$J$3095)^2/COUNT(I3195:I3360)</f>
        <v>1.11678160656592E-007</v>
      </c>
    </row>
    <row r="3196" customFormat="false" ht="12.8" hidden="false" customHeight="false" outlineLevel="0" collapsed="false">
      <c r="H3196" s="133" t="n">
        <v>82.498021</v>
      </c>
      <c r="I3196" s="133" t="n">
        <f aca="false">H3196-H3195</f>
        <v>0.505126999999987</v>
      </c>
      <c r="K3196" s="133" t="n">
        <f aca="false">(I3196-$J$3095)^2/COUNT(I3196:I3361)</f>
        <v>1.5467766252694E-005</v>
      </c>
    </row>
    <row r="3197" customFormat="false" ht="12.8" hidden="false" customHeight="false" outlineLevel="0" collapsed="false">
      <c r="H3197" s="133" t="n">
        <v>82.957247</v>
      </c>
      <c r="I3197" s="133" t="n">
        <f aca="false">H3197-H3196</f>
        <v>0.459226000000001</v>
      </c>
      <c r="K3197" s="133" t="n">
        <f aca="false">(I3197-$J$3095)^2/COUNT(I3197:I3362)</f>
        <v>4.92983014867675E-008</v>
      </c>
    </row>
    <row r="3198" customFormat="false" ht="12.8" hidden="false" customHeight="false" outlineLevel="0" collapsed="false">
      <c r="H3198" s="133" t="n">
        <v>83.387342</v>
      </c>
      <c r="I3198" s="133" t="n">
        <f aca="false">H3198-H3197</f>
        <v>0.430095000000009</v>
      </c>
      <c r="K3198" s="133" t="n">
        <f aca="false">(I3198-$J$3095)^2/COUNT(I3198:I3289)</f>
        <v>8.38732309472063E-006</v>
      </c>
    </row>
    <row r="3199" customFormat="false" ht="12.8" hidden="false" customHeight="false" outlineLevel="0" collapsed="false">
      <c r="H3199" s="133" t="n">
        <v>83.800451</v>
      </c>
      <c r="I3199" s="133" t="n">
        <f aca="false">H3199-H3198</f>
        <v>0.413108999999992</v>
      </c>
      <c r="K3199" s="133" t="n">
        <f aca="false">(I3199-$J$3095)^2/COUNT(I3199:I3289)</f>
        <v>2.29391474941518E-005</v>
      </c>
    </row>
    <row r="3200" customFormat="false" ht="12.8" hidden="false" customHeight="false" outlineLevel="0" collapsed="false">
      <c r="H3200" s="133" t="n">
        <v>84.220871</v>
      </c>
      <c r="I3200" s="133" t="n">
        <f aca="false">H3200-H3199</f>
        <v>0.420420000000007</v>
      </c>
      <c r="K3200" s="133" t="n">
        <f aca="false">(I3200-$J$3095)^2/COUNT(I3095:I3289)</f>
        <v>7.18395419025598E-006</v>
      </c>
    </row>
    <row r="3201" customFormat="false" ht="12.8" hidden="false" customHeight="false" outlineLevel="0" collapsed="false">
      <c r="H3201" s="133" t="n">
        <v>84.643602</v>
      </c>
      <c r="I3201" s="133" t="n">
        <f aca="false">H3201-H3200</f>
        <v>0.422730999999999</v>
      </c>
      <c r="K3201" s="133" t="n">
        <f aca="false">(I3201-$J$3095)^2/COUNT(I3201:I3366)</f>
        <v>7.44424115654076E-006</v>
      </c>
    </row>
    <row r="3202" customFormat="false" ht="12.8" hidden="false" customHeight="false" outlineLevel="0" collapsed="false">
      <c r="H3202" s="133" t="n">
        <v>85.088584</v>
      </c>
      <c r="I3202" s="133" t="n">
        <f aca="false">H3202-H3201</f>
        <v>0.444981999999996</v>
      </c>
      <c r="K3202" s="133" t="n">
        <f aca="false">(I3202-$J$3095)^2/COUNT(I3202:I3367)</f>
        <v>8.64020331169885E-007</v>
      </c>
    </row>
    <row r="3203" customFormat="false" ht="12.8" hidden="false" customHeight="false" outlineLevel="0" collapsed="false">
      <c r="H3203" s="133" t="n">
        <v>85.531256</v>
      </c>
      <c r="I3203" s="133" t="n">
        <f aca="false">H3203-H3202</f>
        <v>0.442672000000002</v>
      </c>
      <c r="K3203" s="133" t="n">
        <f aca="false">(I3203-$J$3095)^2/COUNT(I3203:I3368)</f>
        <v>1.24607963351974E-006</v>
      </c>
    </row>
    <row r="3204" customFormat="false" ht="12.8" hidden="false" customHeight="false" outlineLevel="0" collapsed="false">
      <c r="H3204" s="133" t="n">
        <v>85.976615</v>
      </c>
      <c r="I3204" s="133" t="n">
        <f aca="false">H3204-H3203</f>
        <v>0.445358999999996</v>
      </c>
      <c r="K3204" s="133" t="n">
        <f aca="false">(I3204-$J$3095)^2/COUNT(I3204:I3369)</f>
        <v>8.08287838373809E-007</v>
      </c>
    </row>
    <row r="3205" customFormat="false" ht="12.8" hidden="false" customHeight="false" outlineLevel="0" collapsed="false">
      <c r="H3205" s="133" t="n">
        <v>86.433798</v>
      </c>
      <c r="I3205" s="133" t="n">
        <f aca="false">H3205-H3204</f>
        <v>0.457183000000001</v>
      </c>
      <c r="K3205" s="133" t="n">
        <f aca="false">(I3205-$J$3095)^2/COUNT(I3205:I3370)</f>
        <v>3.23367912728924E-009</v>
      </c>
    </row>
    <row r="3206" customFormat="false" ht="12.8" hidden="false" customHeight="false" outlineLevel="0" collapsed="false">
      <c r="H3206" s="133" t="n">
        <v>86.901194</v>
      </c>
      <c r="I3206" s="133" t="n">
        <f aca="false">H3206-H3205</f>
        <v>0.467396000000008</v>
      </c>
      <c r="K3206" s="133" t="n">
        <f aca="false">(I3206-$J$3095)^2/COUNT(I3206:I3371)</f>
        <v>7.78872545520672E-007</v>
      </c>
    </row>
    <row r="3207" customFormat="false" ht="12.8" hidden="false" customHeight="false" outlineLevel="0" collapsed="false">
      <c r="H3207" s="133" t="n">
        <v>87.372674</v>
      </c>
      <c r="I3207" s="133" t="n">
        <f aca="false">H3207-H3206</f>
        <v>0.47148</v>
      </c>
      <c r="K3207" s="133" t="n">
        <f aca="false">(I3207-$J$3095)^2/COUNT(I3207:I3372)</f>
        <v>1.47066406770921E-006</v>
      </c>
    </row>
    <row r="3208" customFormat="false" ht="12.8" hidden="false" customHeight="false" outlineLevel="0" collapsed="false">
      <c r="H3208" s="133" t="n">
        <v>87.84738</v>
      </c>
      <c r="I3208" s="133" t="n">
        <f aca="false">H3208-H3207</f>
        <v>0.474705999999998</v>
      </c>
      <c r="K3208" s="133" t="n">
        <f aca="false">(I3208-$J$3095)^2/COUNT(I3208:I3373)</f>
        <v>2.17124950070623E-006</v>
      </c>
    </row>
    <row r="3209" customFormat="false" ht="12.8" hidden="false" customHeight="false" outlineLevel="0" collapsed="false">
      <c r="H3209" s="133" t="n">
        <v>88.403568</v>
      </c>
      <c r="I3209" s="133" t="n">
        <f aca="false">H3209-H3208</f>
        <v>0.556188000000006</v>
      </c>
      <c r="K3209" s="133" t="n">
        <f aca="false">(I3209-$J$3095)^2/COUNT(I3209:I3374)</f>
        <v>6.49788391265407E-005</v>
      </c>
    </row>
    <row r="3210" customFormat="false" ht="12.8" hidden="false" customHeight="false" outlineLevel="0" collapsed="false">
      <c r="H3210" s="133" t="n">
        <v>88.853979</v>
      </c>
      <c r="I3210" s="133" t="n">
        <f aca="false">H3210-H3209</f>
        <v>0.450410999999988</v>
      </c>
      <c r="K3210" s="133" t="n">
        <f aca="false">(I3210-$J$3095)^2/COUNT(I3210:I3375)</f>
        <v>2.40706319578845E-007</v>
      </c>
    </row>
    <row r="3211" customFormat="false" ht="12.8" hidden="false" customHeight="false" outlineLevel="0" collapsed="false">
      <c r="H3211" s="133" t="n">
        <v>89.305035</v>
      </c>
      <c r="I3211" s="133" t="n">
        <f aca="false">H3211-H3210</f>
        <v>0.451056000000008</v>
      </c>
      <c r="K3211" s="133" t="n">
        <f aca="false">(I3211-$J$3095)^2/COUNT(I3211:I3376)</f>
        <v>1.92258697976204E-007</v>
      </c>
    </row>
    <row r="3212" customFormat="false" ht="12.8" hidden="false" customHeight="false" outlineLevel="0" collapsed="false">
      <c r="H3212" s="133" t="n">
        <v>89.738784</v>
      </c>
      <c r="I3212" s="133" t="n">
        <f aca="false">H3212-H3211</f>
        <v>0.433748999999992</v>
      </c>
      <c r="K3212" s="133" t="n">
        <f aca="false">(I3212-$J$3095)^2/COUNT(I3212:I3377)</f>
        <v>3.37699855660774E-006</v>
      </c>
    </row>
    <row r="3213" customFormat="false" ht="12.8" hidden="false" customHeight="false" outlineLevel="0" collapsed="false">
      <c r="H3213" s="133" t="n">
        <v>90.158021</v>
      </c>
      <c r="I3213" s="133" t="n">
        <f aca="false">H3213-H3212</f>
        <v>0.41923700000001</v>
      </c>
      <c r="K3213" s="133" t="n">
        <f aca="false">(I3213-$J$3095)^2/COUNT(I3213:I3378)</f>
        <v>9.06543949286604E-006</v>
      </c>
    </row>
    <row r="3214" customFormat="false" ht="12.8" hidden="false" customHeight="false" outlineLevel="0" collapsed="false">
      <c r="H3214" s="133" t="n">
        <v>90.570271</v>
      </c>
      <c r="I3214" s="133" t="n">
        <f aca="false">H3214-H3213</f>
        <v>0.41225</v>
      </c>
      <c r="K3214" s="133" t="n">
        <f aca="false">(I3214-$J$3095)^2/COUNT(I3214:I3379)</f>
        <v>1.2870122954604E-005</v>
      </c>
    </row>
    <row r="3215" customFormat="false" ht="12.8" hidden="false" customHeight="false" outlineLevel="0" collapsed="false">
      <c r="H3215" s="133" t="n">
        <v>90.995206</v>
      </c>
      <c r="I3215" s="133" t="n">
        <f aca="false">H3215-H3214</f>
        <v>0.424934999999991</v>
      </c>
      <c r="K3215" s="133" t="n">
        <f aca="false">(I3215-$J$3095)^2/COUNT(I3215:I3380)</f>
        <v>6.54646464278043E-006</v>
      </c>
    </row>
    <row r="3216" customFormat="false" ht="12.8" hidden="false" customHeight="false" outlineLevel="0" collapsed="false">
      <c r="H3216" s="133" t="n">
        <v>91.415625</v>
      </c>
      <c r="I3216" s="133" t="n">
        <f aca="false">H3216-H3215</f>
        <v>0.42041900000001</v>
      </c>
      <c r="K3216" s="133" t="n">
        <f aca="false">(I3216-$J$3095)^2/COUNT(I3216:I3381)</f>
        <v>8.55505150435966E-006</v>
      </c>
    </row>
    <row r="3217" customFormat="false" ht="12.8" hidden="false" customHeight="false" outlineLevel="0" collapsed="false">
      <c r="H3217" s="133" t="n">
        <v>91.832068</v>
      </c>
      <c r="I3217" s="133" t="n">
        <f aca="false">H3217-H3216</f>
        <v>0.416443000000001</v>
      </c>
      <c r="K3217" s="133" t="n">
        <f aca="false">(I3217-$J$3095)^2/COUNT(I3217:I3382)</f>
        <v>1.05455947454221E-005</v>
      </c>
    </row>
    <row r="3218" customFormat="false" ht="12.8" hidden="false" customHeight="false" outlineLevel="0" collapsed="false">
      <c r="H3218" s="133" t="n">
        <v>92.23389</v>
      </c>
      <c r="I3218" s="133" t="n">
        <f aca="false">H3218-H3217</f>
        <v>0.401821999999996</v>
      </c>
      <c r="K3218" s="133" t="n">
        <f aca="false">(I3218-$J$3095)^2/COUNT(I3218:I3383)</f>
        <v>1.96543071529207E-005</v>
      </c>
    </row>
    <row r="3219" customFormat="false" ht="12.8" hidden="false" customHeight="false" outlineLevel="0" collapsed="false">
      <c r="H3219" s="133" t="n">
        <v>92.622383</v>
      </c>
      <c r="I3219" s="133" t="n">
        <f aca="false">H3219-H3218</f>
        <v>0.388492999999997</v>
      </c>
      <c r="K3219" s="133" t="n">
        <f aca="false">(I3219-$J$3095)^2/COUNT(I3219:I3384)</f>
        <v>3.04090762007903E-005</v>
      </c>
    </row>
    <row r="3220" customFormat="false" ht="12.8" hidden="false" customHeight="false" outlineLevel="0" collapsed="false">
      <c r="H3220" s="133" t="n">
        <v>93.047533</v>
      </c>
      <c r="I3220" s="133" t="n">
        <f aca="false">H3220-H3219</f>
        <v>0.425150000000002</v>
      </c>
      <c r="K3220" s="133" t="n">
        <f aca="false">(I3220-$J$3095)^2/COUNT(I3220:I3385)</f>
        <v>6.45753070394901E-006</v>
      </c>
    </row>
    <row r="3221" customFormat="false" ht="12.8" hidden="false" customHeight="false" outlineLevel="0" collapsed="false">
      <c r="H3221" s="133" t="n">
        <v>93.490419</v>
      </c>
      <c r="I3221" s="133" t="n">
        <f aca="false">H3221-H3220</f>
        <v>0.442886000000001</v>
      </c>
      <c r="K3221" s="133" t="n">
        <f aca="false">(I3221-$J$3095)^2/COUNT(I3221:I3386)</f>
        <v>1.22375047320126E-006</v>
      </c>
    </row>
    <row r="3222" customFormat="false" ht="12.8" hidden="false" customHeight="false" outlineLevel="0" collapsed="false">
      <c r="H3222" s="133" t="n">
        <v>93.957492</v>
      </c>
      <c r="I3222" s="133" t="n">
        <f aca="false">H3222-H3221</f>
        <v>0.467072999999999</v>
      </c>
      <c r="K3222" s="133" t="n">
        <f aca="false">(I3222-$J$3095)^2/COUNT(I3222:I3387)</f>
        <v>7.43177765763035E-007</v>
      </c>
    </row>
    <row r="3223" customFormat="false" ht="12.8" hidden="false" customHeight="false" outlineLevel="0" collapsed="false">
      <c r="H3223" s="133" t="n">
        <v>94.398551</v>
      </c>
      <c r="I3223" s="133" t="n">
        <f aca="false">H3223-H3222</f>
        <v>0.441058999999996</v>
      </c>
      <c r="K3223" s="133" t="n">
        <f aca="false">(I3223-$J$3095)^2/COUNT(I3223:I3388)</f>
        <v>1.58530208869595E-006</v>
      </c>
    </row>
    <row r="3224" customFormat="false" ht="12.8" hidden="false" customHeight="false" outlineLevel="0" collapsed="false">
      <c r="H3224" s="133" t="n">
        <v>94.829936</v>
      </c>
      <c r="I3224" s="133" t="n">
        <f aca="false">H3224-H3223</f>
        <v>0.431385000000006</v>
      </c>
      <c r="K3224" s="133" t="n">
        <f aca="false">(I3224-$J$3095)^2/COUNT(I3224:I3389)</f>
        <v>4.19826409768016E-006</v>
      </c>
    </row>
    <row r="3225" customFormat="false" ht="12.8" hidden="false" customHeight="false" outlineLevel="0" collapsed="false">
      <c r="H3225" s="133" t="n">
        <v>95.253258</v>
      </c>
      <c r="I3225" s="133" t="n">
        <f aca="false">H3225-H3224</f>
        <v>0.423321999999999</v>
      </c>
      <c r="K3225" s="133" t="n">
        <f aca="false">(I3225-$J$3095)^2/COUNT(I3225:I3390)</f>
        <v>7.32951544718537E-006</v>
      </c>
    </row>
    <row r="3226" customFormat="false" ht="12.8" hidden="false" customHeight="false" outlineLevel="0" collapsed="false">
      <c r="H3226" s="133" t="n">
        <v>95.685717</v>
      </c>
      <c r="I3226" s="133" t="n">
        <f aca="false">H3226-H3225</f>
        <v>0.432458999999994</v>
      </c>
      <c r="K3226" s="133" t="n">
        <f aca="false">(I3226-$J$3095)^2/COUNT(I3226:I3391)</f>
        <v>3.87241517698539E-006</v>
      </c>
    </row>
    <row r="3227" customFormat="false" ht="12.8" hidden="false" customHeight="false" outlineLevel="0" collapsed="false">
      <c r="H3227" s="133" t="n">
        <v>96.117854</v>
      </c>
      <c r="I3227" s="133" t="n">
        <f aca="false">H3227-H3226</f>
        <v>0.432136999999997</v>
      </c>
      <c r="K3227" s="133" t="n">
        <f aca="false">(I3227-$J$3095)^2/COUNT(I3227:I3392)</f>
        <v>3.97693167993227E-006</v>
      </c>
    </row>
    <row r="3228" customFormat="false" ht="12.8" hidden="false" customHeight="false" outlineLevel="0" collapsed="false">
      <c r="H3228" s="133" t="n">
        <v>96.532253</v>
      </c>
      <c r="I3228" s="133" t="n">
        <f aca="false">H3228-H3227</f>
        <v>0.414399000000003</v>
      </c>
      <c r="K3228" s="133" t="n">
        <f aca="false">(I3228-$J$3095)^2/COUNT(I3228:I3393)</f>
        <v>1.18844161899967E-005</v>
      </c>
    </row>
    <row r="3229" customFormat="false" ht="12.8" hidden="false" customHeight="false" outlineLevel="0" collapsed="false">
      <c r="H3229" s="133" t="n">
        <v>96.930744</v>
      </c>
      <c r="I3229" s="133" t="n">
        <f aca="false">H3229-H3228</f>
        <v>0.398491000000007</v>
      </c>
      <c r="K3229" s="133" t="n">
        <f aca="false">(I3229-$J$3095)^2/COUNT(I3229:I3394)</f>
        <v>2.25683172334132E-005</v>
      </c>
    </row>
    <row r="3230" customFormat="false" ht="12.8" hidden="false" customHeight="false" outlineLevel="0" collapsed="false">
      <c r="H3230" s="133" t="n">
        <v>97.332674</v>
      </c>
      <c r="I3230" s="133" t="n">
        <f aca="false">H3230-H3229</f>
        <v>0.401929999999993</v>
      </c>
      <c r="K3230" s="133" t="n">
        <f aca="false">(I3230-$J$3095)^2/COUNT(I3230:I3395)</f>
        <v>1.99708745421486E-005</v>
      </c>
    </row>
    <row r="3231" customFormat="false" ht="12.8" hidden="false" customHeight="false" outlineLevel="0" collapsed="false">
      <c r="H3231" s="133" t="n">
        <v>97.756318</v>
      </c>
      <c r="I3231" s="133" t="n">
        <f aca="false">H3231-H3230</f>
        <v>0.423643999999996</v>
      </c>
      <c r="K3231" s="133" t="n">
        <f aca="false">(I3231-$J$3095)^2/COUNT(I3231:I3396)</f>
        <v>7.23609059153539E-006</v>
      </c>
    </row>
    <row r="3232" customFormat="false" ht="12.8" hidden="false" customHeight="false" outlineLevel="0" collapsed="false">
      <c r="H3232" s="133" t="n">
        <v>98.215114</v>
      </c>
      <c r="I3232" s="133" t="n">
        <f aca="false">H3232-H3231</f>
        <v>0.458796000000007</v>
      </c>
      <c r="K3232" s="133" t="n">
        <f aca="false">(I3232-$J$3095)^2/COUNT(I3232:I3397)</f>
        <v>3.60110572537941E-008</v>
      </c>
    </row>
    <row r="3233" customFormat="false" ht="12.8" hidden="false" customHeight="false" outlineLevel="0" collapsed="false">
      <c r="H3233" s="133" t="n">
        <v>98.670363</v>
      </c>
      <c r="I3233" s="133" t="n">
        <f aca="false">H3233-H3232</f>
        <v>0.455248999999995</v>
      </c>
      <c r="K3233" s="133" t="n">
        <f aca="false">(I3233-$J$3095)^2/COUNT(I3233:I3398)</f>
        <v>1.01638187576104E-008</v>
      </c>
    </row>
    <row r="3234" customFormat="false" ht="12.8" hidden="false" customHeight="false" outlineLevel="0" collapsed="false">
      <c r="H3234" s="133" t="n">
        <v>99.095835</v>
      </c>
      <c r="I3234" s="133" t="n">
        <f aca="false">H3234-H3233</f>
        <v>0.425471999999999</v>
      </c>
      <c r="K3234" s="133" t="n">
        <f aca="false">(I3234-$J$3095)^2/COUNT(I3234:I3399)</f>
        <v>6.45283275208864E-006</v>
      </c>
    </row>
    <row r="3235" customFormat="false" ht="12.8" hidden="false" customHeight="false" outlineLevel="0" collapsed="false">
      <c r="H3235" s="133" t="n">
        <v>99.517544</v>
      </c>
      <c r="I3235" s="133" t="n">
        <f aca="false">H3235-H3234</f>
        <v>0.421709000000007</v>
      </c>
      <c r="K3235" s="133" t="n">
        <f aca="false">(I3235-$J$3095)^2/COUNT(I3235:I3400)</f>
        <v>8.11406407015392E-006</v>
      </c>
    </row>
    <row r="3236" customFormat="false" ht="12.8" hidden="false" customHeight="false" outlineLevel="0" collapsed="false">
      <c r="H3236" s="133" t="n">
        <v>99.941081</v>
      </c>
      <c r="I3236" s="133" t="n">
        <f aca="false">H3236-H3235</f>
        <v>0.423536999999996</v>
      </c>
      <c r="K3236" s="133" t="n">
        <f aca="false">(I3236-$J$3095)^2/COUNT(I3236:I3401)</f>
        <v>7.28332730453915E-006</v>
      </c>
    </row>
    <row r="3237" customFormat="false" ht="12.8" hidden="false" customHeight="false" outlineLevel="0" collapsed="false">
      <c r="H3237" s="133" t="n">
        <v>100.40235</v>
      </c>
      <c r="I3237" s="133" t="n">
        <f aca="false">H3237-H3236</f>
        <v>0.461269000000002</v>
      </c>
      <c r="K3237" s="133" t="n">
        <f aca="false">(I3237-$J$3095)^2/COUNT(I3237:I3402)</f>
        <v>1.53947821130734E-007</v>
      </c>
    </row>
    <row r="3238" customFormat="false" ht="12.8" hidden="false" customHeight="false" outlineLevel="0" collapsed="false">
      <c r="H3238" s="133" t="n">
        <v>115.091559</v>
      </c>
    </row>
    <row r="3239" customFormat="false" ht="12.8" hidden="false" customHeight="false" outlineLevel="0" collapsed="false">
      <c r="H3239" s="133" t="n">
        <v>115.526061</v>
      </c>
      <c r="I3239" s="133" t="n">
        <f aca="false">H3239-H3238</f>
        <v>0.434501999999995</v>
      </c>
      <c r="K3239" s="133" t="n">
        <f aca="false">(I3239-$J$3095)^2/COUNT(I3239:I3404)</f>
        <v>3.22010323061183E-006</v>
      </c>
    </row>
    <row r="3240" customFormat="false" ht="12.8" hidden="false" customHeight="false" outlineLevel="0" collapsed="false">
      <c r="H3240" s="133" t="n">
        <v>115.967657</v>
      </c>
      <c r="I3240" s="133" t="n">
        <f aca="false">H3240-H3239</f>
        <v>0.441596000000004</v>
      </c>
      <c r="K3240" s="133" t="n">
        <f aca="false">(I3240-$J$3095)^2/COUNT(I3240:I3405)</f>
        <v>1.47681295775501E-006</v>
      </c>
    </row>
    <row r="3241" customFormat="false" ht="12.8" hidden="false" customHeight="false" outlineLevel="0" collapsed="false">
      <c r="H3241" s="133" t="n">
        <v>116.381734</v>
      </c>
      <c r="I3241" s="133" t="n">
        <f aca="false">H3241-H3240</f>
        <v>0.414076999999992</v>
      </c>
      <c r="K3241" s="133" t="n">
        <f aca="false">(I3241-$J$3095)^2/COUNT(I3241:I3406)</f>
        <v>1.19865440749979E-005</v>
      </c>
    </row>
    <row r="3242" customFormat="false" ht="12.8" hidden="false" customHeight="false" outlineLevel="0" collapsed="false">
      <c r="H3242" s="133" t="n">
        <v>117.837132</v>
      </c>
    </row>
    <row r="3243" customFormat="false" ht="12.8" hidden="false" customHeight="false" outlineLevel="0" collapsed="false">
      <c r="H3243" s="133" t="n">
        <v>118.293886</v>
      </c>
      <c r="I3243" s="133" t="n">
        <f aca="false">H3243-H3242</f>
        <v>0.456754000000004</v>
      </c>
      <c r="K3243" s="133" t="n">
        <f aca="false">(I3243-$J$3095)^2/COUNT(I3243:I3408)</f>
        <v>4.9859657795938E-010</v>
      </c>
    </row>
    <row r="3244" customFormat="false" ht="12.8" hidden="false" customHeight="false" outlineLevel="0" collapsed="false">
      <c r="H3244" s="133" t="n">
        <v>118.746984</v>
      </c>
      <c r="I3244" s="133" t="n">
        <f aca="false">H3244-H3243</f>
        <v>0.453097999999997</v>
      </c>
      <c r="K3244" s="133" t="n">
        <f aca="false">(I3244-$J$3095)^2/COUNT(I3244:I3409)</f>
        <v>7.5730518132344E-008</v>
      </c>
    </row>
    <row r="3245" customFormat="false" ht="12.8" hidden="false" customHeight="false" outlineLevel="0" collapsed="false">
      <c r="H3245" s="133" t="n">
        <v>119.189656</v>
      </c>
      <c r="I3245" s="133" t="n">
        <f aca="false">H3245-H3244</f>
        <v>0.442672000000002</v>
      </c>
      <c r="K3245" s="133" t="n">
        <f aca="false">(I3245-$J$3095)^2/COUNT(I3245:I3410)</f>
        <v>1.26258399952662E-006</v>
      </c>
    </row>
    <row r="3246" customFormat="false" ht="12.8" hidden="false" customHeight="false" outlineLevel="0" collapsed="false">
      <c r="H3246" s="133" t="n">
        <v>119.638132</v>
      </c>
      <c r="I3246" s="133" t="n">
        <f aca="false">H3246-H3245</f>
        <v>0.448475999999999</v>
      </c>
      <c r="K3246" s="133" t="n">
        <f aca="false">(I3246-$J$3095)^2/COUNT(I3246:I3411)</f>
        <v>4.24224008015545E-007</v>
      </c>
    </row>
    <row r="3247" customFormat="false" ht="12.8" hidden="false" customHeight="false" outlineLevel="0" collapsed="false">
      <c r="H3247" s="133" t="n">
        <v>120.088651</v>
      </c>
      <c r="I3247" s="133" t="n">
        <f aca="false">H3247-H3246</f>
        <v>0.450519</v>
      </c>
      <c r="K3247" s="133" t="n">
        <f aca="false">(I3247-$J$3095)^2/COUNT(I3247:I3412)</f>
        <v>2.36859402875565E-007</v>
      </c>
    </row>
    <row r="3248" customFormat="false" ht="12.8" hidden="false" customHeight="false" outlineLevel="0" collapsed="false">
      <c r="H3248" s="133" t="n">
        <v>120.542287</v>
      </c>
      <c r="I3248" s="133" t="n">
        <f aca="false">H3248-H3247</f>
        <v>0.453636000000003</v>
      </c>
      <c r="K3248" s="133" t="n">
        <f aca="false">(I3248-$J$3095)^2/COUNT(I3248:I3413)</f>
        <v>5.42693716143897E-008</v>
      </c>
    </row>
    <row r="3249" customFormat="false" ht="12.8" hidden="false" customHeight="false" outlineLevel="0" collapsed="false">
      <c r="H3249" s="133" t="n">
        <v>121.06945</v>
      </c>
      <c r="I3249" s="133" t="n">
        <f aca="false">H3249-H3248</f>
        <v>0.527163000000002</v>
      </c>
      <c r="K3249" s="133" t="n">
        <f aca="false">(I3249-$J$3095)^2/COUNT(I3249:I3414)</f>
        <v>3.37577105478617E-005</v>
      </c>
    </row>
    <row r="3250" customFormat="false" ht="12.8" hidden="false" customHeight="false" outlineLevel="0" collapsed="false">
      <c r="H3250" s="133" t="n">
        <v>121.503307</v>
      </c>
      <c r="I3250" s="133" t="n">
        <f aca="false">H3250-H3249</f>
        <v>0.433857000000003</v>
      </c>
      <c r="K3250" s="133" t="n">
        <f aca="false">(I3250-$J$3095)^2/COUNT(I3250:I3415)</f>
        <v>3.45799074794846E-006</v>
      </c>
    </row>
    <row r="3251" customFormat="false" ht="12.8" hidden="false" customHeight="false" outlineLevel="0" collapsed="false">
      <c r="H3251" s="133" t="n">
        <v>121.928672</v>
      </c>
      <c r="I3251" s="133" t="n">
        <f aca="false">H3251-H3250</f>
        <v>0.425364999999999</v>
      </c>
      <c r="K3251" s="133" t="n">
        <f aca="false">(I3251-$J$3095)^2/COUNT(I3251:I3416)</f>
        <v>6.54134566418087E-006</v>
      </c>
    </row>
    <row r="3252" customFormat="false" ht="12.8" hidden="false" customHeight="false" outlineLevel="0" collapsed="false">
      <c r="H3252" s="133" t="n">
        <v>122.351295</v>
      </c>
      <c r="I3252" s="133" t="n">
        <f aca="false">H3252-H3251</f>
        <v>0.422622999999987</v>
      </c>
      <c r="K3252" s="133" t="n">
        <f aca="false">(I3252-$J$3095)^2/COUNT(I3252:I3417)</f>
        <v>7.79775688037827E-006</v>
      </c>
    </row>
    <row r="3253" customFormat="false" ht="12.8" hidden="false" customHeight="false" outlineLevel="0" collapsed="false">
      <c r="H3253" s="133" t="n">
        <v>122.774694</v>
      </c>
      <c r="I3253" s="133" t="n">
        <f aca="false">H3253-H3252</f>
        <v>0.423399000000003</v>
      </c>
      <c r="K3253" s="133" t="n">
        <f aca="false">(I3253-$J$3095)^2/COUNT(I3253:I3418)</f>
        <v>7.49539023038025E-006</v>
      </c>
    </row>
    <row r="3254" customFormat="false" ht="12.8" hidden="false" customHeight="false" outlineLevel="0" collapsed="false">
      <c r="H3254" s="133" t="n">
        <v>123.19713</v>
      </c>
      <c r="I3254" s="133" t="n">
        <f aca="false">H3254-H3253</f>
        <v>0.422436000000005</v>
      </c>
      <c r="K3254" s="133" t="n">
        <f aca="false">(I3254-$J$3095)^2/COUNT(I3254:I3419)</f>
        <v>7.99288002602444E-006</v>
      </c>
    </row>
    <row r="3255" customFormat="false" ht="12.8" hidden="false" customHeight="false" outlineLevel="0" collapsed="false">
      <c r="H3255" s="133" t="n">
        <v>132.671679</v>
      </c>
    </row>
    <row r="3256" customFormat="false" ht="12.8" hidden="false" customHeight="false" outlineLevel="0" collapsed="false">
      <c r="H3256" s="133" t="n">
        <v>133.516119</v>
      </c>
    </row>
    <row r="3257" customFormat="false" ht="12.8" hidden="false" customHeight="false" outlineLevel="0" collapsed="false">
      <c r="H3257" s="133" t="n">
        <v>133.944691</v>
      </c>
      <c r="I3257" s="133" t="n">
        <f aca="false">H3257-H3256</f>
        <v>0.428572000000003</v>
      </c>
      <c r="K3257" s="133" t="n">
        <f aca="false">(I3257-$J$3095)^2/COUNT(I3257:I3422)</f>
        <v>5.37127501966253E-006</v>
      </c>
    </row>
    <row r="3258" customFormat="false" ht="12.8" hidden="false" customHeight="false" outlineLevel="0" collapsed="false">
      <c r="H3258" s="133" t="n">
        <v>134.378861</v>
      </c>
      <c r="I3258" s="133" t="n">
        <f aca="false">H3258-H3257</f>
        <v>0.434169999999995</v>
      </c>
      <c r="K3258" s="133" t="n">
        <f aca="false">(I3258-$J$3095)^2/COUNT(I3258:I3423)</f>
        <v>3.43254375031867E-006</v>
      </c>
    </row>
    <row r="3259" customFormat="false" ht="12.8" hidden="false" customHeight="false" outlineLevel="0" collapsed="false">
      <c r="H3259" s="133" t="n">
        <v>134.830148</v>
      </c>
      <c r="I3259" s="133" t="n">
        <f aca="false">H3259-H3258</f>
        <v>0.451287000000008</v>
      </c>
      <c r="K3259" s="133" t="n">
        <f aca="false">(I3259-$J$3095)^2/COUNT(I3259:I3424)</f>
        <v>1.85953327340706E-007</v>
      </c>
    </row>
    <row r="3260" customFormat="false" ht="12.8" hidden="false" customHeight="false" outlineLevel="0" collapsed="false">
      <c r="H3260" s="133" t="n">
        <v>135.297368</v>
      </c>
      <c r="I3260" s="133" t="n">
        <f aca="false">H3260-H3259</f>
        <v>0.467219999999998</v>
      </c>
      <c r="K3260" s="133" t="n">
        <f aca="false">(I3260-$J$3095)^2/COUNT(I3260:I3425)</f>
        <v>7.95557981598897E-007</v>
      </c>
    </row>
    <row r="3261" customFormat="false" ht="12.8" hidden="false" customHeight="false" outlineLevel="0" collapsed="false">
      <c r="H3261" s="133" t="n">
        <v>135.740042</v>
      </c>
      <c r="I3261" s="133" t="n">
        <f aca="false">H3261-H3260</f>
        <v>0.442673999999983</v>
      </c>
      <c r="K3261" s="133" t="n">
        <f aca="false">(I3261-$J$3095)^2/COUNT(I3261:I3426)</f>
        <v>1.31444798259319E-006</v>
      </c>
    </row>
    <row r="3262" customFormat="false" ht="12.8" hidden="false" customHeight="false" outlineLevel="0" collapsed="false">
      <c r="H3262" s="133" t="n">
        <v>136.167645</v>
      </c>
      <c r="I3262" s="133" t="n">
        <f aca="false">H3262-H3261</f>
        <v>0.427603000000005</v>
      </c>
      <c r="K3262" s="133" t="n">
        <f aca="false">(I3262-$J$3095)^2/COUNT(I3262:I3427)</f>
        <v>5.7507502989529E-006</v>
      </c>
    </row>
    <row r="3263" customFormat="false" ht="12.8" hidden="false" customHeight="false" outlineLevel="0" collapsed="false">
      <c r="H3263" s="133" t="n">
        <v>136.618502</v>
      </c>
      <c r="I3263" s="133" t="n">
        <f aca="false">H3263-H3262</f>
        <v>0.450857000000013</v>
      </c>
      <c r="K3263" s="133" t="n">
        <f aca="false">(I3263-$J$3095)^2/COUNT(I3263:I3428)</f>
        <v>2.18026068052739E-007</v>
      </c>
    </row>
    <row r="3264" customFormat="false" ht="12.8" hidden="false" customHeight="false" outlineLevel="0" collapsed="false">
      <c r="H3264" s="133" t="n">
        <v>137.08443</v>
      </c>
      <c r="I3264" s="133" t="n">
        <f aca="false">H3264-H3263</f>
        <v>0.465927999999991</v>
      </c>
      <c r="K3264" s="133" t="n">
        <f aca="false">(I3264-$J$3095)^2/COUNT(I3264:I3429)</f>
        <v>6.15669048239354E-007</v>
      </c>
    </row>
    <row r="3265" customFormat="false" ht="12.8" hidden="false" customHeight="false" outlineLevel="0" collapsed="false">
      <c r="H3265" s="133" t="n">
        <v>137.562845</v>
      </c>
      <c r="I3265" s="133" t="n">
        <f aca="false">H3265-H3264</f>
        <v>0.478415000000013</v>
      </c>
      <c r="K3265" s="133" t="n">
        <f aca="false">(I3265-$J$3095)^2/COUNT(I3265:I3430)</f>
        <v>3.31835304447219E-006</v>
      </c>
    </row>
    <row r="3266" customFormat="false" ht="12.8" hidden="false" customHeight="false" outlineLevel="0" collapsed="false">
      <c r="H3266" s="133" t="n">
        <v>138.059778</v>
      </c>
      <c r="I3266" s="133" t="n">
        <f aca="false">H3266-H3265</f>
        <v>0.496932999999984</v>
      </c>
      <c r="K3266" s="133" t="n">
        <f aca="false">(I3266-$J$3095)^2/COUNT(I3266:I3431)</f>
        <v>1.13644201302887E-005</v>
      </c>
    </row>
    <row r="3267" customFormat="false" ht="12.8" hidden="false" customHeight="false" outlineLevel="0" collapsed="false">
      <c r="H3267" s="133" t="n">
        <v>138.555849</v>
      </c>
      <c r="I3267" s="133" t="n">
        <f aca="false">H3267-H3266</f>
        <v>0.496071000000001</v>
      </c>
      <c r="K3267" s="133" t="n">
        <f aca="false">(I3267-$J$3095)^2/COUNT(I3267:I3432)</f>
        <v>1.08852632223789E-005</v>
      </c>
    </row>
    <row r="3268" customFormat="false" ht="12.8" hidden="false" customHeight="false" outlineLevel="0" collapsed="false">
      <c r="H3268" s="133" t="n">
        <v>139.46359</v>
      </c>
    </row>
    <row r="3269" customFormat="false" ht="12.8" hidden="false" customHeight="false" outlineLevel="0" collapsed="false">
      <c r="H3269" s="133" t="n">
        <v>139.926073</v>
      </c>
      <c r="I3269" s="133" t="n">
        <f aca="false">H3269-H3268</f>
        <v>0.462482999999992</v>
      </c>
      <c r="K3269" s="133" t="n">
        <f aca="false">(I3269-$J$3095)^2/COUNT(I3269:I3434)</f>
        <v>2.48556223130287E-007</v>
      </c>
    </row>
    <row r="3270" customFormat="false" ht="12.8" hidden="false" customHeight="false" outlineLevel="0" collapsed="false">
      <c r="H3270" s="133" t="n">
        <v>140.571784</v>
      </c>
    </row>
    <row r="3271" customFormat="false" ht="12.8" hidden="false" customHeight="false" outlineLevel="0" collapsed="false">
      <c r="H3271" s="133" t="n">
        <v>142.953743</v>
      </c>
    </row>
    <row r="3272" customFormat="false" ht="12.8" hidden="false" customHeight="false" outlineLevel="0" collapsed="false">
      <c r="H3272" s="133" t="n">
        <v>143.442494</v>
      </c>
      <c r="I3272" s="133" t="n">
        <f aca="false">H3272-H3271</f>
        <v>0.488751000000008</v>
      </c>
      <c r="K3272" s="133" t="n">
        <f aca="false">(I3272-$J$3095)^2/COUNT(I3272:I3437)</f>
        <v>7.08464219145955E-006</v>
      </c>
    </row>
    <row r="3273" customFormat="false" ht="12.8" hidden="false" customHeight="false" outlineLevel="0" collapsed="false">
      <c r="H3273" s="133" t="n">
        <v>143.889044</v>
      </c>
      <c r="I3273" s="133" t="n">
        <f aca="false">H3273-H3272</f>
        <v>0.446550000000002</v>
      </c>
      <c r="K3273" s="133" t="n">
        <f aca="false">(I3273-$J$3095)^2/COUNT(I3273:I3438)</f>
        <v>6.70729384262181E-007</v>
      </c>
    </row>
    <row r="3274" customFormat="false" ht="12.8" hidden="false" customHeight="false" outlineLevel="0" collapsed="false">
      <c r="H3274" s="133" t="n">
        <v>144.336025</v>
      </c>
      <c r="I3274" s="133" t="n">
        <f aca="false">H3274-H3273</f>
        <v>0.446980999999994</v>
      </c>
      <c r="K3274" s="133" t="n">
        <f aca="false">(I3274-$J$3095)^2/COUNT(I3274:I3439)</f>
        <v>6.13766352767776E-007</v>
      </c>
    </row>
    <row r="3275" customFormat="false" ht="12.8" hidden="false" customHeight="false" outlineLevel="0" collapsed="false">
      <c r="H3275" s="133" t="n">
        <v>144.906377</v>
      </c>
      <c r="I3275" s="133" t="n">
        <f aca="false">H3275-H3274</f>
        <v>0.570351999999986</v>
      </c>
      <c r="K3275" s="133" t="n">
        <f aca="false">(I3275-$J$3095)^2/COUNT(I3275:I3440)</f>
        <v>8.8814523711893E-005</v>
      </c>
    </row>
    <row r="3276" customFormat="false" ht="12.8" hidden="false" customHeight="false" outlineLevel="0" collapsed="false">
      <c r="H3276" s="133" t="n">
        <v>146.32623</v>
      </c>
    </row>
    <row r="3277" customFormat="false" ht="12.8" hidden="false" customHeight="false" outlineLevel="0" collapsed="false">
      <c r="H3277" s="133" t="n">
        <v>146.830375</v>
      </c>
      <c r="I3277" s="133" t="n">
        <f aca="false">H3277-H3276</f>
        <v>0.504144999999994</v>
      </c>
      <c r="K3277" s="133" t="n">
        <f aca="false">(I3277-$J$3095)^2/COUNT(I3277:I3442)</f>
        <v>1.5561569130855E-005</v>
      </c>
    </row>
    <row r="3278" customFormat="false" ht="12.8" hidden="false" customHeight="false" outlineLevel="0" collapsed="false">
      <c r="H3278" s="133" t="n">
        <v>147.311375</v>
      </c>
      <c r="I3278" s="133" t="n">
        <f aca="false">H3278-H3277</f>
        <v>0.480999999999995</v>
      </c>
      <c r="K3278" s="133" t="n">
        <f aca="false">(I3278-$J$3095)^2/COUNT(I3278:I3443)</f>
        <v>4.11814634174772E-006</v>
      </c>
    </row>
    <row r="3279" customFormat="false" ht="12.8" hidden="false" customHeight="false" outlineLevel="0" collapsed="false">
      <c r="H3279" s="133" t="n">
        <v>147.760186</v>
      </c>
      <c r="I3279" s="133" t="n">
        <f aca="false">H3279-H3278</f>
        <v>0.448811000000006</v>
      </c>
      <c r="K3279" s="133" t="n">
        <f aca="false">(I3279-$J$3095)^2/COUNT(I3279:I3444)</f>
        <v>4.02791981686739E-007</v>
      </c>
    </row>
    <row r="3280" customFormat="false" ht="12.8" hidden="false" customHeight="false" outlineLevel="0" collapsed="false">
      <c r="H3280" s="133" t="n">
        <v>148.212657</v>
      </c>
      <c r="I3280" s="133" t="n">
        <f aca="false">H3280-H3279</f>
        <v>0.452471000000003</v>
      </c>
      <c r="K3280" s="133" t="n">
        <f aca="false">(I3280-$J$3095)^2/COUNT(I3280:I3445)</f>
        <v>1.10061508668264E-007</v>
      </c>
    </row>
    <row r="3281" customFormat="false" ht="12.8" hidden="false" customHeight="false" outlineLevel="0" collapsed="false">
      <c r="H3281" s="133" t="n">
        <v>148.692472</v>
      </c>
      <c r="I3281" s="133" t="n">
        <f aca="false">H3281-H3280</f>
        <v>0.479815000000002</v>
      </c>
      <c r="K3281" s="133" t="n">
        <f aca="false">(I3281-$J$3095)^2/COUNT(I3281:I3446)</f>
        <v>3.72972790630786E-006</v>
      </c>
    </row>
    <row r="3282" customFormat="false" ht="12.8" hidden="false" customHeight="false" outlineLevel="0" collapsed="false">
      <c r="H3282" s="133" t="n">
        <v>149.159046</v>
      </c>
      <c r="I3282" s="133" t="n">
        <f aca="false">H3282-H3281</f>
        <v>0.46657399999998</v>
      </c>
      <c r="K3282" s="133" t="n">
        <f aca="false">(I3282-$J$3095)^2/COUNT(I3282:I3447)</f>
        <v>7.02735473537807E-007</v>
      </c>
    </row>
    <row r="3283" customFormat="false" ht="12.8" hidden="false" customHeight="false" outlineLevel="0" collapsed="false">
      <c r="H3283" s="133" t="n">
        <v>149.654902</v>
      </c>
      <c r="I3283" s="133" t="n">
        <f aca="false">H3283-H3282</f>
        <v>0.495856000000003</v>
      </c>
      <c r="K3283" s="133" t="n">
        <f aca="false">(I3283-$J$3095)^2/COUNT(I3283:I3448)</f>
        <v>1.06931022946513E-005</v>
      </c>
    </row>
    <row r="3284" customFormat="false" ht="12.8" hidden="false" customHeight="false" outlineLevel="0" collapsed="false">
      <c r="H3284" s="133" t="n">
        <v>150.146236</v>
      </c>
      <c r="I3284" s="133" t="n">
        <f aca="false">H3284-H3283</f>
        <v>0.491333999999995</v>
      </c>
      <c r="K3284" s="133" t="n">
        <f aca="false">(I3284-$J$3095)^2/COUNT(I3284:I3449)</f>
        <v>8.37812603478793E-006</v>
      </c>
    </row>
    <row r="3285" customFormat="false" ht="12.8" hidden="false" customHeight="false" outlineLevel="0" collapsed="false">
      <c r="H3285" s="133" t="n">
        <v>150.631649</v>
      </c>
      <c r="I3285" s="133" t="n">
        <f aca="false">H3285-H3284</f>
        <v>0.485413000000023</v>
      </c>
      <c r="K3285" s="133" t="n">
        <f aca="false">(I3285-$J$3095)^2/COUNT(I3285:I3450)</f>
        <v>5.77338529839246E-006</v>
      </c>
    </row>
    <row r="3286" customFormat="false" ht="12.8" hidden="false" customHeight="false" outlineLevel="0" collapsed="false">
      <c r="H3286" s="133" t="n">
        <v>151.078307</v>
      </c>
      <c r="I3286" s="133" t="n">
        <f aca="false">H3286-H3285</f>
        <v>0.446657999999985</v>
      </c>
      <c r="K3286" s="133" t="n">
        <f aca="false">(I3286-$J$3095)^2/COUNT(I3286:I3451)</f>
        <v>6.65269565674374E-007</v>
      </c>
    </row>
    <row r="3287" customFormat="false" ht="12.8" hidden="false" customHeight="false" outlineLevel="0" collapsed="false">
      <c r="H3287" s="133" t="n">
        <v>151.502788</v>
      </c>
      <c r="I3287" s="133" t="n">
        <f aca="false">H3287-H3286</f>
        <v>0.424481000000014</v>
      </c>
      <c r="K3287" s="133" t="n">
        <f aca="false">(I3287-$J$3095)^2/COUNT(I3287:I3452)</f>
        <v>7.06145690028209E-006</v>
      </c>
    </row>
    <row r="3288" customFormat="false" ht="12.8" hidden="false" customHeight="false" outlineLevel="0" collapsed="false">
      <c r="H3288" s="133" t="n">
        <v>164.795917</v>
      </c>
    </row>
    <row r="3289" customFormat="false" ht="12.8" hidden="false" customHeight="false" outlineLevel="0" collapsed="false">
      <c r="A3289" s="144"/>
      <c r="B3289" s="144"/>
      <c r="C3289" s="144"/>
      <c r="D3289" s="147"/>
      <c r="E3289" s="147"/>
      <c r="F3289" s="148"/>
      <c r="G3289" s="148"/>
      <c r="H3289" s="156" t="n">
        <v>165.317206</v>
      </c>
      <c r="I3289" s="148" t="n">
        <f aca="false">H3289-H3288</f>
        <v>0.521288999999996</v>
      </c>
      <c r="J3289" s="148"/>
      <c r="K3289" s="148" t="n">
        <f aca="false">(I3289-$J$3095)^2/COUNT(I3289:I3454)</f>
        <v>2.89672869631541E-005</v>
      </c>
      <c r="L3289" s="148"/>
    </row>
    <row r="3290" customFormat="false" ht="12.8" hidden="false" customHeight="false" outlineLevel="0" collapsed="false">
      <c r="A3290" s="149" t="s">
        <v>35</v>
      </c>
      <c r="B3290" s="150" t="n">
        <v>0.00347222222222222</v>
      </c>
      <c r="C3290" s="151" t="n">
        <v>45391</v>
      </c>
      <c r="D3290" s="152" t="n">
        <v>3020</v>
      </c>
      <c r="E3290" s="152" t="n">
        <v>3</v>
      </c>
      <c r="F3290" s="153" t="n">
        <v>2.59</v>
      </c>
      <c r="G3290" s="153" t="n">
        <f aca="false">H3390-H3290</f>
        <v>113.760456</v>
      </c>
      <c r="H3290" s="133" t="n">
        <v>51.913866</v>
      </c>
      <c r="I3290" s="153"/>
      <c r="J3290" s="153" t="n">
        <f aca="false">AVERAGE(I3291:I3390)</f>
        <v>0.476837329787234</v>
      </c>
      <c r="K3290" s="153"/>
      <c r="L3290" s="153" t="n">
        <f aca="false">AVERAGE(K3291:K3390)</f>
        <v>5.49199679703378E-006</v>
      </c>
    </row>
    <row r="3291" customFormat="false" ht="12.8" hidden="false" customHeight="false" outlineLevel="0" collapsed="false">
      <c r="H3291" s="133" t="n">
        <v>59.975742</v>
      </c>
    </row>
    <row r="3292" customFormat="false" ht="12.8" hidden="false" customHeight="false" outlineLevel="0" collapsed="false">
      <c r="H3292" s="133" t="n">
        <v>60.46367</v>
      </c>
      <c r="I3292" s="133" t="n">
        <f aca="false">H3292-H3291</f>
        <v>0.487928000000004</v>
      </c>
      <c r="K3292" s="133" t="n">
        <f aca="false">(I3292-$J$3290)^2/COUNT(I3292:I3457)</f>
        <v>8.36754869172958E-007</v>
      </c>
    </row>
    <row r="3293" customFormat="false" ht="12.8" hidden="false" customHeight="false" outlineLevel="0" collapsed="false">
      <c r="H3293" s="133" t="n">
        <v>60.968904</v>
      </c>
      <c r="I3293" s="133" t="n">
        <f aca="false">H3293-H3292</f>
        <v>0.505234000000002</v>
      </c>
      <c r="K3293" s="133" t="n">
        <f aca="false">(I3293-$J$3290)^2/COUNT(I3293:I3458)</f>
        <v>5.48551618484829E-006</v>
      </c>
    </row>
    <row r="3294" customFormat="false" ht="12.8" hidden="false" customHeight="false" outlineLevel="0" collapsed="false">
      <c r="H3294" s="133" t="n">
        <v>61.479299</v>
      </c>
      <c r="I3294" s="133" t="n">
        <f aca="false">H3294-H3293</f>
        <v>0.510394999999996</v>
      </c>
      <c r="K3294" s="133" t="n">
        <f aca="false">(I3294-$J$3290)^2/COUNT(I3294:I3459)</f>
        <v>7.66066142930941E-006</v>
      </c>
    </row>
    <row r="3295" customFormat="false" ht="12.8" hidden="false" customHeight="false" outlineLevel="0" collapsed="false">
      <c r="H3295" s="133" t="n">
        <v>61.956154</v>
      </c>
      <c r="I3295" s="133" t="n">
        <f aca="false">H3295-H3294</f>
        <v>0.476855000000001</v>
      </c>
      <c r="K3295" s="133" t="n">
        <f aca="false">(I3295-$J$3290)^2/COUNT(I3295:I3460)</f>
        <v>2.12405727363958E-012</v>
      </c>
    </row>
    <row r="3296" customFormat="false" ht="12.8" hidden="false" customHeight="false" outlineLevel="0" collapsed="false">
      <c r="H3296" s="133" t="n">
        <v>62.42011</v>
      </c>
      <c r="I3296" s="133" t="n">
        <f aca="false">H3296-H3295</f>
        <v>0.463956000000003</v>
      </c>
      <c r="K3296" s="133" t="n">
        <f aca="false">(I3296-$J$3290)^2/COUNT(I3296:I3461)</f>
        <v>1.12876637474416E-006</v>
      </c>
    </row>
    <row r="3297" customFormat="false" ht="12.8" hidden="false" customHeight="false" outlineLevel="0" collapsed="false">
      <c r="H3297" s="133" t="n">
        <v>62.8903</v>
      </c>
      <c r="I3297" s="133" t="n">
        <f aca="false">H3297-H3296</f>
        <v>0.470190000000002</v>
      </c>
      <c r="K3297" s="133" t="n">
        <f aca="false">(I3297-$J$3290)^2/COUNT(I3297:I3462)</f>
        <v>3.0059179115791E-007</v>
      </c>
    </row>
    <row r="3298" customFormat="false" ht="12.8" hidden="false" customHeight="false" outlineLevel="0" collapsed="false">
      <c r="H3298" s="133" t="n">
        <v>63.407145</v>
      </c>
      <c r="I3298" s="133" t="n">
        <f aca="false">H3298-H3297</f>
        <v>0.516844999999996</v>
      </c>
      <c r="K3298" s="133" t="n">
        <f aca="false">(I3298-$J$3290)^2/COUNT(I3298:I3463)</f>
        <v>1.08885284071645E-005</v>
      </c>
    </row>
    <row r="3299" customFormat="false" ht="12.8" hidden="false" customHeight="false" outlineLevel="0" collapsed="false">
      <c r="H3299" s="133" t="n">
        <v>63.911197</v>
      </c>
      <c r="I3299" s="133" t="n">
        <f aca="false">H3299-H3298</f>
        <v>0.504052000000002</v>
      </c>
      <c r="K3299" s="133" t="n">
        <f aca="false">(I3299-$J$3290)^2/COUNT(I3299:I3464)</f>
        <v>5.07286489581996E-006</v>
      </c>
    </row>
    <row r="3300" customFormat="false" ht="12.8" hidden="false" customHeight="false" outlineLevel="0" collapsed="false">
      <c r="H3300" s="133" t="n">
        <v>64.400307</v>
      </c>
      <c r="I3300" s="133" t="n">
        <f aca="false">H3300-H3299</f>
        <v>0.489109999999997</v>
      </c>
      <c r="K3300" s="133" t="n">
        <f aca="false">(I3300-$J$3290)^2/COUNT(I3300:I3465)</f>
        <v>1.03874782173268E-006</v>
      </c>
    </row>
    <row r="3301" customFormat="false" ht="12.8" hidden="false" customHeight="false" outlineLevel="0" collapsed="false">
      <c r="H3301" s="133" t="n">
        <v>64.885977</v>
      </c>
      <c r="I3301" s="133" t="n">
        <f aca="false">H3301-H3300</f>
        <v>0.485669999999999</v>
      </c>
      <c r="K3301" s="133" t="n">
        <f aca="false">(I3301-$J$3290)^2/COUNT(I3301:I3466)</f>
        <v>5.41778215885217E-007</v>
      </c>
    </row>
    <row r="3302" customFormat="false" ht="12.8" hidden="false" customHeight="false" outlineLevel="0" collapsed="false">
      <c r="H3302" s="133" t="n">
        <v>65.367777</v>
      </c>
      <c r="I3302" s="133" t="n">
        <f aca="false">H3302-H3301</f>
        <v>0.481800000000007</v>
      </c>
      <c r="K3302" s="133" t="n">
        <f aca="false">(I3302-$J$3290)^2/COUNT(I3302:I3467)</f>
        <v>1.72224445040188E-007</v>
      </c>
    </row>
    <row r="3303" customFormat="false" ht="12.8" hidden="false" customHeight="false" outlineLevel="0" collapsed="false">
      <c r="H3303" s="133" t="n">
        <v>65.85463</v>
      </c>
      <c r="I3303" s="133" t="n">
        <f aca="false">H3303-H3302</f>
        <v>0.486852999999996</v>
      </c>
      <c r="K3303" s="133" t="n">
        <f aca="false">(I3303-$J$3290)^2/COUNT(I3303:I3468)</f>
        <v>7.0643415359735E-007</v>
      </c>
    </row>
    <row r="3304" customFormat="false" ht="12.8" hidden="false" customHeight="false" outlineLevel="0" collapsed="false">
      <c r="H3304" s="133" t="n">
        <v>66.347287</v>
      </c>
      <c r="I3304" s="133" t="n">
        <f aca="false">H3304-H3303</f>
        <v>0.492656999999994</v>
      </c>
      <c r="K3304" s="133" t="n">
        <f aca="false">(I3304-$J$3290)^2/COUNT(I3304:I3469)</f>
        <v>1.76240820873592E-006</v>
      </c>
    </row>
    <row r="3305" customFormat="false" ht="12.8" hidden="false" customHeight="false" outlineLevel="0" collapsed="false">
      <c r="H3305" s="133" t="n">
        <v>66.851554</v>
      </c>
      <c r="I3305" s="133" t="n">
        <f aca="false">H3305-H3304</f>
        <v>0.504266999999999</v>
      </c>
      <c r="K3305" s="133" t="n">
        <f aca="false">(I3305-$J$3290)^2/COUNT(I3305:I3470)</f>
        <v>5.29849864775387E-006</v>
      </c>
    </row>
    <row r="3306" customFormat="false" ht="12.8" hidden="false" customHeight="false" outlineLevel="0" collapsed="false">
      <c r="H3306" s="133" t="n">
        <v>67.339589</v>
      </c>
      <c r="I3306" s="133" t="n">
        <f aca="false">H3306-H3305</f>
        <v>0.488035000000011</v>
      </c>
      <c r="K3306" s="133" t="n">
        <f aca="false">(I3306-$J$3290)^2/COUNT(I3306:I3471)</f>
        <v>8.83012804183898E-007</v>
      </c>
    </row>
    <row r="3307" customFormat="false" ht="12.8" hidden="false" customHeight="false" outlineLevel="0" collapsed="false">
      <c r="H3307" s="133" t="n">
        <v>67.820422</v>
      </c>
      <c r="I3307" s="133" t="n">
        <f aca="false">H3307-H3306</f>
        <v>0.48083299999999</v>
      </c>
      <c r="K3307" s="133" t="n">
        <f aca="false">(I3307-$J$3290)^2/COUNT(I3307:I3472)</f>
        <v>1.12432256683854E-007</v>
      </c>
    </row>
    <row r="3308" customFormat="false" ht="12.8" hidden="false" customHeight="false" outlineLevel="0" collapsed="false">
      <c r="H3308" s="133" t="n">
        <v>68.301631</v>
      </c>
      <c r="I3308" s="133" t="n">
        <f aca="false">H3308-H3307</f>
        <v>0.481209000000007</v>
      </c>
      <c r="K3308" s="133" t="n">
        <f aca="false">(I3308-$J$3290)^2/COUNT(I3308:I3473)</f>
        <v>1.34588031332738E-007</v>
      </c>
    </row>
    <row r="3309" customFormat="false" ht="12.8" hidden="false" customHeight="false" outlineLevel="0" collapsed="false">
      <c r="H3309" s="133" t="n">
        <v>68.799985</v>
      </c>
      <c r="I3309" s="133" t="n">
        <f aca="false">H3309-H3308</f>
        <v>0.498354000000006</v>
      </c>
      <c r="K3309" s="133" t="n">
        <f aca="false">(I3309-$J$3290)^2/COUNT(I3309:I3474)</f>
        <v>3.26033166933249E-006</v>
      </c>
    </row>
    <row r="3310" customFormat="false" ht="12.8" hidden="false" customHeight="false" outlineLevel="0" collapsed="false">
      <c r="H3310" s="133" t="n">
        <v>69.316453</v>
      </c>
      <c r="I3310" s="133" t="n">
        <f aca="false">H3310-H3309</f>
        <v>0.516467999999989</v>
      </c>
      <c r="K3310" s="133" t="n">
        <f aca="false">(I3310-$J$3290)^2/COUNT(I3310:I3475)</f>
        <v>1.10604931092407E-005</v>
      </c>
    </row>
    <row r="3311" customFormat="false" ht="12.8" hidden="false" customHeight="false" outlineLevel="0" collapsed="false">
      <c r="H3311" s="133" t="n">
        <v>69.83018</v>
      </c>
      <c r="I3311" s="133" t="n">
        <f aca="false">H3311-H3310</f>
        <v>0.513727000000003</v>
      </c>
      <c r="K3311" s="133" t="n">
        <f aca="false">(I3311-$J$3290)^2/COUNT(I3311:I3476)</f>
        <v>9.65140261281474E-006</v>
      </c>
    </row>
    <row r="3312" customFormat="false" ht="12.8" hidden="false" customHeight="false" outlineLevel="0" collapsed="false">
      <c r="H3312" s="133" t="n">
        <v>70.350464</v>
      </c>
      <c r="I3312" s="133" t="n">
        <f aca="false">H3312-H3311</f>
        <v>0.520284000000004</v>
      </c>
      <c r="K3312" s="133" t="n">
        <f aca="false">(I3312-$J$3290)^2/COUNT(I3312:I3477)</f>
        <v>1.34829510898372E-005</v>
      </c>
    </row>
    <row r="3313" customFormat="false" ht="12.8" hidden="false" customHeight="false" outlineLevel="0" collapsed="false">
      <c r="H3313" s="133" t="n">
        <v>70.876445</v>
      </c>
      <c r="I3313" s="133" t="n">
        <f aca="false">H3313-H3312</f>
        <v>0.525981000000002</v>
      </c>
      <c r="K3313" s="133" t="n">
        <f aca="false">(I3313-$J$3290)^2/COUNT(I3313:I3478)</f>
        <v>1.73748224602971E-005</v>
      </c>
    </row>
    <row r="3314" customFormat="false" ht="12.8" hidden="false" customHeight="false" outlineLevel="0" collapsed="false">
      <c r="H3314" s="133" t="n">
        <v>71.386947</v>
      </c>
      <c r="I3314" s="133" t="n">
        <f aca="false">H3314-H3313</f>
        <v>0.510502000000002</v>
      </c>
      <c r="K3314" s="133" t="n">
        <f aca="false">(I3314-$J$3290)^2/COUNT(I3314:I3479)</f>
        <v>8.15330950024809E-006</v>
      </c>
    </row>
    <row r="3315" customFormat="false" ht="12.8" hidden="false" customHeight="false" outlineLevel="0" collapsed="false">
      <c r="H3315" s="133" t="n">
        <v>71.887667</v>
      </c>
      <c r="I3315" s="133" t="n">
        <f aca="false">H3315-H3314</f>
        <v>0.500719999999987</v>
      </c>
      <c r="K3315" s="133" t="n">
        <f aca="false">(I3315-$J$3290)^2/COUNT(I3315:I3480)</f>
        <v>4.10346716900097E-006</v>
      </c>
    </row>
    <row r="3316" customFormat="false" ht="12.8" hidden="false" customHeight="false" outlineLevel="0" collapsed="false">
      <c r="H3316" s="133" t="n">
        <v>72.377959</v>
      </c>
      <c r="I3316" s="133" t="n">
        <f aca="false">H3316-H3315</f>
        <v>0.490292000000011</v>
      </c>
      <c r="K3316" s="133" t="n">
        <f aca="false">(I3316-$J$3290)^2/COUNT(I3316:I3481)</f>
        <v>1.3023607952129E-006</v>
      </c>
    </row>
    <row r="3317" customFormat="false" ht="12.8" hidden="false" customHeight="false" outlineLevel="0" collapsed="false">
      <c r="H3317" s="133" t="n">
        <v>72.869327</v>
      </c>
      <c r="I3317" s="133" t="n">
        <f aca="false">H3317-H3316</f>
        <v>0.491367999999994</v>
      </c>
      <c r="K3317" s="133" t="n">
        <f aca="false">(I3317-$J$3290)^2/COUNT(I3317:I3482)</f>
        <v>1.51899551677704E-006</v>
      </c>
    </row>
    <row r="3318" customFormat="false" ht="12.8" hidden="false" customHeight="false" outlineLevel="0" collapsed="false">
      <c r="H3318" s="133" t="n">
        <v>73.356717</v>
      </c>
      <c r="I3318" s="133" t="n">
        <f aca="false">H3318-H3317</f>
        <v>0.487390000000005</v>
      </c>
      <c r="K3318" s="133" t="n">
        <f aca="false">(I3318-$J$3290)^2/COUNT(I3318:I3483)</f>
        <v>8.01142795823807E-007</v>
      </c>
    </row>
    <row r="3319" customFormat="false" ht="12.8" hidden="false" customHeight="false" outlineLevel="0" collapsed="false">
      <c r="H3319" s="133" t="n">
        <v>73.838195</v>
      </c>
      <c r="I3319" s="133" t="n">
        <f aca="false">H3319-H3318</f>
        <v>0.481477999999996</v>
      </c>
      <c r="K3319" s="133" t="n">
        <f aca="false">(I3319-$J$3290)^2/COUNT(I3319:I3484)</f>
        <v>1.54933957004435E-007</v>
      </c>
    </row>
    <row r="3320" customFormat="false" ht="12.8" hidden="false" customHeight="false" outlineLevel="0" collapsed="false">
      <c r="H3320" s="133" t="n">
        <v>74.316555</v>
      </c>
      <c r="I3320" s="133" t="n">
        <f aca="false">H3320-H3319</f>
        <v>0.478359999999995</v>
      </c>
      <c r="K3320" s="133" t="n">
        <f aca="false">(I3320-$J$3290)^2/COUNT(I3320:I3485)</f>
        <v>1.66800329268399E-008</v>
      </c>
    </row>
    <row r="3321" customFormat="false" ht="12.8" hidden="false" customHeight="false" outlineLevel="0" collapsed="false">
      <c r="H3321" s="133" t="n">
        <v>74.782446</v>
      </c>
      <c r="I3321" s="133" t="n">
        <f aca="false">H3321-H3320</f>
        <v>0.465890999999999</v>
      </c>
      <c r="K3321" s="133" t="n">
        <f aca="false">(I3321-$J$3290)^2/COUNT(I3321:I3486)</f>
        <v>8.62029754035229E-007</v>
      </c>
    </row>
    <row r="3322" customFormat="false" ht="12.8" hidden="false" customHeight="false" outlineLevel="0" collapsed="false">
      <c r="H3322" s="133" t="n">
        <v>75.246939</v>
      </c>
      <c r="I3322" s="133" t="n">
        <f aca="false">H3322-H3321</f>
        <v>0.464493000000005</v>
      </c>
      <c r="K3322" s="133" t="n">
        <f aca="false">(I3322-$J$3290)^2/COUNT(I3322:I3487)</f>
        <v>1.09627681939477E-006</v>
      </c>
    </row>
    <row r="3323" customFormat="false" ht="12.8" hidden="false" customHeight="false" outlineLevel="0" collapsed="false">
      <c r="H3323" s="133" t="n">
        <v>75.708745</v>
      </c>
      <c r="I3323" s="133" t="n">
        <f aca="false">H3323-H3322</f>
        <v>0.461805999999996</v>
      </c>
      <c r="K3323" s="133" t="n">
        <f aca="false">(I3323-$J$3290)^2/COUNT(I3323:I3488)</f>
        <v>1.6254739221058E-006</v>
      </c>
    </row>
    <row r="3324" customFormat="false" ht="12.8" hidden="false" customHeight="false" outlineLevel="0" collapsed="false">
      <c r="H3324" s="133" t="n">
        <v>76.171303</v>
      </c>
      <c r="I3324" s="133" t="n">
        <f aca="false">H3324-H3323</f>
        <v>0.462558000000001</v>
      </c>
      <c r="K3324" s="133" t="n">
        <f aca="false">(I3324-$J$3290)^2/COUNT(I3324:I3489)</f>
        <v>1.46690114512618E-006</v>
      </c>
    </row>
    <row r="3325" customFormat="false" ht="12.8" hidden="false" customHeight="false" outlineLevel="0" collapsed="false">
      <c r="H3325" s="133" t="n">
        <v>76.641064</v>
      </c>
      <c r="I3325" s="133" t="n">
        <f aca="false">H3325-H3324</f>
        <v>0.469761000000005</v>
      </c>
      <c r="K3325" s="133" t="n">
        <f aca="false">(I3325-$J$3290)^2/COUNT(I3325:I3490)</f>
        <v>3.6024779322024E-007</v>
      </c>
    </row>
    <row r="3326" customFormat="false" ht="12.8" hidden="false" customHeight="false" outlineLevel="0" collapsed="false">
      <c r="H3326" s="133" t="n">
        <v>77.107599</v>
      </c>
      <c r="I3326" s="133" t="n">
        <f aca="false">H3326-H3325</f>
        <v>0.466534999999993</v>
      </c>
      <c r="K3326" s="133" t="n">
        <f aca="false">(I3326-$J$3290)^2/COUNT(I3326:I3491)</f>
        <v>7.63582726942881E-007</v>
      </c>
    </row>
    <row r="3327" customFormat="false" ht="12.8" hidden="false" customHeight="false" outlineLevel="0" collapsed="false">
      <c r="H3327" s="133" t="n">
        <v>77.56833</v>
      </c>
      <c r="I3327" s="133" t="n">
        <f aca="false">H3327-H3326</f>
        <v>0.46073100000001</v>
      </c>
      <c r="K3327" s="133" t="n">
        <f aca="false">(I3327-$J$3290)^2/COUNT(I3327:I3492)</f>
        <v>1.86628675694112E-006</v>
      </c>
    </row>
    <row r="3328" customFormat="false" ht="12.8" hidden="false" customHeight="false" outlineLevel="0" collapsed="false">
      <c r="H3328" s="133" t="n">
        <v>78.025836</v>
      </c>
      <c r="I3328" s="133" t="n">
        <f aca="false">H3328-H3327</f>
        <v>0.457505999999995</v>
      </c>
      <c r="K3328" s="133" t="n">
        <f aca="false">(I3328-$J$3290)^2/COUNT(I3328:I3493)</f>
        <v>2.68849144851062E-006</v>
      </c>
    </row>
    <row r="3329" customFormat="false" ht="12.8" hidden="false" customHeight="false" outlineLevel="0" collapsed="false">
      <c r="H3329" s="133" t="n">
        <v>78.493554</v>
      </c>
      <c r="I3329" s="133" t="n">
        <f aca="false">H3329-H3328</f>
        <v>0.467718000000005</v>
      </c>
      <c r="K3329" s="133" t="n">
        <f aca="false">(I3329-$J$3290)^2/COUNT(I3329:I3494)</f>
        <v>5.98289034303858E-007</v>
      </c>
    </row>
    <row r="3330" customFormat="false" ht="12.8" hidden="false" customHeight="false" outlineLevel="0" collapsed="false">
      <c r="H3330" s="133" t="n">
        <v>78.96396</v>
      </c>
      <c r="I3330" s="133" t="n">
        <f aca="false">H3330-H3329</f>
        <v>0.470405999999997</v>
      </c>
      <c r="K3330" s="133" t="n">
        <f aca="false">(I3330-$J$3290)^2/COUNT(I3330:I3495)</f>
        <v>2.97568365699262E-007</v>
      </c>
    </row>
    <row r="3331" customFormat="false" ht="12.8" hidden="false" customHeight="false" outlineLevel="0" collapsed="false">
      <c r="H3331" s="133" t="n">
        <v>79.062212</v>
      </c>
    </row>
    <row r="3332" customFormat="false" ht="12.8" hidden="false" customHeight="false" outlineLevel="0" collapsed="false">
      <c r="H3332" s="133" t="n">
        <v>79.452425</v>
      </c>
      <c r="I3332" s="133" t="n">
        <f aca="false">H3332-H3331</f>
        <v>0.390213000000003</v>
      </c>
      <c r="K3332" s="133" t="n">
        <f aca="false">(I3332-$J$3290)^2/COUNT(I3332:I3497)</f>
        <v>5.35983893649066E-005</v>
      </c>
    </row>
    <row r="3333" customFormat="false" ht="12.8" hidden="false" customHeight="false" outlineLevel="0" collapsed="false">
      <c r="H3333" s="133" t="n">
        <v>79.879402</v>
      </c>
      <c r="I3333" s="133" t="n">
        <f aca="false">H3333-H3332</f>
        <v>0.426976999999994</v>
      </c>
      <c r="K3333" s="133" t="n">
        <f aca="false">(I3333-$J$3290)^2/COUNT(I3333:I3498)</f>
        <v>1.77575177606595E-005</v>
      </c>
    </row>
    <row r="3334" customFormat="false" ht="12.8" hidden="false" customHeight="false" outlineLevel="0" collapsed="false">
      <c r="H3334" s="133" t="n">
        <v>80.934912</v>
      </c>
    </row>
    <row r="3335" customFormat="false" ht="12.8" hidden="false" customHeight="false" outlineLevel="0" collapsed="false">
      <c r="H3335" s="133" t="n">
        <v>81.398653</v>
      </c>
      <c r="I3335" s="133" t="n">
        <f aca="false">H3335-H3334</f>
        <v>0.463740999999999</v>
      </c>
      <c r="K3335" s="133" t="n">
        <f aca="false">(I3335-$J$3290)^2/COUNT(I3335:I3500)</f>
        <v>1.2250989564001E-006</v>
      </c>
    </row>
    <row r="3336" customFormat="false" ht="12.8" hidden="false" customHeight="false" outlineLevel="0" collapsed="false">
      <c r="H3336" s="133" t="n">
        <v>81.856051</v>
      </c>
      <c r="I3336" s="133" t="n">
        <f aca="false">H3336-H3335</f>
        <v>0.457397999999998</v>
      </c>
      <c r="K3336" s="133" t="n">
        <f aca="false">(I3336-$J$3290)^2/COUNT(I3336:I3501)</f>
        <v>2.71861541422242E-006</v>
      </c>
    </row>
    <row r="3337" customFormat="false" ht="12.8" hidden="false" customHeight="false" outlineLevel="0" collapsed="false">
      <c r="H3337" s="133" t="n">
        <v>82.314095</v>
      </c>
      <c r="I3337" s="133" t="n">
        <f aca="false">H3337-H3336</f>
        <v>0.458044000000001</v>
      </c>
      <c r="K3337" s="133" t="n">
        <f aca="false">(I3337-$J$3290)^2/COUNT(I3337:I3502)</f>
        <v>2.54092981648695E-006</v>
      </c>
    </row>
    <row r="3338" customFormat="false" ht="12.8" hidden="false" customHeight="false" outlineLevel="0" collapsed="false">
      <c r="H3338" s="133" t="n">
        <v>82.766763</v>
      </c>
      <c r="I3338" s="133" t="n">
        <f aca="false">H3338-H3337</f>
        <v>0.452668000000003</v>
      </c>
      <c r="K3338" s="133" t="n">
        <f aca="false">(I3338-$J$3290)^2/COUNT(I3338:I3503)</f>
        <v>4.20256476520811E-006</v>
      </c>
    </row>
    <row r="3339" customFormat="false" ht="12.8" hidden="false" customHeight="false" outlineLevel="0" collapsed="false">
      <c r="H3339" s="133" t="n">
        <v>83.220722</v>
      </c>
      <c r="I3339" s="133" t="n">
        <f aca="false">H3339-H3338</f>
        <v>0.453958999999998</v>
      </c>
      <c r="K3339" s="133" t="n">
        <f aca="false">(I3339-$J$3290)^2/COUNT(I3339:I3504)</f>
        <v>3.79288386850387E-006</v>
      </c>
    </row>
    <row r="3340" customFormat="false" ht="12.8" hidden="false" customHeight="false" outlineLevel="0" collapsed="false">
      <c r="H3340" s="133" t="n">
        <v>83.671885</v>
      </c>
      <c r="I3340" s="133" t="n">
        <f aca="false">H3340-H3339</f>
        <v>0.451163000000008</v>
      </c>
      <c r="K3340" s="133" t="n">
        <f aca="false">(I3340-$J$3290)^2/COUNT(I3340:I3505)</f>
        <v>4.7766029711827E-006</v>
      </c>
    </row>
    <row r="3341" customFormat="false" ht="12.8" hidden="false" customHeight="false" outlineLevel="0" collapsed="false">
      <c r="H3341" s="133" t="n">
        <v>84.118104</v>
      </c>
      <c r="I3341" s="133" t="n">
        <f aca="false">H3341-H3340</f>
        <v>0.446218999999999</v>
      </c>
      <c r="K3341" s="133" t="n">
        <f aca="false">(I3341-$J$3290)^2/COUNT(I3341:I3506)</f>
        <v>6.84293517488938E-006</v>
      </c>
    </row>
    <row r="3342" customFormat="false" ht="12.8" hidden="false" customHeight="false" outlineLevel="0" collapsed="false">
      <c r="H3342" s="133" t="n">
        <v>84.564645</v>
      </c>
      <c r="I3342" s="133" t="n">
        <f aca="false">H3342-H3341</f>
        <v>0.446540999999996</v>
      </c>
      <c r="K3342" s="133" t="n">
        <f aca="false">(I3342-$J$3290)^2/COUNT(I3342:I3507)</f>
        <v>6.6997634932631E-006</v>
      </c>
    </row>
    <row r="3343" customFormat="false" ht="12.8" hidden="false" customHeight="false" outlineLevel="0" collapsed="false">
      <c r="H3343" s="133" t="n">
        <v>85.010757</v>
      </c>
      <c r="I3343" s="133" t="n">
        <f aca="false">H3343-H3342</f>
        <v>0.446111999999999</v>
      </c>
      <c r="K3343" s="133" t="n">
        <f aca="false">(I3343-$J$3290)^2/COUNT(I3343:I3508)</f>
        <v>6.89084591630879E-006</v>
      </c>
    </row>
    <row r="3344" customFormat="false" ht="12.8" hidden="false" customHeight="false" outlineLevel="0" collapsed="false">
      <c r="H3344" s="133" t="n">
        <v>85.481377</v>
      </c>
      <c r="I3344" s="133" t="n">
        <f aca="false">H3344-H3343</f>
        <v>0.470619999999997</v>
      </c>
      <c r="K3344" s="133" t="n">
        <f aca="false">(I3344-$J$3290)^2/COUNT(I3344:I3509)</f>
        <v>2.82154669220903E-007</v>
      </c>
    </row>
    <row r="3345" customFormat="false" ht="12.8" hidden="false" customHeight="false" outlineLevel="0" collapsed="false">
      <c r="H3345" s="133" t="n">
        <v>85.996717</v>
      </c>
      <c r="I3345" s="133" t="n">
        <f aca="false">H3345-H3344</f>
        <v>0.515340000000009</v>
      </c>
      <c r="K3345" s="133" t="n">
        <f aca="false">(I3345-$J$3290)^2/COUNT(I3345:I3510)</f>
        <v>1.08208438942609E-005</v>
      </c>
    </row>
    <row r="3346" customFormat="false" ht="12.8" hidden="false" customHeight="false" outlineLevel="0" collapsed="false">
      <c r="H3346" s="133" t="n">
        <v>86.513561</v>
      </c>
      <c r="I3346" s="133" t="n">
        <f aca="false">H3346-H3345</f>
        <v>0.516843999999992</v>
      </c>
      <c r="K3346" s="133" t="n">
        <f aca="false">(I3346-$J$3290)^2/COUNT(I3346:I3511)</f>
        <v>1.16827274562949E-005</v>
      </c>
    </row>
    <row r="3347" customFormat="false" ht="12.8" hidden="false" customHeight="false" outlineLevel="0" collapsed="false">
      <c r="H3347" s="133" t="n">
        <v>87.016</v>
      </c>
      <c r="I3347" s="133" t="n">
        <f aca="false">H3347-H3346</f>
        <v>0.50243900000001</v>
      </c>
      <c r="K3347" s="133" t="n">
        <f aca="false">(I3347-$J$3290)^2/COUNT(I3347:I3512)</f>
        <v>4.78427385170614E-006</v>
      </c>
    </row>
    <row r="3348" customFormat="false" ht="12.8" hidden="false" customHeight="false" outlineLevel="0" collapsed="false">
      <c r="H3348" s="133" t="n">
        <v>87.488771</v>
      </c>
      <c r="I3348" s="133" t="n">
        <f aca="false">H3348-H3347</f>
        <v>0.472770999999995</v>
      </c>
      <c r="K3348" s="133" t="n">
        <f aca="false">(I3348-$J$3290)^2/COUNT(I3348:I3513)</f>
        <v>1.20693707580937E-007</v>
      </c>
    </row>
    <row r="3349" customFormat="false" ht="12.8" hidden="false" customHeight="false" outlineLevel="0" collapsed="false">
      <c r="H3349" s="133" t="n">
        <v>87.952512</v>
      </c>
      <c r="I3349" s="133" t="n">
        <f aca="false">H3349-H3348</f>
        <v>0.463740999999999</v>
      </c>
      <c r="K3349" s="133" t="n">
        <f aca="false">(I3349-$J$3290)^2/COUNT(I3349:I3514)</f>
        <v>1.25192594084681E-006</v>
      </c>
    </row>
    <row r="3350" customFormat="false" ht="12.8" hidden="false" customHeight="false" outlineLevel="0" collapsed="false">
      <c r="H3350" s="133" t="n">
        <v>88.356269</v>
      </c>
      <c r="I3350" s="133" t="n">
        <f aca="false">H3350-H3349</f>
        <v>0.403756999999999</v>
      </c>
      <c r="K3350" s="133" t="n">
        <f aca="false">(I3350-$J$3290)^2/COUNT(I3350:I3515)</f>
        <v>3.89834642467956E-005</v>
      </c>
    </row>
    <row r="3351" customFormat="false" ht="12.8" hidden="false" customHeight="false" outlineLevel="0" collapsed="false">
      <c r="H3351" s="133" t="n">
        <v>88.861074</v>
      </c>
      <c r="I3351" s="133" t="n">
        <f aca="false">H3351-H3350</f>
        <v>0.504805000000005</v>
      </c>
      <c r="K3351" s="133" t="n">
        <f aca="false">(I3351-$J$3290)^2/COUNT(I3351:I3516)</f>
        <v>5.70942027102421E-006</v>
      </c>
    </row>
    <row r="3352" customFormat="false" ht="12.8" hidden="false" customHeight="false" outlineLevel="0" collapsed="false">
      <c r="H3352" s="133" t="n">
        <v>89.325244</v>
      </c>
      <c r="I3352" s="133" t="n">
        <f aca="false">H3352-H3351</f>
        <v>0.464169999999996</v>
      </c>
      <c r="K3352" s="133" t="n">
        <f aca="false">(I3352-$J$3290)^2/COUNT(I3352:I3517)</f>
        <v>1.17124995575653E-006</v>
      </c>
    </row>
    <row r="3353" customFormat="false" ht="12.8" hidden="false" customHeight="false" outlineLevel="0" collapsed="false">
      <c r="H3353" s="133" t="n">
        <v>89.771033</v>
      </c>
      <c r="I3353" s="133" t="n">
        <f aca="false">H3353-H3352</f>
        <v>0.445789000000005</v>
      </c>
      <c r="K3353" s="133" t="n">
        <f aca="false">(I3353-$J$3290)^2/COUNT(I3353:I3518)</f>
        <v>7.03648746406217E-006</v>
      </c>
    </row>
    <row r="3354" customFormat="false" ht="12.8" hidden="false" customHeight="false" outlineLevel="0" collapsed="false">
      <c r="H3354" s="133" t="n">
        <v>90.231227</v>
      </c>
      <c r="I3354" s="133" t="n">
        <f aca="false">H3354-H3353</f>
        <v>0.460194000000001</v>
      </c>
      <c r="K3354" s="133" t="n">
        <f aca="false">(I3354-$J$3290)^2/COUNT(I3354:I3519)</f>
        <v>2.02190092267573E-006</v>
      </c>
    </row>
    <row r="3355" customFormat="false" ht="12.8" hidden="false" customHeight="false" outlineLevel="0" collapsed="false">
      <c r="H3355" s="133" t="n">
        <v>90.704105</v>
      </c>
      <c r="I3355" s="133" t="n">
        <f aca="false">H3355-H3354</f>
        <v>0.472877999999994</v>
      </c>
      <c r="K3355" s="133" t="n">
        <f aca="false">(I3355-$J$3290)^2/COUNT(I3355:I3520)</f>
        <v>1.14425491708907E-007</v>
      </c>
    </row>
    <row r="3356" customFormat="false" ht="12.8" hidden="false" customHeight="false" outlineLevel="0" collapsed="false">
      <c r="H3356" s="133" t="n">
        <v>91.179348</v>
      </c>
      <c r="I3356" s="133" t="n">
        <f aca="false">H3356-H3355</f>
        <v>0.475243000000006</v>
      </c>
      <c r="K3356" s="133" t="n">
        <f aca="false">(I3356-$J$3290)^2/COUNT(I3356:I3521)</f>
        <v>1.85539231419058E-008</v>
      </c>
    </row>
    <row r="3357" customFormat="false" ht="12.8" hidden="false" customHeight="false" outlineLevel="0" collapsed="false">
      <c r="H3357" s="133" t="n">
        <v>91.652226</v>
      </c>
      <c r="I3357" s="133" t="n">
        <f aca="false">H3357-H3356</f>
        <v>0.472877999999994</v>
      </c>
      <c r="K3357" s="133" t="n">
        <f aca="false">(I3357-$J$3290)^2/COUNT(I3357:I3522)</f>
        <v>1.14425491708907E-007</v>
      </c>
    </row>
    <row r="3358" customFormat="false" ht="12.8" hidden="false" customHeight="false" outlineLevel="0" collapsed="false">
      <c r="H3358" s="133" t="n">
        <v>92.127683</v>
      </c>
      <c r="I3358" s="133" t="n">
        <f aca="false">H3358-H3357</f>
        <v>0.475457000000006</v>
      </c>
      <c r="K3358" s="133" t="n">
        <f aca="false">(I3358-$J$3290)^2/COUNT(I3358:I3523)</f>
        <v>1.3907374609551E-008</v>
      </c>
    </row>
    <row r="3359" customFormat="false" ht="12.8" hidden="false" customHeight="false" outlineLevel="0" collapsed="false">
      <c r="H3359" s="133" t="n">
        <v>92.609484</v>
      </c>
      <c r="I3359" s="133" t="n">
        <f aca="false">H3359-H3358</f>
        <v>0.48180099999999</v>
      </c>
      <c r="K3359" s="133" t="n">
        <f aca="false">(I3359-$J$3290)^2/COUNT(I3359:I3524)</f>
        <v>1.79839576503695E-007</v>
      </c>
    </row>
    <row r="3360" customFormat="false" ht="12.8" hidden="false" customHeight="false" outlineLevel="0" collapsed="false">
      <c r="H3360" s="133" t="n">
        <v>93.096551</v>
      </c>
      <c r="I3360" s="133" t="n">
        <f aca="false">H3360-H3359</f>
        <v>0.48706700000001</v>
      </c>
      <c r="K3360" s="133" t="n">
        <f aca="false">(I3360-$J$3290)^2/COUNT(I3360:I3525)</f>
        <v>7.63840530380811E-007</v>
      </c>
    </row>
    <row r="3361" customFormat="false" ht="12.8" hidden="false" customHeight="false" outlineLevel="0" collapsed="false">
      <c r="H3361" s="133" t="n">
        <v>93.580609</v>
      </c>
      <c r="I3361" s="133" t="n">
        <f aca="false">H3361-H3360</f>
        <v>0.48405799999999</v>
      </c>
      <c r="K3361" s="133" t="n">
        <f aca="false">(I3361-$J$3290)^2/COUNT(I3361:I3526)</f>
        <v>3.80569914754684E-007</v>
      </c>
    </row>
    <row r="3362" customFormat="false" ht="12.8" hidden="false" customHeight="false" outlineLevel="0" collapsed="false">
      <c r="H3362" s="133" t="n">
        <v>94.059184</v>
      </c>
      <c r="I3362" s="133" t="n">
        <f aca="false">H3362-H3361</f>
        <v>0.478575000000006</v>
      </c>
      <c r="K3362" s="133" t="n">
        <f aca="false">(I3362-$J$3290)^2/COUNT(I3362:I3527)</f>
        <v>2.22021894732188E-008</v>
      </c>
    </row>
    <row r="3363" customFormat="false" ht="12.8" hidden="false" customHeight="false" outlineLevel="0" collapsed="false">
      <c r="H3363" s="133" t="n">
        <v>94.530987</v>
      </c>
      <c r="I3363" s="133" t="n">
        <f aca="false">H3363-H3362</f>
        <v>0.471802999999994</v>
      </c>
      <c r="K3363" s="133" t="n">
        <f aca="false">(I3363-$J$3290)^2/COUNT(I3363:I3528)</f>
        <v>1.87736862271751E-007</v>
      </c>
    </row>
    <row r="3364" customFormat="false" ht="12.8" hidden="false" customHeight="false" outlineLevel="0" collapsed="false">
      <c r="H3364" s="133" t="n">
        <v>94.989461</v>
      </c>
      <c r="I3364" s="133" t="n">
        <f aca="false">H3364-H3363</f>
        <v>0.45847400000001</v>
      </c>
      <c r="K3364" s="133" t="n">
        <f aca="false">(I3364-$J$3290)^2/COUNT(I3364:I3529)</f>
        <v>2.49786578425444E-006</v>
      </c>
    </row>
    <row r="3365" customFormat="false" ht="12.8" hidden="false" customHeight="false" outlineLevel="0" collapsed="false">
      <c r="H3365" s="133" t="n">
        <v>95.452771</v>
      </c>
      <c r="I3365" s="133" t="n">
        <f aca="false">H3365-H3364</f>
        <v>0.463309999999993</v>
      </c>
      <c r="K3365" s="133" t="n">
        <f aca="false">(I3365-$J$3290)^2/COUNT(I3365:I3530)</f>
        <v>1.3554714901687E-006</v>
      </c>
    </row>
    <row r="3366" customFormat="false" ht="12.8" hidden="false" customHeight="false" outlineLevel="0" collapsed="false">
      <c r="H3366" s="133" t="n">
        <v>95.953276</v>
      </c>
      <c r="I3366" s="133" t="n">
        <f aca="false">H3366-H3365</f>
        <v>0.500505000000004</v>
      </c>
      <c r="K3366" s="133" t="n">
        <f aca="false">(I3366-$J$3290)^2/COUNT(I3366:I3531)</f>
        <v>4.14932306148486E-006</v>
      </c>
    </row>
    <row r="3367" customFormat="false" ht="12.8" hidden="false" customHeight="false" outlineLevel="0" collapsed="false">
      <c r="H3367" s="133" t="n">
        <v>96.473023</v>
      </c>
      <c r="I3367" s="133" t="n">
        <f aca="false">H3367-H3366</f>
        <v>0.519746999999995</v>
      </c>
      <c r="K3367" s="133" t="n">
        <f aca="false">(I3367-$J$3290)^2/COUNT(I3367:I3532)</f>
        <v>1.36388133167997E-005</v>
      </c>
    </row>
    <row r="3368" customFormat="false" ht="12.8" hidden="false" customHeight="false" outlineLevel="0" collapsed="false">
      <c r="H3368" s="133" t="n">
        <v>96.96482</v>
      </c>
      <c r="I3368" s="133" t="n">
        <f aca="false">H3368-H3367</f>
        <v>0.491797000000005</v>
      </c>
      <c r="K3368" s="133" t="n">
        <f aca="false">(I3368-$J$3290)^2/COUNT(I3368:I3533)</f>
        <v>1.657716539814E-006</v>
      </c>
    </row>
    <row r="3369" customFormat="false" ht="12.8" hidden="false" customHeight="false" outlineLevel="0" collapsed="false">
      <c r="H3369" s="133" t="n">
        <v>97.443718</v>
      </c>
      <c r="I3369" s="133" t="n">
        <f aca="false">H3369-H3368</f>
        <v>0.478898000000001</v>
      </c>
      <c r="K3369" s="133" t="n">
        <f aca="false">(I3369-$J$3290)^2/COUNT(I3369:I3534)</f>
        <v>3.14545313021214E-008</v>
      </c>
    </row>
    <row r="3370" customFormat="false" ht="12.8" hidden="false" customHeight="false" outlineLevel="0" collapsed="false">
      <c r="H3370" s="133" t="n">
        <v>97.911436</v>
      </c>
      <c r="I3370" s="133" t="n">
        <f aca="false">H3370-H3369</f>
        <v>0.467717999999991</v>
      </c>
      <c r="K3370" s="133" t="n">
        <f aca="false">(I3370-$J$3290)^2/COUNT(I3370:I3535)</f>
        <v>6.1601611680367E-007</v>
      </c>
    </row>
    <row r="3371" customFormat="false" ht="12.8" hidden="false" customHeight="false" outlineLevel="0" collapsed="false">
      <c r="H3371" s="133" t="n">
        <v>98.370877</v>
      </c>
      <c r="I3371" s="133" t="n">
        <f aca="false">H3371-H3370</f>
        <v>0.459440999999998</v>
      </c>
      <c r="K3371" s="133" t="n">
        <f aca="false">(I3371-$J$3290)^2/COUNT(I3371:I3536)</f>
        <v>2.24172066715744E-006</v>
      </c>
    </row>
    <row r="3372" customFormat="false" ht="12.8" hidden="false" customHeight="false" outlineLevel="0" collapsed="false">
      <c r="H3372" s="133" t="n">
        <v>98.825265</v>
      </c>
      <c r="I3372" s="133" t="n">
        <f aca="false">H3372-H3371</f>
        <v>0.454388000000009</v>
      </c>
      <c r="K3372" s="133" t="n">
        <f aca="false">(I3372-$J$3290)^2/COUNT(I3372:I3537)</f>
        <v>3.73312894737471E-006</v>
      </c>
    </row>
    <row r="3373" customFormat="false" ht="12.8" hidden="false" customHeight="false" outlineLevel="0" collapsed="false">
      <c r="H3373" s="133" t="n">
        <v>99.287824</v>
      </c>
      <c r="I3373" s="133" t="n">
        <f aca="false">H3373-H3372</f>
        <v>0.462558999999999</v>
      </c>
      <c r="K3373" s="133" t="n">
        <f aca="false">(I3373-$J$3290)^2/COUNT(I3373:I3538)</f>
        <v>1.51015334454101E-006</v>
      </c>
    </row>
    <row r="3374" customFormat="false" ht="12.8" hidden="false" customHeight="false" outlineLevel="0" collapsed="false">
      <c r="H3374" s="133" t="n">
        <v>99.75092</v>
      </c>
      <c r="I3374" s="133" t="n">
        <f aca="false">H3374-H3373</f>
        <v>0.463095999999993</v>
      </c>
      <c r="K3374" s="133" t="n">
        <f aca="false">(I3374-$J$3290)^2/COUNT(I3374:I3539)</f>
        <v>1.39869736534596E-006</v>
      </c>
    </row>
    <row r="3375" customFormat="false" ht="12.8" hidden="false" customHeight="false" outlineLevel="0" collapsed="false">
      <c r="H3375" s="133" t="n">
        <v>100.216165</v>
      </c>
      <c r="I3375" s="133" t="n">
        <f aca="false">H3375-H3374</f>
        <v>0.46524500000001</v>
      </c>
      <c r="K3375" s="133" t="n">
        <f aca="false">(I3375-$J$3290)^2/COUNT(I3375:I3540)</f>
        <v>9.95423036264813E-007</v>
      </c>
    </row>
    <row r="3376" customFormat="false" ht="12.8" hidden="false" customHeight="false" outlineLevel="0" collapsed="false">
      <c r="H3376" s="133" t="n">
        <v>100.705383</v>
      </c>
      <c r="I3376" s="133" t="n">
        <f aca="false">H3376-H3375</f>
        <v>0.489217999999994</v>
      </c>
      <c r="K3376" s="133" t="n">
        <f aca="false">(I3376-$J$3290)^2/COUNT(I3376:I3541)</f>
        <v>1.13541477716393E-006</v>
      </c>
    </row>
    <row r="3377" customFormat="false" ht="12.8" hidden="false" customHeight="false" outlineLevel="0" collapsed="false">
      <c r="H3377" s="133" t="n">
        <v>101.224269</v>
      </c>
      <c r="I3377" s="133" t="n">
        <f aca="false">H3377-H3376</f>
        <v>0.518886000000009</v>
      </c>
      <c r="K3377" s="133" t="n">
        <f aca="false">(I3377-$J$3290)^2/COUNT(I3377:I3542)</f>
        <v>1.31947064676324E-005</v>
      </c>
    </row>
    <row r="3378" customFormat="false" ht="12.8" hidden="false" customHeight="false" outlineLevel="0" collapsed="false">
      <c r="H3378" s="133" t="n">
        <v>101.790777</v>
      </c>
      <c r="I3378" s="133" t="n">
        <f aca="false">H3378-H3377</f>
        <v>0.566507999999999</v>
      </c>
      <c r="K3378" s="133" t="n">
        <f aca="false">(I3378-$J$3290)^2/COUNT(I3378:I3543)</f>
        <v>6.04573616271166E-005</v>
      </c>
    </row>
    <row r="3379" customFormat="false" ht="12.8" hidden="false" customHeight="false" outlineLevel="0" collapsed="false">
      <c r="H3379" s="133" t="n">
        <v>120.632799</v>
      </c>
    </row>
    <row r="3380" customFormat="false" ht="12.8" hidden="false" customHeight="false" outlineLevel="0" collapsed="false">
      <c r="H3380" s="133" t="n">
        <v>121.08665</v>
      </c>
      <c r="I3380" s="133" t="n">
        <f aca="false">H3380-H3379</f>
        <v>0.453851</v>
      </c>
      <c r="K3380" s="133" t="n">
        <f aca="false">(I3380-$J$3290)^2/COUNT(I3380:I3545)</f>
        <v>3.94306982901085E-006</v>
      </c>
    </row>
    <row r="3381" customFormat="false" ht="12.8" hidden="false" customHeight="false" outlineLevel="0" collapsed="false">
      <c r="H3381" s="133" t="n">
        <v>121.625101</v>
      </c>
      <c r="I3381" s="133" t="n">
        <f aca="false">H3381-H3380</f>
        <v>0.538450999999995</v>
      </c>
      <c r="K3381" s="133" t="n">
        <f aca="false">(I3381-$J$3290)^2/COUNT(I3381:I3546)</f>
        <v>2.85431906547888E-005</v>
      </c>
    </row>
    <row r="3382" customFormat="false" ht="12.8" hidden="false" customHeight="false" outlineLevel="0" collapsed="false">
      <c r="H3382" s="133" t="n">
        <v>122.121198</v>
      </c>
      <c r="I3382" s="133" t="n">
        <f aca="false">H3382-H3381</f>
        <v>0.496097000000006</v>
      </c>
      <c r="K3382" s="133" t="n">
        <f aca="false">(I3382-$J$3290)^2/COUNT(I3382:I3547)</f>
        <v>2.81011285382387E-006</v>
      </c>
    </row>
    <row r="3383" customFormat="false" ht="12.8" hidden="false" customHeight="false" outlineLevel="0" collapsed="false">
      <c r="H3383" s="133" t="n">
        <v>122.578933</v>
      </c>
      <c r="I3383" s="133" t="n">
        <f aca="false">H3383-H3382</f>
        <v>0.457735</v>
      </c>
      <c r="K3383" s="133" t="n">
        <f aca="false">(I3383-$J$3290)^2/COUNT(I3383:I3548)</f>
        <v>2.76438638863826E-006</v>
      </c>
    </row>
    <row r="3384" customFormat="false" ht="12.8" hidden="false" customHeight="false" outlineLevel="0" collapsed="false">
      <c r="H3384" s="133" t="n">
        <v>123.024775</v>
      </c>
      <c r="I3384" s="133" t="n">
        <f aca="false">H3384-H3383</f>
        <v>0.445841999999999</v>
      </c>
      <c r="K3384" s="133" t="n">
        <f aca="false">(I3384-$J$3290)^2/COUNT(I3384:I3549)</f>
        <v>7.27810961075332E-006</v>
      </c>
    </row>
    <row r="3385" customFormat="false" ht="12.8" hidden="false" customHeight="false" outlineLevel="0" collapsed="false">
      <c r="H3385" s="133" t="n">
        <v>123.461852</v>
      </c>
      <c r="I3385" s="133" t="n">
        <f aca="false">H3385-H3384</f>
        <v>0.437076999999988</v>
      </c>
      <c r="K3385" s="133" t="n">
        <f aca="false">(I3385-$J$3290)^2/COUNT(I3385:I3550)</f>
        <v>1.19763926120495E-005</v>
      </c>
    </row>
    <row r="3386" customFormat="false" ht="12.8" hidden="false" customHeight="false" outlineLevel="0" collapsed="false">
      <c r="H3386" s="133" t="n">
        <v>140.113392</v>
      </c>
    </row>
    <row r="3387" customFormat="false" ht="12.8" hidden="false" customHeight="false" outlineLevel="0" collapsed="false">
      <c r="H3387" s="133" t="n">
        <v>140.537873</v>
      </c>
      <c r="I3387" s="133" t="n">
        <f aca="false">H3387-H3386</f>
        <v>0.424480999999986</v>
      </c>
      <c r="K3387" s="133" t="n">
        <f aca="false">(I3387-$J$3290)^2/COUNT(I3387:I3552)</f>
        <v>2.09250783877179E-005</v>
      </c>
    </row>
    <row r="3388" customFormat="false" ht="12.8" hidden="false" customHeight="false" outlineLevel="0" collapsed="false">
      <c r="H3388" s="133" t="n">
        <v>164.76642</v>
      </c>
    </row>
    <row r="3389" customFormat="false" ht="12.8" hidden="false" customHeight="false" outlineLevel="0" collapsed="false">
      <c r="H3389" s="133" t="n">
        <v>165.224193</v>
      </c>
      <c r="I3389" s="133" t="n">
        <f aca="false">H3389-H3388</f>
        <v>0.457773000000003</v>
      </c>
      <c r="K3389" s="133" t="n">
        <f aca="false">(I3389-$J$3290)^2/COUNT(I3389:I3554)</f>
        <v>2.75339901694156E-006</v>
      </c>
    </row>
    <row r="3390" customFormat="false" ht="12.8" hidden="false" customHeight="false" outlineLevel="0" collapsed="false">
      <c r="A3390" s="144"/>
      <c r="B3390" s="144"/>
      <c r="C3390" s="144"/>
      <c r="D3390" s="147"/>
      <c r="E3390" s="147"/>
      <c r="F3390" s="148"/>
      <c r="G3390" s="148"/>
      <c r="H3390" s="156" t="n">
        <v>165.674322</v>
      </c>
      <c r="I3390" s="148" t="n">
        <f aca="false">H3390-H3389</f>
        <v>0.450128999999976</v>
      </c>
      <c r="J3390" s="148"/>
      <c r="K3390" s="148" t="n">
        <f aca="false">(I3390-$J$3290)^2/COUNT(I3390:I3555)</f>
        <v>5.40405212140104E-006</v>
      </c>
      <c r="L3390" s="148"/>
    </row>
    <row r="3391" customFormat="false" ht="12.8" hidden="false" customHeight="false" outlineLevel="0" collapsed="false">
      <c r="A3391" s="149" t="s">
        <v>34</v>
      </c>
      <c r="B3391" s="150" t="n">
        <v>0.00347222222222222</v>
      </c>
      <c r="C3391" s="151" t="n">
        <v>45391</v>
      </c>
      <c r="D3391" s="152" t="n">
        <v>3019</v>
      </c>
      <c r="E3391" s="152" t="n">
        <v>5</v>
      </c>
      <c r="F3391" s="153" t="n">
        <v>5.01</v>
      </c>
      <c r="G3391" s="153" t="n">
        <f aca="false">H3526-H3391</f>
        <v>88.603863</v>
      </c>
      <c r="H3391" s="133" t="n">
        <v>0.060766</v>
      </c>
      <c r="I3391" s="153"/>
      <c r="J3391" s="153" t="n">
        <f aca="false">AVERAGE(I3392:I3526)</f>
        <v>0.449736009090909</v>
      </c>
      <c r="L3391" s="153" t="n">
        <f aca="false">AVERAGE(K3392:K3526)</f>
        <v>8.67226105313578E-006</v>
      </c>
    </row>
    <row r="3392" customFormat="false" ht="12.8" hidden="false" customHeight="false" outlineLevel="0" collapsed="false">
      <c r="H3392" s="133" t="n">
        <v>0.503196</v>
      </c>
      <c r="I3392" s="133" t="n">
        <f aca="false">H3392-H3391</f>
        <v>0.44243</v>
      </c>
      <c r="K3392" s="133" t="n">
        <f aca="false">(I3392-$J$3391)^2/COUNT(I3392:I3526)</f>
        <v>4.85252443967734E-007</v>
      </c>
    </row>
    <row r="3393" customFormat="false" ht="12.8" hidden="false" customHeight="false" outlineLevel="0" collapsed="false">
      <c r="H3393" s="133" t="n">
        <v>0.935594</v>
      </c>
      <c r="I3393" s="133" t="n">
        <f aca="false">H3393-H3392</f>
        <v>0.432398</v>
      </c>
      <c r="K3393" s="133" t="n">
        <f aca="false">(I3393-$J$3391)^2/COUNT(I3393:I3527)</f>
        <v>2.75785834161885E-006</v>
      </c>
    </row>
    <row r="3394" customFormat="false" ht="12.8" hidden="false" customHeight="false" outlineLevel="0" collapsed="false">
      <c r="H3394" s="133" t="n">
        <v>1.373526</v>
      </c>
      <c r="I3394" s="133" t="n">
        <f aca="false">H3394-H3393</f>
        <v>0.437932</v>
      </c>
      <c r="K3394" s="133" t="n">
        <f aca="false">(I3394-$J$3391)^2/COUNT(I3394:I3528)</f>
        <v>1.2901354686877E-006</v>
      </c>
    </row>
    <row r="3395" customFormat="false" ht="12.8" hidden="false" customHeight="false" outlineLevel="0" collapsed="false">
      <c r="H3395" s="133" t="n">
        <v>1.827602</v>
      </c>
      <c r="I3395" s="133" t="n">
        <f aca="false">H3395-H3394</f>
        <v>0.454076</v>
      </c>
      <c r="K3395" s="133" t="n">
        <f aca="false">(I3395-$J$3391)^2/COUNT(I3395:I3529)</f>
        <v>1.74402973064709E-007</v>
      </c>
    </row>
    <row r="3396" customFormat="false" ht="12.8" hidden="false" customHeight="false" outlineLevel="0" collapsed="false">
      <c r="H3396" s="133" t="n">
        <v>2.289057</v>
      </c>
      <c r="I3396" s="133" t="n">
        <f aca="false">H3396-H3395</f>
        <v>0.461455</v>
      </c>
      <c r="K3396" s="133" t="n">
        <f aca="false">(I3396-$J$3391)^2/COUNT(I3396:I3530)</f>
        <v>1.27161803636438E-006</v>
      </c>
    </row>
    <row r="3397" customFormat="false" ht="12.8" hidden="false" customHeight="false" outlineLevel="0" collapsed="false">
      <c r="H3397" s="133" t="n">
        <v>2.762504</v>
      </c>
      <c r="I3397" s="133" t="n">
        <f aca="false">H3397-H3396</f>
        <v>0.473447</v>
      </c>
      <c r="K3397" s="133" t="n">
        <f aca="false">(I3397-$J$3391)^2/COUNT(I3397:I3531)</f>
        <v>5.20565823973116E-006</v>
      </c>
    </row>
    <row r="3398" customFormat="false" ht="12.8" hidden="false" customHeight="false" outlineLevel="0" collapsed="false">
      <c r="H3398" s="133" t="n">
        <v>3.252093</v>
      </c>
      <c r="I3398" s="133" t="n">
        <f aca="false">H3398-H3397</f>
        <v>0.489589</v>
      </c>
      <c r="K3398" s="133" t="n">
        <f aca="false">(I3398-$J$3391)^2/COUNT(I3398:I3532)</f>
        <v>1.47061193000006E-005</v>
      </c>
    </row>
    <row r="3399" customFormat="false" ht="12.8" hidden="false" customHeight="false" outlineLevel="0" collapsed="false">
      <c r="H3399" s="133" t="n">
        <v>3.73315</v>
      </c>
      <c r="I3399" s="133" t="n">
        <f aca="false">H3399-H3398</f>
        <v>0.481057</v>
      </c>
      <c r="K3399" s="133" t="n">
        <f aca="false">(I3399-$J$3391)^2/COUNT(I3399:I3533)</f>
        <v>9.0833747363644E-006</v>
      </c>
    </row>
    <row r="3400" customFormat="false" ht="12.8" hidden="false" customHeight="false" outlineLevel="0" collapsed="false">
      <c r="H3400" s="133" t="n">
        <v>4.198065</v>
      </c>
      <c r="I3400" s="133" t="n">
        <f aca="false">H3400-H3399</f>
        <v>0.464915</v>
      </c>
      <c r="K3400" s="133" t="n">
        <f aca="false">(I3400-$J$3391)^2/COUNT(I3400:I3534)</f>
        <v>2.13334967609483E-006</v>
      </c>
    </row>
    <row r="3401" customFormat="false" ht="12.8" hidden="false" customHeight="false" outlineLevel="0" collapsed="false">
      <c r="H3401" s="133" t="n">
        <v>4.664824</v>
      </c>
      <c r="I3401" s="133" t="n">
        <f aca="false">H3401-H3400</f>
        <v>0.466759000000001</v>
      </c>
      <c r="K3401" s="133" t="n">
        <f aca="false">(I3401-$J$3391)^2/COUNT(I3401:I3535)</f>
        <v>2.68316869899076E-006</v>
      </c>
    </row>
    <row r="3402" customFormat="false" ht="12.8" hidden="false" customHeight="false" outlineLevel="0" collapsed="false">
      <c r="H3402" s="133" t="n">
        <v>5.166867</v>
      </c>
      <c r="I3402" s="133" t="n">
        <f aca="false">H3402-H3401</f>
        <v>0.502043</v>
      </c>
      <c r="K3402" s="133" t="n">
        <f aca="false">(I3402-$J$3391)^2/COUNT(I3402:I3536)</f>
        <v>2.53335305367004E-005</v>
      </c>
    </row>
    <row r="3403" customFormat="false" ht="12.8" hidden="false" customHeight="false" outlineLevel="0" collapsed="false">
      <c r="H3403" s="133" t="n">
        <v>5.666373</v>
      </c>
      <c r="I3403" s="133" t="n">
        <f aca="false">H3403-H3402</f>
        <v>0.499506</v>
      </c>
      <c r="K3403" s="133" t="n">
        <f aca="false">(I3403-$J$3391)^2/COUNT(I3403:I3537)</f>
        <v>2.29356666212128E-005</v>
      </c>
    </row>
    <row r="3404" customFormat="false" ht="12.8" hidden="false" customHeight="false" outlineLevel="0" collapsed="false">
      <c r="H3404" s="133" t="n">
        <v>6.167262</v>
      </c>
      <c r="I3404" s="133" t="n">
        <f aca="false">H3404-H3403</f>
        <v>0.500889</v>
      </c>
      <c r="K3404" s="133" t="n">
        <f aca="false">(I3404-$J$3391)^2/COUNT(I3404:I3538)</f>
        <v>2.42280414717176E-005</v>
      </c>
    </row>
    <row r="3405" customFormat="false" ht="12.8" hidden="false" customHeight="false" outlineLevel="0" collapsed="false">
      <c r="H3405" s="133" t="n">
        <v>6.67507</v>
      </c>
      <c r="I3405" s="133" t="n">
        <f aca="false">H3405-H3404</f>
        <v>0.507808</v>
      </c>
      <c r="K3405" s="133" t="n">
        <f aca="false">(I3405-$J$3391)^2/COUNT(I3405:I3539)</f>
        <v>3.12255197050508E-005</v>
      </c>
    </row>
    <row r="3406" customFormat="false" ht="12.8" hidden="false" customHeight="false" outlineLevel="0" collapsed="false">
      <c r="H3406" s="133" t="n">
        <v>7.157972</v>
      </c>
      <c r="I3406" s="133" t="n">
        <f aca="false">H3406-H3405</f>
        <v>0.482902</v>
      </c>
      <c r="K3406" s="133" t="n">
        <f aca="false">(I3406-$J$3391)^2/COUNT(I3406:I3540)</f>
        <v>1.01850273424249E-005</v>
      </c>
    </row>
    <row r="3407" customFormat="false" ht="12.8" hidden="false" customHeight="false" outlineLevel="0" collapsed="false">
      <c r="H3407" s="133" t="n">
        <v>7.642258</v>
      </c>
      <c r="I3407" s="133" t="n">
        <f aca="false">H3407-H3406</f>
        <v>0.484286</v>
      </c>
      <c r="K3407" s="133" t="n">
        <f aca="false">(I3407-$J$3391)^2/COUNT(I3407:I3541)</f>
        <v>1.10527951094282E-005</v>
      </c>
    </row>
    <row r="3408" customFormat="false" ht="12.8" hidden="false" customHeight="false" outlineLevel="0" collapsed="false">
      <c r="H3408" s="133" t="n">
        <v>8.131386</v>
      </c>
      <c r="I3408" s="133" t="n">
        <f aca="false">H3408-H3407</f>
        <v>0.489127999999999</v>
      </c>
      <c r="K3408" s="133" t="n">
        <f aca="false">(I3408-$J$3391)^2/COUNT(I3408:I3542)</f>
        <v>1.45021396988954E-005</v>
      </c>
    </row>
    <row r="3409" customFormat="false" ht="12.8" hidden="false" customHeight="false" outlineLevel="0" collapsed="false">
      <c r="H3409" s="133" t="n">
        <v>8.611521</v>
      </c>
      <c r="I3409" s="133" t="n">
        <f aca="false">H3409-H3408</f>
        <v>0.480135000000001</v>
      </c>
      <c r="K3409" s="133" t="n">
        <f aca="false">(I3409-$J$3391)^2/COUNT(I3409:I3543)</f>
        <v>8.71791177633031E-006</v>
      </c>
    </row>
    <row r="3410" customFormat="false" ht="12.8" hidden="false" customHeight="false" outlineLevel="0" collapsed="false">
      <c r="H3410" s="133" t="n">
        <v>9.072745</v>
      </c>
      <c r="I3410" s="133" t="n">
        <f aca="false">H3410-H3409</f>
        <v>0.461224</v>
      </c>
      <c r="K3410" s="133" t="n">
        <f aca="false">(I3410-$J$3391)^2/COUNT(I3410:I3544)</f>
        <v>1.24503712384283E-006</v>
      </c>
    </row>
    <row r="3411" customFormat="false" ht="12.8" hidden="false" customHeight="false" outlineLevel="0" collapsed="false">
      <c r="H3411" s="133" t="n">
        <v>9.514368</v>
      </c>
      <c r="I3411" s="133" t="n">
        <f aca="false">H3411-H3410</f>
        <v>0.441623</v>
      </c>
      <c r="K3411" s="133" t="n">
        <f aca="false">(I3411-$J$3391)^2/COUNT(I3411:I3545)</f>
        <v>6.20952042539437E-007</v>
      </c>
    </row>
    <row r="3412" customFormat="false" ht="12.8" hidden="false" customHeight="false" outlineLevel="0" collapsed="false">
      <c r="H3412" s="133" t="n">
        <v>10.389311</v>
      </c>
    </row>
    <row r="3413" customFormat="false" ht="12.8" hidden="false" customHeight="false" outlineLevel="0" collapsed="false">
      <c r="H3413" s="133" t="n">
        <v>11.737066</v>
      </c>
    </row>
    <row r="3414" customFormat="false" ht="12.8" hidden="false" customHeight="false" outlineLevel="0" collapsed="false">
      <c r="H3414" s="133" t="n">
        <v>13.086782</v>
      </c>
    </row>
    <row r="3415" customFormat="false" ht="12.8" hidden="false" customHeight="false" outlineLevel="0" collapsed="false">
      <c r="H3415" s="133" t="n">
        <v>13.541549</v>
      </c>
      <c r="I3415" s="133" t="n">
        <f aca="false">H3415-H3414</f>
        <v>0.454767</v>
      </c>
      <c r="K3415" s="133" t="n">
        <f aca="false">(I3415-$J$3391)^2/COUNT(I3415:I3549)</f>
        <v>2.36550182498655E-007</v>
      </c>
    </row>
    <row r="3416" customFormat="false" ht="12.8" hidden="false" customHeight="false" outlineLevel="0" collapsed="false">
      <c r="H3416" s="133" t="n">
        <v>14.033214</v>
      </c>
      <c r="I3416" s="133" t="n">
        <f aca="false">H3416-H3415</f>
        <v>0.491664999999999</v>
      </c>
      <c r="K3416" s="133" t="n">
        <f aca="false">(I3416-$J$3391)^2/COUNT(I3416:I3550)</f>
        <v>1.64302829780799E-005</v>
      </c>
    </row>
    <row r="3417" customFormat="false" ht="12.8" hidden="false" customHeight="false" outlineLevel="0" collapsed="false">
      <c r="H3417" s="133" t="n">
        <v>14.953357</v>
      </c>
    </row>
    <row r="3418" customFormat="false" ht="12.8" hidden="false" customHeight="false" outlineLevel="0" collapsed="false">
      <c r="H3418" s="133" t="n">
        <v>16.360552</v>
      </c>
    </row>
    <row r="3419" customFormat="false" ht="12.8" hidden="false" customHeight="false" outlineLevel="0" collapsed="false">
      <c r="H3419" s="133" t="n">
        <v>17.265705</v>
      </c>
    </row>
    <row r="3420" customFormat="false" ht="12.8" hidden="false" customHeight="false" outlineLevel="0" collapsed="false">
      <c r="H3420" s="133" t="n">
        <v>17.715169</v>
      </c>
      <c r="I3420" s="133" t="n">
        <f aca="false">H3420-H3419</f>
        <v>0.449463999999999</v>
      </c>
      <c r="K3420" s="133" t="n">
        <f aca="false">(I3420-$J$3391)^2/COUNT(I3420:I3554)</f>
        <v>6.8508282905469E-010</v>
      </c>
    </row>
    <row r="3421" customFormat="false" ht="12.8" hidden="false" customHeight="false" outlineLevel="0" collapsed="false">
      <c r="H3421" s="133" t="n">
        <v>18.604409</v>
      </c>
    </row>
    <row r="3422" customFormat="false" ht="12.8" hidden="false" customHeight="false" outlineLevel="0" collapsed="false">
      <c r="H3422" s="133" t="n">
        <v>19.514636</v>
      </c>
    </row>
    <row r="3423" customFormat="false" ht="12.8" hidden="false" customHeight="false" outlineLevel="0" collapsed="false">
      <c r="H3423" s="133" t="n">
        <v>19.98912</v>
      </c>
      <c r="I3423" s="133" t="n">
        <f aca="false">H3423-H3422</f>
        <v>0.474484</v>
      </c>
      <c r="K3423" s="133" t="n">
        <f aca="false">(I3423-$J$3391)^2/COUNT(I3423:I3557)</f>
        <v>5.61892710125183E-006</v>
      </c>
    </row>
    <row r="3424" customFormat="false" ht="12.8" hidden="false" customHeight="false" outlineLevel="0" collapsed="false">
      <c r="H3424" s="133" t="n">
        <v>20.421288</v>
      </c>
      <c r="I3424" s="133" t="n">
        <f aca="false">H3424-H3423</f>
        <v>0.432168000000001</v>
      </c>
      <c r="K3424" s="133" t="n">
        <f aca="false">(I3424-$J$3391)^2/COUNT(I3424:I3558)</f>
        <v>2.83151324236924E-006</v>
      </c>
    </row>
    <row r="3425" customFormat="false" ht="12.8" hidden="false" customHeight="false" outlineLevel="0" collapsed="false">
      <c r="H3425" s="133" t="n">
        <v>20.855184</v>
      </c>
      <c r="I3425" s="133" t="n">
        <f aca="false">H3425-H3424</f>
        <v>0.433896000000001</v>
      </c>
      <c r="K3425" s="133" t="n">
        <f aca="false">(I3425-$J$3391)^2/COUNT(I3425:I3559)</f>
        <v>2.30188888073458E-006</v>
      </c>
    </row>
    <row r="3426" customFormat="false" ht="12.8" hidden="false" customHeight="false" outlineLevel="0" collapsed="false">
      <c r="H3426" s="133" t="n">
        <v>21.287352</v>
      </c>
      <c r="I3426" s="133" t="n">
        <f aca="false">H3426-H3425</f>
        <v>0.432167999999997</v>
      </c>
      <c r="K3426" s="133" t="n">
        <f aca="false">(I3426-$J$3391)^2/COUNT(I3426:I3560)</f>
        <v>2.85773095757752E-006</v>
      </c>
    </row>
    <row r="3427" customFormat="false" ht="12.8" hidden="false" customHeight="false" outlineLevel="0" collapsed="false">
      <c r="H3427" s="133" t="n">
        <v>21.734278</v>
      </c>
      <c r="I3427" s="133" t="n">
        <f aca="false">H3427-H3426</f>
        <v>0.446926000000001</v>
      </c>
      <c r="K3427" s="133" t="n">
        <f aca="false">(I3427-$J$3391)^2/COUNT(I3427:I3561)</f>
        <v>7.31125101017246E-008</v>
      </c>
    </row>
    <row r="3428" customFormat="false" ht="12.8" hidden="false" customHeight="false" outlineLevel="0" collapsed="false">
      <c r="H3428" s="133" t="n">
        <v>22.168752</v>
      </c>
      <c r="I3428" s="133" t="n">
        <f aca="false">H3428-H3427</f>
        <v>0.434474000000002</v>
      </c>
      <c r="K3428" s="133" t="n">
        <f aca="false">(I3428-$J$3391)^2/COUNT(I3428:I3562)</f>
        <v>2.15674927306437E-006</v>
      </c>
    </row>
    <row r="3429" customFormat="false" ht="12.8" hidden="false" customHeight="false" outlineLevel="0" collapsed="false">
      <c r="H3429" s="133" t="n">
        <v>22.607376</v>
      </c>
      <c r="I3429" s="133" t="n">
        <f aca="false">H3429-H3428</f>
        <v>0.438623999999997</v>
      </c>
      <c r="K3429" s="133" t="n">
        <f aca="false">(I3429-$J$3391)^2/COUNT(I3429:I3563)</f>
        <v>1.1433032040418E-006</v>
      </c>
    </row>
    <row r="3430" customFormat="false" ht="12.8" hidden="false" customHeight="false" outlineLevel="0" collapsed="false">
      <c r="H3430" s="133" t="n">
        <v>23.033778</v>
      </c>
      <c r="I3430" s="133" t="n">
        <f aca="false">H3430-H3429</f>
        <v>0.426402000000003</v>
      </c>
      <c r="K3430" s="133" t="n">
        <f aca="false">(I3430-$J$3391)^2/COUNT(I3430:I3564)</f>
        <v>5.08856056312616E-006</v>
      </c>
    </row>
    <row r="3431" customFormat="false" ht="12.8" hidden="false" customHeight="false" outlineLevel="0" collapsed="false">
      <c r="H3431" s="133" t="n">
        <v>24.742384</v>
      </c>
    </row>
    <row r="3432" customFormat="false" ht="12.8" hidden="false" customHeight="false" outlineLevel="0" collapsed="false">
      <c r="H3432" s="133" t="n">
        <v>25.209835</v>
      </c>
      <c r="I3432" s="133" t="n">
        <f aca="false">H3432-H3431</f>
        <v>0.467451000000001</v>
      </c>
      <c r="K3432" s="133" t="n">
        <f aca="false">(I3432-$J$3391)^2/COUNT(I3432:I3566)</f>
        <v>2.90574910101094E-006</v>
      </c>
    </row>
    <row r="3433" customFormat="false" ht="12.8" hidden="false" customHeight="false" outlineLevel="0" collapsed="false">
      <c r="H3433" s="133" t="n">
        <v>25.671636</v>
      </c>
      <c r="I3433" s="133" t="n">
        <f aca="false">H3433-H3432</f>
        <v>0.461800999999998</v>
      </c>
      <c r="K3433" s="133" t="n">
        <f aca="false">(I3433-$J$3391)^2/COUNT(I3433:I3567)</f>
        <v>1.34781486700355E-006</v>
      </c>
    </row>
    <row r="3434" customFormat="false" ht="12.8" hidden="false" customHeight="false" outlineLevel="0" collapsed="false">
      <c r="H3434" s="133" t="n">
        <v>26.10634</v>
      </c>
      <c r="I3434" s="133" t="n">
        <f aca="false">H3434-H3433</f>
        <v>0.434704</v>
      </c>
      <c r="K3434" s="133" t="n">
        <f aca="false">(I3434-$J$3391)^2/COUNT(I3434:I3568)</f>
        <v>2.09223423434429E-006</v>
      </c>
    </row>
    <row r="3435" customFormat="false" ht="12.8" hidden="false" customHeight="false" outlineLevel="0" collapsed="false">
      <c r="H3435" s="133" t="n">
        <v>26.589011</v>
      </c>
      <c r="I3435" s="133" t="n">
        <f aca="false">H3435-H3434</f>
        <v>0.482671</v>
      </c>
      <c r="K3435" s="133" t="n">
        <f aca="false">(I3435-$J$3391)^2/COUNT(I3435:I3569)</f>
        <v>1.00436446868692E-005</v>
      </c>
    </row>
    <row r="3436" customFormat="false" ht="12.8" hidden="false" customHeight="false" outlineLevel="0" collapsed="false">
      <c r="H3436" s="133" t="n">
        <v>27.051734</v>
      </c>
      <c r="I3436" s="133" t="n">
        <f aca="false">H3436-H3435</f>
        <v>0.462723</v>
      </c>
      <c r="K3436" s="133" t="n">
        <f aca="false">(I3436-$J$3391)^2/COUNT(I3436:I3570)</f>
        <v>1.56168456363716E-006</v>
      </c>
    </row>
    <row r="3437" customFormat="false" ht="12.8" hidden="false" customHeight="false" outlineLevel="0" collapsed="false">
      <c r="H3437" s="133" t="n">
        <v>27.50604</v>
      </c>
      <c r="I3437" s="133" t="n">
        <f aca="false">H3437-H3436</f>
        <v>0.454305999999999</v>
      </c>
      <c r="K3437" s="133" t="n">
        <f aca="false">(I3437-$J$3391)^2/COUNT(I3437:I3571)</f>
        <v>1.93377934344089E-007</v>
      </c>
    </row>
    <row r="3438" customFormat="false" ht="12.8" hidden="false" customHeight="false" outlineLevel="0" collapsed="false">
      <c r="H3438" s="133" t="n">
        <v>27.942013</v>
      </c>
      <c r="I3438" s="133" t="n">
        <f aca="false">H3438-H3437</f>
        <v>0.435973000000001</v>
      </c>
      <c r="K3438" s="133" t="n">
        <f aca="false">(I3438-$J$3391)^2/COUNT(I3438:I3572)</f>
        <v>1.75389277070776E-006</v>
      </c>
    </row>
    <row r="3439" customFormat="false" ht="12.8" hidden="false" customHeight="false" outlineLevel="0" collapsed="false">
      <c r="H3439" s="133" t="n">
        <v>28.367608</v>
      </c>
      <c r="I3439" s="133" t="n">
        <f aca="false">H3439-H3438</f>
        <v>0.425595000000001</v>
      </c>
      <c r="K3439" s="133" t="n">
        <f aca="false">(I3439-$J$3391)^2/COUNT(I3439:I3573)</f>
        <v>5.39618814747507E-006</v>
      </c>
    </row>
    <row r="3440" customFormat="false" ht="12.8" hidden="false" customHeight="false" outlineLevel="0" collapsed="false">
      <c r="H3440" s="133" t="n">
        <v>29.253216</v>
      </c>
    </row>
    <row r="3441" customFormat="false" ht="12.8" hidden="false" customHeight="false" outlineLevel="0" collapsed="false">
      <c r="H3441" s="133" t="n">
        <v>29.716804</v>
      </c>
      <c r="I3441" s="133" t="n">
        <f aca="false">H3441-H3440</f>
        <v>0.463588000000001</v>
      </c>
      <c r="K3441" s="133" t="n">
        <f aca="false">(I3441-$J$3391)^2/COUNT(I3441:I3575)</f>
        <v>1.76034543252816E-006</v>
      </c>
    </row>
    <row r="3442" customFormat="false" ht="12.8" hidden="false" customHeight="false" outlineLevel="0" collapsed="false">
      <c r="H3442" s="133" t="n">
        <v>31.015497</v>
      </c>
    </row>
    <row r="3443" customFormat="false" ht="12.8" hidden="false" customHeight="false" outlineLevel="0" collapsed="false">
      <c r="H3443" s="133" t="n">
        <v>31.439132</v>
      </c>
      <c r="I3443" s="133" t="n">
        <f aca="false">H3443-H3442</f>
        <v>0.423635000000001</v>
      </c>
      <c r="K3443" s="133" t="n">
        <f aca="false">(I3443-$J$3391)^2/COUNT(I3443:I3577)</f>
        <v>6.19329705057899E-006</v>
      </c>
    </row>
    <row r="3444" customFormat="false" ht="12.8" hidden="false" customHeight="false" outlineLevel="0" collapsed="false">
      <c r="H3444" s="133" t="n">
        <v>31.858731</v>
      </c>
      <c r="I3444" s="133" t="n">
        <f aca="false">H3444-H3443</f>
        <v>0.419598999999998</v>
      </c>
      <c r="K3444" s="133" t="n">
        <f aca="false">(I3444-$J$3391)^2/COUNT(I3444:I3578)</f>
        <v>8.33247079766672E-006</v>
      </c>
    </row>
    <row r="3445" customFormat="false" ht="12.8" hidden="false" customHeight="false" outlineLevel="0" collapsed="false">
      <c r="H3445" s="133" t="n">
        <v>32.271181</v>
      </c>
      <c r="I3445" s="133" t="n">
        <f aca="false">H3445-H3444</f>
        <v>0.41245</v>
      </c>
      <c r="K3445" s="133" t="n">
        <f aca="false">(I3445-$J$3391)^2/COUNT(I3445:I3579)</f>
        <v>1.27545548066733E-005</v>
      </c>
    </row>
    <row r="3446" customFormat="false" ht="12.8" hidden="false" customHeight="false" outlineLevel="0" collapsed="false">
      <c r="H3446" s="133" t="n">
        <v>32.683948</v>
      </c>
      <c r="I3446" s="133" t="n">
        <f aca="false">H3446-H3445</f>
        <v>0.412767000000002</v>
      </c>
      <c r="K3446" s="133" t="n">
        <f aca="false">(I3446-$J$3391)^2/COUNT(I3446:I3580)</f>
        <v>1.25386021391153E-005</v>
      </c>
    </row>
    <row r="3447" customFormat="false" ht="12.8" hidden="false" customHeight="false" outlineLevel="0" collapsed="false">
      <c r="H3447" s="133" t="n">
        <v>33.481664</v>
      </c>
    </row>
    <row r="3448" customFormat="false" ht="12.8" hidden="false" customHeight="false" outlineLevel="0" collapsed="false">
      <c r="H3448" s="133" t="n">
        <v>33.890539</v>
      </c>
      <c r="I3448" s="133" t="n">
        <f aca="false">H3448-H3447</f>
        <v>0.408874999999995</v>
      </c>
      <c r="K3448" s="133" t="n">
        <f aca="false">(I3448-$J$3391)^2/COUNT(I3448:I3582)</f>
        <v>1.53176336140166E-005</v>
      </c>
    </row>
    <row r="3449" customFormat="false" ht="12.8" hidden="false" customHeight="false" outlineLevel="0" collapsed="false">
      <c r="H3449" s="133" t="n">
        <v>34.307717</v>
      </c>
      <c r="I3449" s="133" t="n">
        <f aca="false">H3449-H3448</f>
        <v>0.417178</v>
      </c>
      <c r="K3449" s="133" t="n">
        <f aca="false">(I3449-$J$3391)^2/COUNT(I3449:I3583)</f>
        <v>9.72499042168577E-006</v>
      </c>
    </row>
    <row r="3450" customFormat="false" ht="12.8" hidden="false" customHeight="false" outlineLevel="0" collapsed="false">
      <c r="H3450" s="133" t="n">
        <v>34.73066</v>
      </c>
      <c r="I3450" s="133" t="n">
        <f aca="false">H3450-H3449</f>
        <v>0.422943000000004</v>
      </c>
      <c r="K3450" s="133" t="n">
        <f aca="false">(I3450-$J$3391)^2/COUNT(I3450:I3584)</f>
        <v>6.64690126060517E-006</v>
      </c>
    </row>
    <row r="3451" customFormat="false" ht="12.8" hidden="false" customHeight="false" outlineLevel="0" collapsed="false">
      <c r="H3451" s="133" t="n">
        <v>35.165825</v>
      </c>
      <c r="I3451" s="133" t="n">
        <f aca="false">H3451-H3450</f>
        <v>0.435164999999998</v>
      </c>
      <c r="K3451" s="133" t="n">
        <f aca="false">(I3451-$J$3391)^2/COUNT(I3451:I3585)</f>
        <v>1.96587320303174E-006</v>
      </c>
    </row>
    <row r="3452" customFormat="false" ht="12.8" hidden="false" customHeight="false" outlineLevel="0" collapsed="false">
      <c r="H3452" s="133" t="n">
        <v>35.617133</v>
      </c>
      <c r="I3452" s="133" t="n">
        <f aca="false">H3452-H3451</f>
        <v>0.451308000000005</v>
      </c>
      <c r="K3452" s="133" t="n">
        <f aca="false">(I3452-$J$3391)^2/COUNT(I3452:I3586)</f>
        <v>2.28810686877559E-008</v>
      </c>
    </row>
    <row r="3453" customFormat="false" ht="12.8" hidden="false" customHeight="false" outlineLevel="0" collapsed="false">
      <c r="H3453" s="133" t="n">
        <v>50.239331</v>
      </c>
    </row>
    <row r="3454" customFormat="false" ht="12.8" hidden="false" customHeight="false" outlineLevel="0" collapsed="false">
      <c r="H3454" s="133" t="n">
        <v>50.698249</v>
      </c>
      <c r="I3454" s="133" t="n">
        <f aca="false">H3454-H3453</f>
        <v>0.458917999999997</v>
      </c>
      <c r="K3454" s="133" t="n">
        <f aca="false">(I3454-$J$3391)^2/COUNT(I3454:I3588)</f>
        <v>7.734766702254E-007</v>
      </c>
    </row>
    <row r="3455" customFormat="false" ht="12.8" hidden="false" customHeight="false" outlineLevel="0" collapsed="false">
      <c r="H3455" s="133" t="n">
        <v>51.160857</v>
      </c>
      <c r="I3455" s="133" t="n">
        <f aca="false">H3455-H3454</f>
        <v>0.462608000000003</v>
      </c>
      <c r="K3455" s="133" t="n">
        <f aca="false">(I3455-$J$3391)^2/COUNT(I3455:I3589)</f>
        <v>1.53414953670175E-006</v>
      </c>
    </row>
    <row r="3456" customFormat="false" ht="12.8" hidden="false" customHeight="false" outlineLevel="0" collapsed="false">
      <c r="H3456" s="133" t="n">
        <v>51.624272</v>
      </c>
      <c r="I3456" s="133" t="n">
        <f aca="false">H3456-H3455</f>
        <v>0.463414999999998</v>
      </c>
      <c r="K3456" s="133" t="n">
        <f aca="false">(I3456-$J$3391)^2/COUNT(I3456:I3590)</f>
        <v>1.73254437306408E-006</v>
      </c>
    </row>
    <row r="3457" customFormat="false" ht="12.8" hidden="false" customHeight="false" outlineLevel="0" collapsed="false">
      <c r="H3457" s="133" t="n">
        <v>52.054825</v>
      </c>
      <c r="I3457" s="133" t="n">
        <f aca="false">H3457-H3456</f>
        <v>0.430553000000003</v>
      </c>
      <c r="K3457" s="133" t="n">
        <f aca="false">(I3457-$J$3391)^2/COUNT(I3457:I3591)</f>
        <v>3.40729479427579E-006</v>
      </c>
    </row>
    <row r="3458" customFormat="false" ht="12.8" hidden="false" customHeight="false" outlineLevel="0" collapsed="false">
      <c r="H3458" s="133" t="n">
        <v>52.543377</v>
      </c>
      <c r="I3458" s="133" t="n">
        <f aca="false">H3458-H3457</f>
        <v>0.488551999999999</v>
      </c>
      <c r="K3458" s="133" t="n">
        <f aca="false">(I3458-$J$3391)^2/COUNT(I3458:I3592)</f>
        <v>1.39507513912453E-005</v>
      </c>
    </row>
    <row r="3459" customFormat="false" ht="12.8" hidden="false" customHeight="false" outlineLevel="0" collapsed="false">
      <c r="H3459" s="133" t="n">
        <v>53.02651</v>
      </c>
      <c r="I3459" s="133" t="n">
        <f aca="false">H3459-H3458</f>
        <v>0.483133000000002</v>
      </c>
      <c r="K3459" s="133" t="n">
        <f aca="false">(I3459-$J$3391)^2/COUNT(I3459:I3593)</f>
        <v>1.0423915904505E-005</v>
      </c>
    </row>
    <row r="3460" customFormat="false" ht="12.8" hidden="false" customHeight="false" outlineLevel="0" collapsed="false">
      <c r="H3460" s="133" t="n">
        <v>53.484967</v>
      </c>
      <c r="I3460" s="133" t="n">
        <f aca="false">H3460-H3459</f>
        <v>0.458456999999996</v>
      </c>
      <c r="K3460" s="133" t="n">
        <f aca="false">(I3460-$J$3391)^2/COUNT(I3460:I3594)</f>
        <v>7.17506438078922E-007</v>
      </c>
    </row>
    <row r="3461" customFormat="false" ht="12.8" hidden="false" customHeight="false" outlineLevel="0" collapsed="false">
      <c r="H3461" s="133" t="n">
        <v>53.955416</v>
      </c>
      <c r="I3461" s="133" t="n">
        <f aca="false">H3461-H3460</f>
        <v>0.470449000000002</v>
      </c>
      <c r="K3461" s="133" t="n">
        <f aca="false">(I3461-$J$3391)^2/COUNT(I3461:I3595)</f>
        <v>4.08598088000151E-006</v>
      </c>
    </row>
    <row r="3462" customFormat="false" ht="12.8" hidden="false" customHeight="false" outlineLevel="0" collapsed="false">
      <c r="H3462" s="133" t="n">
        <v>54.454922</v>
      </c>
      <c r="I3462" s="133" t="n">
        <f aca="false">H3462-H3461</f>
        <v>0.499506000000004</v>
      </c>
      <c r="K3462" s="133" t="n">
        <f aca="false">(I3462-$J$3391)^2/COUNT(I3462:I3596)</f>
        <v>2.35909713818223E-005</v>
      </c>
    </row>
    <row r="3463" customFormat="false" ht="12.8" hidden="false" customHeight="false" outlineLevel="0" collapsed="false">
      <c r="H3463" s="133" t="n">
        <v>54.960424</v>
      </c>
      <c r="I3463" s="133" t="n">
        <f aca="false">H3463-H3462</f>
        <v>0.505502</v>
      </c>
      <c r="K3463" s="133" t="n">
        <f aca="false">(I3463-$J$3391)^2/COUNT(I3463:I3597)</f>
        <v>2.96175784959311E-005</v>
      </c>
    </row>
    <row r="3464" customFormat="false" ht="12.8" hidden="false" customHeight="false" outlineLevel="0" collapsed="false">
      <c r="H3464" s="133" t="n">
        <v>55.491754</v>
      </c>
    </row>
    <row r="3465" customFormat="false" ht="12.8" hidden="false" customHeight="false" outlineLevel="0" collapsed="false">
      <c r="H3465" s="133" t="n">
        <v>56.029081</v>
      </c>
    </row>
    <row r="3466" customFormat="false" ht="12.8" hidden="false" customHeight="false" outlineLevel="0" collapsed="false">
      <c r="H3466" s="133" t="n">
        <v>56.682175</v>
      </c>
    </row>
    <row r="3467" customFormat="false" ht="12.8" hidden="false" customHeight="false" outlineLevel="0" collapsed="false">
      <c r="H3467" s="133" t="n">
        <v>57.341034</v>
      </c>
    </row>
    <row r="3468" customFormat="false" ht="12.8" hidden="false" customHeight="false" outlineLevel="0" collapsed="false">
      <c r="H3468" s="133" t="n">
        <v>57.950542</v>
      </c>
    </row>
    <row r="3469" customFormat="false" ht="12.8" hidden="false" customHeight="false" outlineLevel="0" collapsed="false">
      <c r="H3469" s="133" t="n">
        <v>58.457197</v>
      </c>
      <c r="I3469" s="133" t="n">
        <f aca="false">H3469-H3468</f>
        <v>0.506655000000002</v>
      </c>
      <c r="K3469" s="133" t="n">
        <f aca="false">(I3469-$J$3391)^2/COUNT(I3469:I3603)</f>
        <v>2.94524684191762E-005</v>
      </c>
    </row>
    <row r="3470" customFormat="false" ht="12.8" hidden="false" customHeight="false" outlineLevel="0" collapsed="false">
      <c r="H3470" s="133" t="n">
        <v>58.908735</v>
      </c>
      <c r="I3470" s="133" t="n">
        <f aca="false">H3470-H3469</f>
        <v>0.451537999999999</v>
      </c>
      <c r="K3470" s="133" t="n">
        <f aca="false">(I3470-$J$3391)^2/COUNT(I3470:I3604)</f>
        <v>2.97905618022276E-008</v>
      </c>
    </row>
    <row r="3471" customFormat="false" ht="12.8" hidden="false" customHeight="false" outlineLevel="0" collapsed="false">
      <c r="H3471" s="133" t="n">
        <v>59.355201</v>
      </c>
      <c r="I3471" s="133" t="n">
        <f aca="false">H3471-H3470</f>
        <v>0.446466000000001</v>
      </c>
      <c r="K3471" s="133" t="n">
        <f aca="false">(I3471-$J$3391)^2/COUNT(I3471:I3605)</f>
        <v>9.81005454552662E-008</v>
      </c>
    </row>
    <row r="3472" customFormat="false" ht="12.8" hidden="false" customHeight="false" outlineLevel="0" collapsed="false">
      <c r="H3472" s="133" t="n">
        <v>59.78806</v>
      </c>
      <c r="I3472" s="133" t="n">
        <f aca="false">H3472-H3471</f>
        <v>0.432859000000001</v>
      </c>
      <c r="K3472" s="133" t="n">
        <f aca="false">(I3472-$J$3391)^2/COUNT(I3472:I3606)</f>
        <v>2.61315078765706E-006</v>
      </c>
    </row>
    <row r="3473" customFormat="false" ht="12.8" hidden="false" customHeight="false" outlineLevel="0" collapsed="false">
      <c r="H3473" s="133" t="n">
        <v>60.229682</v>
      </c>
      <c r="I3473" s="133" t="n">
        <f aca="false">H3473-H3472</f>
        <v>0.441621999999995</v>
      </c>
      <c r="K3473" s="133" t="n">
        <f aca="false">(I3473-$J$3391)^2/COUNT(I3473:I3607)</f>
        <v>6.04010491077399E-007</v>
      </c>
    </row>
    <row r="3474" customFormat="false" ht="12.8" hidden="false" customHeight="false" outlineLevel="0" collapsed="false">
      <c r="H3474" s="133" t="n">
        <v>60.666692</v>
      </c>
      <c r="I3474" s="133" t="n">
        <f aca="false">H3474-H3473</f>
        <v>0.437010000000001</v>
      </c>
      <c r="K3474" s="133" t="n">
        <f aca="false">(I3474-$J$3391)^2/COUNT(I3474:I3608)</f>
        <v>1.48579181084301E-006</v>
      </c>
    </row>
    <row r="3475" customFormat="false" ht="12.8" hidden="false" customHeight="false" outlineLevel="0" collapsed="false">
      <c r="H3475" s="133" t="n">
        <v>61.10007</v>
      </c>
      <c r="I3475" s="133" t="n">
        <f aca="false">H3475-H3474</f>
        <v>0.433378000000005</v>
      </c>
      <c r="K3475" s="133" t="n">
        <f aca="false">(I3475-$J$3391)^2/COUNT(I3475:I3609)</f>
        <v>2.45490331576257E-006</v>
      </c>
    </row>
    <row r="3476" customFormat="false" ht="12.8" hidden="false" customHeight="false" outlineLevel="0" collapsed="false">
      <c r="H3476" s="133" t="n">
        <v>62.928595</v>
      </c>
    </row>
    <row r="3477" customFormat="false" ht="12.8" hidden="false" customHeight="false" outlineLevel="0" collapsed="false">
      <c r="H3477" s="133" t="n">
        <v>63.422047</v>
      </c>
    </row>
    <row r="3478" customFormat="false" ht="12.8" hidden="false" customHeight="false" outlineLevel="0" collapsed="false">
      <c r="H3478" s="133" t="n">
        <v>64.807565</v>
      </c>
    </row>
    <row r="3479" customFormat="false" ht="12.8" hidden="false" customHeight="false" outlineLevel="0" collapsed="false">
      <c r="H3479" s="133" t="n">
        <v>65.243192</v>
      </c>
      <c r="I3479" s="133" t="n">
        <f aca="false">H3479-H3478</f>
        <v>0.435626999999997</v>
      </c>
      <c r="K3479" s="133" t="n">
        <f aca="false">(I3479-$J$3391)^2/COUNT(I3479:I3613)</f>
        <v>1.84318645858757E-006</v>
      </c>
    </row>
    <row r="3480" customFormat="false" ht="12.8" hidden="false" customHeight="false" outlineLevel="0" collapsed="false">
      <c r="H3480" s="133" t="n">
        <v>65.671669</v>
      </c>
      <c r="I3480" s="133" t="n">
        <f aca="false">H3480-H3479</f>
        <v>0.428477000000001</v>
      </c>
      <c r="K3480" s="133" t="n">
        <f aca="false">(I3480-$J$3391)^2/COUNT(I3480:I3614)</f>
        <v>4.18468025488269E-006</v>
      </c>
    </row>
    <row r="3481" customFormat="false" ht="12.8" hidden="false" customHeight="false" outlineLevel="0" collapsed="false">
      <c r="H3481" s="133" t="n">
        <v>66.095996</v>
      </c>
      <c r="I3481" s="133" t="n">
        <f aca="false">H3481-H3480</f>
        <v>0.424327000000005</v>
      </c>
      <c r="K3481" s="133" t="n">
        <f aca="false">(I3481-$J$3391)^2/COUNT(I3481:I3615)</f>
        <v>6.0338106820715E-006</v>
      </c>
    </row>
    <row r="3482" customFormat="false" ht="12.8" hidden="false" customHeight="false" outlineLevel="0" collapsed="false">
      <c r="H3482" s="133" t="n">
        <v>66.518938</v>
      </c>
      <c r="I3482" s="133" t="n">
        <f aca="false">H3482-H3481</f>
        <v>0.422942000000006</v>
      </c>
      <c r="K3482" s="133" t="n">
        <f aca="false">(I3482-$J$3391)^2/COUNT(I3482:I3616)</f>
        <v>6.77282002984345E-006</v>
      </c>
    </row>
    <row r="3483" customFormat="false" ht="12.8" hidden="false" customHeight="false" outlineLevel="0" collapsed="false">
      <c r="H3483" s="133" t="n">
        <v>66.935655</v>
      </c>
      <c r="I3483" s="133" t="n">
        <f aca="false">H3483-H3482</f>
        <v>0.416716999999991</v>
      </c>
      <c r="K3483" s="133" t="n">
        <f aca="false">(I3483-$J$3391)^2/COUNT(I3483:I3617)</f>
        <v>1.02854241636427E-005</v>
      </c>
    </row>
    <row r="3484" customFormat="false" ht="12.8" hidden="false" customHeight="false" outlineLevel="0" collapsed="false">
      <c r="H3484" s="133" t="n">
        <v>67.379352</v>
      </c>
      <c r="I3484" s="133" t="n">
        <f aca="false">H3484-H3483</f>
        <v>0.443697</v>
      </c>
      <c r="K3484" s="133" t="n">
        <f aca="false">(I3484-$J$3391)^2/COUNT(I3484:I3618)</f>
        <v>3.47329817143651E-007</v>
      </c>
    </row>
    <row r="3485" customFormat="false" ht="12.8" hidden="false" customHeight="false" outlineLevel="0" collapsed="false">
      <c r="H3485" s="133" t="n">
        <v>67.829507</v>
      </c>
      <c r="I3485" s="133" t="n">
        <f aca="false">H3485-H3484</f>
        <v>0.450155000000009</v>
      </c>
      <c r="K3485" s="133" t="n">
        <f aca="false">(I3485-$J$3391)^2/COUNT(I3485:I3619)</f>
        <v>1.6880132875814E-009</v>
      </c>
    </row>
    <row r="3486" customFormat="false" ht="12.8" hidden="false" customHeight="false" outlineLevel="0" collapsed="false">
      <c r="H3486" s="133" t="n">
        <v>68.310795</v>
      </c>
      <c r="I3486" s="133" t="n">
        <f aca="false">H3486-H3485</f>
        <v>0.481287999999992</v>
      </c>
      <c r="K3486" s="133" t="n">
        <f aca="false">(I3486-$J$3391)^2/COUNT(I3486:I3620)</f>
        <v>9.66532165365867E-006</v>
      </c>
    </row>
    <row r="3487" customFormat="false" ht="12.8" hidden="false" customHeight="false" outlineLevel="0" collapsed="false">
      <c r="H3487" s="133" t="n">
        <v>68.808226</v>
      </c>
      <c r="I3487" s="133" t="n">
        <f aca="false">H3487-H3486</f>
        <v>0.497431000000006</v>
      </c>
      <c r="K3487" s="133" t="n">
        <f aca="false">(I3487-$J$3391)^2/COUNT(I3487:I3621)</f>
        <v>2.23020799786157E-005</v>
      </c>
    </row>
    <row r="3488" customFormat="false" ht="12.8" hidden="false" customHeight="false" outlineLevel="0" collapsed="false">
      <c r="H3488" s="133" t="n">
        <v>69.306117</v>
      </c>
      <c r="I3488" s="133" t="n">
        <f aca="false">H3488-H3487</f>
        <v>0.497890999999996</v>
      </c>
      <c r="K3488" s="133" t="n">
        <f aca="false">(I3488-$J$3391)^2/COUNT(I3488:I3622)</f>
        <v>2.2734344602492E-005</v>
      </c>
    </row>
    <row r="3489" customFormat="false" ht="12.8" hidden="false" customHeight="false" outlineLevel="0" collapsed="false">
      <c r="H3489" s="133" t="n">
        <v>69.788097</v>
      </c>
      <c r="I3489" s="133" t="n">
        <f aca="false">H3489-H3488</f>
        <v>0.481979999999993</v>
      </c>
      <c r="K3489" s="133" t="n">
        <f aca="false">(I3489-$J$3391)^2/COUNT(I3489:I3623)</f>
        <v>1.02938113836145E-005</v>
      </c>
    </row>
    <row r="3490" customFormat="false" ht="12.8" hidden="false" customHeight="false" outlineLevel="0" collapsed="false">
      <c r="H3490" s="133" t="n">
        <v>70.272844</v>
      </c>
      <c r="I3490" s="133" t="n">
        <f aca="false">H3490-H3489</f>
        <v>0.484747000000013</v>
      </c>
      <c r="K3490" s="133" t="n">
        <f aca="false">(I3490-$J$3391)^2/COUNT(I3490:I3624)</f>
        <v>1.21363315290825E-005</v>
      </c>
    </row>
    <row r="3491" customFormat="false" ht="12.8" hidden="false" customHeight="false" outlineLevel="0" collapsed="false">
      <c r="H3491" s="133" t="n">
        <v>70.757591</v>
      </c>
      <c r="I3491" s="133" t="n">
        <f aca="false">H3491-H3490</f>
        <v>0.484746999999999</v>
      </c>
      <c r="K3491" s="133" t="n">
        <f aca="false">(I3491-$J$3391)^2/COUNT(I3491:I3625)</f>
        <v>1.22576948443634E-005</v>
      </c>
    </row>
    <row r="3492" customFormat="false" ht="12.8" hidden="false" customHeight="false" outlineLevel="0" collapsed="false">
      <c r="H3492" s="133" t="n">
        <v>71.246258</v>
      </c>
      <c r="I3492" s="133" t="n">
        <f aca="false">H3492-H3491</f>
        <v>0.488666999999992</v>
      </c>
      <c r="K3492" s="133" t="n">
        <f aca="false">(I3492-$J$3391)^2/COUNT(I3492:I3626)</f>
        <v>1.53093136683142E-005</v>
      </c>
    </row>
    <row r="3493" customFormat="false" ht="12.8" hidden="false" customHeight="false" outlineLevel="0" collapsed="false">
      <c r="H3493" s="133" t="n">
        <v>71.729391</v>
      </c>
      <c r="I3493" s="133" t="n">
        <f aca="false">H3493-H3492</f>
        <v>0.483133000000009</v>
      </c>
      <c r="K3493" s="133" t="n">
        <f aca="false">(I3493-$J$3391)^2/COUNT(I3493:I3627)</f>
        <v>1.12662525432576E-005</v>
      </c>
    </row>
    <row r="3494" customFormat="false" ht="12.8" hidden="false" customHeight="false" outlineLevel="0" collapsed="false">
      <c r="H3494" s="133" t="n">
        <v>72.205144</v>
      </c>
      <c r="I3494" s="133" t="n">
        <f aca="false">H3494-H3493</f>
        <v>0.475752999999997</v>
      </c>
      <c r="K3494" s="133" t="n">
        <f aca="false">(I3494-$J$3391)^2/COUNT(I3494:I3628)</f>
        <v>6.90697771391398E-006</v>
      </c>
    </row>
    <row r="3495" customFormat="false" ht="12.8" hidden="false" customHeight="false" outlineLevel="0" collapsed="false">
      <c r="H3495" s="133" t="n">
        <v>72.674439</v>
      </c>
      <c r="I3495" s="133" t="n">
        <f aca="false">H3495-H3494</f>
        <v>0.469295000000002</v>
      </c>
      <c r="K3495" s="133" t="n">
        <f aca="false">(I3495-$J$3391)^2/COUNT(I3495:I3629)</f>
        <v>3.90361352430598E-006</v>
      </c>
    </row>
    <row r="3496" customFormat="false" ht="12.8" hidden="false" customHeight="false" outlineLevel="0" collapsed="false">
      <c r="H3496" s="133" t="n">
        <v>73.12298</v>
      </c>
      <c r="I3496" s="133" t="n">
        <f aca="false">H3496-H3495</f>
        <v>0.448540999999992</v>
      </c>
      <c r="K3496" s="133" t="n">
        <f aca="false">(I3496-$J$3391)^2/COUNT(I3496:I3630)</f>
        <v>1.45719053813883E-008</v>
      </c>
    </row>
    <row r="3497" customFormat="false" ht="12.8" hidden="false" customHeight="false" outlineLevel="0" collapsed="false">
      <c r="H3497" s="133" t="n">
        <v>73.567946</v>
      </c>
      <c r="I3497" s="133" t="n">
        <f aca="false">H3497-H3496</f>
        <v>0.444966000000008</v>
      </c>
      <c r="K3497" s="133" t="n">
        <f aca="false">(I3497-$J$3391)^2/COUNT(I3497:I3631)</f>
        <v>2.32173333951859E-007</v>
      </c>
    </row>
    <row r="3498" customFormat="false" ht="12.8" hidden="false" customHeight="false" outlineLevel="0" collapsed="false">
      <c r="H3498" s="133" t="n">
        <v>73.965176</v>
      </c>
      <c r="I3498" s="133" t="n">
        <f aca="false">H3498-H3497</f>
        <v>0.397229999999993</v>
      </c>
      <c r="K3498" s="133" t="n">
        <f aca="false">(I3498-$J$3391)^2/COUNT(I3498:I3632)</f>
        <v>2.81314386801567E-005</v>
      </c>
    </row>
    <row r="3499" customFormat="false" ht="12.8" hidden="false" customHeight="false" outlineLevel="0" collapsed="false">
      <c r="H3499" s="133" t="n">
        <v>74.48267</v>
      </c>
    </row>
    <row r="3500" customFormat="false" ht="12.8" hidden="false" customHeight="false" outlineLevel="0" collapsed="false">
      <c r="H3500" s="133" t="n">
        <v>74.961421</v>
      </c>
      <c r="I3500" s="133" t="n">
        <f aca="false">H3500-H3499</f>
        <v>0.478751000000003</v>
      </c>
      <c r="K3500" s="133" t="n">
        <f aca="false">(I3500-$J$3391)^2/COUNT(I3500:I3634)</f>
        <v>8.59050711688532E-006</v>
      </c>
    </row>
    <row r="3501" customFormat="false" ht="12.8" hidden="false" customHeight="false" outlineLevel="0" collapsed="false">
      <c r="H3501" s="133" t="n">
        <v>77.195995</v>
      </c>
    </row>
    <row r="3502" customFormat="false" ht="12.8" hidden="false" customHeight="false" outlineLevel="0" collapsed="false">
      <c r="H3502" s="133" t="n">
        <v>77.629604</v>
      </c>
      <c r="I3502" s="133" t="n">
        <f aca="false">H3502-H3501</f>
        <v>0.433609000000004</v>
      </c>
      <c r="K3502" s="133" t="n">
        <f aca="false">(I3502-$J$3391)^2/COUNT(I3502:I3636)</f>
        <v>2.6812414661664E-006</v>
      </c>
    </row>
    <row r="3503" customFormat="false" ht="12.8" hidden="false" customHeight="false" outlineLevel="0" collapsed="false">
      <c r="H3503" s="133" t="n">
        <v>78.048396</v>
      </c>
      <c r="I3503" s="133" t="n">
        <f aca="false">H3503-H3502</f>
        <v>0.418791999999996</v>
      </c>
      <c r="K3503" s="133" t="n">
        <f aca="false">(I3503-$J$3391)^2/COUNT(I3503:I3637)</f>
        <v>9.97428852727618E-006</v>
      </c>
    </row>
    <row r="3504" customFormat="false" ht="12.8" hidden="false" customHeight="false" outlineLevel="0" collapsed="false">
      <c r="H3504" s="133" t="n">
        <v>78.90512</v>
      </c>
    </row>
    <row r="3505" customFormat="false" ht="12.8" hidden="false" customHeight="false" outlineLevel="0" collapsed="false">
      <c r="H3505" s="133" t="n">
        <v>79.33844</v>
      </c>
      <c r="I3505" s="133" t="n">
        <f aca="false">H3505-H3504</f>
        <v>0.433320000000009</v>
      </c>
      <c r="K3505" s="133" t="n">
        <f aca="false">(I3505-$J$3391)^2/COUNT(I3505:I3639)</f>
        <v>2.83668794181603E-006</v>
      </c>
    </row>
    <row r="3506" customFormat="false" ht="12.8" hidden="false" customHeight="false" outlineLevel="0" collapsed="false">
      <c r="H3506" s="133" t="n">
        <v>80.247744</v>
      </c>
    </row>
    <row r="3507" customFormat="false" ht="12.8" hidden="false" customHeight="false" outlineLevel="0" collapsed="false">
      <c r="H3507" s="133" t="n">
        <v>80.696977</v>
      </c>
      <c r="I3507" s="133" t="n">
        <f aca="false">H3507-H3506</f>
        <v>0.449233000000007</v>
      </c>
      <c r="K3507" s="133" t="n">
        <f aca="false">(I3507-$J$3391)^2/COUNT(I3507:I3641)</f>
        <v>2.69168239926372E-009</v>
      </c>
    </row>
    <row r="3508" customFormat="false" ht="12.8" hidden="false" customHeight="false" outlineLevel="0" collapsed="false">
      <c r="H3508" s="133" t="n">
        <v>81.126838</v>
      </c>
      <c r="I3508" s="133" t="n">
        <f aca="false">H3508-H3507</f>
        <v>0.429861000000003</v>
      </c>
      <c r="K3508" s="133" t="n">
        <f aca="false">(I3508-$J$3391)^2/COUNT(I3508:I3642)</f>
        <v>4.24748372434012E-006</v>
      </c>
    </row>
    <row r="3509" customFormat="false" ht="12.8" hidden="false" customHeight="false" outlineLevel="0" collapsed="false">
      <c r="H3509" s="133" t="n">
        <v>81.556007</v>
      </c>
      <c r="I3509" s="133" t="n">
        <f aca="false">H3509-H3508</f>
        <v>0.429168999999988</v>
      </c>
      <c r="K3509" s="133" t="n">
        <f aca="false">(I3509-$J$3391)^2/COUNT(I3509:I3643)</f>
        <v>4.59784633637026E-006</v>
      </c>
    </row>
    <row r="3510" customFormat="false" ht="12.8" hidden="false" customHeight="false" outlineLevel="0" collapsed="false">
      <c r="H3510" s="133" t="n">
        <v>81.981256</v>
      </c>
      <c r="I3510" s="133" t="n">
        <f aca="false">H3510-H3509</f>
        <v>0.425249000000008</v>
      </c>
      <c r="K3510" s="133" t="n">
        <f aca="false">(I3510-$J$3391)^2/COUNT(I3510:I3644)</f>
        <v>6.58916059580097E-006</v>
      </c>
    </row>
    <row r="3511" customFormat="false" ht="12.8" hidden="false" customHeight="false" outlineLevel="0" collapsed="false">
      <c r="H3511" s="133" t="n">
        <v>82.405583</v>
      </c>
      <c r="I3511" s="133" t="n">
        <f aca="false">H3511-H3510</f>
        <v>0.424326999999991</v>
      </c>
      <c r="K3511" s="133" t="n">
        <f aca="false">(I3511-$J$3391)^2/COUNT(I3511:I3645)</f>
        <v>7.17353047758191E-006</v>
      </c>
    </row>
    <row r="3512" customFormat="false" ht="12.8" hidden="false" customHeight="false" outlineLevel="0" collapsed="false">
      <c r="H3512" s="133" t="n">
        <v>82.823683</v>
      </c>
      <c r="I3512" s="133" t="n">
        <f aca="false">H3512-H3511</f>
        <v>0.41810000000001</v>
      </c>
      <c r="K3512" s="133" t="n">
        <f aca="false">(I3512-$J$3391)^2/COUNT(I3512:I3646)</f>
        <v>1.1245360350556E-005</v>
      </c>
    </row>
    <row r="3513" customFormat="false" ht="12.8" hidden="false" customHeight="false" outlineLevel="0" collapsed="false">
      <c r="H3513" s="133" t="n">
        <v>83.234403</v>
      </c>
      <c r="I3513" s="133" t="n">
        <f aca="false">H3513-H3512</f>
        <v>0.410719999999998</v>
      </c>
      <c r="K3513" s="133" t="n">
        <f aca="false">(I3513-$J$3391)^2/COUNT(I3513:I3647)</f>
        <v>1.72982836975238E-005</v>
      </c>
    </row>
    <row r="3514" customFormat="false" ht="12.8" hidden="false" customHeight="false" outlineLevel="0" collapsed="false">
      <c r="H3514" s="133" t="n">
        <v>83.652734</v>
      </c>
      <c r="I3514" s="133" t="n">
        <f aca="false">H3514-H3513</f>
        <v>0.418330999999995</v>
      </c>
      <c r="K3514" s="133" t="n">
        <f aca="false">(I3514-$J$3391)^2/COUNT(I3514:I3648)</f>
        <v>1.13364896092002E-005</v>
      </c>
    </row>
    <row r="3515" customFormat="false" ht="12.8" hidden="false" customHeight="false" outlineLevel="0" collapsed="false">
      <c r="H3515" s="133" t="n">
        <v>84.081211</v>
      </c>
      <c r="I3515" s="133" t="n">
        <f aca="false">H3515-H3514</f>
        <v>0.428477000000001</v>
      </c>
      <c r="K3515" s="133" t="n">
        <f aca="false">(I3515-$J$3391)^2/COUNT(I3515:I3649)</f>
        <v>5.25517985496896E-006</v>
      </c>
    </row>
    <row r="3516" customFormat="false" ht="12.8" hidden="false" customHeight="false" outlineLevel="0" collapsed="false">
      <c r="H3516" s="133" t="n">
        <v>84.51776</v>
      </c>
      <c r="I3516" s="133" t="n">
        <f aca="false">H3516-H3515</f>
        <v>0.436548999999999</v>
      </c>
      <c r="K3516" s="133" t="n">
        <f aca="false">(I3516-$J$3391)^2/COUNT(I3516:I3650)</f>
        <v>2.04584951486756E-006</v>
      </c>
    </row>
    <row r="3517" customFormat="false" ht="12.8" hidden="false" customHeight="false" outlineLevel="0" collapsed="false">
      <c r="H3517" s="133" t="n">
        <v>84.975756</v>
      </c>
      <c r="I3517" s="133" t="n">
        <f aca="false">H3517-H3516</f>
        <v>0.457996000000009</v>
      </c>
      <c r="K3517" s="133" t="n">
        <f aca="false">(I3517-$J$3391)^2/COUNT(I3517:I3651)</f>
        <v>8.12231545457145E-007</v>
      </c>
    </row>
    <row r="3518" customFormat="false" ht="12.8" hidden="false" customHeight="false" outlineLevel="0" collapsed="false">
      <c r="H3518" s="133" t="n">
        <v>85.426141</v>
      </c>
      <c r="I3518" s="133" t="n">
        <f aca="false">H3518-H3517</f>
        <v>0.450384999999997</v>
      </c>
      <c r="K3518" s="133" t="n">
        <f aca="false">(I3518-$J$3391)^2/COUNT(I3518:I3652)</f>
        <v>5.07456867564535E-009</v>
      </c>
    </row>
    <row r="3519" customFormat="false" ht="12.8" hidden="false" customHeight="false" outlineLevel="0" collapsed="false">
      <c r="H3519" s="133" t="n">
        <v>85.851621</v>
      </c>
      <c r="I3519" s="133" t="n">
        <f aca="false">H3519-H3518</f>
        <v>0.425479999999993</v>
      </c>
      <c r="K3519" s="133" t="n">
        <f aca="false">(I3519-$J$3391)^2/COUNT(I3519:I3653)</f>
        <v>7.17504850022694E-006</v>
      </c>
    </row>
    <row r="3520" customFormat="false" ht="12.8" hidden="false" customHeight="false" outlineLevel="0" collapsed="false">
      <c r="H3520" s="133" t="n">
        <v>86.265339</v>
      </c>
      <c r="I3520" s="133" t="n">
        <f aca="false">H3520-H3519</f>
        <v>0.413718000000003</v>
      </c>
      <c r="K3520" s="133" t="n">
        <f aca="false">(I3520-$J$3391)^2/COUNT(I3520:I3654)</f>
        <v>1.60160120848472E-005</v>
      </c>
    </row>
    <row r="3521" customFormat="false" ht="12.8" hidden="false" customHeight="false" outlineLevel="0" collapsed="false">
      <c r="H3521" s="133" t="n">
        <v>86.67629</v>
      </c>
      <c r="I3521" s="133" t="n">
        <f aca="false">H3521-H3520</f>
        <v>0.410950999999997</v>
      </c>
      <c r="K3521" s="133" t="n">
        <f aca="false">(I3521-$J$3391)^2/COUNT(I3521:I3655)</f>
        <v>1.88034616272768E-005</v>
      </c>
    </row>
    <row r="3522" customFormat="false" ht="12.8" hidden="false" customHeight="false" outlineLevel="0" collapsed="false">
      <c r="H3522" s="133" t="n">
        <v>87.078708</v>
      </c>
      <c r="I3522" s="133" t="n">
        <f aca="false">H3522-H3521</f>
        <v>0.402418000000012</v>
      </c>
      <c r="K3522" s="133" t="n">
        <f aca="false">(I3522-$J$3391)^2/COUNT(I3522:I3656)</f>
        <v>2.83416960041303E-005</v>
      </c>
    </row>
    <row r="3523" customFormat="false" ht="12.8" hidden="false" customHeight="false" outlineLevel="0" collapsed="false">
      <c r="H3523" s="133" t="n">
        <v>87.474439</v>
      </c>
      <c r="I3523" s="133" t="n">
        <f aca="false">H3523-H3522</f>
        <v>0.395730999999998</v>
      </c>
      <c r="K3523" s="133" t="n">
        <f aca="false">(I3523-$J$3391)^2/COUNT(I3523:I3657)</f>
        <v>3.73915513706338E-005</v>
      </c>
    </row>
    <row r="3524" customFormat="false" ht="12.8" hidden="false" customHeight="false" outlineLevel="0" collapsed="false">
      <c r="H3524" s="133" t="n">
        <v>87.871553</v>
      </c>
      <c r="I3524" s="133" t="n">
        <f aca="false">H3524-H3523</f>
        <v>0.397114000000002</v>
      </c>
      <c r="K3524" s="133" t="n">
        <f aca="false">(I3524-$J$3391)^2/COUNT(I3524:I3658)</f>
        <v>3.596202390602E-005</v>
      </c>
    </row>
    <row r="3525" customFormat="false" ht="12.8" hidden="false" customHeight="false" outlineLevel="0" collapsed="false">
      <c r="H3525" s="133" t="n">
        <v>88.264516</v>
      </c>
      <c r="I3525" s="133" t="n">
        <f aca="false">H3525-H3524</f>
        <v>0.392962999999995</v>
      </c>
      <c r="K3525" s="133" t="n">
        <f aca="false">(I3525-$J$3391)^2/COUNT(I3525:I3659)</f>
        <v>4.24101915952249E-005</v>
      </c>
    </row>
    <row r="3526" customFormat="false" ht="12.8" hidden="false" customHeight="false" outlineLevel="0" collapsed="false">
      <c r="A3526" s="144"/>
      <c r="B3526" s="144"/>
      <c r="C3526" s="144"/>
      <c r="D3526" s="147"/>
      <c r="E3526" s="147"/>
      <c r="F3526" s="148"/>
      <c r="G3526" s="148"/>
      <c r="H3526" s="156" t="n">
        <v>88.664629</v>
      </c>
      <c r="I3526" s="148" t="n">
        <f aca="false">H3526-H3525</f>
        <v>0.400113000000005</v>
      </c>
      <c r="J3526" s="148"/>
      <c r="K3526" s="148" t="n">
        <f aca="false">(I3526-$J$3391)^2/COUNT(I3526:I3660)</f>
        <v>3.28325737498136E-005</v>
      </c>
      <c r="L3526" s="148"/>
    </row>
    <row r="3527" customFormat="false" ht="12.8" hidden="false" customHeight="false" outlineLevel="0" collapsed="false">
      <c r="A3527" s="149" t="s">
        <v>34</v>
      </c>
      <c r="B3527" s="150" t="n">
        <v>0.00347222222222222</v>
      </c>
      <c r="C3527" s="151" t="n">
        <v>45391</v>
      </c>
      <c r="D3527" s="152" t="n">
        <v>3019</v>
      </c>
      <c r="E3527" s="152" t="n">
        <v>5</v>
      </c>
      <c r="F3527" s="153" t="n">
        <v>4.57</v>
      </c>
      <c r="G3527" s="153" t="n">
        <f aca="false">H3635-H3527</f>
        <v>82.71322</v>
      </c>
      <c r="H3527" s="133" t="n">
        <v>0.478059</v>
      </c>
      <c r="I3527" s="153"/>
      <c r="J3527" s="153" t="n">
        <f aca="false">AVERAGE(I3528:I3635)</f>
        <v>0.506946391891892</v>
      </c>
      <c r="K3527" s="153"/>
      <c r="L3527" s="153" t="n">
        <f aca="false">AVERAGE(K3528:K3635)</f>
        <v>9.56796994589536E-005</v>
      </c>
    </row>
    <row r="3528" customFormat="false" ht="12.8" hidden="false" customHeight="false" outlineLevel="0" collapsed="false">
      <c r="H3528" s="133" t="n">
        <v>1.407196</v>
      </c>
    </row>
    <row r="3529" customFormat="false" ht="12.8" hidden="false" customHeight="false" outlineLevel="0" collapsed="false">
      <c r="H3529" s="133" t="n">
        <v>1.868651</v>
      </c>
      <c r="I3529" s="133" t="n">
        <f aca="false">H3529-H3528</f>
        <v>0.461455</v>
      </c>
      <c r="K3529" s="133" t="n">
        <f aca="false">(I3529-$J$3527)^2/COUNT(I3528:I3693)</f>
        <v>2.37869739800192E-005</v>
      </c>
    </row>
    <row r="3530" customFormat="false" ht="12.8" hidden="false" customHeight="false" outlineLevel="0" collapsed="false">
      <c r="H3530" s="133" t="n">
        <v>2.331489</v>
      </c>
      <c r="I3530" s="133" t="n">
        <f aca="false">H3530-H3529</f>
        <v>0.462838</v>
      </c>
      <c r="K3530" s="133" t="n">
        <f aca="false">(I3530-$J$3527)^2/COUNT(I3529:I3694)</f>
        <v>2.21085254010082E-005</v>
      </c>
    </row>
    <row r="3531" customFormat="false" ht="12.8" hidden="false" customHeight="false" outlineLevel="0" collapsed="false">
      <c r="H3531" s="133" t="n">
        <v>2.796634</v>
      </c>
      <c r="I3531" s="133" t="n">
        <f aca="false">H3531-H3530</f>
        <v>0.465145</v>
      </c>
      <c r="K3531" s="133" t="n">
        <f aca="false">(I3531-$J$3527)^2/COUNT(I3530:I3695)</f>
        <v>1.98563223193126E-005</v>
      </c>
    </row>
    <row r="3532" customFormat="false" ht="12.8" hidden="false" customHeight="false" outlineLevel="0" collapsed="false">
      <c r="H3532" s="133" t="n">
        <v>3.327273</v>
      </c>
      <c r="I3532" s="133" t="n">
        <f aca="false">H3532-H3531</f>
        <v>0.530639</v>
      </c>
      <c r="K3532" s="133" t="n">
        <f aca="false">(I3532-$J$3527)^2/COUNT(I3531:I3696)</f>
        <v>6.45218021798145E-006</v>
      </c>
    </row>
    <row r="3533" customFormat="false" ht="12.8" hidden="false" customHeight="false" outlineLevel="0" collapsed="false">
      <c r="H3533" s="133" t="n">
        <v>3.874054</v>
      </c>
      <c r="I3533" s="133" t="n">
        <f aca="false">H3533-H3532</f>
        <v>0.546781</v>
      </c>
      <c r="K3533" s="133" t="n">
        <f aca="false">(I3533-$J$3527)^2/COUNT(I3532:I3697)</f>
        <v>1.84511163154252E-005</v>
      </c>
    </row>
    <row r="3534" customFormat="false" ht="12.8" hidden="false" customHeight="false" outlineLevel="0" collapsed="false">
      <c r="H3534" s="133" t="n">
        <v>4.405385</v>
      </c>
      <c r="I3534" s="133" t="n">
        <f aca="false">H3534-H3533</f>
        <v>0.531331</v>
      </c>
      <c r="K3534" s="133" t="n">
        <f aca="false">(I3534-$J$3527)^2/COUNT(I3533:I3698)</f>
        <v>6.99540132454122E-006</v>
      </c>
    </row>
    <row r="3535" customFormat="false" ht="12.8" hidden="false" customHeight="false" outlineLevel="0" collapsed="false">
      <c r="H3535" s="133" t="n">
        <v>4.912962</v>
      </c>
      <c r="I3535" s="133" t="n">
        <f aca="false">H3535-H3534</f>
        <v>0.507577</v>
      </c>
      <c r="K3535" s="133" t="n">
        <f aca="false">(I3535-$J$3527)^2/COUNT(I3534:I3699)</f>
        <v>4.67843042367354E-009</v>
      </c>
    </row>
    <row r="3536" customFormat="false" ht="12.8" hidden="false" customHeight="false" outlineLevel="0" collapsed="false">
      <c r="H3536" s="133" t="n">
        <v>5.419617</v>
      </c>
      <c r="I3536" s="133" t="n">
        <f aca="false">H3536-H3535</f>
        <v>0.506654999999999</v>
      </c>
      <c r="K3536" s="133" t="n">
        <f aca="false">(I3536-$J$3527)^2/COUNT(I3535:I3700)</f>
        <v>1.01082422215054E-009</v>
      </c>
    </row>
    <row r="3537" customFormat="false" ht="12.8" hidden="false" customHeight="false" outlineLevel="0" collapsed="false">
      <c r="H3537" s="133" t="n">
        <v>5.929962</v>
      </c>
      <c r="I3537" s="133" t="n">
        <f aca="false">H3537-H3536</f>
        <v>0.510345</v>
      </c>
      <c r="K3537" s="133" t="n">
        <f aca="false">(I3537-$J$3527)^2/COUNT(I3536:I3701)</f>
        <v>1.37506393720225E-007</v>
      </c>
    </row>
    <row r="3538" customFormat="false" ht="12.8" hidden="false" customHeight="false" outlineLevel="0" collapsed="false">
      <c r="H3538" s="133" t="n">
        <v>6.406638</v>
      </c>
      <c r="I3538" s="133" t="n">
        <f aca="false">H3538-H3537</f>
        <v>0.476676</v>
      </c>
      <c r="K3538" s="133" t="n">
        <f aca="false">(I3538-$J$3527)^2/COUNT(I3537:I3702)</f>
        <v>1.10397183769722E-005</v>
      </c>
    </row>
    <row r="3539" customFormat="false" ht="12.8" hidden="false" customHeight="false" outlineLevel="0" collapsed="false">
      <c r="H3539" s="133" t="n">
        <v>6.893921</v>
      </c>
      <c r="I3539" s="133" t="n">
        <f aca="false">H3539-H3538</f>
        <v>0.487283</v>
      </c>
      <c r="K3539" s="133" t="n">
        <f aca="false">(I3539-$J$3527)^2/COUNT(I3538:I3703)</f>
        <v>4.71523147187963E-006</v>
      </c>
    </row>
    <row r="3540" customFormat="false" ht="12.8" hidden="false" customHeight="false" outlineLevel="0" collapsed="false">
      <c r="H3540" s="133" t="n">
        <v>7.407956</v>
      </c>
      <c r="I3540" s="133" t="n">
        <f aca="false">H3540-H3539</f>
        <v>0.514035000000001</v>
      </c>
      <c r="K3540" s="133" t="n">
        <f aca="false">(I3540-$J$3527)^2/COUNT(I3539:I3704)</f>
        <v>6.12784937931056E-007</v>
      </c>
    </row>
    <row r="3541" customFormat="false" ht="12.8" hidden="false" customHeight="false" outlineLevel="0" collapsed="false">
      <c r="H3541" s="133" t="n">
        <v>7.990252</v>
      </c>
      <c r="I3541" s="133" t="n">
        <f aca="false">H3541-H3540</f>
        <v>0.582296</v>
      </c>
      <c r="K3541" s="133" t="n">
        <f aca="false">(I3541-$J$3527)^2/COUNT(I3540:I3705)</f>
        <v>6.92385785615293E-005</v>
      </c>
    </row>
    <row r="3542" customFormat="false" ht="12.8" hidden="false" customHeight="false" outlineLevel="0" collapsed="false">
      <c r="H3542" s="133" t="n">
        <v>16.24859</v>
      </c>
    </row>
    <row r="3543" customFormat="false" ht="12.8" hidden="false" customHeight="false" outlineLevel="0" collapsed="false">
      <c r="H3543" s="133" t="n">
        <v>17.280349</v>
      </c>
    </row>
    <row r="3544" customFormat="false" ht="12.8" hidden="false" customHeight="false" outlineLevel="0" collapsed="false">
      <c r="H3544" s="133" t="n">
        <v>17.779509</v>
      </c>
      <c r="I3544" s="133" t="n">
        <f aca="false">H3544-H3543</f>
        <v>0.49916</v>
      </c>
      <c r="K3544" s="133" t="n">
        <f aca="false">(I3544-$J$3527)^2/COUNT(I3543:I3708)</f>
        <v>7.3045661077255E-007</v>
      </c>
    </row>
    <row r="3545" customFormat="false" ht="12.8" hidden="false" customHeight="false" outlineLevel="0" collapsed="false">
      <c r="H3545" s="133" t="n">
        <v>18.283397</v>
      </c>
      <c r="I3545" s="133" t="n">
        <f aca="false">H3545-H3544</f>
        <v>0.503888</v>
      </c>
      <c r="K3545" s="133" t="n">
        <f aca="false">(I3545-$J$3527)^2/COUNT(I3544:I3709)</f>
        <v>1.11354297195124E-007</v>
      </c>
    </row>
    <row r="3546" customFormat="false" ht="12.8" hidden="false" customHeight="false" outlineLevel="0" collapsed="false">
      <c r="H3546" s="133" t="n">
        <v>19.329223</v>
      </c>
    </row>
    <row r="3547" customFormat="false" ht="12.8" hidden="false" customHeight="false" outlineLevel="0" collapsed="false">
      <c r="H3547" s="133" t="n">
        <v>20.362366</v>
      </c>
    </row>
    <row r="3548" customFormat="false" ht="12.8" hidden="false" customHeight="false" outlineLevel="0" collapsed="false">
      <c r="H3548" s="133" t="n">
        <v>20.864985</v>
      </c>
      <c r="I3548" s="133" t="n">
        <f aca="false">H3548-H3547</f>
        <v>0.502618999999999</v>
      </c>
      <c r="K3548" s="133" t="n">
        <f aca="false">(I3548-$J$3527)^2/COUNT(I3547:I3712)</f>
        <v>2.22932387928781E-007</v>
      </c>
    </row>
    <row r="3549" customFormat="false" ht="12.8" hidden="false" customHeight="false" outlineLevel="0" collapsed="false">
      <c r="H3549" s="133" t="n">
        <v>21.351692</v>
      </c>
      <c r="I3549" s="133" t="n">
        <f aca="false">H3549-H3548</f>
        <v>0.486706999999999</v>
      </c>
      <c r="K3549" s="133" t="n">
        <f aca="false">(I3549-$J$3527)^2/COUNT(I3548:I3713)</f>
        <v>4.8192115782778E-006</v>
      </c>
    </row>
    <row r="3550" customFormat="false" ht="12.8" hidden="false" customHeight="false" outlineLevel="0" collapsed="false">
      <c r="H3550" s="133" t="n">
        <v>21.842205</v>
      </c>
      <c r="I3550" s="133" t="n">
        <f aca="false">H3550-H3549</f>
        <v>0.490513</v>
      </c>
      <c r="K3550" s="133" t="n">
        <f aca="false">(I3550-$J$3527)^2/COUNT(I3549:I3714)</f>
        <v>3.17713375379408E-006</v>
      </c>
    </row>
    <row r="3551" customFormat="false" ht="12.8" hidden="false" customHeight="false" outlineLevel="0" collapsed="false">
      <c r="H3551" s="133" t="n">
        <v>22.8539</v>
      </c>
    </row>
    <row r="3552" customFormat="false" ht="12.8" hidden="false" customHeight="false" outlineLevel="0" collapsed="false">
      <c r="H3552" s="133" t="n">
        <v>24.853308</v>
      </c>
    </row>
    <row r="3553" customFormat="false" ht="12.8" hidden="false" customHeight="false" outlineLevel="0" collapsed="false">
      <c r="H3553" s="133" t="n">
        <v>25.383947</v>
      </c>
      <c r="I3553" s="133" t="n">
        <f aca="false">H3553-H3552</f>
        <v>0.530639000000001</v>
      </c>
      <c r="K3553" s="133" t="n">
        <f aca="false">(I3553-$J$3527)^2/COUNT(I3552:I3717)</f>
        <v>6.60399622311092E-006</v>
      </c>
    </row>
    <row r="3554" customFormat="false" ht="12.8" hidden="false" customHeight="false" outlineLevel="0" collapsed="false">
      <c r="H3554" s="133" t="n">
        <v>25.916603</v>
      </c>
      <c r="I3554" s="133" t="n">
        <f aca="false">H3554-H3553</f>
        <v>0.532655999999999</v>
      </c>
      <c r="K3554" s="133" t="n">
        <f aca="false">(I3554-$J$3527)^2/COUNT(I3553:I3718)</f>
        <v>7.68585987293567E-006</v>
      </c>
    </row>
    <row r="3555" customFormat="false" ht="12.8" hidden="false" customHeight="false" outlineLevel="0" collapsed="false">
      <c r="H3555" s="133" t="n">
        <v>26.454103</v>
      </c>
      <c r="I3555" s="133" t="n">
        <f aca="false">H3555-H3554</f>
        <v>0.537500000000001</v>
      </c>
      <c r="K3555" s="133" t="n">
        <f aca="false">(I3555-$J$3527)^2/COUNT(I3554:I3719)</f>
        <v>1.09826231579287E-005</v>
      </c>
    </row>
    <row r="3556" customFormat="false" ht="12.8" hidden="false" customHeight="false" outlineLevel="0" collapsed="false">
      <c r="H3556" s="133" t="n">
        <v>27.012992</v>
      </c>
      <c r="I3556" s="133" t="n">
        <f aca="false">H3556-H3555</f>
        <v>0.558889000000001</v>
      </c>
      <c r="K3556" s="133" t="n">
        <f aca="false">(I3556-$J$3527)^2/COUNT(I3555:I3720)</f>
        <v>3.21194587746734E-005</v>
      </c>
    </row>
    <row r="3557" customFormat="false" ht="12.8" hidden="false" customHeight="false" outlineLevel="0" collapsed="false">
      <c r="H3557" s="133" t="n">
        <v>28.084416</v>
      </c>
    </row>
    <row r="3558" customFormat="false" ht="12.8" hidden="false" customHeight="false" outlineLevel="0" collapsed="false">
      <c r="H3558" s="133" t="n">
        <v>28.638577</v>
      </c>
      <c r="I3558" s="133" t="n">
        <f aca="false">H3558-H3557</f>
        <v>0.554161000000001</v>
      </c>
      <c r="K3558" s="133" t="n">
        <f aca="false">(I3558-$J$3527)^2/COUNT(I3557:I3722)</f>
        <v>2.71856002292962E-005</v>
      </c>
    </row>
    <row r="3559" customFormat="false" ht="12.8" hidden="false" customHeight="false" outlineLevel="0" collapsed="false">
      <c r="H3559" s="133" t="n">
        <v>29.161144</v>
      </c>
      <c r="I3559" s="133" t="n">
        <f aca="false">H3559-H3558</f>
        <v>0.522566999999999</v>
      </c>
      <c r="K3559" s="133" t="n">
        <f aca="false">(I3559-$J$3527)^2/COUNT(I3558:I3723)</f>
        <v>2.97565119106162E-006</v>
      </c>
    </row>
    <row r="3560" customFormat="false" ht="12.8" hidden="false" customHeight="false" outlineLevel="0" collapsed="false">
      <c r="H3560" s="133" t="n">
        <v>30.371743</v>
      </c>
    </row>
    <row r="3561" customFormat="false" ht="12.8" hidden="false" customHeight="false" outlineLevel="0" collapsed="false">
      <c r="H3561" s="133" t="n">
        <v>30.922214</v>
      </c>
      <c r="I3561" s="133" t="n">
        <f aca="false">H3561-H3560</f>
        <v>0.550471000000002</v>
      </c>
      <c r="K3561" s="133" t="n">
        <f aca="false">(I3561-$J$3527)^2/COUNT(I3560:I3725)</f>
        <v>2.36798938870568E-005</v>
      </c>
    </row>
    <row r="3562" customFormat="false" ht="12.8" hidden="false" customHeight="false" outlineLevel="0" collapsed="false">
      <c r="H3562" s="133" t="n">
        <v>31.472801</v>
      </c>
      <c r="I3562" s="133" t="n">
        <f aca="false">H3562-H3561</f>
        <v>0.550587</v>
      </c>
      <c r="K3562" s="133" t="n">
        <f aca="false">(I3562-$J$3527)^2/COUNT(I3561:I3726)</f>
        <v>2.38062834505686E-005</v>
      </c>
    </row>
    <row r="3563" customFormat="false" ht="12.8" hidden="false" customHeight="false" outlineLevel="0" collapsed="false">
      <c r="H3563" s="133" t="n">
        <v>31.970923</v>
      </c>
      <c r="I3563" s="133" t="n">
        <f aca="false">H3563-H3562</f>
        <v>0.498121999999999</v>
      </c>
      <c r="K3563" s="133" t="n">
        <f aca="false">(I3563-$J$3527)^2/COUNT(I3562:I3727)</f>
        <v>9.85694838755832E-007</v>
      </c>
    </row>
    <row r="3564" customFormat="false" ht="12.8" hidden="false" customHeight="false" outlineLevel="0" collapsed="false">
      <c r="H3564" s="133" t="n">
        <v>32.933729</v>
      </c>
    </row>
    <row r="3565" customFormat="false" ht="12.8" hidden="false" customHeight="false" outlineLevel="0" collapsed="false">
      <c r="H3565" s="133" t="n">
        <v>33.398182</v>
      </c>
      <c r="I3565" s="133" t="n">
        <f aca="false">H3565-H3564</f>
        <v>0.464452999999999</v>
      </c>
      <c r="K3565" s="133" t="n">
        <f aca="false">(I3565-$J$3527)^2/COUNT(I3564:I3729)</f>
        <v>2.34504981101038E-005</v>
      </c>
    </row>
    <row r="3566" customFormat="false" ht="12.8" hidden="false" customHeight="false" outlineLevel="0" collapsed="false">
      <c r="H3566" s="133" t="n">
        <v>33.858254</v>
      </c>
      <c r="I3566" s="133" t="n">
        <f aca="false">H3566-H3565</f>
        <v>0.460072000000004</v>
      </c>
      <c r="K3566" s="133" t="n">
        <f aca="false">(I3566-$J$3527)^2/COUNT(I3565:I3730)</f>
        <v>2.85351768212246E-005</v>
      </c>
    </row>
    <row r="3567" customFormat="false" ht="12.8" hidden="false" customHeight="false" outlineLevel="0" collapsed="false">
      <c r="H3567" s="133" t="n">
        <v>34.333776</v>
      </c>
      <c r="I3567" s="133" t="n">
        <f aca="false">H3567-H3566</f>
        <v>0.475521999999998</v>
      </c>
      <c r="K3567" s="133" t="n">
        <f aca="false">(I3567-$J$3527)^2/COUNT(I3566:I3731)</f>
        <v>1.29933211286227E-005</v>
      </c>
    </row>
    <row r="3568" customFormat="false" ht="12.8" hidden="false" customHeight="false" outlineLevel="0" collapsed="false">
      <c r="H3568" s="133" t="n">
        <v>34.848733</v>
      </c>
      <c r="I3568" s="133" t="n">
        <f aca="false">H3568-H3567</f>
        <v>0.514957000000003</v>
      </c>
      <c r="K3568" s="133" t="n">
        <f aca="false">(I3568-$J$3527)^2/COUNT(I3567:I3732)</f>
        <v>8.55597896823056E-007</v>
      </c>
    </row>
    <row r="3569" customFormat="false" ht="12.8" hidden="false" customHeight="false" outlineLevel="0" collapsed="false">
      <c r="H3569" s="133" t="n">
        <v>35.381678</v>
      </c>
      <c r="I3569" s="133" t="n">
        <f aca="false">H3569-H3568</f>
        <v>0.532944999999998</v>
      </c>
      <c r="K3569" s="133" t="n">
        <f aca="false">(I3569-$J$3527)^2/COUNT(I3568:I3733)</f>
        <v>9.13415707512005E-006</v>
      </c>
    </row>
    <row r="3570" customFormat="false" ht="12.8" hidden="false" customHeight="false" outlineLevel="0" collapsed="false">
      <c r="H3570" s="133" t="n">
        <v>35.890639</v>
      </c>
      <c r="I3570" s="133" t="n">
        <f aca="false">H3570-H3569</f>
        <v>0.508960999999999</v>
      </c>
      <c r="K3570" s="133" t="n">
        <f aca="false">(I3570-$J$3527)^2/COUNT(I3569:I3734)</f>
        <v>5.55978880719516E-008</v>
      </c>
    </row>
    <row r="3571" customFormat="false" ht="12.8" hidden="false" customHeight="false" outlineLevel="0" collapsed="false">
      <c r="H3571" s="133" t="n">
        <v>36.447337</v>
      </c>
      <c r="I3571" s="133" t="n">
        <f aca="false">H3571-H3570</f>
        <v>0.556697999999997</v>
      </c>
      <c r="K3571" s="133" t="n">
        <f aca="false">(I3571-$J$3527)^2/COUNT(I3570:I3735)</f>
        <v>3.43780904075347E-005</v>
      </c>
    </row>
    <row r="3572" customFormat="false" ht="12.8" hidden="false" customHeight="false" outlineLevel="0" collapsed="false">
      <c r="H3572" s="133" t="n">
        <v>36.936004</v>
      </c>
      <c r="I3572" s="133" t="n">
        <f aca="false">H3572-H3571</f>
        <v>0.488667</v>
      </c>
      <c r="K3572" s="133" t="n">
        <f aca="false">(I3572-$J$3527)^2/COUNT(I3571:I3736)</f>
        <v>4.70614321038561E-006</v>
      </c>
    </row>
    <row r="3573" customFormat="false" ht="12.8" hidden="false" customHeight="false" outlineLevel="0" collapsed="false">
      <c r="H3573" s="133" t="n">
        <v>37.365404</v>
      </c>
      <c r="I3573" s="133" t="n">
        <f aca="false">H3573-H3572</f>
        <v>0.429400000000001</v>
      </c>
      <c r="K3573" s="133" t="n">
        <f aca="false">(I3573-$J$3527)^2/COUNT(I3572:I3737)</f>
        <v>8.59063270778671E-005</v>
      </c>
    </row>
    <row r="3574" customFormat="false" ht="12.8" hidden="false" customHeight="false" outlineLevel="0" collapsed="false">
      <c r="H3574" s="133" t="n">
        <v>37.850612</v>
      </c>
      <c r="I3574" s="133" t="n">
        <f aca="false">H3574-H3573</f>
        <v>0.485208</v>
      </c>
      <c r="K3574" s="133" t="n">
        <f aca="false">(I3574-$J$3527)^2/COUNT(I3573:I3738)</f>
        <v>6.84866205862993E-006</v>
      </c>
    </row>
    <row r="3575" customFormat="false" ht="12.8" hidden="false" customHeight="false" outlineLevel="0" collapsed="false">
      <c r="H3575" s="133" t="n">
        <v>38.340433</v>
      </c>
      <c r="I3575" s="133" t="n">
        <f aca="false">H3575-H3574</f>
        <v>0.489820999999999</v>
      </c>
      <c r="K3575" s="133" t="n">
        <f aca="false">(I3575-$J$3527)^2/COUNT(I3574:I3739)</f>
        <v>4.31292716839563E-006</v>
      </c>
    </row>
    <row r="3576" customFormat="false" ht="12.8" hidden="false" customHeight="false" outlineLevel="0" collapsed="false">
      <c r="H3576" s="133" t="n">
        <v>38.784592</v>
      </c>
      <c r="I3576" s="133" t="n">
        <f aca="false">H3576-H3575</f>
        <v>0.444159000000006</v>
      </c>
      <c r="K3576" s="133" t="n">
        <f aca="false">(I3576-$J$3527)^2/COUNT(I3575:I3740)</f>
        <v>5.88396504564959E-005</v>
      </c>
    </row>
    <row r="3577" customFormat="false" ht="12.8" hidden="false" customHeight="false" outlineLevel="0" collapsed="false">
      <c r="H3577" s="133" t="n">
        <v>39.238437</v>
      </c>
      <c r="I3577" s="133" t="n">
        <f aca="false">H3577-H3576</f>
        <v>0.453844999999994</v>
      </c>
      <c r="K3577" s="133" t="n">
        <f aca="false">(I3577-$J$3527)^2/COUNT(I3576:I3741)</f>
        <v>4.27236033463168E-005</v>
      </c>
    </row>
    <row r="3578" customFormat="false" ht="12.8" hidden="false" customHeight="false" outlineLevel="0" collapsed="false">
      <c r="H3578" s="133" t="n">
        <v>41.357763</v>
      </c>
    </row>
    <row r="3579" customFormat="false" ht="12.8" hidden="false" customHeight="false" outlineLevel="0" collapsed="false">
      <c r="H3579" s="133" t="n">
        <v>41.811377</v>
      </c>
      <c r="I3579" s="133" t="n">
        <f aca="false">H3579-H3578</f>
        <v>0.453614000000002</v>
      </c>
      <c r="K3579" s="133" t="n">
        <f aca="false">(I3579-$J$3527)^2/COUNT(I3578:I3743)</f>
        <v>4.4442875389221E-005</v>
      </c>
    </row>
    <row r="3580" customFormat="false" ht="12.8" hidden="false" customHeight="false" outlineLevel="0" collapsed="false">
      <c r="H3580" s="133" t="n">
        <v>42.282056</v>
      </c>
      <c r="I3580" s="133" t="n">
        <f aca="false">H3580-H3579</f>
        <v>0.470678999999997</v>
      </c>
      <c r="K3580" s="133" t="n">
        <f aca="false">(I3580-$J$3527)^2/COUNT(I3579:I3744)</f>
        <v>2.05519330412544E-005</v>
      </c>
    </row>
    <row r="3581" customFormat="false" ht="12.8" hidden="false" customHeight="false" outlineLevel="0" collapsed="false">
      <c r="H3581" s="133" t="n">
        <v>42.753658</v>
      </c>
      <c r="I3581" s="133" t="n">
        <f aca="false">H3581-H3580</f>
        <v>0.471602000000004</v>
      </c>
      <c r="K3581" s="133" t="n">
        <f aca="false">(I3581-$J$3527)^2/COUNT(I3580:I3745)</f>
        <v>1.98289847334496E-005</v>
      </c>
    </row>
    <row r="3582" customFormat="false" ht="12.8" hidden="false" customHeight="false" outlineLevel="0" collapsed="false">
      <c r="H3582" s="133" t="n">
        <v>43.716695</v>
      </c>
    </row>
    <row r="3583" customFormat="false" ht="12.8" hidden="false" customHeight="false" outlineLevel="0" collapsed="false">
      <c r="H3583" s="133" t="n">
        <v>44.173768</v>
      </c>
      <c r="I3583" s="133" t="n">
        <f aca="false">H3583-H3582</f>
        <v>0.457073000000001</v>
      </c>
      <c r="K3583" s="133" t="n">
        <f aca="false">(I3583-$J$3527)^2/COUNT(I3582:I3747)</f>
        <v>4.07763150623296E-005</v>
      </c>
    </row>
    <row r="3584" customFormat="false" ht="12.8" hidden="false" customHeight="false" outlineLevel="0" collapsed="false">
      <c r="H3584" s="133" t="n">
        <v>45.046174</v>
      </c>
      <c r="K3584" s="133" t="n">
        <f aca="false">(I3584-$J$3527)^2/COUNT(I3583:I3748)</f>
        <v>0.00421302695495422</v>
      </c>
    </row>
    <row r="3585" customFormat="false" ht="12.8" hidden="false" customHeight="false" outlineLevel="0" collapsed="false">
      <c r="H3585" s="133" t="n">
        <v>45.473038</v>
      </c>
      <c r="I3585" s="133" t="n">
        <f aca="false">H3585-H3584</f>
        <v>0.426864000000002</v>
      </c>
      <c r="K3585" s="133" t="n">
        <f aca="false">(I3585-$J$3527)^2/COUNT(I3584:I3749)</f>
        <v>0.000106886491518771</v>
      </c>
    </row>
    <row r="3586" customFormat="false" ht="12.8" hidden="false" customHeight="false" outlineLevel="0" collapsed="false">
      <c r="H3586" s="133" t="n">
        <v>45.898056</v>
      </c>
      <c r="I3586" s="133" t="n">
        <f aca="false">H3586-H3585</f>
        <v>0.425017999999994</v>
      </c>
      <c r="K3586" s="133" t="n">
        <f aca="false">(I3586-$J$3527)^2/COUNT(I3585:I3750)</f>
        <v>0.000111871023299872</v>
      </c>
    </row>
    <row r="3587" customFormat="false" ht="12.8" hidden="false" customHeight="false" outlineLevel="0" collapsed="false">
      <c r="H3587" s="133" t="n">
        <v>46.315233</v>
      </c>
      <c r="I3587" s="133" t="n">
        <f aca="false">H3587-H3586</f>
        <v>0.417177000000002</v>
      </c>
      <c r="K3587" s="133" t="n">
        <f aca="false">(I3587-$J$3527)^2/COUNT(I3586:I3751)</f>
        <v>0.000136585486790502</v>
      </c>
    </row>
    <row r="3588" customFormat="false" ht="12.8" hidden="false" customHeight="false" outlineLevel="0" collapsed="false">
      <c r="H3588" s="133" t="n">
        <v>46.730335</v>
      </c>
      <c r="I3588" s="133" t="n">
        <f aca="false">H3588-H3587</f>
        <v>0.415101999999997</v>
      </c>
      <c r="K3588" s="133" t="n">
        <f aca="false">(I3588-$J$3527)^2/COUNT(I3587:I3752)</f>
        <v>0.000145437798655032</v>
      </c>
    </row>
    <row r="3589" customFormat="false" ht="12.8" hidden="false" customHeight="false" outlineLevel="0" collapsed="false">
      <c r="H3589" s="133" t="n">
        <v>47.588674</v>
      </c>
    </row>
    <row r="3590" customFormat="false" ht="12.8" hidden="false" customHeight="false" outlineLevel="0" collapsed="false">
      <c r="H3590" s="133" t="n">
        <v>48.013462</v>
      </c>
      <c r="I3590" s="133" t="n">
        <f aca="false">H3590-H3589</f>
        <v>0.424788</v>
      </c>
      <c r="K3590" s="133" t="n">
        <f aca="false">(I3590-$J$3527)^2/COUNT(I3589:I3754)</f>
        <v>0.000120535738540389</v>
      </c>
    </row>
    <row r="3591" customFormat="false" ht="12.8" hidden="false" customHeight="false" outlineLevel="0" collapsed="false">
      <c r="H3591" s="133" t="n">
        <v>48.438249</v>
      </c>
      <c r="I3591" s="133" t="n">
        <f aca="false">H3591-H3590</f>
        <v>0.424787000000002</v>
      </c>
      <c r="K3591" s="133" t="n">
        <f aca="false">(I3591-$J$3527)^2/COUNT(I3590:I3755)</f>
        <v>0.00012053867278652</v>
      </c>
    </row>
    <row r="3592" customFormat="false" ht="12.8" hidden="false" customHeight="false" outlineLevel="0" collapsed="false">
      <c r="H3592" s="133" t="n">
        <v>48.875029</v>
      </c>
      <c r="I3592" s="133" t="n">
        <f aca="false">H3592-H3591</f>
        <v>0.436779999999999</v>
      </c>
      <c r="K3592" s="133" t="n">
        <f aca="false">(I3592-$J$3527)^2/COUNT(I3591:I3756)</f>
        <v>8.9514955475031E-005</v>
      </c>
    </row>
    <row r="3593" customFormat="false" ht="12.8" hidden="false" customHeight="false" outlineLevel="0" collapsed="false">
      <c r="H3593" s="133" t="n">
        <v>49.776261</v>
      </c>
    </row>
    <row r="3594" customFormat="false" ht="12.8" hidden="false" customHeight="false" outlineLevel="0" collapsed="false">
      <c r="H3594" s="133" t="n">
        <v>50.089894</v>
      </c>
    </row>
    <row r="3595" customFormat="false" ht="12.8" hidden="false" customHeight="false" outlineLevel="0" collapsed="false">
      <c r="H3595" s="133" t="n">
        <v>52.086535</v>
      </c>
    </row>
    <row r="3596" customFormat="false" ht="12.8" hidden="false" customHeight="false" outlineLevel="0" collapsed="false">
      <c r="H3596" s="133" t="n">
        <v>52.646922</v>
      </c>
      <c r="I3596" s="133" t="n">
        <f aca="false">H3596-H3595</f>
        <v>0.560387000000006</v>
      </c>
      <c r="K3596" s="133" t="n">
        <f aca="false">(I3596-$J$3527)^2/COUNT(I3595:I3760)</f>
        <v>5.38848791502832E-005</v>
      </c>
    </row>
    <row r="3597" customFormat="false" ht="12.8" hidden="false" customHeight="false" outlineLevel="0" collapsed="false">
      <c r="H3597" s="133" t="n">
        <v>53.140894</v>
      </c>
      <c r="I3597" s="133" t="n">
        <f aca="false">H3597-H3596</f>
        <v>0.493971999999999</v>
      </c>
      <c r="K3597" s="133" t="n">
        <f aca="false">(I3597-$J$3527)^2/COUNT(I3596:I3761)</f>
        <v>3.17612915027177E-006</v>
      </c>
    </row>
    <row r="3598" customFormat="false" ht="12.8" hidden="false" customHeight="false" outlineLevel="0" collapsed="false">
      <c r="H3598" s="133" t="n">
        <v>53.658157</v>
      </c>
      <c r="I3598" s="133" t="n">
        <f aca="false">H3598-H3597</f>
        <v>0.517263</v>
      </c>
      <c r="K3598" s="133" t="n">
        <f aca="false">(I3598-$J$3527)^2/COUNT(I3597:I3762)</f>
        <v>2.04677697800537E-006</v>
      </c>
    </row>
    <row r="3599" customFormat="false" ht="12.8" hidden="false" customHeight="false" outlineLevel="0" collapsed="false">
      <c r="H3599" s="133" t="n">
        <v>54.177265</v>
      </c>
      <c r="I3599" s="133" t="n">
        <f aca="false">H3599-H3598</f>
        <v>0.519107999999996</v>
      </c>
      <c r="K3599" s="133" t="n">
        <f aca="false">(I3599-$J$3527)^2/COUNT(I3598:I3763)</f>
        <v>2.90009238774701E-006</v>
      </c>
    </row>
    <row r="3600" customFormat="false" ht="12.8" hidden="false" customHeight="false" outlineLevel="0" collapsed="false">
      <c r="H3600" s="133" t="n">
        <v>54.727275</v>
      </c>
      <c r="I3600" s="133" t="n">
        <f aca="false">H3600-H3599</f>
        <v>0.55001</v>
      </c>
      <c r="K3600" s="133" t="n">
        <f aca="false">(I3600-$J$3527)^2/COUNT(I3599:I3764)</f>
        <v>3.7089486865775E-005</v>
      </c>
    </row>
    <row r="3601" customFormat="false" ht="12.8" hidden="false" customHeight="false" outlineLevel="0" collapsed="false">
      <c r="H3601" s="133" t="n">
        <v>55.269214</v>
      </c>
      <c r="I3601" s="133" t="n">
        <f aca="false">H3601-H3600</f>
        <v>0.541938999999999</v>
      </c>
      <c r="K3601" s="133" t="n">
        <f aca="false">(I3601-$J$3527)^2/COUNT(I3600:I3765)</f>
        <v>2.49894412695426E-005</v>
      </c>
    </row>
    <row r="3602" customFormat="false" ht="12.8" hidden="false" customHeight="false" outlineLevel="0" collapsed="false">
      <c r="H3602" s="133" t="n">
        <v>55.791781</v>
      </c>
      <c r="I3602" s="133" t="n">
        <f aca="false">H3602-H3601</f>
        <v>0.522567000000002</v>
      </c>
      <c r="K3602" s="133" t="n">
        <f aca="false">(I3602-$J$3527)^2/COUNT(I3601:I3766)</f>
        <v>5.08340411806592E-006</v>
      </c>
    </row>
    <row r="3603" customFormat="false" ht="12.8" hidden="false" customHeight="false" outlineLevel="0" collapsed="false">
      <c r="H3603" s="133" t="n">
        <v>56.354013</v>
      </c>
      <c r="I3603" s="133" t="n">
        <f aca="false">H3603-H3602</f>
        <v>0.562232000000002</v>
      </c>
      <c r="K3603" s="133" t="n">
        <f aca="false">(I3603-$J$3527)^2/COUNT(I3602:I3767)</f>
        <v>6.50318822102871E-005</v>
      </c>
    </row>
    <row r="3604" customFormat="false" ht="12.8" hidden="false" customHeight="false" outlineLevel="0" collapsed="false">
      <c r="H3604" s="133" t="n">
        <v>57.129793</v>
      </c>
    </row>
    <row r="3605" customFormat="false" ht="12.8" hidden="false" customHeight="false" outlineLevel="0" collapsed="false">
      <c r="H3605" s="133" t="n">
        <v>57.701019</v>
      </c>
      <c r="I3605" s="133" t="n">
        <f aca="false">H3605-H3604</f>
        <v>0.571226000000003</v>
      </c>
      <c r="K3605" s="133" t="n">
        <f aca="false">(I3605-$J$3527)^2/COUNT(I3604:I3769)</f>
        <v>9.18192893007186E-005</v>
      </c>
    </row>
    <row r="3606" customFormat="false" ht="12.8" hidden="false" customHeight="false" outlineLevel="0" collapsed="false">
      <c r="H3606" s="133" t="n">
        <v>58.329438</v>
      </c>
      <c r="I3606" s="133" t="n">
        <f aca="false">H3606-H3605</f>
        <v>0.628419000000001</v>
      </c>
      <c r="K3606" s="133" t="n">
        <f aca="false">(I3606-$J$3527)^2/COUNT(I3605:I3770)</f>
        <v>0.000327902100457472</v>
      </c>
    </row>
    <row r="3607" customFormat="false" ht="12.8" hidden="false" customHeight="false" outlineLevel="0" collapsed="false">
      <c r="H3607" s="133" t="n">
        <v>58.874835</v>
      </c>
      <c r="I3607" s="133" t="n">
        <f aca="false">H3607-H3606</f>
        <v>0.545396999999994</v>
      </c>
      <c r="K3607" s="133" t="n">
        <f aca="false">(I3607-$J$3527)^2/COUNT(I3606:I3771)</f>
        <v>3.36011196337014E-005</v>
      </c>
    </row>
    <row r="3608" customFormat="false" ht="12.8" hidden="false" customHeight="false" outlineLevel="0" collapsed="false">
      <c r="H3608" s="133" t="n">
        <v>59.393252</v>
      </c>
      <c r="I3608" s="133" t="n">
        <f aca="false">H3608-H3607</f>
        <v>0.518416999999999</v>
      </c>
      <c r="K3608" s="133" t="n">
        <f aca="false">(I3608-$J$3527)^2/COUNT(I3607:I3772)</f>
        <v>3.05988024115778E-006</v>
      </c>
    </row>
    <row r="3609" customFormat="false" ht="12.8" hidden="false" customHeight="false" outlineLevel="0" collapsed="false">
      <c r="H3609" s="133" t="n">
        <v>59.913052</v>
      </c>
      <c r="I3609" s="133" t="n">
        <f aca="false">H3609-H3608</f>
        <v>0.519800000000004</v>
      </c>
      <c r="K3609" s="133" t="n">
        <f aca="false">(I3609-$J$3527)^2/COUNT(I3608:I3773)</f>
        <v>3.9336962237361E-006</v>
      </c>
    </row>
    <row r="3610" customFormat="false" ht="12.8" hidden="false" customHeight="false" outlineLevel="0" collapsed="false">
      <c r="H3610" s="133" t="n">
        <v>61.025294</v>
      </c>
    </row>
    <row r="3611" customFormat="false" ht="12.8" hidden="false" customHeight="false" outlineLevel="0" collapsed="false">
      <c r="H3611" s="133" t="n">
        <v>63.354478</v>
      </c>
    </row>
    <row r="3612" customFormat="false" ht="12.8" hidden="false" customHeight="false" outlineLevel="0" collapsed="false">
      <c r="H3612" s="133" t="n">
        <v>65.013041</v>
      </c>
    </row>
    <row r="3613" customFormat="false" ht="12.8" hidden="false" customHeight="false" outlineLevel="0" collapsed="false">
      <c r="H3613" s="133" t="n">
        <v>66.130587</v>
      </c>
    </row>
    <row r="3614" customFormat="false" ht="12.8" hidden="false" customHeight="false" outlineLevel="0" collapsed="false">
      <c r="H3614" s="133" t="n">
        <v>66.665838</v>
      </c>
      <c r="I3614" s="133" t="n">
        <f aca="false">H3614-H3613</f>
        <v>0.535250999999988</v>
      </c>
      <c r="K3614" s="133" t="n">
        <f aca="false">(I3614-$J$3527)^2/COUNT(I3613:I3778)</f>
        <v>2.00287710038228E-005</v>
      </c>
    </row>
    <row r="3615" customFormat="false" ht="12.8" hidden="false" customHeight="false" outlineLevel="0" collapsed="false">
      <c r="H3615" s="133" t="n">
        <v>67.339918</v>
      </c>
    </row>
    <row r="3616" customFormat="false" ht="12.8" hidden="false" customHeight="false" outlineLevel="0" collapsed="false">
      <c r="H3616" s="133" t="n">
        <v>68.052048</v>
      </c>
    </row>
    <row r="3617" customFormat="false" ht="12.8" hidden="false" customHeight="false" outlineLevel="0" collapsed="false">
      <c r="H3617" s="133" t="n">
        <v>68.646567</v>
      </c>
      <c r="I3617" s="133" t="n">
        <f aca="false">H3617-H3616</f>
        <v>0.594519000000005</v>
      </c>
      <c r="K3617" s="133" t="n">
        <f aca="false">(I3617-$J$3527)^2/COUNT(I3616:I3781)</f>
        <v>0.000196640043355314</v>
      </c>
    </row>
    <row r="3618" customFormat="false" ht="12.8" hidden="false" customHeight="false" outlineLevel="0" collapsed="false">
      <c r="H3618" s="133" t="n">
        <v>70.006026</v>
      </c>
    </row>
    <row r="3619" customFormat="false" ht="12.8" hidden="false" customHeight="false" outlineLevel="0" collapsed="false">
      <c r="H3619" s="133" t="n">
        <v>70.768891</v>
      </c>
    </row>
    <row r="3620" customFormat="false" ht="12.8" hidden="false" customHeight="false" outlineLevel="0" collapsed="false">
      <c r="H3620" s="133" t="n">
        <v>71.503852</v>
      </c>
    </row>
    <row r="3621" customFormat="false" ht="12.8" hidden="false" customHeight="false" outlineLevel="0" collapsed="false">
      <c r="H3621" s="133" t="n">
        <v>72.818572</v>
      </c>
    </row>
    <row r="3622" customFormat="false" ht="12.8" hidden="false" customHeight="false" outlineLevel="0" collapsed="false">
      <c r="H3622" s="133" t="n">
        <v>73.384494</v>
      </c>
      <c r="I3622" s="133" t="n">
        <f aca="false">H3622-H3621</f>
        <v>0.565922000000001</v>
      </c>
      <c r="K3622" s="133" t="n">
        <f aca="false">(I3622-$J$3527)^2/COUNT(I3621:I3786)</f>
        <v>8.28124369457431E-005</v>
      </c>
    </row>
    <row r="3623" customFormat="false" ht="12.8" hidden="false" customHeight="false" outlineLevel="0" collapsed="false">
      <c r="H3623" s="133" t="n">
        <v>74.024213</v>
      </c>
    </row>
    <row r="3624" customFormat="false" ht="12.8" hidden="false" customHeight="false" outlineLevel="0" collapsed="false">
      <c r="H3624" s="133" t="n">
        <v>74.497198</v>
      </c>
      <c r="I3624" s="133" t="n">
        <f aca="false">H3624-H3623</f>
        <v>0.472984999999994</v>
      </c>
      <c r="K3624" s="133" t="n">
        <f aca="false">(I3624-$J$3527)^2/COUNT(I3623:I3788)</f>
        <v>2.6822700912443E-005</v>
      </c>
    </row>
    <row r="3625" customFormat="false" ht="12.8" hidden="false" customHeight="false" outlineLevel="0" collapsed="false">
      <c r="H3625" s="133" t="n">
        <v>75.165512</v>
      </c>
    </row>
    <row r="3626" customFormat="false" ht="12.8" hidden="false" customHeight="false" outlineLevel="0" collapsed="false">
      <c r="H3626" s="133" t="n">
        <v>77.445691</v>
      </c>
    </row>
    <row r="3627" customFormat="false" ht="12.8" hidden="false" customHeight="false" outlineLevel="0" collapsed="false">
      <c r="H3627" s="133" t="n">
        <v>77.97829</v>
      </c>
      <c r="I3627" s="133" t="n">
        <f aca="false">H3627-H3626</f>
        <v>0.532599000000005</v>
      </c>
      <c r="K3627" s="133" t="n">
        <f aca="false">(I3627-$J$3527)^2/COUNT(I3626:I3791)</f>
        <v>1.46234733944093E-005</v>
      </c>
    </row>
    <row r="3628" customFormat="false" ht="12.8" hidden="false" customHeight="false" outlineLevel="0" collapsed="false">
      <c r="H3628" s="133" t="n">
        <v>79.164098</v>
      </c>
    </row>
    <row r="3629" customFormat="false" ht="12.8" hidden="false" customHeight="false" outlineLevel="0" collapsed="false">
      <c r="H3629" s="133" t="n">
        <v>79.788595</v>
      </c>
      <c r="I3629" s="133" t="n">
        <f aca="false">H3629-H3628</f>
        <v>0.624497000000005</v>
      </c>
      <c r="K3629" s="133" t="n">
        <f aca="false">(I3629-$J$3527)^2/COUNT(I3628:I3793)</f>
        <v>0.00030039446666494</v>
      </c>
    </row>
    <row r="3630" customFormat="false" ht="12.8" hidden="false" customHeight="false" outlineLevel="0" collapsed="false">
      <c r="H3630" s="133" t="n">
        <v>80.345754</v>
      </c>
      <c r="I3630" s="133" t="n">
        <f aca="false">H3630-H3629</f>
        <v>0.557158999999999</v>
      </c>
      <c r="K3630" s="133" t="n">
        <f aca="false">(I3630-$J$3527)^2/COUNT(I3629:I3794)</f>
        <v>5.36448087876237E-005</v>
      </c>
    </row>
    <row r="3631" customFormat="false" ht="12.8" hidden="false" customHeight="false" outlineLevel="0" collapsed="false">
      <c r="H3631" s="133" t="n">
        <v>80.875471</v>
      </c>
      <c r="I3631" s="133" t="n">
        <f aca="false">H3631-H3630</f>
        <v>0.529717000000005</v>
      </c>
      <c r="K3631" s="133" t="n">
        <f aca="false">(I3631-$J$3527)^2/COUNT(I3630:I3795)</f>
        <v>1.10319275236867E-005</v>
      </c>
    </row>
    <row r="3632" customFormat="false" ht="12.8" hidden="false" customHeight="false" outlineLevel="0" collapsed="false">
      <c r="H3632" s="133" t="n">
        <v>81.395271</v>
      </c>
      <c r="I3632" s="133" t="n">
        <f aca="false">H3632-H3631</f>
        <v>0.519799999999989</v>
      </c>
      <c r="K3632" s="133" t="n">
        <f aca="false">(I3632-$J$3527)^2/COUNT(I3631:I3796)</f>
        <v>3.51521790205428E-006</v>
      </c>
    </row>
    <row r="3633" customFormat="false" ht="12.8" hidden="false" customHeight="false" outlineLevel="0" collapsed="false">
      <c r="H3633" s="133" t="n">
        <v>81.896391</v>
      </c>
      <c r="I3633" s="133" t="n">
        <f aca="false">H3633-H3632</f>
        <v>0.50112</v>
      </c>
      <c r="K3633" s="133" t="n">
        <f aca="false">(I3633-$J$3527)^2/COUNT(I3632:I3797)</f>
        <v>7.22273244210643E-007</v>
      </c>
    </row>
    <row r="3634" customFormat="false" ht="12.8" hidden="false" customHeight="false" outlineLevel="0" collapsed="false">
      <c r="H3634" s="133" t="n">
        <v>82.521581</v>
      </c>
    </row>
    <row r="3635" customFormat="false" ht="12.8" hidden="false" customHeight="false" outlineLevel="0" collapsed="false">
      <c r="C3635" s="144"/>
      <c r="D3635" s="147"/>
      <c r="E3635" s="147"/>
      <c r="F3635" s="148"/>
      <c r="G3635" s="148"/>
      <c r="H3635" s="156" t="n">
        <v>83.191279</v>
      </c>
      <c r="I3635" s="148"/>
      <c r="J3635" s="148"/>
      <c r="K3635" s="148"/>
      <c r="L3635" s="148"/>
    </row>
    <row r="3636" customFormat="false" ht="12.8" hidden="false" customHeight="false" outlineLevel="0" collapsed="false">
      <c r="C3636" s="151" t="n">
        <v>45391</v>
      </c>
      <c r="D3636" s="152" t="n">
        <v>3019</v>
      </c>
      <c r="E3636" s="152" t="n">
        <v>5</v>
      </c>
      <c r="F3636" s="153" t="n">
        <v>2.87</v>
      </c>
      <c r="G3636" s="153" t="n">
        <f aca="false">H3718-H3665</f>
        <v>44.452579</v>
      </c>
      <c r="H3636" s="133" t="n">
        <v>6.871552</v>
      </c>
      <c r="I3636" s="153"/>
      <c r="J3636" s="153" t="n">
        <f aca="false">AVERAGE(I3637:I3718)</f>
        <v>0.466013233333333</v>
      </c>
      <c r="K3636" s="153"/>
      <c r="L3636" s="153" t="n">
        <f aca="false">AVERAGE(K3637:K3718)</f>
        <v>0.000196277717107603</v>
      </c>
    </row>
    <row r="3637" customFormat="false" ht="12.8" hidden="false" customHeight="false" outlineLevel="0" collapsed="false">
      <c r="H3637" s="133" t="n">
        <v>7.440242</v>
      </c>
    </row>
    <row r="3638" customFormat="false" ht="12.8" hidden="false" customHeight="false" outlineLevel="0" collapsed="false">
      <c r="H3638" s="133" t="n">
        <v>8.02738</v>
      </c>
    </row>
    <row r="3639" customFormat="false" ht="12.8" hidden="false" customHeight="false" outlineLevel="0" collapsed="false">
      <c r="H3639" s="133" t="n">
        <v>8.620515</v>
      </c>
    </row>
    <row r="3640" customFormat="false" ht="12.8" hidden="false" customHeight="false" outlineLevel="0" collapsed="false">
      <c r="H3640" s="133" t="n">
        <v>9.225872</v>
      </c>
    </row>
    <row r="3641" customFormat="false" ht="12.8" hidden="false" customHeight="false" outlineLevel="0" collapsed="false">
      <c r="H3641" s="133" t="n">
        <v>9.832382</v>
      </c>
    </row>
    <row r="3642" customFormat="false" ht="12.8" hidden="false" customHeight="false" outlineLevel="0" collapsed="false">
      <c r="H3642" s="133" t="n">
        <v>11.522078</v>
      </c>
    </row>
    <row r="3643" customFormat="false" ht="12.8" hidden="false" customHeight="false" outlineLevel="0" collapsed="false">
      <c r="H3643" s="133" t="n">
        <v>12.68125</v>
      </c>
    </row>
    <row r="3644" customFormat="false" ht="12.8" hidden="false" customHeight="false" outlineLevel="0" collapsed="false">
      <c r="H3644" s="133" t="n">
        <v>13.897845</v>
      </c>
    </row>
    <row r="3645" customFormat="false" ht="12.8" hidden="false" customHeight="false" outlineLevel="0" collapsed="false">
      <c r="H3645" s="133" t="n">
        <v>14.498128</v>
      </c>
    </row>
    <row r="3646" customFormat="false" ht="12.8" hidden="false" customHeight="false" outlineLevel="0" collapsed="false">
      <c r="H3646" s="133" t="n">
        <v>16.324462</v>
      </c>
    </row>
    <row r="3647" customFormat="false" ht="12.8" hidden="false" customHeight="false" outlineLevel="0" collapsed="false">
      <c r="H3647" s="133" t="n">
        <v>16.933393</v>
      </c>
    </row>
    <row r="3648" customFormat="false" ht="12.8" hidden="false" customHeight="false" outlineLevel="0" collapsed="false">
      <c r="H3648" s="133" t="n">
        <v>17.558352</v>
      </c>
    </row>
    <row r="3649" customFormat="false" ht="12.8" hidden="false" customHeight="false" outlineLevel="0" collapsed="false">
      <c r="H3649" s="133" t="n">
        <v>18.158175</v>
      </c>
    </row>
    <row r="3650" customFormat="false" ht="12.8" hidden="false" customHeight="false" outlineLevel="0" collapsed="false">
      <c r="H3650" s="133" t="n">
        <v>18.751079</v>
      </c>
    </row>
    <row r="3651" customFormat="false" ht="12.8" hidden="false" customHeight="false" outlineLevel="0" collapsed="false">
      <c r="H3651" s="133" t="n">
        <v>19.348364</v>
      </c>
    </row>
    <row r="3652" customFormat="false" ht="12.8" hidden="false" customHeight="false" outlineLevel="0" collapsed="false">
      <c r="H3652" s="133" t="n">
        <v>19.946226</v>
      </c>
    </row>
    <row r="3653" customFormat="false" ht="12.8" hidden="false" customHeight="false" outlineLevel="0" collapsed="false">
      <c r="H3653" s="133" t="n">
        <v>20.518491</v>
      </c>
    </row>
    <row r="3654" customFormat="false" ht="12.8" hidden="false" customHeight="false" outlineLevel="0" collapsed="false">
      <c r="H3654" s="133" t="n">
        <v>21.078878</v>
      </c>
    </row>
    <row r="3655" customFormat="false" ht="12.8" hidden="false" customHeight="false" outlineLevel="0" collapsed="false">
      <c r="H3655" s="133" t="n">
        <v>21.634884</v>
      </c>
    </row>
    <row r="3656" customFormat="false" ht="12.8" hidden="false" customHeight="false" outlineLevel="0" collapsed="false">
      <c r="H3656" s="133" t="n">
        <v>22.186047</v>
      </c>
    </row>
    <row r="3657" customFormat="false" ht="12.8" hidden="false" customHeight="false" outlineLevel="0" collapsed="false">
      <c r="H3657" s="133" t="n">
        <v>22.754737</v>
      </c>
    </row>
    <row r="3658" customFormat="false" ht="12.8" hidden="false" customHeight="false" outlineLevel="0" collapsed="false">
      <c r="H3658" s="133" t="n">
        <v>23.355367</v>
      </c>
    </row>
    <row r="3659" customFormat="false" ht="12.8" hidden="false" customHeight="false" outlineLevel="0" collapsed="false">
      <c r="H3659" s="133" t="n">
        <v>23.92152</v>
      </c>
    </row>
    <row r="3660" customFormat="false" ht="12.8" hidden="false" customHeight="false" outlineLevel="0" collapsed="false">
      <c r="H3660" s="133" t="n">
        <v>24.497935</v>
      </c>
    </row>
    <row r="3661" customFormat="false" ht="12.8" hidden="false" customHeight="false" outlineLevel="0" collapsed="false">
      <c r="H3661" s="133" t="n">
        <v>25.59611</v>
      </c>
    </row>
    <row r="3662" customFormat="false" ht="12.8" hidden="false" customHeight="false" outlineLevel="0" collapsed="false">
      <c r="H3662" s="133" t="n">
        <v>26.145659</v>
      </c>
    </row>
    <row r="3663" customFormat="false" ht="12.8" hidden="false" customHeight="false" outlineLevel="0" collapsed="false">
      <c r="H3663" s="133" t="n">
        <v>26.712273</v>
      </c>
    </row>
    <row r="3664" customFormat="false" ht="12.8" hidden="false" customHeight="false" outlineLevel="0" collapsed="false">
      <c r="H3664" s="133" t="n">
        <v>27.791077</v>
      </c>
    </row>
    <row r="3665" customFormat="false" ht="12.8" hidden="false" customHeight="false" outlineLevel="0" collapsed="false">
      <c r="H3665" s="133" t="n">
        <v>28.277438</v>
      </c>
      <c r="I3665" s="133" t="n">
        <f aca="false">H3665-H3664</f>
        <v>0.486360999999999</v>
      </c>
      <c r="K3665" s="133" t="n">
        <f aca="false">(I3665-$J$3636)^2/COUNT(I3665:I3746)</f>
        <v>1.3801053610702E-005</v>
      </c>
    </row>
    <row r="3666" customFormat="false" ht="12.8" hidden="false" customHeight="false" outlineLevel="0" collapsed="false">
      <c r="H3666" s="133" t="n">
        <v>28.761724</v>
      </c>
      <c r="I3666" s="133" t="n">
        <f aca="false">H3666-H3665</f>
        <v>0.484286000000001</v>
      </c>
      <c r="K3666" s="133" t="n">
        <f aca="false">(I3666-$J$3636)^2/COUNT(I3666:I3747)</f>
        <v>1.15135862639475E-005</v>
      </c>
    </row>
    <row r="3667" customFormat="false" ht="12.8" hidden="false" customHeight="false" outlineLevel="0" collapsed="false">
      <c r="H3667" s="133" t="n">
        <v>29.273452</v>
      </c>
      <c r="I3667" s="133" t="n">
        <f aca="false">H3667-H3666</f>
        <v>0.511727999999998</v>
      </c>
      <c r="K3667" s="133" t="n">
        <f aca="false">(I3667-$J$3636)^2/COUNT(I3667:I3748)</f>
        <v>7.46371389781283E-005</v>
      </c>
    </row>
    <row r="3668" customFormat="false" ht="12.8" hidden="false" customHeight="false" outlineLevel="0" collapsed="false">
      <c r="H3668" s="133" t="n">
        <v>30.360789</v>
      </c>
    </row>
    <row r="3669" customFormat="false" ht="12.8" hidden="false" customHeight="false" outlineLevel="0" collapsed="false">
      <c r="H3669" s="133" t="n">
        <v>30.91103</v>
      </c>
      <c r="I3669" s="133" t="n">
        <f aca="false">H3669-H3668</f>
        <v>0.550241</v>
      </c>
      <c r="K3669" s="133" t="n">
        <f aca="false">(I3669-$J$3636)^2/COUNT(I3669:I3750)</f>
        <v>0.000262752469542756</v>
      </c>
    </row>
    <row r="3670" customFormat="false" ht="12.8" hidden="false" customHeight="false" outlineLevel="0" collapsed="false">
      <c r="H3670" s="133" t="n">
        <v>31.414687</v>
      </c>
      <c r="I3670" s="133" t="n">
        <f aca="false">H3670-H3669</f>
        <v>0.503657</v>
      </c>
      <c r="K3670" s="133" t="n">
        <f aca="false">(I3670-$J$3636)^2/COUNT(I3670:I3751)</f>
        <v>5.45020449559415E-005</v>
      </c>
    </row>
    <row r="3671" customFormat="false" ht="12.8" hidden="false" customHeight="false" outlineLevel="0" collapsed="false">
      <c r="H3671" s="133" t="n">
        <v>31.911656</v>
      </c>
      <c r="I3671" s="133" t="n">
        <f aca="false">H3671-H3670</f>
        <v>0.496969</v>
      </c>
      <c r="K3671" s="133" t="n">
        <f aca="false">(I3671-$J$3636)^2/COUNT(I3671:I3752)</f>
        <v>3.83303795968444E-005</v>
      </c>
    </row>
    <row r="3672" customFormat="false" ht="12.8" hidden="false" customHeight="false" outlineLevel="0" collapsed="false">
      <c r="H3672" s="133" t="n">
        <v>33.228452</v>
      </c>
    </row>
    <row r="3673" customFormat="false" ht="12.8" hidden="false" customHeight="false" outlineLevel="0" collapsed="false">
      <c r="H3673" s="133" t="n">
        <v>33.908758</v>
      </c>
    </row>
    <row r="3674" customFormat="false" ht="12.8" hidden="false" customHeight="false" outlineLevel="0" collapsed="false">
      <c r="H3674" s="133" t="n">
        <v>34.500509</v>
      </c>
      <c r="I3674" s="133" t="n">
        <f aca="false">H3674-H3673</f>
        <v>0.591751000000002</v>
      </c>
      <c r="K3674" s="133" t="n">
        <f aca="false">(I3674-$J$3636)^2/COUNT(I3674:I3755)</f>
        <v>0.000658749415263402</v>
      </c>
    </row>
    <row r="3675" customFormat="false" ht="12.8" hidden="false" customHeight="false" outlineLevel="0" collapsed="false">
      <c r="H3675" s="133" t="n">
        <v>35.307421</v>
      </c>
    </row>
    <row r="3676" customFormat="false" ht="12.8" hidden="false" customHeight="false" outlineLevel="0" collapsed="false">
      <c r="H3676" s="133" t="n">
        <v>36.777804</v>
      </c>
    </row>
    <row r="3677" customFormat="false" ht="12.8" hidden="false" customHeight="false" outlineLevel="0" collapsed="false">
      <c r="H3677" s="133" t="n">
        <v>38.622933</v>
      </c>
    </row>
    <row r="3678" customFormat="false" ht="12.8" hidden="false" customHeight="false" outlineLevel="0" collapsed="false">
      <c r="H3678" s="133" t="n">
        <v>39.147575</v>
      </c>
      <c r="I3678" s="133" t="n">
        <f aca="false">H3678-H3677</f>
        <v>0.524642</v>
      </c>
      <c r="K3678" s="133" t="n">
        <f aca="false">(I3678-$J$3636)^2/COUNT(I3678:I3759)</f>
        <v>0.000149449229602367</v>
      </c>
    </row>
    <row r="3679" customFormat="false" ht="12.8" hidden="false" customHeight="false" outlineLevel="0" collapsed="false">
      <c r="H3679" s="133" t="n">
        <v>41.345079</v>
      </c>
    </row>
    <row r="3680" customFormat="false" ht="12.8" hidden="false" customHeight="false" outlineLevel="0" collapsed="false">
      <c r="H3680" s="133" t="n">
        <v>42.027461</v>
      </c>
    </row>
    <row r="3681" customFormat="false" ht="12.8" hidden="false" customHeight="false" outlineLevel="0" collapsed="false">
      <c r="H3681" s="133" t="n">
        <v>42.77326</v>
      </c>
    </row>
    <row r="3682" customFormat="false" ht="12.8" hidden="false" customHeight="false" outlineLevel="0" collapsed="false">
      <c r="H3682" s="133" t="n">
        <v>45.62824</v>
      </c>
    </row>
    <row r="3683" customFormat="false" ht="12.8" hidden="false" customHeight="false" outlineLevel="0" collapsed="false">
      <c r="H3683" s="133" t="n">
        <v>46.839876</v>
      </c>
    </row>
    <row r="3684" customFormat="false" ht="12.8" hidden="false" customHeight="false" outlineLevel="0" collapsed="false">
      <c r="H3684" s="133" t="n">
        <v>47.390232</v>
      </c>
      <c r="I3684" s="133" t="n">
        <f aca="false">H3684-H3683</f>
        <v>0.550356000000001</v>
      </c>
      <c r="K3684" s="133" t="n">
        <f aca="false">(I3684-$J$3636)^2/COUNT(I3684:I3765)</f>
        <v>0.000323350104044905</v>
      </c>
    </row>
    <row r="3685" customFormat="false" ht="12.8" hidden="false" customHeight="false" outlineLevel="0" collapsed="false">
      <c r="H3685" s="133" t="n">
        <v>47.902076</v>
      </c>
      <c r="I3685" s="133" t="n">
        <f aca="false">H3685-H3684</f>
        <v>0.511844000000004</v>
      </c>
      <c r="K3685" s="133" t="n">
        <f aca="false">(I3685-$J$3636)^2/COUNT(I3685:I3766)</f>
        <v>0.000100021865393084</v>
      </c>
    </row>
    <row r="3686" customFormat="false" ht="12.8" hidden="false" customHeight="false" outlineLevel="0" collapsed="false">
      <c r="H3686" s="133" t="n">
        <v>48.624123</v>
      </c>
    </row>
    <row r="3687" customFormat="false" ht="12.8" hidden="false" customHeight="false" outlineLevel="0" collapsed="false">
      <c r="H3687" s="133" t="n">
        <v>49.310655</v>
      </c>
    </row>
    <row r="3688" customFormat="false" ht="12.8" hidden="false" customHeight="false" outlineLevel="0" collapsed="false">
      <c r="H3688" s="133" t="n">
        <v>49.9114</v>
      </c>
    </row>
    <row r="3689" customFormat="false" ht="12.8" hidden="false" customHeight="false" outlineLevel="0" collapsed="false">
      <c r="H3689" s="133" t="n">
        <v>51.598674</v>
      </c>
    </row>
    <row r="3690" customFormat="false" ht="12.8" hidden="false" customHeight="false" outlineLevel="0" collapsed="false">
      <c r="H3690" s="133" t="n">
        <v>52.060937</v>
      </c>
      <c r="I3690" s="133" t="n">
        <f aca="false">H3690-H3689</f>
        <v>0.462263</v>
      </c>
      <c r="K3690" s="133" t="n">
        <f aca="false">(I3690-$J$3636)^2/COUNT(I3690:I3771)</f>
        <v>7.03212502722188E-007</v>
      </c>
    </row>
    <row r="3691" customFormat="false" ht="12.8" hidden="false" customHeight="false" outlineLevel="0" collapsed="false">
      <c r="H3691" s="133" t="n">
        <v>54.138983</v>
      </c>
    </row>
    <row r="3692" customFormat="false" ht="12.8" hidden="false" customHeight="false" outlineLevel="0" collapsed="false">
      <c r="H3692" s="133" t="n">
        <v>54.599055</v>
      </c>
      <c r="I3692" s="133" t="n">
        <f aca="false">H3692-H3691</f>
        <v>0.460071999999997</v>
      </c>
      <c r="K3692" s="133" t="n">
        <f aca="false">(I3692-$J$3636)^2/COUNT(I3692:I3773)</f>
        <v>1.85780281690264E-006</v>
      </c>
    </row>
    <row r="3693" customFormat="false" ht="12.8" hidden="false" customHeight="false" outlineLevel="0" collapsed="false">
      <c r="H3693" s="133" t="n">
        <v>55.072501</v>
      </c>
      <c r="I3693" s="133" t="n">
        <f aca="false">H3693-H3692</f>
        <v>0.473446000000003</v>
      </c>
      <c r="K3693" s="133" t="n">
        <f aca="false">(I3693-$J$3636)^2/COUNT(I3693:I3774)</f>
        <v>3.06922335117507E-006</v>
      </c>
    </row>
    <row r="3694" customFormat="false" ht="12.8" hidden="false" customHeight="false" outlineLevel="0" collapsed="false">
      <c r="H3694" s="133" t="n">
        <v>55.568087</v>
      </c>
      <c r="I3694" s="133" t="n">
        <f aca="false">H3694-H3693</f>
        <v>0.495585999999996</v>
      </c>
      <c r="K3694" s="133" t="n">
        <f aca="false">(I3694-$J$3636)^2/COUNT(I3694:I3775)</f>
        <v>5.1444031077698E-005</v>
      </c>
    </row>
    <row r="3695" customFormat="false" ht="12.8" hidden="false" customHeight="false" outlineLevel="0" collapsed="false">
      <c r="H3695" s="133" t="n">
        <v>56.121326</v>
      </c>
      <c r="I3695" s="133" t="n">
        <f aca="false">H3695-H3694</f>
        <v>0.553239000000005</v>
      </c>
      <c r="K3695" s="133" t="n">
        <f aca="false">(I3695-$J$3636)^2/COUNT(I3695:I3776)</f>
        <v>0.00047552089816179</v>
      </c>
    </row>
    <row r="3696" customFormat="false" ht="12.8" hidden="false" customHeight="false" outlineLevel="0" collapsed="false">
      <c r="H3696" s="133" t="n">
        <v>56.704083</v>
      </c>
    </row>
    <row r="3697" customFormat="false" ht="12.8" hidden="false" customHeight="false" outlineLevel="0" collapsed="false">
      <c r="H3697" s="133" t="n">
        <v>60.377591</v>
      </c>
    </row>
    <row r="3698" customFormat="false" ht="12.8" hidden="false" customHeight="false" outlineLevel="0" collapsed="false">
      <c r="H3698" s="133" t="n">
        <v>62.975935</v>
      </c>
    </row>
    <row r="3699" customFormat="false" ht="12.8" hidden="false" customHeight="false" outlineLevel="0" collapsed="false">
      <c r="H3699" s="133" t="n">
        <v>63.3893</v>
      </c>
      <c r="I3699" s="133" t="n">
        <f aca="false">H3699-H3698</f>
        <v>0.413364999999999</v>
      </c>
      <c r="K3699" s="133" t="n">
        <f aca="false">(I3699-$J$3636)^2/COUNT(I3699:I3780)</f>
        <v>0.000184789098208082</v>
      </c>
    </row>
    <row r="3700" customFormat="false" ht="12.8" hidden="false" customHeight="false" outlineLevel="0" collapsed="false">
      <c r="H3700" s="133" t="n">
        <v>64.797418</v>
      </c>
    </row>
    <row r="3701" customFormat="false" ht="12.8" hidden="false" customHeight="false" outlineLevel="0" collapsed="false">
      <c r="H3701" s="133" t="n">
        <v>65.340971</v>
      </c>
      <c r="I3701" s="133" t="n">
        <f aca="false">H3701-H3700</f>
        <v>0.543553000000003</v>
      </c>
      <c r="K3701" s="133" t="n">
        <f aca="false">(I3701-$J$3636)^2/COUNT(I3701:I3782)</f>
        <v>0.000429458243908682</v>
      </c>
    </row>
    <row r="3702" customFormat="false" ht="12.8" hidden="false" customHeight="false" outlineLevel="0" collapsed="false">
      <c r="H3702" s="133" t="n">
        <v>65.579194</v>
      </c>
    </row>
    <row r="3703" customFormat="false" ht="12.8" hidden="false" customHeight="false" outlineLevel="0" collapsed="false">
      <c r="H3703" s="133" t="n">
        <v>65.763914</v>
      </c>
    </row>
    <row r="3704" customFormat="false" ht="12.8" hidden="false" customHeight="false" outlineLevel="0" collapsed="false">
      <c r="H3704" s="133" t="n">
        <v>66.190085</v>
      </c>
      <c r="I3704" s="133" t="n">
        <f aca="false">H3704-H3703</f>
        <v>0.426170999999997</v>
      </c>
      <c r="K3704" s="133" t="n">
        <f aca="false">(I3704-$J$3636)^2/COUNT(I3704:I3785)</f>
        <v>9.92127223117534E-005</v>
      </c>
    </row>
    <row r="3705" customFormat="false" ht="12.8" hidden="false" customHeight="false" outlineLevel="0" collapsed="false">
      <c r="H3705" s="133" t="n">
        <v>66.630555</v>
      </c>
      <c r="I3705" s="133" t="n">
        <f aca="false">H3705-H3704</f>
        <v>0.440470000000005</v>
      </c>
      <c r="K3705" s="133" t="n">
        <f aca="false">(I3705-$J$3636)^2/COUNT(I3705:I3786)</f>
        <v>4.07785480700541E-005</v>
      </c>
    </row>
    <row r="3706" customFormat="false" ht="12.8" hidden="false" customHeight="false" outlineLevel="0" collapsed="false">
      <c r="H3706" s="133" t="n">
        <v>67.035971</v>
      </c>
      <c r="I3706" s="133" t="n">
        <f aca="false">H3706-H3705</f>
        <v>0.405416000000002</v>
      </c>
      <c r="K3706" s="133" t="n">
        <f aca="false">(I3706-$J$3636)^2/COUNT(I3706:I3787)</f>
        <v>0.000229501542978384</v>
      </c>
    </row>
    <row r="3707" customFormat="false" ht="12.8" hidden="false" customHeight="false" outlineLevel="0" collapsed="false">
      <c r="H3707" s="133" t="n">
        <v>67.535938</v>
      </c>
      <c r="I3707" s="133" t="n">
        <f aca="false">H3707-H3706</f>
        <v>0.499966999999998</v>
      </c>
      <c r="K3707" s="133" t="n">
        <f aca="false">(I3707-$J$3636)^2/COUNT(I3707:I3788)</f>
        <v>7.20536419283945E-005</v>
      </c>
    </row>
    <row r="3708" customFormat="false" ht="12.8" hidden="false" customHeight="false" outlineLevel="0" collapsed="false">
      <c r="H3708" s="133" t="n">
        <v>67.966952</v>
      </c>
      <c r="I3708" s="133" t="n">
        <f aca="false">H3708-H3707</f>
        <v>0.431014000000005</v>
      </c>
      <c r="K3708" s="133" t="n">
        <f aca="false">(I3708-$J$3636)^2/COUNT(I3708:I3789)</f>
        <v>7.6559145870049E-005</v>
      </c>
    </row>
    <row r="3709" customFormat="false" ht="12.8" hidden="false" customHeight="false" outlineLevel="0" collapsed="false">
      <c r="H3709" s="133" t="n">
        <v>68.390818</v>
      </c>
      <c r="I3709" s="133" t="n">
        <f aca="false">H3709-H3708</f>
        <v>0.42386599999999</v>
      </c>
      <c r="K3709" s="133" t="n">
        <f aca="false">(I3709-$J$3636)^2/COUNT(I3709:I3790)</f>
        <v>0.000111024329853457</v>
      </c>
    </row>
    <row r="3710" customFormat="false" ht="12.8" hidden="false" customHeight="false" outlineLevel="0" collapsed="false">
      <c r="H3710" s="133" t="n">
        <v>69.221944</v>
      </c>
    </row>
    <row r="3711" customFormat="false" ht="12.8" hidden="false" customHeight="false" outlineLevel="0" collapsed="false">
      <c r="H3711" s="133" t="n">
        <v>69.628513</v>
      </c>
      <c r="I3711" s="133" t="n">
        <f aca="false">H3711-H3710</f>
        <v>0.406569000000005</v>
      </c>
      <c r="K3711" s="133" t="n">
        <f aca="false">(I3711-$J$3636)^2/COUNT(I3711:I3792)</f>
        <v>0.000207859816269837</v>
      </c>
    </row>
    <row r="3712" customFormat="false" ht="12.8" hidden="false" customHeight="false" outlineLevel="0" collapsed="false">
      <c r="H3712" s="133" t="n">
        <v>70.044768</v>
      </c>
      <c r="I3712" s="133" t="n">
        <f aca="false">H3712-H3711</f>
        <v>0.416255000000007</v>
      </c>
      <c r="K3712" s="133" t="n">
        <f aca="false">(I3712-$J$3636)^2/COUNT(I3712:I3793)</f>
        <v>0.000145640104967869</v>
      </c>
    </row>
    <row r="3713" customFormat="false" ht="12.8" hidden="false" customHeight="false" outlineLevel="0" collapsed="false">
      <c r="H3713" s="133" t="n">
        <v>70.453183</v>
      </c>
      <c r="I3713" s="133" t="n">
        <f aca="false">H3713-H3712</f>
        <v>0.408414999999991</v>
      </c>
      <c r="K3713" s="133" t="n">
        <f aca="false">(I3713-$J$3636)^2/COUNT(I3713:I3794)</f>
        <v>0.000195150381360127</v>
      </c>
    </row>
    <row r="3714" customFormat="false" ht="12.8" hidden="false" customHeight="false" outlineLevel="0" collapsed="false">
      <c r="H3714" s="133" t="n">
        <v>70.83277</v>
      </c>
      <c r="I3714" s="133" t="n">
        <f aca="false">H3714-H3713</f>
        <v>0.379587000000001</v>
      </c>
      <c r="K3714" s="133" t="n">
        <f aca="false">(I3714-$J$3636)^2/COUNT(I3714:I3795)</f>
        <v>0.00043938198871692</v>
      </c>
    </row>
    <row r="3715" customFormat="false" ht="12.8" hidden="false" customHeight="false" outlineLevel="0" collapsed="false">
      <c r="H3715" s="133" t="n">
        <v>71.190911</v>
      </c>
      <c r="I3715" s="133" t="n">
        <f aca="false">H3715-H3714</f>
        <v>0.358141000000003</v>
      </c>
      <c r="K3715" s="133" t="n">
        <f aca="false">(I3715-$J$3636)^2/COUNT(I3715:I3796)</f>
        <v>0.00068449521907767</v>
      </c>
    </row>
    <row r="3716" customFormat="false" ht="12.8" hidden="false" customHeight="false" outlineLevel="0" collapsed="false">
      <c r="H3716" s="133" t="n">
        <v>71.567962</v>
      </c>
      <c r="I3716" s="133" t="n">
        <f aca="false">H3716-H3715</f>
        <v>0.377050999999994</v>
      </c>
      <c r="K3716" s="133" t="n">
        <f aca="false">(I3716-$J$3636)^2/COUNT(I3716:I3797)</f>
        <v>0.000465545821156202</v>
      </c>
    </row>
    <row r="3717" customFormat="false" ht="12.8" hidden="false" customHeight="false" outlineLevel="0" collapsed="false">
      <c r="H3717" s="133" t="n">
        <v>72.335901</v>
      </c>
    </row>
    <row r="3718" customFormat="false" ht="12.8" hidden="false" customHeight="false" outlineLevel="0" collapsed="false">
      <c r="A3718" s="144"/>
      <c r="B3718" s="144"/>
      <c r="C3718" s="144"/>
      <c r="D3718" s="147"/>
      <c r="E3718" s="147"/>
      <c r="F3718" s="148"/>
      <c r="G3718" s="148"/>
      <c r="H3718" s="156" t="n">
        <v>72.730017</v>
      </c>
      <c r="I3718" s="148" t="n">
        <f aca="false">H3718-H3717</f>
        <v>0.394115999999997</v>
      </c>
      <c r="J3718" s="148"/>
      <c r="K3718" s="148" t="n">
        <f aca="false">(I3718-$J$3636)^2/COUNT(I3718:I3799)</f>
        <v>0.000287178453388235</v>
      </c>
      <c r="L3718" s="148"/>
    </row>
    <row r="3719" customFormat="false" ht="12.8" hidden="false" customHeight="false" outlineLevel="0" collapsed="false">
      <c r="A3719" s="149" t="s">
        <v>32</v>
      </c>
      <c r="B3719" s="150" t="n">
        <v>0.00208333333333333</v>
      </c>
      <c r="C3719" s="151" t="n">
        <v>45379</v>
      </c>
      <c r="D3719" s="152" t="n">
        <v>3018</v>
      </c>
      <c r="E3719" s="152" t="n">
        <v>6</v>
      </c>
      <c r="F3719" s="153" t="n">
        <v>4.48</v>
      </c>
      <c r="G3719" s="153" t="n">
        <f aca="false">H3861-H3783</f>
        <v>44.556992</v>
      </c>
      <c r="H3719" s="133" t="n">
        <v>0.083312</v>
      </c>
      <c r="I3719" s="153"/>
      <c r="J3719" s="153" t="n">
        <f aca="false">AVERAGE(I3720:I3861)</f>
        <v>0.471101324324324</v>
      </c>
      <c r="K3719" s="153"/>
      <c r="L3719" s="153" t="n">
        <f aca="false">AVERAGE(K3720:K3861)</f>
        <v>1.59317771377594E-005</v>
      </c>
    </row>
    <row r="3720" customFormat="false" ht="12.8" hidden="false" customHeight="false" outlineLevel="0" collapsed="false">
      <c r="H3720" s="133" t="n">
        <v>0.630125</v>
      </c>
    </row>
    <row r="3721" customFormat="false" ht="12.8" hidden="false" customHeight="false" outlineLevel="0" collapsed="false">
      <c r="H3721" s="133" t="n">
        <v>1.112971</v>
      </c>
    </row>
    <row r="3722" customFormat="false" ht="12.8" hidden="false" customHeight="false" outlineLevel="0" collapsed="false">
      <c r="H3722" s="133" t="n">
        <v>1.657463</v>
      </c>
    </row>
    <row r="3723" customFormat="false" ht="12.8" hidden="false" customHeight="false" outlineLevel="0" collapsed="false">
      <c r="H3723" s="133" t="n">
        <v>2.29971</v>
      </c>
    </row>
    <row r="3724" customFormat="false" ht="12.8" hidden="false" customHeight="false" outlineLevel="0" collapsed="false">
      <c r="H3724" s="133" t="n">
        <v>2.951243</v>
      </c>
    </row>
    <row r="3725" customFormat="false" ht="12.8" hidden="false" customHeight="false" outlineLevel="0" collapsed="false">
      <c r="H3725" s="133" t="n">
        <v>3.595554</v>
      </c>
    </row>
    <row r="3726" customFormat="false" ht="12.8" hidden="false" customHeight="false" outlineLevel="0" collapsed="false">
      <c r="H3726" s="133" t="n">
        <v>8.354375</v>
      </c>
    </row>
    <row r="3727" customFormat="false" ht="12.8" hidden="false" customHeight="false" outlineLevel="0" collapsed="false">
      <c r="H3727" s="133" t="n">
        <v>8.850118</v>
      </c>
    </row>
    <row r="3728" customFormat="false" ht="12.8" hidden="false" customHeight="false" outlineLevel="0" collapsed="false">
      <c r="H3728" s="133" t="n">
        <v>9.321615</v>
      </c>
    </row>
    <row r="3729" customFormat="false" ht="12.8" hidden="false" customHeight="false" outlineLevel="0" collapsed="false">
      <c r="H3729" s="133" t="n">
        <v>9.885452</v>
      </c>
    </row>
    <row r="3730" customFormat="false" ht="12.8" hidden="false" customHeight="false" outlineLevel="0" collapsed="false">
      <c r="H3730" s="133" t="n">
        <v>10.397702</v>
      </c>
    </row>
    <row r="3731" customFormat="false" ht="12.8" hidden="false" customHeight="false" outlineLevel="0" collapsed="false">
      <c r="H3731" s="133" t="n">
        <v>10.887771</v>
      </c>
    </row>
    <row r="3732" customFormat="false" ht="12.8" hidden="false" customHeight="false" outlineLevel="0" collapsed="false">
      <c r="H3732" s="133" t="n">
        <v>11.44748</v>
      </c>
    </row>
    <row r="3733" customFormat="false" ht="12.8" hidden="false" customHeight="false" outlineLevel="0" collapsed="false">
      <c r="H3733" s="133" t="n">
        <v>12.000484</v>
      </c>
    </row>
    <row r="3734" customFormat="false" ht="12.8" hidden="false" customHeight="false" outlineLevel="0" collapsed="false">
      <c r="H3734" s="133" t="n">
        <v>12.539559</v>
      </c>
    </row>
    <row r="3735" customFormat="false" ht="12.8" hidden="false" customHeight="false" outlineLevel="0" collapsed="false">
      <c r="H3735" s="133" t="n">
        <v>13.146728</v>
      </c>
    </row>
    <row r="3736" customFormat="false" ht="12.8" hidden="false" customHeight="false" outlineLevel="0" collapsed="false">
      <c r="H3736" s="133" t="n">
        <v>13.628542</v>
      </c>
    </row>
    <row r="3737" customFormat="false" ht="12.8" hidden="false" customHeight="false" outlineLevel="0" collapsed="false">
      <c r="H3737" s="133" t="n">
        <v>14.11242</v>
      </c>
    </row>
    <row r="3738" customFormat="false" ht="12.8" hidden="false" customHeight="false" outlineLevel="0" collapsed="false">
      <c r="H3738" s="133" t="n">
        <v>14.797484</v>
      </c>
    </row>
    <row r="3739" customFormat="false" ht="12.8" hidden="false" customHeight="false" outlineLevel="0" collapsed="false">
      <c r="H3739" s="133" t="n">
        <v>15.536198</v>
      </c>
    </row>
    <row r="3740" customFormat="false" ht="12.8" hidden="false" customHeight="false" outlineLevel="0" collapsed="false">
      <c r="H3740" s="133" t="n">
        <v>16.13666</v>
      </c>
    </row>
    <row r="3741" customFormat="false" ht="12.8" hidden="false" customHeight="false" outlineLevel="0" collapsed="false">
      <c r="H3741" s="133" t="n">
        <v>17.02104</v>
      </c>
    </row>
    <row r="3742" customFormat="false" ht="12.8" hidden="false" customHeight="false" outlineLevel="0" collapsed="false">
      <c r="H3742" s="133" t="n">
        <v>18.614601</v>
      </c>
    </row>
    <row r="3743" customFormat="false" ht="12.8" hidden="false" customHeight="false" outlineLevel="0" collapsed="false">
      <c r="H3743" s="133" t="n">
        <v>19.336</v>
      </c>
    </row>
    <row r="3744" customFormat="false" ht="12.8" hidden="false" customHeight="false" outlineLevel="0" collapsed="false">
      <c r="H3744" s="133" t="n">
        <v>19.94836</v>
      </c>
    </row>
    <row r="3745" customFormat="false" ht="12.8" hidden="false" customHeight="false" outlineLevel="0" collapsed="false">
      <c r="H3745" s="133" t="n">
        <v>20.823261</v>
      </c>
    </row>
    <row r="3746" customFormat="false" ht="12.8" hidden="false" customHeight="false" outlineLevel="0" collapsed="false">
      <c r="H3746" s="133" t="n">
        <v>21.723955</v>
      </c>
    </row>
    <row r="3747" customFormat="false" ht="12.8" hidden="false" customHeight="false" outlineLevel="0" collapsed="false">
      <c r="H3747" s="133" t="n">
        <v>22.577577</v>
      </c>
    </row>
    <row r="3748" customFormat="false" ht="12.8" hidden="false" customHeight="false" outlineLevel="0" collapsed="false">
      <c r="H3748" s="133" t="n">
        <v>23.323125</v>
      </c>
    </row>
    <row r="3749" customFormat="false" ht="12.8" hidden="false" customHeight="false" outlineLevel="0" collapsed="false">
      <c r="H3749" s="133" t="n">
        <v>23.802877</v>
      </c>
    </row>
    <row r="3750" customFormat="false" ht="12.8" hidden="false" customHeight="false" outlineLevel="0" collapsed="false">
      <c r="H3750" s="133" t="n">
        <v>24.636509</v>
      </c>
    </row>
    <row r="3751" customFormat="false" ht="12.8" hidden="false" customHeight="false" outlineLevel="0" collapsed="false">
      <c r="H3751" s="133" t="n">
        <v>25.49387</v>
      </c>
    </row>
    <row r="3752" customFormat="false" ht="12.8" hidden="false" customHeight="false" outlineLevel="0" collapsed="false">
      <c r="H3752" s="133" t="n">
        <v>26.216334</v>
      </c>
    </row>
    <row r="3753" customFormat="false" ht="12.8" hidden="false" customHeight="false" outlineLevel="0" collapsed="false">
      <c r="H3753" s="133" t="n">
        <v>26.713109</v>
      </c>
    </row>
    <row r="3754" customFormat="false" ht="12.8" hidden="false" customHeight="false" outlineLevel="0" collapsed="false">
      <c r="H3754" s="133" t="n">
        <v>27.445245</v>
      </c>
    </row>
    <row r="3755" customFormat="false" ht="12.8" hidden="false" customHeight="false" outlineLevel="0" collapsed="false">
      <c r="H3755" s="133" t="n">
        <v>28.291902</v>
      </c>
    </row>
    <row r="3756" customFormat="false" ht="12.8" hidden="false" customHeight="false" outlineLevel="0" collapsed="false">
      <c r="H3756" s="133" t="n">
        <v>28.956719</v>
      </c>
    </row>
    <row r="3757" customFormat="false" ht="12.8" hidden="false" customHeight="false" outlineLevel="0" collapsed="false">
      <c r="H3757" s="133" t="n">
        <v>29.44898</v>
      </c>
    </row>
    <row r="3758" customFormat="false" ht="12.8" hidden="false" customHeight="false" outlineLevel="0" collapsed="false">
      <c r="H3758" s="133" t="n">
        <v>30.059501</v>
      </c>
    </row>
    <row r="3759" customFormat="false" ht="12.8" hidden="false" customHeight="false" outlineLevel="0" collapsed="false">
      <c r="H3759" s="133" t="n">
        <v>30.917121</v>
      </c>
    </row>
    <row r="3760" customFormat="false" ht="12.8" hidden="false" customHeight="false" outlineLevel="0" collapsed="false">
      <c r="H3760" s="133" t="n">
        <v>31.639843</v>
      </c>
    </row>
    <row r="3761" customFormat="false" ht="12.8" hidden="false" customHeight="false" outlineLevel="0" collapsed="false">
      <c r="H3761" s="133" t="n">
        <v>32.219155</v>
      </c>
    </row>
    <row r="3762" customFormat="false" ht="12.8" hidden="false" customHeight="false" outlineLevel="0" collapsed="false">
      <c r="H3762" s="133" t="n">
        <v>32.643709</v>
      </c>
    </row>
    <row r="3763" customFormat="false" ht="12.8" hidden="false" customHeight="false" outlineLevel="0" collapsed="false">
      <c r="H3763" s="133" t="n">
        <v>33.247267</v>
      </c>
    </row>
    <row r="3764" customFormat="false" ht="12.8" hidden="false" customHeight="false" outlineLevel="0" collapsed="false">
      <c r="H3764" s="133" t="n">
        <v>34.080383</v>
      </c>
    </row>
    <row r="3765" customFormat="false" ht="12.8" hidden="false" customHeight="false" outlineLevel="0" collapsed="false">
      <c r="H3765" s="133" t="n">
        <v>34.754872</v>
      </c>
    </row>
    <row r="3766" customFormat="false" ht="12.8" hidden="false" customHeight="false" outlineLevel="0" collapsed="false">
      <c r="H3766" s="133" t="n">
        <v>35.095856</v>
      </c>
    </row>
    <row r="3767" customFormat="false" ht="12.8" hidden="false" customHeight="false" outlineLevel="0" collapsed="false">
      <c r="H3767" s="133" t="n">
        <v>35.378806</v>
      </c>
    </row>
    <row r="3768" customFormat="false" ht="12.8" hidden="false" customHeight="false" outlineLevel="0" collapsed="false">
      <c r="H3768" s="133" t="n">
        <v>35.622293</v>
      </c>
    </row>
    <row r="3769" customFormat="false" ht="12.8" hidden="false" customHeight="false" outlineLevel="0" collapsed="false">
      <c r="H3769" s="133" t="n">
        <v>36.13867</v>
      </c>
    </row>
    <row r="3770" customFormat="false" ht="12.8" hidden="false" customHeight="false" outlineLevel="0" collapsed="false">
      <c r="H3770" s="133" t="n">
        <v>36.652468</v>
      </c>
    </row>
    <row r="3771" customFormat="false" ht="12.8" hidden="false" customHeight="false" outlineLevel="0" collapsed="false">
      <c r="H3771" s="133" t="n">
        <v>36.873515</v>
      </c>
    </row>
    <row r="3772" customFormat="false" ht="12.8" hidden="false" customHeight="false" outlineLevel="0" collapsed="false">
      <c r="H3772" s="133" t="n">
        <v>37.169877</v>
      </c>
    </row>
    <row r="3773" customFormat="false" ht="12.8" hidden="false" customHeight="false" outlineLevel="0" collapsed="false">
      <c r="H3773" s="133" t="n">
        <v>37.570706</v>
      </c>
    </row>
    <row r="3774" customFormat="false" ht="12.8" hidden="false" customHeight="false" outlineLevel="0" collapsed="false">
      <c r="H3774" s="133" t="n">
        <v>38.239274</v>
      </c>
    </row>
    <row r="3775" customFormat="false" ht="12.8" hidden="false" customHeight="false" outlineLevel="0" collapsed="false">
      <c r="H3775" s="133" t="n">
        <v>40.276556</v>
      </c>
    </row>
    <row r="3776" customFormat="false" ht="12.8" hidden="false" customHeight="false" outlineLevel="0" collapsed="false">
      <c r="H3776" s="133" t="n">
        <v>40.809964</v>
      </c>
    </row>
    <row r="3777" customFormat="false" ht="12.8" hidden="false" customHeight="false" outlineLevel="0" collapsed="false">
      <c r="H3777" s="133" t="n">
        <v>41.333556</v>
      </c>
    </row>
    <row r="3778" customFormat="false" ht="12.8" hidden="false" customHeight="false" outlineLevel="0" collapsed="false">
      <c r="H3778" s="133" t="n">
        <v>41.839325</v>
      </c>
    </row>
    <row r="3779" customFormat="false" ht="12.8" hidden="false" customHeight="false" outlineLevel="0" collapsed="false">
      <c r="H3779" s="133" t="n">
        <v>42.363434</v>
      </c>
    </row>
    <row r="3780" customFormat="false" ht="12.8" hidden="false" customHeight="false" outlineLevel="0" collapsed="false">
      <c r="H3780" s="133" t="n">
        <v>43.993363</v>
      </c>
    </row>
    <row r="3781" customFormat="false" ht="12.8" hidden="false" customHeight="false" outlineLevel="0" collapsed="false">
      <c r="H3781" s="133" t="n">
        <v>44.600905</v>
      </c>
    </row>
    <row r="3782" customFormat="false" ht="12.8" hidden="false" customHeight="false" outlineLevel="0" collapsed="false">
      <c r="H3782" s="133" t="n">
        <v>45.211548</v>
      </c>
    </row>
    <row r="3783" customFormat="false" ht="12.8" hidden="false" customHeight="false" outlineLevel="0" collapsed="false">
      <c r="H3783" s="133" t="n">
        <v>45.663847</v>
      </c>
      <c r="I3783" s="133" t="n">
        <f aca="false">H3783-H3782</f>
        <v>0.452298999999996</v>
      </c>
      <c r="K3783" s="133" t="n">
        <f aca="false">(I3783-$J$3719)^2/COUNT(I3783:I3924)</f>
        <v>2.74052248059849E-006</v>
      </c>
    </row>
    <row r="3784" customFormat="false" ht="12.8" hidden="false" customHeight="false" outlineLevel="0" collapsed="false">
      <c r="H3784" s="133" t="n">
        <v>46.077948</v>
      </c>
      <c r="I3784" s="133" t="n">
        <f aca="false">H3784-H3783</f>
        <v>0.414101000000002</v>
      </c>
      <c r="K3784" s="133" t="n">
        <f aca="false">(I3784-$J$3719)^2/COUNT(I3784:I3925)</f>
        <v>2.51863331246347E-005</v>
      </c>
    </row>
    <row r="3785" customFormat="false" ht="12.8" hidden="false" customHeight="false" outlineLevel="0" collapsed="false">
      <c r="H3785" s="133" t="n">
        <v>46.514974</v>
      </c>
      <c r="I3785" s="133" t="n">
        <f aca="false">H3785-H3784</f>
        <v>0.437026000000003</v>
      </c>
      <c r="K3785" s="133" t="n">
        <f aca="false">(I3785-$J$3719)^2/COUNT(I3785:I3926)</f>
        <v>9.00099013804397E-006</v>
      </c>
    </row>
    <row r="3786" customFormat="false" ht="12.8" hidden="false" customHeight="false" outlineLevel="0" collapsed="false">
      <c r="H3786" s="133" t="n">
        <v>46.977089</v>
      </c>
      <c r="I3786" s="133" t="n">
        <f aca="false">H3786-H3785</f>
        <v>0.462114999999997</v>
      </c>
      <c r="K3786" s="133" t="n">
        <f aca="false">(I3786-$J$3719)^2/COUNT(I3786:I3927)</f>
        <v>6.26000192728613E-007</v>
      </c>
    </row>
    <row r="3787" customFormat="false" ht="12.8" hidden="false" customHeight="false" outlineLevel="0" collapsed="false">
      <c r="H3787" s="133" t="n">
        <v>47.451861</v>
      </c>
      <c r="I3787" s="133" t="n">
        <f aca="false">H3787-H3786</f>
        <v>0.474772000000002</v>
      </c>
      <c r="K3787" s="133" t="n">
        <f aca="false">(I3787-$J$3719)^2/COUNT(I3787:I3928)</f>
        <v>1.04448526480693E-007</v>
      </c>
    </row>
    <row r="3788" customFormat="false" ht="12.8" hidden="false" customHeight="false" outlineLevel="0" collapsed="false">
      <c r="H3788" s="133" t="n">
        <v>47.948847</v>
      </c>
      <c r="I3788" s="133" t="n">
        <f aca="false">H3788-H3787</f>
        <v>0.496986</v>
      </c>
      <c r="K3788" s="133" t="n">
        <f aca="false">(I3788-$J$3719)^2/COUNT(I3788:I3929)</f>
        <v>5.1939258514334E-006</v>
      </c>
    </row>
    <row r="3789" customFormat="false" ht="12.8" hidden="false" customHeight="false" outlineLevel="0" collapsed="false">
      <c r="H3789" s="133" t="n">
        <v>48.418711</v>
      </c>
      <c r="I3789" s="133" t="n">
        <f aca="false">H3789-H3788</f>
        <v>0.469864000000001</v>
      </c>
      <c r="K3789" s="133" t="n">
        <f aca="false">(I3789-$J$3719)^2/COUNT(I3789:I3930)</f>
        <v>1.18679959965997E-008</v>
      </c>
    </row>
    <row r="3790" customFormat="false" ht="12.8" hidden="false" customHeight="false" outlineLevel="0" collapsed="false">
      <c r="H3790" s="133" t="n">
        <v>48.873076</v>
      </c>
      <c r="I3790" s="133" t="n">
        <f aca="false">H3790-H3789</f>
        <v>0.454364999999996</v>
      </c>
      <c r="K3790" s="133" t="n">
        <f aca="false">(I3790-$J$3719)^2/COUNT(I3790:I3931)</f>
        <v>2.17135311541945E-006</v>
      </c>
    </row>
    <row r="3791" customFormat="false" ht="12.8" hidden="false" customHeight="false" outlineLevel="0" collapsed="false">
      <c r="H3791" s="133" t="n">
        <v>49.336741</v>
      </c>
      <c r="I3791" s="133" t="n">
        <f aca="false">H3791-H3790</f>
        <v>0.463665000000006</v>
      </c>
      <c r="K3791" s="133" t="n">
        <f aca="false">(I3791-$J$3719)^2/COUNT(I3791:I3932)</f>
        <v>4.28673794236017E-007</v>
      </c>
    </row>
    <row r="3792" customFormat="false" ht="12.8" hidden="false" customHeight="false" outlineLevel="0" collapsed="false">
      <c r="H3792" s="133" t="n">
        <v>49.864595</v>
      </c>
      <c r="I3792" s="133" t="n">
        <f aca="false">H3792-H3791</f>
        <v>0.527853999999998</v>
      </c>
      <c r="K3792" s="133" t="n">
        <f aca="false">(I3792-$J$3719)^2/COUNT(I3792:I3933)</f>
        <v>2.49679550104512E-005</v>
      </c>
    </row>
    <row r="3793" customFormat="false" ht="12.8" hidden="false" customHeight="false" outlineLevel="0" collapsed="false">
      <c r="H3793" s="133" t="n">
        <v>50.465034</v>
      </c>
      <c r="I3793" s="133" t="n">
        <f aca="false">H3793-H3792</f>
        <v>0.600439000000002</v>
      </c>
      <c r="K3793" s="133" t="n">
        <f aca="false">(I3793-$J$3719)^2/COUNT(I3793:I3934)</f>
        <v>0.000129676235265013</v>
      </c>
    </row>
    <row r="3794" customFormat="false" ht="12.8" hidden="false" customHeight="false" outlineLevel="0" collapsed="false">
      <c r="H3794" s="133" t="n">
        <v>50.95143</v>
      </c>
      <c r="I3794" s="133" t="n">
        <f aca="false">H3794-H3793</f>
        <v>0.486395999999999</v>
      </c>
      <c r="K3794" s="133" t="n">
        <f aca="false">(I3794-$J$3719)^2/COUNT(I3794:I3935)</f>
        <v>1.81338840328748E-006</v>
      </c>
    </row>
    <row r="3795" customFormat="false" ht="12.8" hidden="false" customHeight="false" outlineLevel="0" collapsed="false">
      <c r="H3795" s="133" t="n">
        <v>51.379706</v>
      </c>
      <c r="I3795" s="133" t="n">
        <f aca="false">H3795-H3794</f>
        <v>0.428275999999997</v>
      </c>
      <c r="K3795" s="133" t="n">
        <f aca="false">(I3795-$J$3719)^2/COUNT(I3795:I3936)</f>
        <v>1.43281906522174E-005</v>
      </c>
    </row>
    <row r="3796" customFormat="false" ht="12.8" hidden="false" customHeight="false" outlineLevel="0" collapsed="false">
      <c r="H3796" s="133" t="n">
        <v>51.848278</v>
      </c>
      <c r="I3796" s="133" t="n">
        <f aca="false">H3796-H3795</f>
        <v>0.468572000000002</v>
      </c>
      <c r="K3796" s="133" t="n">
        <f aca="false">(I3796-$J$3719)^2/COUNT(I3796:I3937)</f>
        <v>4.99803245125701E-008</v>
      </c>
    </row>
    <row r="3797" customFormat="false" ht="12.8" hidden="false" customHeight="false" outlineLevel="0" collapsed="false">
      <c r="H3797" s="133" t="n">
        <v>52.430765</v>
      </c>
      <c r="I3797" s="133" t="n">
        <f aca="false">H3797-H3796</f>
        <v>0.582487</v>
      </c>
      <c r="K3797" s="133" t="n">
        <f aca="false">(I3797-$J$3719)^2/COUNT(I3797:I3938)</f>
        <v>9.69278808259917E-005</v>
      </c>
    </row>
    <row r="3798" customFormat="false" ht="12.8" hidden="false" customHeight="false" outlineLevel="0" collapsed="false">
      <c r="H3798" s="133" t="n">
        <v>52.97683</v>
      </c>
      <c r="I3798" s="133" t="n">
        <f aca="false">H3798-H3797</f>
        <v>0.546064999999999</v>
      </c>
      <c r="K3798" s="133" t="n">
        <f aca="false">(I3798-$J$3719)^2/COUNT(I3798:I3939)</f>
        <v>4.39027552406853E-005</v>
      </c>
    </row>
    <row r="3799" customFormat="false" ht="12.8" hidden="false" customHeight="false" outlineLevel="0" collapsed="false">
      <c r="H3799" s="133" t="n">
        <v>53.486473</v>
      </c>
      <c r="I3799" s="133" t="n">
        <f aca="false">H3799-H3798</f>
        <v>0.509642999999997</v>
      </c>
      <c r="K3799" s="133" t="n">
        <f aca="false">(I3799-$J$3719)^2/COUNT(I3799:I3940)</f>
        <v>1.16051622178808E-005</v>
      </c>
    </row>
    <row r="3800" customFormat="false" ht="12.8" hidden="false" customHeight="false" outlineLevel="0" collapsed="false">
      <c r="H3800" s="133" t="n">
        <v>53.960987</v>
      </c>
      <c r="I3800" s="133" t="n">
        <f aca="false">H3800-H3799</f>
        <v>0.474514000000006</v>
      </c>
      <c r="K3800" s="133" t="n">
        <f aca="false">(I3800-$J$3719)^2/COUNT(I3800:I3941)</f>
        <v>9.0987150526505E-008</v>
      </c>
    </row>
    <row r="3801" customFormat="false" ht="12.8" hidden="false" customHeight="false" outlineLevel="0" collapsed="false">
      <c r="H3801" s="133" t="n">
        <v>54.399595</v>
      </c>
      <c r="I3801" s="133" t="n">
        <f aca="false">H3801-H3800</f>
        <v>0.438607999999995</v>
      </c>
      <c r="K3801" s="133" t="n">
        <f aca="false">(I3801-$J$3719)^2/COUNT(I3801:I3942)</f>
        <v>8.2485634816097E-006</v>
      </c>
    </row>
    <row r="3802" customFormat="false" ht="12.8" hidden="false" customHeight="false" outlineLevel="0" collapsed="false">
      <c r="H3802" s="133" t="n">
        <v>54.841303</v>
      </c>
      <c r="I3802" s="133" t="n">
        <f aca="false">H3802-H3801</f>
        <v>0.441708000000006</v>
      </c>
      <c r="K3802" s="133" t="n">
        <f aca="false">(I3802-$J$3719)^2/COUNT(I3802:I3943)</f>
        <v>6.74974620964516E-006</v>
      </c>
    </row>
    <row r="3803" customFormat="false" ht="12.8" hidden="false" customHeight="false" outlineLevel="0" collapsed="false">
      <c r="H3803" s="133" t="n">
        <v>55.285336</v>
      </c>
      <c r="I3803" s="133" t="n">
        <f aca="false">H3803-H3802</f>
        <v>0.444032999999997</v>
      </c>
      <c r="K3803" s="133" t="n">
        <f aca="false">(I3803-$J$3719)^2/COUNT(I3803:I3944)</f>
        <v>5.7241732947417E-006</v>
      </c>
    </row>
    <row r="3804" customFormat="false" ht="12.8" hidden="false" customHeight="false" outlineLevel="0" collapsed="false">
      <c r="H3804" s="133" t="n">
        <v>55.740218</v>
      </c>
      <c r="I3804" s="133" t="n">
        <f aca="false">H3804-H3803</f>
        <v>0.454881999999998</v>
      </c>
      <c r="K3804" s="133" t="n">
        <f aca="false">(I3804-$J$3719)^2/COUNT(I3804:I3945)</f>
        <v>2.05520688701317E-006</v>
      </c>
    </row>
    <row r="3805" customFormat="false" ht="12.8" hidden="false" customHeight="false" outlineLevel="0" collapsed="false">
      <c r="H3805" s="133" t="n">
        <v>56.706293</v>
      </c>
    </row>
    <row r="3806" customFormat="false" ht="12.8" hidden="false" customHeight="false" outlineLevel="0" collapsed="false">
      <c r="H3806" s="133" t="n">
        <v>57.157559</v>
      </c>
      <c r="I3806" s="133" t="n">
        <f aca="false">H3806-H3805</f>
        <v>0.451265999999997</v>
      </c>
      <c r="K3806" s="133" t="n">
        <f aca="false">(I3806-$J$3719)^2/COUNT(I3806:I3947)</f>
        <v>3.0737507113379E-006</v>
      </c>
    </row>
    <row r="3807" customFormat="false" ht="12.8" hidden="false" customHeight="false" outlineLevel="0" collapsed="false">
      <c r="H3807" s="133" t="n">
        <v>57.605983</v>
      </c>
      <c r="I3807" s="133" t="n">
        <f aca="false">H3807-H3806</f>
        <v>0.448424000000003</v>
      </c>
      <c r="K3807" s="133" t="n">
        <f aca="false">(I3807-$J$3719)^2/COUNT(I3807:I3948)</f>
        <v>4.04929951583037E-006</v>
      </c>
    </row>
    <row r="3808" customFormat="false" ht="12.8" hidden="false" customHeight="false" outlineLevel="0" collapsed="false">
      <c r="H3808" s="133" t="n">
        <v>58.095479</v>
      </c>
      <c r="I3808" s="133" t="n">
        <f aca="false">H3808-H3807</f>
        <v>0.489495999999996</v>
      </c>
      <c r="K3808" s="133" t="n">
        <f aca="false">(I3808-$J$3719)^2/COUNT(I3808:I3949)</f>
        <v>2.68542931121535E-006</v>
      </c>
    </row>
    <row r="3809" customFormat="false" ht="12.8" hidden="false" customHeight="false" outlineLevel="0" collapsed="false">
      <c r="H3809" s="133" t="n">
        <v>58.62527</v>
      </c>
      <c r="I3809" s="133" t="n">
        <f aca="false">H3809-H3808</f>
        <v>0.529791000000003</v>
      </c>
      <c r="K3809" s="133" t="n">
        <f aca="false">(I3809-$J$3719)^2/COUNT(I3809:I3950)</f>
        <v>2.75558242473309E-005</v>
      </c>
    </row>
    <row r="3810" customFormat="false" ht="12.8" hidden="false" customHeight="false" outlineLevel="0" collapsed="false">
      <c r="H3810" s="133" t="n">
        <v>59.103658</v>
      </c>
      <c r="I3810" s="133" t="n">
        <f aca="false">H3810-H3809</f>
        <v>0.478388000000003</v>
      </c>
      <c r="K3810" s="133" t="n">
        <f aca="false">(I3810-$J$3719)^2/COUNT(I3810:I3951)</f>
        <v>4.24765139220176E-007</v>
      </c>
    </row>
    <row r="3811" customFormat="false" ht="12.8" hidden="false" customHeight="false" outlineLevel="0" collapsed="false">
      <c r="H3811" s="133" t="n">
        <v>59.531676</v>
      </c>
      <c r="I3811" s="133" t="n">
        <f aca="false">H3811-H3810</f>
        <v>0.428017999999994</v>
      </c>
      <c r="K3811" s="133" t="n">
        <f aca="false">(I3811-$J$3719)^2/COUNT(I3811:I3952)</f>
        <v>1.4849382678683E-005</v>
      </c>
    </row>
    <row r="3812" customFormat="false" ht="12.8" hidden="false" customHeight="false" outlineLevel="0" collapsed="false">
      <c r="H3812" s="133" t="n">
        <v>59.976742</v>
      </c>
      <c r="I3812" s="133" t="n">
        <f aca="false">H3812-H3811</f>
        <v>0.445066000000004</v>
      </c>
      <c r="K3812" s="133" t="n">
        <f aca="false">(I3812-$J$3719)^2/COUNT(I3812:I3953)</f>
        <v>5.42270490138022E-006</v>
      </c>
    </row>
    <row r="3813" customFormat="false" ht="12.8" hidden="false" customHeight="false" outlineLevel="0" collapsed="false">
      <c r="H3813" s="133" t="n">
        <v>60.45823</v>
      </c>
      <c r="I3813" s="133" t="n">
        <f aca="false">H3813-H3812</f>
        <v>0.481487999999999</v>
      </c>
      <c r="K3813" s="133" t="n">
        <f aca="false">(I3813-$J$3719)^2/COUNT(I3813:I3954)</f>
        <v>8.6306425273321E-007</v>
      </c>
    </row>
    <row r="3814" customFormat="false" ht="12.8" hidden="false" customHeight="false" outlineLevel="0" collapsed="false">
      <c r="H3814" s="133" t="n">
        <v>60.976914</v>
      </c>
      <c r="I3814" s="133" t="n">
        <f aca="false">H3814-H3813</f>
        <v>0.518684</v>
      </c>
      <c r="K3814" s="133" t="n">
        <f aca="false">(I3814-$J$3719)^2/COUNT(I3814:I3955)</f>
        <v>1.81128881956527E-005</v>
      </c>
    </row>
    <row r="3815" customFormat="false" ht="12.8" hidden="false" customHeight="false" outlineLevel="0" collapsed="false">
      <c r="H3815" s="133" t="n">
        <v>61.43438</v>
      </c>
      <c r="I3815" s="133" t="n">
        <f aca="false">H3815-H3814</f>
        <v>0.457465999999997</v>
      </c>
      <c r="K3815" s="133" t="n">
        <f aca="false">(I3815-$J$3719)^2/COUNT(I3815:I3956)</f>
        <v>1.48737655543679E-006</v>
      </c>
    </row>
    <row r="3816" customFormat="false" ht="12.8" hidden="false" customHeight="false" outlineLevel="0" collapsed="false">
      <c r="H3816" s="133" t="n">
        <v>62.313921</v>
      </c>
    </row>
    <row r="3817" customFormat="false" ht="12.8" hidden="false" customHeight="false" outlineLevel="0" collapsed="false">
      <c r="H3817" s="133" t="n">
        <v>62.746589</v>
      </c>
      <c r="I3817" s="133" t="n">
        <f aca="false">H3817-H3816</f>
        <v>0.432668</v>
      </c>
      <c r="K3817" s="133" t="n">
        <f aca="false">(I3817-$J$3719)^2/COUNT(I3817:I3958)</f>
        <v>1.17231779255454E-005</v>
      </c>
    </row>
    <row r="3818" customFormat="false" ht="12.8" hidden="false" customHeight="false" outlineLevel="0" collapsed="false">
      <c r="H3818" s="133" t="n">
        <v>63.179256</v>
      </c>
      <c r="I3818" s="133" t="n">
        <f aca="false">H3818-H3817</f>
        <v>0.432667000000002</v>
      </c>
      <c r="K3818" s="133" t="n">
        <f aca="false">(I3818-$J$3719)^2/COUNT(I3818:I3959)</f>
        <v>1.17237879862474E-005</v>
      </c>
    </row>
    <row r="3819" customFormat="false" ht="12.8" hidden="false" customHeight="false" outlineLevel="0" collapsed="false">
      <c r="H3819" s="133" t="n">
        <v>63.589709</v>
      </c>
      <c r="I3819" s="133" t="n">
        <f aca="false">H3819-H3818</f>
        <v>0.410452999999997</v>
      </c>
      <c r="K3819" s="133" t="n">
        <f aca="false">(I3819-$J$3719)^2/COUNT(I3819:I3960)</f>
        <v>2.91922162170539E-005</v>
      </c>
    </row>
    <row r="3820" customFormat="false" ht="12.8" hidden="false" customHeight="false" outlineLevel="0" collapsed="false">
      <c r="H3820" s="133" t="n">
        <v>63.999645</v>
      </c>
      <c r="I3820" s="133" t="n">
        <f aca="false">H3820-H3819</f>
        <v>0.409936000000002</v>
      </c>
      <c r="K3820" s="133" t="n">
        <f aca="false">(I3820-$J$3719)^2/COUNT(I3820:I3961)</f>
        <v>2.96920388865042E-005</v>
      </c>
    </row>
    <row r="3821" customFormat="false" ht="12.8" hidden="false" customHeight="false" outlineLevel="0" collapsed="false">
      <c r="H3821" s="133" t="n">
        <v>64.404415</v>
      </c>
      <c r="I3821" s="133" t="n">
        <f aca="false">H3821-H3820</f>
        <v>0.404769999999999</v>
      </c>
      <c r="K3821" s="133" t="n">
        <f aca="false">(I3821-$J$3719)^2/COUNT(I3821:I3962)</f>
        <v>3.49194014811015E-005</v>
      </c>
    </row>
    <row r="3822" customFormat="false" ht="12.8" hidden="false" customHeight="false" outlineLevel="0" collapsed="false">
      <c r="H3822" s="133" t="n">
        <v>64.839407</v>
      </c>
      <c r="I3822" s="133" t="n">
        <f aca="false">H3822-H3821</f>
        <v>0.434991999999994</v>
      </c>
      <c r="K3822" s="133" t="n">
        <f aca="false">(I3822-$J$3719)^2/COUNT(I3822:I3963)</f>
        <v>1.03482801838068E-005</v>
      </c>
    </row>
    <row r="3823" customFormat="false" ht="12.8" hidden="false" customHeight="false" outlineLevel="0" collapsed="false">
      <c r="H3823" s="133" t="n">
        <v>65.308496</v>
      </c>
      <c r="I3823" s="133" t="n">
        <f aca="false">H3823-H3822</f>
        <v>0.469089000000011</v>
      </c>
      <c r="K3823" s="133" t="n">
        <f aca="false">(I3823-$J$3719)^2/COUNT(I3823:I3964)</f>
        <v>3.23955934897805E-008</v>
      </c>
    </row>
    <row r="3824" customFormat="false" ht="12.8" hidden="false" customHeight="false" outlineLevel="0" collapsed="false">
      <c r="H3824" s="133" t="n">
        <v>65.736256</v>
      </c>
      <c r="I3824" s="133" t="n">
        <f aca="false">H3824-H3823</f>
        <v>0.427759999999992</v>
      </c>
      <c r="K3824" s="133" t="n">
        <f aca="false">(I3824-$J$3719)^2/COUNT(I3824:I3965)</f>
        <v>1.50277631534955E-005</v>
      </c>
    </row>
    <row r="3825" customFormat="false" ht="12.8" hidden="false" customHeight="false" outlineLevel="0" collapsed="false">
      <c r="H3825" s="133" t="n">
        <v>66.156266</v>
      </c>
      <c r="I3825" s="133" t="n">
        <f aca="false">H3825-H3824</f>
        <v>0.420010000000005</v>
      </c>
      <c r="K3825" s="133" t="n">
        <f aca="false">(I3825-$J$3719)^2/COUNT(I3825:I3966)</f>
        <v>2.08825873697022E-005</v>
      </c>
    </row>
    <row r="3826" customFormat="false" ht="12.8" hidden="false" customHeight="false" outlineLevel="0" collapsed="false">
      <c r="H3826" s="133" t="n">
        <v>66.584284</v>
      </c>
      <c r="I3826" s="133" t="n">
        <f aca="false">H3826-H3825</f>
        <v>0.428017999999994</v>
      </c>
      <c r="K3826" s="133" t="n">
        <f aca="false">(I3826-$J$3719)^2/COUNT(I3826:I3967)</f>
        <v>1.4849382678683E-005</v>
      </c>
    </row>
    <row r="3827" customFormat="false" ht="12.8" hidden="false" customHeight="false" outlineLevel="0" collapsed="false">
      <c r="H3827" s="133" t="n">
        <v>67.003519</v>
      </c>
      <c r="I3827" s="133" t="n">
        <f aca="false">H3827-H3826</f>
        <v>0.419235000000001</v>
      </c>
      <c r="K3827" s="133" t="n">
        <f aca="false">(I3827-$J$3719)^2/COUNT(I3827:I3968)</f>
        <v>2.15209247913275E-005</v>
      </c>
    </row>
    <row r="3828" customFormat="false" ht="12.8" hidden="false" customHeight="false" outlineLevel="0" collapsed="false">
      <c r="H3828" s="133" t="n">
        <v>67.419397</v>
      </c>
      <c r="I3828" s="133" t="n">
        <f aca="false">H3828-H3827</f>
        <v>0.415878000000006</v>
      </c>
      <c r="K3828" s="133" t="n">
        <f aca="false">(I3828-$J$3719)^2/COUNT(I3828:I3969)</f>
        <v>2.43969243954303E-005</v>
      </c>
    </row>
    <row r="3829" customFormat="false" ht="12.8" hidden="false" customHeight="false" outlineLevel="0" collapsed="false">
      <c r="H3829" s="133" t="n">
        <v>67.842248</v>
      </c>
      <c r="I3829" s="133" t="n">
        <f aca="false">H3829-H3828</f>
        <v>0.422850999999994</v>
      </c>
      <c r="K3829" s="133" t="n">
        <f aca="false">(I3829-$J$3719)^2/COUNT(I3829:I3970)</f>
        <v>1.86247503792241E-005</v>
      </c>
    </row>
    <row r="3830" customFormat="false" ht="12.8" hidden="false" customHeight="false" outlineLevel="0" collapsed="false">
      <c r="H3830" s="133" t="n">
        <v>68.285248</v>
      </c>
      <c r="I3830" s="133" t="n">
        <f aca="false">H3830-H3829</f>
        <v>0.442999999999998</v>
      </c>
      <c r="K3830" s="133" t="n">
        <f aca="false">(I3830-$J$3719)^2/COUNT(I3830:I3971)</f>
        <v>6.3174754302478E-006</v>
      </c>
    </row>
    <row r="3831" customFormat="false" ht="12.8" hidden="false" customHeight="false" outlineLevel="0" collapsed="false">
      <c r="H3831" s="133" t="n">
        <v>74.516046</v>
      </c>
    </row>
    <row r="3832" customFormat="false" ht="12.8" hidden="false" customHeight="false" outlineLevel="0" collapsed="false">
      <c r="H3832" s="133" t="n">
        <v>74.966924</v>
      </c>
      <c r="I3832" s="133" t="n">
        <f aca="false">H3832-H3831</f>
        <v>0.450878000000003</v>
      </c>
      <c r="K3832" s="133" t="n">
        <f aca="false">(I3832-$J$3719)^2/COUNT(I3832:I3973)</f>
        <v>3.24589560894191E-006</v>
      </c>
    </row>
    <row r="3833" customFormat="false" ht="12.8" hidden="false" customHeight="false" outlineLevel="0" collapsed="false">
      <c r="H3833" s="133" t="n">
        <v>75.405274</v>
      </c>
      <c r="I3833" s="133" t="n">
        <f aca="false">H3833-H3832</f>
        <v>0.43835</v>
      </c>
      <c r="K3833" s="133" t="n">
        <f aca="false">(I3833-$J$3719)^2/COUNT(I3833:I3974)</f>
        <v>8.51308924600858E-006</v>
      </c>
    </row>
    <row r="3834" customFormat="false" ht="12.8" hidden="false" customHeight="false" outlineLevel="0" collapsed="false">
      <c r="H3834" s="133" t="n">
        <v>75.837942</v>
      </c>
      <c r="I3834" s="133" t="n">
        <f aca="false">H3834-H3833</f>
        <v>0.432667999999993</v>
      </c>
      <c r="K3834" s="133" t="n">
        <f aca="false">(I3834-$J$3719)^2/COUNT(I3834:I3975)</f>
        <v>1.17231779255497E-005</v>
      </c>
    </row>
    <row r="3835" customFormat="false" ht="12.8" hidden="false" customHeight="false" outlineLevel="0" collapsed="false">
      <c r="H3835" s="133" t="n">
        <v>76.265443</v>
      </c>
      <c r="I3835" s="133" t="n">
        <f aca="false">H3835-H3834</f>
        <v>0.427501000000007</v>
      </c>
      <c r="K3835" s="133" t="n">
        <f aca="false">(I3835-$J$3719)^2/COUNT(I3835:I3976)</f>
        <v>1.50872085808387E-005</v>
      </c>
    </row>
    <row r="3836" customFormat="false" ht="12.8" hidden="false" customHeight="false" outlineLevel="0" collapsed="false">
      <c r="H3836" s="133" t="n">
        <v>76.674863</v>
      </c>
      <c r="I3836" s="133" t="n">
        <f aca="false">H3836-H3835</f>
        <v>0.409419999999997</v>
      </c>
      <c r="K3836" s="133" t="n">
        <f aca="false">(I3836-$J$3719)^2/COUNT(I3836:I3977)</f>
        <v>3.0195125161927E-005</v>
      </c>
    </row>
    <row r="3837" customFormat="false" ht="12.8" hidden="false" customHeight="false" outlineLevel="0" collapsed="false">
      <c r="H3837" s="133" t="n">
        <v>77.110371</v>
      </c>
      <c r="I3837" s="133" t="n">
        <f aca="false">H3837-H3836</f>
        <v>0.435507999999999</v>
      </c>
      <c r="K3837" s="133" t="n">
        <f aca="false">(I3837-$J$3719)^2/COUNT(I3837:I3978)</f>
        <v>1.00546407655287E-005</v>
      </c>
    </row>
    <row r="3838" customFormat="false" ht="12.8" hidden="false" customHeight="false" outlineLevel="0" collapsed="false">
      <c r="H3838" s="133" t="n">
        <v>77.538648</v>
      </c>
      <c r="I3838" s="133" t="n">
        <f aca="false">H3838-H3837</f>
        <v>0.428276999999994</v>
      </c>
      <c r="K3838" s="133" t="n">
        <f aca="false">(I3838-$J$3719)^2/COUNT(I3838:I3979)</f>
        <v>1.45549424907571E-005</v>
      </c>
    </row>
    <row r="3839" customFormat="false" ht="12.8" hidden="false" customHeight="false" outlineLevel="0" collapsed="false">
      <c r="H3839" s="133" t="n">
        <v>77.986814</v>
      </c>
      <c r="I3839" s="133" t="n">
        <f aca="false">H3839-H3838</f>
        <v>0.448166000000001</v>
      </c>
      <c r="K3839" s="133" t="n">
        <f aca="false">(I3839-$J$3719)^2/COUNT(I3839:I3980)</f>
        <v>4.17483414176121E-006</v>
      </c>
    </row>
    <row r="3840" customFormat="false" ht="12.8" hidden="false" customHeight="false" outlineLevel="0" collapsed="false">
      <c r="H3840" s="133" t="n">
        <v>78.460035</v>
      </c>
      <c r="I3840" s="133" t="n">
        <f aca="false">H3840-H3839</f>
        <v>0.473221000000009</v>
      </c>
      <c r="K3840" s="133" t="n">
        <f aca="false">(I3840-$J$3719)^2/COUNT(I3840:I3981)</f>
        <v>3.56589283340621E-008</v>
      </c>
    </row>
    <row r="3841" customFormat="false" ht="12.8" hidden="false" customHeight="false" outlineLevel="0" collapsed="false">
      <c r="H3841" s="133" t="n">
        <v>78.94359</v>
      </c>
      <c r="I3841" s="133" t="n">
        <f aca="false">H3841-H3840</f>
        <v>0.483554999999996</v>
      </c>
      <c r="K3841" s="133" t="n">
        <f aca="false">(I3841-$J$3719)^2/COUNT(I3841:I3982)</f>
        <v>1.23090506218102E-006</v>
      </c>
    </row>
    <row r="3842" customFormat="false" ht="12.8" hidden="false" customHeight="false" outlineLevel="0" collapsed="false">
      <c r="H3842" s="133" t="n">
        <v>79.443676</v>
      </c>
      <c r="I3842" s="133" t="n">
        <f aca="false">H3842-H3841</f>
        <v>0.500085999999996</v>
      </c>
      <c r="K3842" s="133" t="n">
        <f aca="false">(I3842-$J$3719)^2/COUNT(I3842:I3983)</f>
        <v>6.72089139219108E-006</v>
      </c>
    </row>
    <row r="3843" customFormat="false" ht="12.8" hidden="false" customHeight="false" outlineLevel="0" collapsed="false">
      <c r="H3843" s="133" t="n">
        <v>79.98225</v>
      </c>
      <c r="I3843" s="133" t="n">
        <f aca="false">H3843-H3842</f>
        <v>0.538573999999997</v>
      </c>
      <c r="K3843" s="133" t="n">
        <f aca="false">(I3843-$J$3719)^2/COUNT(I3843:I3984)</f>
        <v>3.64204957026763E-005</v>
      </c>
    </row>
    <row r="3844" customFormat="false" ht="12.8" hidden="false" customHeight="false" outlineLevel="0" collapsed="false">
      <c r="H3844" s="133" t="n">
        <v>80.953233</v>
      </c>
    </row>
    <row r="3845" customFormat="false" ht="12.8" hidden="false" customHeight="false" outlineLevel="0" collapsed="false">
      <c r="H3845" s="133" t="n">
        <v>81.42258</v>
      </c>
      <c r="I3845" s="133" t="n">
        <f aca="false">H3845-H3844</f>
        <v>0.469346999999999</v>
      </c>
      <c r="K3845" s="133" t="n">
        <f aca="false">(I3845-$J$3719)^2/COUNT(I3845:I3986)</f>
        <v>2.44258240866564E-008</v>
      </c>
    </row>
    <row r="3846" customFormat="false" ht="12.8" hidden="false" customHeight="false" outlineLevel="0" collapsed="false">
      <c r="H3846" s="133" t="n">
        <v>81.892186</v>
      </c>
      <c r="I3846" s="133" t="n">
        <f aca="false">H3846-H3845</f>
        <v>0.469605999999999</v>
      </c>
      <c r="K3846" s="133" t="n">
        <f aca="false">(I3846-$J$3719)^2/COUNT(I3846:I3987)</f>
        <v>1.77459907533249E-008</v>
      </c>
    </row>
    <row r="3847" customFormat="false" ht="12.8" hidden="false" customHeight="false" outlineLevel="0" collapsed="false">
      <c r="H3847" s="133" t="n">
        <v>82.379098</v>
      </c>
      <c r="I3847" s="133" t="n">
        <f aca="false">H3847-H3846</f>
        <v>0.486912000000004</v>
      </c>
      <c r="K3847" s="133" t="n">
        <f aca="false">(I3847-$J$3719)^2/COUNT(I3847:I3988)</f>
        <v>1.98394813747244E-006</v>
      </c>
    </row>
    <row r="3848" customFormat="false" ht="12.8" hidden="false" customHeight="false" outlineLevel="0" collapsed="false">
      <c r="H3848" s="133" t="n">
        <v>82.845087</v>
      </c>
      <c r="I3848" s="133" t="n">
        <f aca="false">H3848-H3847</f>
        <v>0.465989000000008</v>
      </c>
      <c r="K3848" s="133" t="n">
        <f aca="false">(I3848-$J$3719)^2/COUNT(I3848:I3989)</f>
        <v>2.07427460293647E-007</v>
      </c>
    </row>
    <row r="3849" customFormat="false" ht="12.8" hidden="false" customHeight="false" outlineLevel="0" collapsed="false">
      <c r="H3849" s="133" t="n">
        <v>83.355506</v>
      </c>
      <c r="I3849" s="133" t="n">
        <f aca="false">H3849-H3848</f>
        <v>0.510418999999999</v>
      </c>
      <c r="K3849" s="133" t="n">
        <f aca="false">(I3849-$J$3719)^2/COUNT(I3849:I3990)</f>
        <v>1.22688858772821E-005</v>
      </c>
    </row>
    <row r="3850" customFormat="false" ht="12.8" hidden="false" customHeight="false" outlineLevel="0" collapsed="false">
      <c r="H3850" s="133" t="n">
        <v>83.848876</v>
      </c>
      <c r="I3850" s="133" t="n">
        <f aca="false">H3850-H3849</f>
        <v>0.493369999999999</v>
      </c>
      <c r="K3850" s="133" t="n">
        <f aca="false">(I3850-$J$3719)^2/COUNT(I3850:I3991)</f>
        <v>3.93566600276493E-006</v>
      </c>
    </row>
    <row r="3851" customFormat="false" ht="12.8" hidden="false" customHeight="false" outlineLevel="0" collapsed="false">
      <c r="H3851" s="133" t="n">
        <v>84.428779</v>
      </c>
      <c r="I3851" s="133" t="n">
        <f aca="false">H3851-H3850</f>
        <v>0.579903000000002</v>
      </c>
      <c r="K3851" s="133" t="n">
        <f aca="false">(I3851-$J$3719)^2/COUNT(I3851:I3992)</f>
        <v>9.39508303955183E-005</v>
      </c>
    </row>
    <row r="3852" customFormat="false" ht="12.8" hidden="false" customHeight="false" outlineLevel="0" collapsed="false">
      <c r="H3852" s="133" t="n">
        <v>85.529175</v>
      </c>
    </row>
    <row r="3853" customFormat="false" ht="12.8" hidden="false" customHeight="false" outlineLevel="0" collapsed="false">
      <c r="H3853" s="133" t="n">
        <v>86.067749</v>
      </c>
      <c r="I3853" s="133" t="n">
        <f aca="false">H3853-H3852</f>
        <v>0.538574000000011</v>
      </c>
      <c r="K3853" s="133" t="n">
        <f aca="false">(I3853-$J$3719)^2/COUNT(I3853:I3994)</f>
        <v>3.58469445892634E-005</v>
      </c>
    </row>
    <row r="3854" customFormat="false" ht="12.8" hidden="false" customHeight="false" outlineLevel="0" collapsed="false">
      <c r="H3854" s="133" t="n">
        <v>86.592633</v>
      </c>
      <c r="I3854" s="133" t="n">
        <f aca="false">H3854-H3853</f>
        <v>0.524884</v>
      </c>
      <c r="K3854" s="133" t="n">
        <f aca="false">(I3854-$J$3719)^2/COUNT(I3854:I3995)</f>
        <v>2.27761905735035E-005</v>
      </c>
    </row>
    <row r="3855" customFormat="false" ht="12.8" hidden="false" customHeight="false" outlineLevel="0" collapsed="false">
      <c r="H3855" s="133" t="n">
        <v>87.121391</v>
      </c>
      <c r="I3855" s="133" t="n">
        <f aca="false">H3855-H3854</f>
        <v>0.528757999999996</v>
      </c>
      <c r="K3855" s="133" t="n">
        <f aca="false">(I3855-$J$3719)^2/COUNT(I3855:I3996)</f>
        <v>2.617552952732E-005</v>
      </c>
    </row>
    <row r="3856" customFormat="false" ht="12.8" hidden="false" customHeight="false" outlineLevel="0" collapsed="false">
      <c r="H3856" s="133" t="n">
        <v>87.678305</v>
      </c>
      <c r="I3856" s="133" t="n">
        <f aca="false">H3856-H3855</f>
        <v>0.556913999999992</v>
      </c>
      <c r="K3856" s="133" t="n">
        <f aca="false">(I3856-$J$3719)^2/COUNT(I3856:I3997)</f>
        <v>5.79827976899003E-005</v>
      </c>
    </row>
    <row r="3857" customFormat="false" ht="12.8" hidden="false" customHeight="false" outlineLevel="0" collapsed="false">
      <c r="H3857" s="133" t="n">
        <v>88.206288</v>
      </c>
      <c r="I3857" s="133" t="n">
        <f aca="false">H3857-H3856</f>
        <v>0.527983000000006</v>
      </c>
      <c r="K3857" s="133" t="n">
        <f aca="false">(I3857-$J$3719)^2/COUNT(I3857:I3998)</f>
        <v>2.54765750210509E-005</v>
      </c>
    </row>
    <row r="3858" customFormat="false" ht="12.8" hidden="false" customHeight="false" outlineLevel="0" collapsed="false">
      <c r="H3858" s="133" t="n">
        <v>88.722648</v>
      </c>
      <c r="I3858" s="133" t="n">
        <f aca="false">H3858-H3857</f>
        <v>0.516360000000006</v>
      </c>
      <c r="K3858" s="133" t="n">
        <f aca="false">(I3858-$J$3719)^2/COUNT(I3858:I3999)</f>
        <v>1.61287222355634E-005</v>
      </c>
    </row>
    <row r="3859" customFormat="false" ht="12.8" hidden="false" customHeight="false" outlineLevel="0" collapsed="false">
      <c r="H3859" s="133" t="n">
        <v>89.232033</v>
      </c>
      <c r="I3859" s="133" t="n">
        <f aca="false">H3859-H3858</f>
        <v>0.509384999999995</v>
      </c>
      <c r="K3859" s="133" t="n">
        <f aca="false">(I3859-$J$3719)^2/COUNT(I3859:I4000)</f>
        <v>1.15404710491333E-005</v>
      </c>
    </row>
    <row r="3860" customFormat="false" ht="12.8" hidden="false" customHeight="false" outlineLevel="0" collapsed="false">
      <c r="H3860" s="133" t="n">
        <v>89.732894</v>
      </c>
      <c r="I3860" s="133" t="n">
        <f aca="false">H3860-H3859</f>
        <v>0.500861</v>
      </c>
      <c r="K3860" s="133" t="n">
        <f aca="false">(I3860-$J$3719)^2/COUNT(I3860:I4001)</f>
        <v>7.02887536763046E-006</v>
      </c>
    </row>
    <row r="3861" customFormat="false" ht="12.8" hidden="false" customHeight="false" outlineLevel="0" collapsed="false">
      <c r="A3861" s="144"/>
      <c r="B3861" s="144"/>
      <c r="C3861" s="144"/>
      <c r="D3861" s="147"/>
      <c r="E3861" s="147"/>
      <c r="F3861" s="148"/>
      <c r="G3861" s="148"/>
      <c r="H3861" s="156" t="n">
        <v>90.220839</v>
      </c>
      <c r="I3861" s="148" t="n">
        <f aca="false">H3861-H3860</f>
        <v>0.487944999999996</v>
      </c>
      <c r="J3861" s="148"/>
      <c r="K3861" s="148" t="n">
        <f aca="false">(I3861-$J$3719)^2/COUNT(I3861:I4002)</f>
        <v>2.26967528213783E-006</v>
      </c>
      <c r="L3861" s="148"/>
    </row>
    <row r="3862" customFormat="false" ht="12.8" hidden="false" customHeight="false" outlineLevel="0" collapsed="false">
      <c r="A3862" s="149" t="s">
        <v>32</v>
      </c>
      <c r="B3862" s="150" t="n">
        <v>0.00208333333333333</v>
      </c>
      <c r="C3862" s="151" t="n">
        <v>45379</v>
      </c>
      <c r="D3862" s="152" t="n">
        <v>3018</v>
      </c>
      <c r="E3862" s="152" t="n">
        <v>6</v>
      </c>
      <c r="F3862" s="153" t="n">
        <v>2.46</v>
      </c>
      <c r="G3862" s="153"/>
      <c r="H3862" s="133" t="n">
        <v>0.125096</v>
      </c>
      <c r="I3862" s="153"/>
      <c r="J3862" s="153" t="n">
        <f aca="false">AVERAGE(I3863:I4004)</f>
        <v>0.536912548387097</v>
      </c>
      <c r="K3862" s="153"/>
      <c r="L3862" s="153" t="n">
        <f aca="false">AVERAGE(K3863:K4004)</f>
        <v>3.21493271400112E-005</v>
      </c>
    </row>
    <row r="3863" customFormat="false" ht="12.8" hidden="false" customHeight="false" outlineLevel="0" collapsed="false">
      <c r="H3863" s="133" t="n">
        <v>0.696929</v>
      </c>
      <c r="I3863" s="133" t="n">
        <f aca="false">H3863-H3862</f>
        <v>0.571833</v>
      </c>
      <c r="K3863" s="133" t="n">
        <f aca="false">(I3863-$J$3862)^2/COUNT(I3863:I4004)</f>
        <v>9.83417694233165E-006</v>
      </c>
    </row>
    <row r="3864" customFormat="false" ht="12.8" hidden="false" customHeight="false" outlineLevel="0" collapsed="false">
      <c r="H3864" s="133" t="n">
        <v>1.331438</v>
      </c>
      <c r="I3864" s="133" t="n">
        <f aca="false">H3864-H3863</f>
        <v>0.634509</v>
      </c>
      <c r="K3864" s="133" t="n">
        <f aca="false">(I3864-$J$3862)^2/COUNT(I3864:I4005)</f>
        <v>7.74395720929248E-005</v>
      </c>
    </row>
    <row r="3865" customFormat="false" ht="12.8" hidden="false" customHeight="false" outlineLevel="0" collapsed="false">
      <c r="H3865" s="133" t="n">
        <v>1.899402</v>
      </c>
      <c r="I3865" s="133" t="n">
        <f aca="false">H3865-H3864</f>
        <v>0.567964</v>
      </c>
      <c r="K3865" s="133" t="n">
        <f aca="false">(I3865-$J$3862)^2/COUNT(I3865:I4006)</f>
        <v>7.8389646119389E-006</v>
      </c>
    </row>
    <row r="3866" customFormat="false" ht="12.8" hidden="false" customHeight="false" outlineLevel="0" collapsed="false">
      <c r="H3866" s="133" t="n">
        <v>2.465817</v>
      </c>
      <c r="I3866" s="133" t="n">
        <f aca="false">H3866-H3865</f>
        <v>0.566415</v>
      </c>
      <c r="K3866" s="133" t="n">
        <f aca="false">(I3866-$J$3862)^2/COUNT(I3866:I4007)</f>
        <v>7.07637927781866E-006</v>
      </c>
    </row>
    <row r="3867" customFormat="false" ht="12.8" hidden="false" customHeight="false" outlineLevel="0" collapsed="false">
      <c r="H3867" s="133" t="n">
        <v>3.00025</v>
      </c>
      <c r="I3867" s="133" t="n">
        <f aca="false">H3867-H3866</f>
        <v>0.534433</v>
      </c>
      <c r="K3867" s="133" t="n">
        <f aca="false">(I3867-$J$3862)^2/COUNT(I3867:I4008)</f>
        <v>4.99850423085695E-008</v>
      </c>
    </row>
    <row r="3868" customFormat="false" ht="12.8" hidden="false" customHeight="false" outlineLevel="0" collapsed="false">
      <c r="H3868" s="133" t="n">
        <v>3.548611</v>
      </c>
      <c r="I3868" s="133" t="n">
        <f aca="false">H3868-H3867</f>
        <v>0.548361</v>
      </c>
      <c r="K3868" s="133" t="n">
        <f aca="false">(I3868-$J$3862)^2/COUNT(I3868:I4009)</f>
        <v>1.06558572628452E-006</v>
      </c>
    </row>
    <row r="3869" customFormat="false" ht="12.8" hidden="false" customHeight="false" outlineLevel="0" collapsed="false">
      <c r="H3869" s="133" t="n">
        <v>4.106257</v>
      </c>
      <c r="I3869" s="133" t="n">
        <f aca="false">H3869-H3868</f>
        <v>0.557646</v>
      </c>
      <c r="K3869" s="133" t="n">
        <f aca="false">(I3869-$J$3862)^2/COUNT(I3869:I4010)</f>
        <v>3.49492695759843E-006</v>
      </c>
    </row>
    <row r="3870" customFormat="false" ht="12.8" hidden="false" customHeight="false" outlineLevel="0" collapsed="false">
      <c r="H3870" s="133" t="n">
        <v>4.648943</v>
      </c>
      <c r="I3870" s="133" t="n">
        <f aca="false">H3870-H3869</f>
        <v>0.542686</v>
      </c>
      <c r="K3870" s="133" t="n">
        <f aca="false">(I3870-$J$3862)^2/COUNT(I3870:I4011)</f>
        <v>2.70997914849865E-007</v>
      </c>
    </row>
    <row r="3871" customFormat="false" ht="12.8" hidden="false" customHeight="false" outlineLevel="0" collapsed="false">
      <c r="H3871" s="133" t="n">
        <v>5.183891</v>
      </c>
      <c r="I3871" s="133" t="n">
        <f aca="false">H3871-H3870</f>
        <v>0.534948</v>
      </c>
      <c r="K3871" s="133" t="n">
        <f aca="false">(I3871-$J$3862)^2/COUNT(I3871:I4012)</f>
        <v>3.13776452458881E-008</v>
      </c>
    </row>
    <row r="3872" customFormat="false" ht="12.8" hidden="false" customHeight="false" outlineLevel="0" collapsed="false">
      <c r="H3872" s="133" t="n">
        <v>5.738442</v>
      </c>
      <c r="I3872" s="133" t="n">
        <f aca="false">H3872-H3871</f>
        <v>0.554551</v>
      </c>
      <c r="K3872" s="133" t="n">
        <f aca="false">(I3872-$J$3862)^2/COUNT(I3872:I4013)</f>
        <v>2.52939004309539E-006</v>
      </c>
    </row>
    <row r="3873" customFormat="false" ht="12.8" hidden="false" customHeight="false" outlineLevel="0" collapsed="false">
      <c r="H3873" s="133" t="n">
        <v>6.261526</v>
      </c>
      <c r="I3873" s="133" t="n">
        <f aca="false">H3873-H3872</f>
        <v>0.523084</v>
      </c>
      <c r="K3873" s="133" t="n">
        <f aca="false">(I3873-$J$3862)^2/COUNT(I3873:I4014)</f>
        <v>1.55470528857136E-006</v>
      </c>
    </row>
    <row r="3874" customFormat="false" ht="12.8" hidden="false" customHeight="false" outlineLevel="0" collapsed="false">
      <c r="H3874" s="133" t="n">
        <v>6.791831</v>
      </c>
      <c r="I3874" s="133" t="n">
        <f aca="false">H3874-H3873</f>
        <v>0.530305</v>
      </c>
      <c r="K3874" s="133" t="n">
        <f aca="false">(I3874-$J$3862)^2/COUNT(I3874:I4015)</f>
        <v>3.54956875510737E-007</v>
      </c>
    </row>
    <row r="3875" customFormat="false" ht="12.8" hidden="false" customHeight="false" outlineLevel="0" collapsed="false">
      <c r="H3875" s="133" t="n">
        <v>7.33039</v>
      </c>
      <c r="I3875" s="133" t="n">
        <f aca="false">H3875-H3874</f>
        <v>0.538559</v>
      </c>
      <c r="K3875" s="133" t="n">
        <f aca="false">(I3875-$J$3862)^2/COUNT(I3875:I4016)</f>
        <v>2.20390480783148E-008</v>
      </c>
    </row>
    <row r="3876" customFormat="false" ht="12.8" hidden="false" customHeight="false" outlineLevel="0" collapsed="false">
      <c r="H3876" s="133" t="n">
        <v>7.893195</v>
      </c>
      <c r="I3876" s="133" t="n">
        <f aca="false">H3876-H3875</f>
        <v>0.562805</v>
      </c>
      <c r="K3876" s="133" t="n">
        <f aca="false">(I3876-$J$3862)^2/COUNT(I3876:I4017)</f>
        <v>5.45056138639463E-006</v>
      </c>
    </row>
    <row r="3877" customFormat="false" ht="12.8" hidden="false" customHeight="false" outlineLevel="0" collapsed="false">
      <c r="H3877" s="133" t="n">
        <v>8.48592</v>
      </c>
      <c r="I3877" s="133" t="n">
        <f aca="false">H3877-H3876</f>
        <v>0.592725</v>
      </c>
      <c r="K3877" s="133" t="n">
        <f aca="false">(I3877-$J$3862)^2/COUNT(I3877:I4018)</f>
        <v>2.53254451629483E-005</v>
      </c>
    </row>
    <row r="3878" customFormat="false" ht="12.8" hidden="false" customHeight="false" outlineLevel="0" collapsed="false">
      <c r="H3878" s="133" t="n">
        <v>9.059042</v>
      </c>
      <c r="I3878" s="133" t="n">
        <f aca="false">H3878-H3877</f>
        <v>0.573122</v>
      </c>
      <c r="K3878" s="133" t="n">
        <f aca="false">(I3878-$J$3862)^2/COUNT(I3878:I4019)</f>
        <v>1.06595478545298E-005</v>
      </c>
    </row>
    <row r="3879" customFormat="false" ht="12.8" hidden="false" customHeight="false" outlineLevel="0" collapsed="false">
      <c r="H3879" s="133" t="n">
        <v>9.60276</v>
      </c>
      <c r="I3879" s="133" t="n">
        <f aca="false">H3879-H3878</f>
        <v>0.543718</v>
      </c>
      <c r="K3879" s="133" t="n">
        <f aca="false">(I3879-$J$3862)^2/COUNT(I3879:I4020)</f>
        <v>3.76537980939597E-007</v>
      </c>
    </row>
    <row r="3880" customFormat="false" ht="12.8" hidden="false" customHeight="false" outlineLevel="0" collapsed="false">
      <c r="H3880" s="133" t="n">
        <v>10.13255</v>
      </c>
      <c r="I3880" s="133" t="n">
        <f aca="false">H3880-H3879</f>
        <v>0.52979</v>
      </c>
      <c r="K3880" s="133" t="n">
        <f aca="false">(I3880-$J$3862)^2/COUNT(I3880:I4021)</f>
        <v>4.12444679077484E-007</v>
      </c>
    </row>
    <row r="3881" customFormat="false" ht="12.8" hidden="false" customHeight="false" outlineLevel="0" collapsed="false">
      <c r="H3881" s="133" t="n">
        <v>10.647895</v>
      </c>
      <c r="I3881" s="133" t="n">
        <f aca="false">H3881-H3880</f>
        <v>0.515345</v>
      </c>
      <c r="K3881" s="133" t="n">
        <f aca="false">(I3881-$J$3862)^2/COUNT(I3881:I4022)</f>
        <v>3.78178165390048E-006</v>
      </c>
    </row>
    <row r="3882" customFormat="false" ht="12.8" hidden="false" customHeight="false" outlineLevel="0" collapsed="false">
      <c r="H3882" s="133" t="n">
        <v>11.194192</v>
      </c>
      <c r="I3882" s="133" t="n">
        <f aca="false">H3882-H3881</f>
        <v>0.546296999999999</v>
      </c>
      <c r="K3882" s="133" t="n">
        <f aca="false">(I3882-$J$3862)^2/COUNT(I3882:I4023)</f>
        <v>7.15999447763477E-007</v>
      </c>
    </row>
    <row r="3883" customFormat="false" ht="12.8" hidden="false" customHeight="false" outlineLevel="0" collapsed="false">
      <c r="H3883" s="133" t="n">
        <v>11.80394</v>
      </c>
      <c r="I3883" s="133" t="n">
        <f aca="false">H3883-H3882</f>
        <v>0.609748000000002</v>
      </c>
      <c r="K3883" s="133" t="n">
        <f aca="false">(I3883-$J$3862)^2/COUNT(I3883:I4024)</f>
        <v>4.31301057858195E-005</v>
      </c>
    </row>
    <row r="3884" customFormat="false" ht="12.8" hidden="false" customHeight="false" outlineLevel="0" collapsed="false">
      <c r="H3884" s="133" t="n">
        <v>12.403887</v>
      </c>
      <c r="I3884" s="133" t="n">
        <f aca="false">H3884-H3883</f>
        <v>0.599946999999998</v>
      </c>
      <c r="K3884" s="133" t="n">
        <f aca="false">(I3884-$J$3862)^2/COUNT(I3884:I4025)</f>
        <v>3.23035942287744E-005</v>
      </c>
    </row>
    <row r="3885" customFormat="false" ht="12.8" hidden="false" customHeight="false" outlineLevel="0" collapsed="false">
      <c r="H3885" s="133" t="n">
        <v>12.88338</v>
      </c>
      <c r="I3885" s="133" t="n">
        <f aca="false">H3885-H3884</f>
        <v>0.479493000000002</v>
      </c>
      <c r="K3885" s="133" t="n">
        <f aca="false">(I3885-$J$3862)^2/COUNT(I3885:I4026)</f>
        <v>2.68049149347802E-005</v>
      </c>
    </row>
    <row r="3886" customFormat="false" ht="12.8" hidden="false" customHeight="false" outlineLevel="0" collapsed="false">
      <c r="H3886" s="133" t="n">
        <v>13.389956</v>
      </c>
      <c r="I3886" s="133" t="n">
        <f aca="false">H3886-H3885</f>
        <v>0.506575999999999</v>
      </c>
      <c r="K3886" s="133" t="n">
        <f aca="false">(I3886-$J$3862)^2/COUNT(I3886:I4027)</f>
        <v>7.48216396782697E-006</v>
      </c>
    </row>
    <row r="3887" customFormat="false" ht="12.8" hidden="false" customHeight="false" outlineLevel="0" collapsed="false">
      <c r="H3887" s="133" t="n">
        <v>13.908913</v>
      </c>
      <c r="I3887" s="133" t="n">
        <f aca="false">H3887-H3886</f>
        <v>0.518957</v>
      </c>
      <c r="K3887" s="133" t="n">
        <f aca="false">(I3887-$J$3862)^2/COUNT(I3887:I4028)</f>
        <v>2.62115217789722E-006</v>
      </c>
    </row>
    <row r="3888" customFormat="false" ht="12.8" hidden="false" customHeight="false" outlineLevel="0" collapsed="false">
      <c r="H3888" s="133" t="n">
        <v>14.435865</v>
      </c>
      <c r="I3888" s="133" t="n">
        <f aca="false">H3888-H3887</f>
        <v>0.526952</v>
      </c>
      <c r="K3888" s="133" t="n">
        <f aca="false">(I3888-$J$3862)^2/COUNT(I3888:I4029)</f>
        <v>8.06605887574808E-007</v>
      </c>
    </row>
    <row r="3889" customFormat="false" ht="12.8" hidden="false" customHeight="false" outlineLevel="0" collapsed="false">
      <c r="H3889" s="133" t="n">
        <v>14.988869</v>
      </c>
      <c r="I3889" s="133" t="n">
        <f aca="false">H3889-H3888</f>
        <v>0.553004</v>
      </c>
      <c r="K3889" s="133" t="n">
        <f aca="false">(I3889-$J$3862)^2/COUNT(I3889:I4030)</f>
        <v>2.1051610976455E-006</v>
      </c>
    </row>
    <row r="3890" customFormat="false" ht="12.8" hidden="false" customHeight="false" outlineLevel="0" collapsed="false">
      <c r="H3890" s="133" t="n">
        <v>15.496476</v>
      </c>
      <c r="I3890" s="133" t="n">
        <f aca="false">H3890-H3889</f>
        <v>0.507607</v>
      </c>
      <c r="K3890" s="133" t="n">
        <f aca="false">(I3890-$J$3862)^2/COUNT(I3890:I4031)</f>
        <v>6.98223712413379E-006</v>
      </c>
    </row>
    <row r="3891" customFormat="false" ht="12.8" hidden="false" customHeight="false" outlineLevel="0" collapsed="false">
      <c r="H3891" s="133" t="n">
        <v>16.006405</v>
      </c>
      <c r="I3891" s="133" t="n">
        <f aca="false">H3891-H3890</f>
        <v>0.509929000000001</v>
      </c>
      <c r="K3891" s="133" t="n">
        <f aca="false">(I3891-$J$3862)^2/COUNT(I3891:I4032)</f>
        <v>5.91960880942042E-006</v>
      </c>
    </row>
    <row r="3892" customFormat="false" ht="12.8" hidden="false" customHeight="false" outlineLevel="0" collapsed="false">
      <c r="H3892" s="133" t="n">
        <v>16.547802</v>
      </c>
      <c r="I3892" s="133" t="n">
        <f aca="false">H3892-H3891</f>
        <v>0.541397</v>
      </c>
      <c r="K3892" s="133" t="n">
        <f aca="false">(I3892-$J$3862)^2/COUNT(I3892:I4033)</f>
        <v>1.63498424946914E-007</v>
      </c>
    </row>
    <row r="3893" customFormat="false" ht="12.8" hidden="false" customHeight="false" outlineLevel="0" collapsed="false">
      <c r="H3893" s="133" t="n">
        <v>17.116797</v>
      </c>
      <c r="I3893" s="133" t="n">
        <f aca="false">H3893-H3892</f>
        <v>0.568994999999998</v>
      </c>
      <c r="K3893" s="133" t="n">
        <f aca="false">(I3893-$J$3862)^2/COUNT(I3893:I4034)</f>
        <v>8.43675165159116E-006</v>
      </c>
    </row>
    <row r="3894" customFormat="false" ht="12.8" hidden="false" customHeight="false" outlineLevel="0" collapsed="false">
      <c r="H3894" s="133" t="n">
        <v>17.669285</v>
      </c>
      <c r="I3894" s="133" t="n">
        <f aca="false">H3894-H3893</f>
        <v>0.552488</v>
      </c>
      <c r="K3894" s="133" t="n">
        <f aca="false">(I3894-$J$3862)^2/COUNT(I3894:I4035)</f>
        <v>1.98848108972051E-006</v>
      </c>
    </row>
    <row r="3895" customFormat="false" ht="12.8" hidden="false" customHeight="false" outlineLevel="0" collapsed="false">
      <c r="H3895" s="133" t="n">
        <v>18.149809</v>
      </c>
      <c r="I3895" s="133" t="n">
        <f aca="false">H3895-H3894</f>
        <v>0.480524000000003</v>
      </c>
      <c r="K3895" s="133" t="n">
        <f aca="false">(I3895-$J$3862)^2/COUNT(I3895:I4036)</f>
        <v>2.60628556492102E-005</v>
      </c>
    </row>
    <row r="3896" customFormat="false" ht="12.8" hidden="false" customHeight="false" outlineLevel="0" collapsed="false">
      <c r="H3896" s="133" t="n">
        <v>18.667992</v>
      </c>
      <c r="I3896" s="133" t="n">
        <f aca="false">H3896-H3895</f>
        <v>0.518183000000001</v>
      </c>
      <c r="K3896" s="133" t="n">
        <f aca="false">(I3896-$J$3862)^2/COUNT(I3896:I4037)</f>
        <v>2.8753769080703E-006</v>
      </c>
    </row>
    <row r="3897" customFormat="false" ht="12.8" hidden="false" customHeight="false" outlineLevel="0" collapsed="false">
      <c r="H3897" s="133" t="n">
        <v>19.205391</v>
      </c>
      <c r="I3897" s="133" t="n">
        <f aca="false">H3897-H3896</f>
        <v>0.537398999999997</v>
      </c>
      <c r="K3897" s="133" t="n">
        <f aca="false">(I3897-$J$3862)^2/COUNT(I3897:I4038)</f>
        <v>1.93963255486391E-009</v>
      </c>
    </row>
    <row r="3898" customFormat="false" ht="12.8" hidden="false" customHeight="false" outlineLevel="0" collapsed="false">
      <c r="H3898" s="133" t="n">
        <v>19.839771</v>
      </c>
      <c r="I3898" s="133" t="n">
        <f aca="false">H3898-H3897</f>
        <v>0.63438</v>
      </c>
      <c r="K3898" s="133" t="n">
        <f aca="false">(I3898-$J$3862)^2/COUNT(I3898:I4039)</f>
        <v>7.78680665894564E-005</v>
      </c>
    </row>
    <row r="3899" customFormat="false" ht="12.8" hidden="false" customHeight="false" outlineLevel="0" collapsed="false">
      <c r="H3899" s="133" t="n">
        <v>20.479182</v>
      </c>
      <c r="I3899" s="133" t="n">
        <f aca="false">H3899-H3898</f>
        <v>0.639411000000003</v>
      </c>
      <c r="K3899" s="133" t="n">
        <f aca="false">(I3899-$J$3862)^2/COUNT(I3899:I4040)</f>
        <v>8.61142015003543E-005</v>
      </c>
    </row>
    <row r="3900" customFormat="false" ht="12.8" hidden="false" customHeight="false" outlineLevel="0" collapsed="false">
      <c r="H3900" s="133" t="n">
        <v>21.08893</v>
      </c>
      <c r="I3900" s="133" t="n">
        <f aca="false">H3900-H3899</f>
        <v>0.609748</v>
      </c>
      <c r="K3900" s="133" t="n">
        <f aca="false">(I3900-$J$3862)^2/COUNT(I3900:I4041)</f>
        <v>4.34836312430782E-005</v>
      </c>
    </row>
    <row r="3901" customFormat="false" ht="12.8" hidden="false" customHeight="false" outlineLevel="0" collapsed="false">
      <c r="H3901" s="133" t="n">
        <v>21.736336</v>
      </c>
      <c r="I3901" s="133" t="n">
        <f aca="false">H3901-H3900</f>
        <v>0.647406</v>
      </c>
      <c r="K3901" s="133" t="n">
        <f aca="false">(I3901-$J$3862)^2/COUNT(I3901:I4042)</f>
        <v>0.00010007215450273</v>
      </c>
    </row>
    <row r="3902" customFormat="false" ht="12.8" hidden="false" customHeight="false" outlineLevel="0" collapsed="false">
      <c r="H3902" s="133" t="n">
        <v>28.418804</v>
      </c>
    </row>
    <row r="3903" customFormat="false" ht="12.8" hidden="false" customHeight="false" outlineLevel="0" collapsed="false">
      <c r="H3903" s="133" t="n">
        <v>29.025586</v>
      </c>
      <c r="I3903" s="133" t="n">
        <f aca="false">H3903-H3902</f>
        <v>0.606781999999999</v>
      </c>
      <c r="K3903" s="133" t="n">
        <f aca="false">(I3903-$J$3862)^2/COUNT(I3903:I4044)</f>
        <v>3.96889452738838E-005</v>
      </c>
    </row>
    <row r="3904" customFormat="false" ht="12.8" hidden="false" customHeight="false" outlineLevel="0" collapsed="false">
      <c r="H3904" s="133" t="n">
        <v>29.608897</v>
      </c>
      <c r="I3904" s="133" t="n">
        <f aca="false">H3904-H3903</f>
        <v>0.583310999999998</v>
      </c>
      <c r="K3904" s="133" t="n">
        <f aca="false">(I3904-$J$3862)^2/COUNT(I3904:I4045)</f>
        <v>1.75025716428844E-005</v>
      </c>
    </row>
    <row r="3905" customFormat="false" ht="12.8" hidden="false" customHeight="false" outlineLevel="0" collapsed="false">
      <c r="H3905" s="133" t="n">
        <v>30.39249</v>
      </c>
    </row>
    <row r="3906" customFormat="false" ht="12.8" hidden="false" customHeight="false" outlineLevel="0" collapsed="false">
      <c r="H3906" s="133" t="n">
        <v>30.94343</v>
      </c>
      <c r="I3906" s="133" t="n">
        <f aca="false">H3906-H3905</f>
        <v>0.550940000000001</v>
      </c>
      <c r="K3906" s="133" t="n">
        <f aca="false">(I3906-$J$3862)^2/COUNT(I3906:I4047)</f>
        <v>1.58684998993841E-006</v>
      </c>
    </row>
    <row r="3907" customFormat="false" ht="12.8" hidden="false" customHeight="false" outlineLevel="0" collapsed="false">
      <c r="H3907" s="133" t="n">
        <v>31.488212</v>
      </c>
      <c r="I3907" s="133" t="n">
        <f aca="false">H3907-H3906</f>
        <v>0.544782000000001</v>
      </c>
      <c r="K3907" s="133" t="n">
        <f aca="false">(I3907-$J$3862)^2/COUNT(I3907:I4048)</f>
        <v>4.99421521676204E-007</v>
      </c>
    </row>
    <row r="3908" customFormat="false" ht="12.8" hidden="false" customHeight="false" outlineLevel="0" collapsed="false">
      <c r="H3908" s="133" t="n">
        <v>32.131459</v>
      </c>
    </row>
    <row r="3909" customFormat="false" ht="12.8" hidden="false" customHeight="false" outlineLevel="0" collapsed="false">
      <c r="H3909" s="133" t="n">
        <v>32.65351</v>
      </c>
      <c r="I3909" s="133" t="n">
        <f aca="false">H3909-H3908</f>
        <v>0.522050999999998</v>
      </c>
      <c r="K3909" s="133" t="n">
        <f aca="false">(I3909-$J$3862)^2/COUNT(I3909:I4050)</f>
        <v>1.7669249636967E-006</v>
      </c>
    </row>
    <row r="3910" customFormat="false" ht="12.8" hidden="false" customHeight="false" outlineLevel="0" collapsed="false">
      <c r="H3910" s="133" t="n">
        <v>33.184332</v>
      </c>
      <c r="I3910" s="133" t="n">
        <f aca="false">H3910-H3909</f>
        <v>0.530822000000001</v>
      </c>
      <c r="K3910" s="133" t="n">
        <f aca="false">(I3910-$J$3862)^2/COUNT(I3910:I4051)</f>
        <v>2.96758237244472E-007</v>
      </c>
    </row>
    <row r="3911" customFormat="false" ht="12.8" hidden="false" customHeight="false" outlineLevel="0" collapsed="false">
      <c r="H3911" s="133" t="n">
        <v>33.716443</v>
      </c>
      <c r="I3911" s="133" t="n">
        <f aca="false">H3911-H3910</f>
        <v>0.532111</v>
      </c>
      <c r="K3911" s="133" t="n">
        <f aca="false">(I3911-$J$3862)^2/COUNT(I3911:I4052)</f>
        <v>1.84438935309012E-007</v>
      </c>
    </row>
    <row r="3912" customFormat="false" ht="12.8" hidden="false" customHeight="false" outlineLevel="0" collapsed="false">
      <c r="H3912" s="133" t="n">
        <v>34.370813</v>
      </c>
    </row>
    <row r="3913" customFormat="false" ht="12.8" hidden="false" customHeight="false" outlineLevel="0" collapsed="false">
      <c r="H3913" s="133" t="n">
        <v>35.043496</v>
      </c>
    </row>
    <row r="3914" customFormat="false" ht="12.8" hidden="false" customHeight="false" outlineLevel="0" collapsed="false">
      <c r="H3914" s="133" t="n">
        <v>35.595984</v>
      </c>
      <c r="I3914" s="133" t="n">
        <f aca="false">H3914-H3913</f>
        <v>0.552488000000004</v>
      </c>
      <c r="K3914" s="133" t="n">
        <f aca="false">(I3914-$J$3862)^2/COUNT(I3914:I4055)</f>
        <v>1.91019443264577E-006</v>
      </c>
    </row>
    <row r="3915" customFormat="false" ht="12.8" hidden="false" customHeight="false" outlineLevel="0" collapsed="false">
      <c r="H3915" s="133" t="n">
        <v>36.153114</v>
      </c>
      <c r="I3915" s="133" t="n">
        <f aca="false">H3915-H3914</f>
        <v>0.557130000000001</v>
      </c>
      <c r="K3915" s="133" t="n">
        <f aca="false">(I3915-$J$3862)^2/COUNT(I3915:I4056)</f>
        <v>3.21846732063086E-006</v>
      </c>
    </row>
    <row r="3916" customFormat="false" ht="12.8" hidden="false" customHeight="false" outlineLevel="0" collapsed="false">
      <c r="H3916" s="133" t="n">
        <v>36.620485</v>
      </c>
      <c r="I3916" s="133" t="n">
        <f aca="false">H3916-H3915</f>
        <v>0.467371</v>
      </c>
      <c r="K3916" s="133" t="n">
        <f aca="false">(I3916-$J$3862)^2/COUNT(I3916:I4057)</f>
        <v>3.80789523785426E-005</v>
      </c>
    </row>
    <row r="3917" customFormat="false" ht="12.8" hidden="false" customHeight="false" outlineLevel="0" collapsed="false">
      <c r="H3917" s="133" t="n">
        <v>37.112616</v>
      </c>
      <c r="I3917" s="133" t="n">
        <f aca="false">H3917-H3916</f>
        <v>0.492131000000001</v>
      </c>
      <c r="K3917" s="133" t="n">
        <f aca="false">(I3917-$J$3862)^2/COUNT(I3917:I4058)</f>
        <v>1.57904494168963E-005</v>
      </c>
    </row>
    <row r="3918" customFormat="false" ht="12.8" hidden="false" customHeight="false" outlineLevel="0" collapsed="false">
      <c r="H3918" s="133" t="n">
        <v>37.623466</v>
      </c>
      <c r="I3918" s="133" t="n">
        <f aca="false">H3918-H3917</f>
        <v>0.510849999999998</v>
      </c>
      <c r="K3918" s="133" t="n">
        <f aca="false">(I3918-$J$3862)^2/COUNT(I3918:I4059)</f>
        <v>5.3909240351577E-006</v>
      </c>
    </row>
    <row r="3919" customFormat="false" ht="12.8" hidden="false" customHeight="false" outlineLevel="0" collapsed="false">
      <c r="H3919" s="133" t="n">
        <v>38.151449</v>
      </c>
      <c r="I3919" s="133" t="n">
        <f aca="false">H3919-H3918</f>
        <v>0.527982999999999</v>
      </c>
      <c r="K3919" s="133" t="n">
        <f aca="false">(I3919-$J$3862)^2/COUNT(I3919:I4060)</f>
        <v>6.32832019027929E-007</v>
      </c>
    </row>
    <row r="3920" customFormat="false" ht="12.8" hidden="false" customHeight="false" outlineLevel="0" collapsed="false">
      <c r="H3920" s="133" t="n">
        <v>38.682403</v>
      </c>
      <c r="I3920" s="133" t="n">
        <f aca="false">H3920-H3919</f>
        <v>0.530954000000001</v>
      </c>
      <c r="K3920" s="133" t="n">
        <f aca="false">(I3920-$J$3862)^2/COUNT(I3920:I4061)</f>
        <v>2.81780149852043E-007</v>
      </c>
    </row>
    <row r="3921" customFormat="false" ht="12.8" hidden="false" customHeight="false" outlineLevel="0" collapsed="false">
      <c r="H3921" s="133" t="n">
        <v>39.163761</v>
      </c>
      <c r="I3921" s="133" t="n">
        <f aca="false">H3921-H3920</f>
        <v>0.481358</v>
      </c>
      <c r="K3921" s="133" t="n">
        <f aca="false">(I3921-$J$3862)^2/COUNT(I3921:I4062)</f>
        <v>2.44945067182083E-005</v>
      </c>
    </row>
    <row r="3922" customFormat="false" ht="12.8" hidden="false" customHeight="false" outlineLevel="0" collapsed="false">
      <c r="H3922" s="133" t="n">
        <v>39.670305</v>
      </c>
      <c r="I3922" s="133" t="n">
        <f aca="false">H3922-H3921</f>
        <v>0.506543999999998</v>
      </c>
      <c r="K3922" s="133" t="n">
        <f aca="false">(I3922-$J$3862)^2/COUNT(I3922:I4063)</f>
        <v>7.31943437412339E-006</v>
      </c>
    </row>
    <row r="3923" customFormat="false" ht="12.8" hidden="false" customHeight="false" outlineLevel="0" collapsed="false">
      <c r="H3923" s="133" t="n">
        <v>40.424567</v>
      </c>
    </row>
    <row r="3924" customFormat="false" ht="12.8" hidden="false" customHeight="false" outlineLevel="0" collapsed="false">
      <c r="H3924" s="133" t="n">
        <v>41.185287</v>
      </c>
    </row>
    <row r="3925" customFormat="false" ht="12.8" hidden="false" customHeight="false" outlineLevel="0" collapsed="false">
      <c r="H3925" s="133" t="n">
        <v>41.773456</v>
      </c>
      <c r="I3925" s="133" t="n">
        <f aca="false">H3925-H3924</f>
        <v>0.588169000000001</v>
      </c>
      <c r="K3925" s="133" t="n">
        <f aca="false">(I3925-$J$3862)^2/COUNT(I3925:I4066)</f>
        <v>2.05251861870778E-005</v>
      </c>
    </row>
    <row r="3926" customFormat="false" ht="12.8" hidden="false" customHeight="false" outlineLevel="0" collapsed="false">
      <c r="H3926" s="133" t="n">
        <v>42.291107</v>
      </c>
      <c r="I3926" s="133" t="n">
        <f aca="false">H3926-H3925</f>
        <v>0.517650999999994</v>
      </c>
      <c r="K3926" s="133" t="n">
        <f aca="false">(I3926-$J$3862)^2/COUNT(I3926:I4067)</f>
        <v>2.89849411147431E-006</v>
      </c>
    </row>
    <row r="3927" customFormat="false" ht="12.8" hidden="false" customHeight="false" outlineLevel="0" collapsed="false">
      <c r="H3927" s="133" t="n">
        <v>42.776211</v>
      </c>
      <c r="I3927" s="133" t="n">
        <f aca="false">H3927-H3926</f>
        <v>0.485104000000007</v>
      </c>
      <c r="K3927" s="133" t="n">
        <f aca="false">(I3927-$J$3862)^2/COUNT(I3927:I4068)</f>
        <v>2.09697319216986E-005</v>
      </c>
    </row>
    <row r="3928" customFormat="false" ht="12.8" hidden="false" customHeight="false" outlineLevel="0" collapsed="false">
      <c r="H3928" s="133" t="n">
        <v>43.2484</v>
      </c>
      <c r="I3928" s="133" t="n">
        <f aca="false">H3928-H3927</f>
        <v>0.472188999999993</v>
      </c>
      <c r="K3928" s="133" t="n">
        <f aca="false">(I3928-$J$3862)^2/COUNT(I3928:I4069)</f>
        <v>3.27276384048261E-005</v>
      </c>
    </row>
    <row r="3929" customFormat="false" ht="12.8" hidden="false" customHeight="false" outlineLevel="0" collapsed="false">
      <c r="H3929" s="133" t="n">
        <v>43.738412</v>
      </c>
      <c r="I3929" s="133" t="n">
        <f aca="false">H3929-H3928</f>
        <v>0.490012</v>
      </c>
      <c r="K3929" s="133" t="n">
        <f aca="false">(I3929-$J$3862)^2/COUNT(I3929:I4070)</f>
        <v>1.71848549922686E-005</v>
      </c>
    </row>
    <row r="3930" customFormat="false" ht="12.8" hidden="false" customHeight="false" outlineLevel="0" collapsed="false">
      <c r="H3930" s="133" t="n">
        <v>44.237981</v>
      </c>
      <c r="I3930" s="133" t="n">
        <f aca="false">H3930-H3929</f>
        <v>0.499569000000001</v>
      </c>
      <c r="K3930" s="133" t="n">
        <f aca="false">(I3930-$J$3862)^2/COUNT(I3930:I4071)</f>
        <v>1.08948484854637E-005</v>
      </c>
    </row>
    <row r="3931" customFormat="false" ht="12.8" hidden="false" customHeight="false" outlineLevel="0" collapsed="false">
      <c r="H3931" s="133" t="n">
        <v>44.741167</v>
      </c>
      <c r="I3931" s="133" t="n">
        <f aca="false">H3931-H3930</f>
        <v>0.503185999999999</v>
      </c>
      <c r="K3931" s="133" t="n">
        <f aca="false">(I3931-$J$3862)^2/COUNT(I3931:I4072)</f>
        <v>8.88656301646257E-006</v>
      </c>
    </row>
    <row r="3932" customFormat="false" ht="12.8" hidden="false" customHeight="false" outlineLevel="0" collapsed="false">
      <c r="H3932" s="133" t="n">
        <v>45.222655</v>
      </c>
      <c r="I3932" s="133" t="n">
        <f aca="false">H3932-H3931</f>
        <v>0.481488000000006</v>
      </c>
      <c r="K3932" s="133" t="n">
        <f aca="false">(I3932-$J$3862)^2/COUNT(I3932:I4073)</f>
        <v>2.399906690557E-005</v>
      </c>
    </row>
    <row r="3933" customFormat="false" ht="12.8" hidden="false" customHeight="false" outlineLevel="0" collapsed="false">
      <c r="H3933" s="133" t="n">
        <v>45.730749</v>
      </c>
      <c r="I3933" s="133" t="n">
        <f aca="false">H3933-H3932</f>
        <v>0.508094</v>
      </c>
      <c r="K3933" s="133" t="n">
        <f aca="false">(I3933-$J$3862)^2/COUNT(I3933:I4074)</f>
        <v>6.4883494620269E-006</v>
      </c>
    </row>
    <row r="3934" customFormat="false" ht="12.8" hidden="false" customHeight="false" outlineLevel="0" collapsed="false">
      <c r="H3934" s="133" t="n">
        <v>46.264931</v>
      </c>
      <c r="I3934" s="133" t="n">
        <f aca="false">H3934-H3933</f>
        <v>0.534181999999994</v>
      </c>
      <c r="K3934" s="133" t="n">
        <f aca="false">(I3934-$J$3862)^2/COUNT(I3934:I4075)</f>
        <v>5.82491757367824E-008</v>
      </c>
    </row>
    <row r="3935" customFormat="false" ht="12.8" hidden="false" customHeight="false" outlineLevel="0" collapsed="false">
      <c r="H3935" s="133" t="n">
        <v>46.828045</v>
      </c>
      <c r="I3935" s="133" t="n">
        <f aca="false">H3935-H3934</f>
        <v>0.563114000000006</v>
      </c>
      <c r="K3935" s="133" t="n">
        <f aca="false">(I3935-$J$3862)^2/COUNT(I3935:I4076)</f>
        <v>5.36340677049705E-006</v>
      </c>
    </row>
    <row r="3936" customFormat="false" ht="12.8" hidden="false" customHeight="false" outlineLevel="0" collapsed="false">
      <c r="H3936" s="133" t="n">
        <v>47.522379</v>
      </c>
    </row>
    <row r="3937" customFormat="false" ht="12.8" hidden="false" customHeight="false" outlineLevel="0" collapsed="false">
      <c r="H3937" s="133" t="n">
        <v>48.157819</v>
      </c>
      <c r="I3937" s="133" t="n">
        <f aca="false">H3937-H3936</f>
        <v>0.635440000000003</v>
      </c>
      <c r="K3937" s="133" t="n">
        <f aca="false">(I3937-$J$3862)^2/COUNT(I3937:I4078)</f>
        <v>7.52531683824305E-005</v>
      </c>
    </row>
    <row r="3938" customFormat="false" ht="12.8" hidden="false" customHeight="false" outlineLevel="0" collapsed="false">
      <c r="H3938" s="133" t="n">
        <v>48.675728</v>
      </c>
      <c r="I3938" s="133" t="n">
        <f aca="false">H3938-H3937</f>
        <v>0.517908999999996</v>
      </c>
      <c r="K3938" s="133" t="n">
        <f aca="false">(I3938-$J$3862)^2/COUNT(I3938:I4079)</f>
        <v>2.79949497132464E-006</v>
      </c>
    </row>
    <row r="3939" customFormat="false" ht="12.8" hidden="false" customHeight="false" outlineLevel="0" collapsed="false">
      <c r="H3939" s="133" t="n">
        <v>49.174006</v>
      </c>
      <c r="I3939" s="133" t="n">
        <f aca="false">H3939-H3938</f>
        <v>0.498277999999999</v>
      </c>
      <c r="K3939" s="133" t="n">
        <f aca="false">(I3939-$J$3862)^2/COUNT(I3939:I4080)</f>
        <v>1.15707622408913E-005</v>
      </c>
    </row>
    <row r="3940" customFormat="false" ht="12.8" hidden="false" customHeight="false" outlineLevel="0" collapsed="false">
      <c r="H3940" s="133" t="n">
        <v>49.669443</v>
      </c>
      <c r="I3940" s="133" t="n">
        <f aca="false">H3940-H3939</f>
        <v>0.495437000000003</v>
      </c>
      <c r="K3940" s="133" t="n">
        <f aca="false">(I3940-$J$3862)^2/COUNT(I3940:I4081)</f>
        <v>1.33350473954278E-005</v>
      </c>
    </row>
    <row r="3941" customFormat="false" ht="12.8" hidden="false" customHeight="false" outlineLevel="0" collapsed="false">
      <c r="H3941" s="133" t="n">
        <v>50.217574</v>
      </c>
      <c r="I3941" s="133" t="n">
        <f aca="false">H3941-H3940</f>
        <v>0.548130999999998</v>
      </c>
      <c r="K3941" s="133" t="n">
        <f aca="false">(I3941-$J$3862)^2/COUNT(I3941:I4082)</f>
        <v>9.75609741015555E-007</v>
      </c>
    </row>
    <row r="3942" customFormat="false" ht="12.8" hidden="false" customHeight="false" outlineLevel="0" collapsed="false">
      <c r="H3942" s="133" t="n">
        <v>50.76648</v>
      </c>
      <c r="I3942" s="133" t="n">
        <f aca="false">H3942-H3941</f>
        <v>0.548906000000002</v>
      </c>
      <c r="K3942" s="133" t="n">
        <f aca="false">(I3942-$J$3862)^2/COUNT(I3942:I4083)</f>
        <v>1.1150610976055E-006</v>
      </c>
    </row>
    <row r="3943" customFormat="false" ht="12.8" hidden="false" customHeight="false" outlineLevel="0" collapsed="false">
      <c r="H3943" s="133" t="n">
        <v>51.29653</v>
      </c>
      <c r="I3943" s="133" t="n">
        <f aca="false">H3943-H3942</f>
        <v>0.530049999999996</v>
      </c>
      <c r="K3943" s="133" t="n">
        <f aca="false">(I3943-$J$3862)^2/COUNT(I3943:I4084)</f>
        <v>3.65074188878313E-007</v>
      </c>
    </row>
    <row r="3944" customFormat="false" ht="12.8" hidden="false" customHeight="false" outlineLevel="0" collapsed="false">
      <c r="H3944" s="133" t="n">
        <v>51.820897</v>
      </c>
      <c r="I3944" s="133" t="n">
        <f aca="false">H3944-H3943</f>
        <v>0.524367000000005</v>
      </c>
      <c r="K3944" s="133" t="n">
        <f aca="false">(I3944-$J$3862)^2/COUNT(I3944:I4085)</f>
        <v>1.2200835994795E-006</v>
      </c>
    </row>
    <row r="3945" customFormat="false" ht="12.8" hidden="false" customHeight="false" outlineLevel="0" collapsed="false">
      <c r="H3945" s="133" t="n">
        <v>52.407388</v>
      </c>
      <c r="I3945" s="133" t="n">
        <f aca="false">H3945-H3944</f>
        <v>0.586490999999995</v>
      </c>
      <c r="K3945" s="133" t="n">
        <f aca="false">(I3945-$J$3862)^2/COUNT(I3945:I4086)</f>
        <v>1.90544408087792E-005</v>
      </c>
    </row>
    <row r="3946" customFormat="false" ht="12.8" hidden="false" customHeight="false" outlineLevel="0" collapsed="false">
      <c r="H3946" s="133" t="n">
        <v>52.99052</v>
      </c>
      <c r="I3946" s="133" t="n">
        <f aca="false">H3946-H3945</f>
        <v>0.583131999999999</v>
      </c>
      <c r="K3946" s="133" t="n">
        <f aca="false">(I3946-$J$3862)^2/COUNT(I3946:I4087)</f>
        <v>1.6559982227887E-005</v>
      </c>
    </row>
    <row r="3947" customFormat="false" ht="12.8" hidden="false" customHeight="false" outlineLevel="0" collapsed="false">
      <c r="H3947" s="133" t="n">
        <v>53.632676</v>
      </c>
    </row>
    <row r="3948" customFormat="false" ht="12.8" hidden="false" customHeight="false" outlineLevel="0" collapsed="false">
      <c r="H3948" s="133" t="n">
        <v>54.310349</v>
      </c>
    </row>
    <row r="3949" customFormat="false" ht="12.8" hidden="false" customHeight="false" outlineLevel="0" collapsed="false">
      <c r="H3949" s="133" t="n">
        <v>54.986731</v>
      </c>
    </row>
    <row r="3950" customFormat="false" ht="12.8" hidden="false" customHeight="false" outlineLevel="0" collapsed="false">
      <c r="H3950" s="133" t="n">
        <v>55.658334</v>
      </c>
    </row>
    <row r="3951" customFormat="false" ht="12.8" hidden="false" customHeight="false" outlineLevel="0" collapsed="false">
      <c r="H3951" s="133" t="n">
        <v>56.218606</v>
      </c>
      <c r="I3951" s="133" t="n">
        <f aca="false">H3951-H3950</f>
        <v>0.560271999999998</v>
      </c>
      <c r="K3951" s="133" t="n">
        <f aca="false">(I3951-$J$3862)^2/COUNT(I3951:I4092)</f>
        <v>4.10273668913882E-006</v>
      </c>
    </row>
    <row r="3952" customFormat="false" ht="12.8" hidden="false" customHeight="false" outlineLevel="0" collapsed="false">
      <c r="H3952" s="133" t="n">
        <v>56.763121</v>
      </c>
      <c r="I3952" s="133" t="n">
        <f aca="false">H3952-H3951</f>
        <v>0.544514999999997</v>
      </c>
      <c r="K3952" s="133" t="n">
        <f aca="false">(I3952-$J$3862)^2/COUNT(I3952:I4093)</f>
        <v>4.34565943808198E-007</v>
      </c>
    </row>
    <row r="3953" customFormat="false" ht="12.8" hidden="false" customHeight="false" outlineLevel="0" collapsed="false">
      <c r="H3953" s="133" t="n">
        <v>57.282064</v>
      </c>
      <c r="I3953" s="133" t="n">
        <f aca="false">H3953-H3952</f>
        <v>0.518943</v>
      </c>
      <c r="K3953" s="133" t="n">
        <f aca="false">(I3953-$J$3862)^2/COUNT(I3953:I4094)</f>
        <v>2.4278546559113E-006</v>
      </c>
    </row>
    <row r="3954" customFormat="false" ht="12.8" hidden="false" customHeight="false" outlineLevel="0" collapsed="false">
      <c r="H3954" s="133" t="n">
        <v>57.79894</v>
      </c>
      <c r="I3954" s="133" t="n">
        <f aca="false">H3954-H3953</f>
        <v>0.516876000000003</v>
      </c>
      <c r="K3954" s="133" t="n">
        <f aca="false">(I3954-$J$3862)^2/COUNT(I3954:I4095)</f>
        <v>3.01852083660397E-006</v>
      </c>
    </row>
    <row r="3955" customFormat="false" ht="12.8" hidden="false" customHeight="false" outlineLevel="0" collapsed="false">
      <c r="H3955" s="133" t="n">
        <v>58.319174</v>
      </c>
      <c r="I3955" s="133" t="n">
        <f aca="false">H3955-H3954</f>
        <v>0.520233999999995</v>
      </c>
      <c r="K3955" s="133" t="n">
        <f aca="false">(I3955-$J$3862)^2/COUNT(I3955:I4096)</f>
        <v>2.09153365639769E-006</v>
      </c>
    </row>
    <row r="3956" customFormat="false" ht="12.8" hidden="false" customHeight="false" outlineLevel="0" collapsed="false">
      <c r="H3956" s="133" t="n">
        <v>58.854649</v>
      </c>
      <c r="I3956" s="133" t="n">
        <f aca="false">H3956-H3955</f>
        <v>0.535475000000005</v>
      </c>
      <c r="K3956" s="133" t="n">
        <f aca="false">(I3956-$J$3862)^2/COUNT(I3956:I4097)</f>
        <v>1.5537935076911E-008</v>
      </c>
    </row>
    <row r="3957" customFormat="false" ht="12.8" hidden="false" customHeight="false" outlineLevel="0" collapsed="false">
      <c r="H3957" s="133" t="n">
        <v>59.38909</v>
      </c>
      <c r="I3957" s="133" t="n">
        <f aca="false">H3957-H3956</f>
        <v>0.534441000000001</v>
      </c>
      <c r="K3957" s="133" t="n">
        <f aca="false">(I3957-$J$3862)^2/COUNT(I3957:I4098)</f>
        <v>4.59289581184585E-008</v>
      </c>
    </row>
    <row r="3958" customFormat="false" ht="12.8" hidden="false" customHeight="false" outlineLevel="0" collapsed="false">
      <c r="H3958" s="133" t="n">
        <v>59.930763</v>
      </c>
      <c r="I3958" s="133" t="n">
        <f aca="false">H3958-H3957</f>
        <v>0.541672999999996</v>
      </c>
      <c r="K3958" s="133" t="n">
        <f aca="false">(I3958-$J$3862)^2/COUNT(I3958:I4099)</f>
        <v>1.70390222246273E-007</v>
      </c>
    </row>
    <row r="3959" customFormat="false" ht="12.8" hidden="false" customHeight="false" outlineLevel="0" collapsed="false">
      <c r="H3959" s="133" t="n">
        <v>60.448673</v>
      </c>
      <c r="I3959" s="133" t="n">
        <f aca="false">H3959-H3958</f>
        <v>0.517910000000001</v>
      </c>
      <c r="K3959" s="133" t="n">
        <f aca="false">(I3959-$J$3862)^2/COUNT(I3959:I4100)</f>
        <v>2.71501387371376E-006</v>
      </c>
    </row>
    <row r="3960" customFormat="false" ht="12.8" hidden="false" customHeight="false" outlineLevel="0" collapsed="false">
      <c r="H3960" s="133" t="n">
        <v>60.967874</v>
      </c>
      <c r="I3960" s="133" t="n">
        <f aca="false">H3960-H3959</f>
        <v>0.519201000000002</v>
      </c>
      <c r="K3960" s="133" t="n">
        <f aca="false">(I3960-$J$3862)^2/COUNT(I3960:I4101)</f>
        <v>2.35863869374722E-006</v>
      </c>
    </row>
    <row r="3961" customFormat="false" ht="12.8" hidden="false" customHeight="false" outlineLevel="0" collapsed="false">
      <c r="H3961" s="133" t="n">
        <v>61.503606</v>
      </c>
      <c r="I3961" s="133" t="n">
        <f aca="false">H3961-H3960</f>
        <v>0.535731999999996</v>
      </c>
      <c r="K3961" s="133" t="n">
        <f aca="false">(I3961-$J$3862)^2/COUNT(I3961:I4102)</f>
        <v>1.04789059720774E-008</v>
      </c>
    </row>
    <row r="3962" customFormat="false" ht="12.8" hidden="false" customHeight="false" outlineLevel="0" collapsed="false">
      <c r="H3962" s="133" t="n">
        <v>62.048638</v>
      </c>
      <c r="I3962" s="133" t="n">
        <f aca="false">H3962-H3961</f>
        <v>0.545031999999999</v>
      </c>
      <c r="K3962" s="133" t="n">
        <f aca="false">(I3962-$J$3862)^2/COUNT(I3962:I4103)</f>
        <v>4.95680409731303E-007</v>
      </c>
    </row>
    <row r="3963" customFormat="false" ht="12.8" hidden="false" customHeight="false" outlineLevel="0" collapsed="false">
      <c r="H3963" s="133" t="n">
        <v>62.579979</v>
      </c>
      <c r="I3963" s="133" t="n">
        <f aca="false">H3963-H3962</f>
        <v>0.531341000000005</v>
      </c>
      <c r="K3963" s="133" t="n">
        <f aca="false">(I3963-$J$3862)^2/COUNT(I3963:I4104)</f>
        <v>2.33399634809827E-007</v>
      </c>
    </row>
    <row r="3964" customFormat="false" ht="12.8" hidden="false" customHeight="false" outlineLevel="0" collapsed="false">
      <c r="H3964" s="133" t="n">
        <v>63.594359</v>
      </c>
      <c r="K3964" s="133" t="n">
        <f aca="false">(I3964-$J$3862)^2/COUNT(I3964:I4105)</f>
        <v>0.00216748183921448</v>
      </c>
    </row>
    <row r="3965" customFormat="false" ht="12.8" hidden="false" customHeight="false" outlineLevel="0" collapsed="false">
      <c r="H3965" s="133" t="n">
        <v>64.120792</v>
      </c>
      <c r="I3965" s="133" t="n">
        <f aca="false">H3965-H3964</f>
        <v>0.526432999999997</v>
      </c>
      <c r="K3965" s="133" t="n">
        <f aca="false">(I3965-$J$3862)^2/COUNT(I3965:I4106)</f>
        <v>8.19559211922074E-007</v>
      </c>
    </row>
    <row r="3966" customFormat="false" ht="12.8" hidden="false" customHeight="false" outlineLevel="0" collapsed="false">
      <c r="H3966" s="133" t="n">
        <v>64.659883</v>
      </c>
      <c r="I3966" s="133" t="n">
        <f aca="false">H3966-H3965</f>
        <v>0.539090999999999</v>
      </c>
      <c r="K3966" s="133" t="n">
        <f aca="false">(I3966-$J$3862)^2/COUNT(I3966:I4107)</f>
        <v>3.54153091772922E-008</v>
      </c>
    </row>
    <row r="3967" customFormat="false" ht="12.8" hidden="false" customHeight="false" outlineLevel="0" collapsed="false">
      <c r="H3967" s="133" t="n">
        <v>65.210339</v>
      </c>
      <c r="I3967" s="133" t="n">
        <f aca="false">H3967-H3966</f>
        <v>0.550456000000011</v>
      </c>
      <c r="K3967" s="133" t="n">
        <f aca="false">(I3967-$J$3862)^2/COUNT(I3967:I4108)</f>
        <v>1.3688438924728E-006</v>
      </c>
    </row>
    <row r="3968" customFormat="false" ht="12.8" hidden="false" customHeight="false" outlineLevel="0" collapsed="false">
      <c r="H3968" s="133" t="n">
        <v>65.825889</v>
      </c>
      <c r="I3968" s="133" t="n">
        <f aca="false">H3968-H3967</f>
        <v>0.615549999999999</v>
      </c>
      <c r="K3968" s="133" t="n">
        <f aca="false">(I3968-$J$3862)^2/COUNT(I3968:I4109)</f>
        <v>4.61481253445638E-005</v>
      </c>
    </row>
    <row r="3969" customFormat="false" ht="12.8" hidden="false" customHeight="false" outlineLevel="0" collapsed="false">
      <c r="H3969" s="133" t="n">
        <v>66.472178</v>
      </c>
      <c r="I3969" s="133" t="n">
        <f aca="false">H3969-H3968</f>
        <v>0.646288999999996</v>
      </c>
      <c r="K3969" s="133" t="n">
        <f aca="false">(I3969-$J$3862)^2/COUNT(I3969:I4110)</f>
        <v>8.92776728912603E-005</v>
      </c>
    </row>
    <row r="3970" customFormat="false" ht="12.8" hidden="false" customHeight="false" outlineLevel="0" collapsed="false">
      <c r="H3970" s="133" t="n">
        <v>66.982596</v>
      </c>
      <c r="I3970" s="133" t="n">
        <f aca="false">H3970-H3969</f>
        <v>0.510418000000001</v>
      </c>
      <c r="K3970" s="133" t="n">
        <f aca="false">(I3970-$J$3862)^2/COUNT(I3970:I4111)</f>
        <v>5.23851562862787E-006</v>
      </c>
    </row>
    <row r="3971" customFormat="false" ht="12.8" hidden="false" customHeight="false" outlineLevel="0" collapsed="false">
      <c r="H3971" s="133" t="n">
        <v>67.464084</v>
      </c>
      <c r="I3971" s="133" t="n">
        <f aca="false">H3971-H3970</f>
        <v>0.481487999999999</v>
      </c>
      <c r="K3971" s="133" t="n">
        <f aca="false">(I3971-$J$3862)^2/COUNT(I3971:I4112)</f>
        <v>2.29244818202519E-005</v>
      </c>
    </row>
    <row r="3972" customFormat="false" ht="12.8" hidden="false" customHeight="false" outlineLevel="0" collapsed="false">
      <c r="H3972" s="133" t="n">
        <v>68.001625</v>
      </c>
      <c r="I3972" s="133" t="n">
        <f aca="false">H3972-H3971</f>
        <v>0.537541000000005</v>
      </c>
      <c r="K3972" s="133" t="n">
        <f aca="false">(I3972-$J$3862)^2/COUNT(I3972:I4113)</f>
        <v>2.94739872960021E-009</v>
      </c>
    </row>
    <row r="3973" customFormat="false" ht="12.8" hidden="false" customHeight="false" outlineLevel="0" collapsed="false">
      <c r="H3973" s="133" t="n">
        <v>68.527025</v>
      </c>
      <c r="I3973" s="133" t="n">
        <f aca="false">H3973-H3972</f>
        <v>0.525399999999991</v>
      </c>
      <c r="K3973" s="133" t="n">
        <f aca="false">(I3973-$J$3862)^2/COUNT(I3973:I4114)</f>
        <v>9.89095301234777E-007</v>
      </c>
    </row>
    <row r="3974" customFormat="false" ht="12.8" hidden="false" customHeight="false" outlineLevel="0" collapsed="false">
      <c r="H3974" s="133" t="n">
        <v>69.028661</v>
      </c>
      <c r="I3974" s="133" t="n">
        <f aca="false">H3974-H3973</f>
        <v>0.501636000000005</v>
      </c>
      <c r="K3974" s="133" t="n">
        <f aca="false">(I3974-$J$3862)^2/COUNT(I3974:I4115)</f>
        <v>9.2868273590062E-006</v>
      </c>
    </row>
    <row r="3975" customFormat="false" ht="12.8" hidden="false" customHeight="false" outlineLevel="0" collapsed="false">
      <c r="H3975" s="133" t="n">
        <v>69.536496</v>
      </c>
      <c r="I3975" s="133" t="n">
        <f aca="false">H3975-H3974</f>
        <v>0.507835</v>
      </c>
      <c r="K3975" s="133" t="n">
        <f aca="false">(I3975-$J$3862)^2/COUNT(I3975:I4116)</f>
        <v>6.30973000152199E-006</v>
      </c>
    </row>
    <row r="3976" customFormat="false" ht="12.8" hidden="false" customHeight="false" outlineLevel="0" collapsed="false">
      <c r="H3976" s="133" t="n">
        <v>70.056214</v>
      </c>
      <c r="I3976" s="133" t="n">
        <f aca="false">H3976-H3975</f>
        <v>0.519717999999997</v>
      </c>
      <c r="K3976" s="133" t="n">
        <f aca="false">(I3976-$J$3862)^2/COUNT(I3976:I4117)</f>
        <v>2.20636189728579E-006</v>
      </c>
    </row>
    <row r="3977" customFormat="false" ht="12.8" hidden="false" customHeight="false" outlineLevel="0" collapsed="false">
      <c r="H3977" s="133" t="n">
        <v>70.627593</v>
      </c>
      <c r="I3977" s="133" t="n">
        <f aca="false">H3977-H3976</f>
        <v>0.571379000000007</v>
      </c>
      <c r="K3977" s="133" t="n">
        <f aca="false">(I3977-$J$3862)^2/COUNT(I3977:I4118)</f>
        <v>8.86519617003819E-006</v>
      </c>
    </row>
    <row r="3978" customFormat="false" ht="12.8" hidden="false" customHeight="false" outlineLevel="0" collapsed="false">
      <c r="H3978" s="133" t="n">
        <v>71.234619</v>
      </c>
      <c r="I3978" s="133" t="n">
        <f aca="false">H3978-H3977</f>
        <v>0.607025999999991</v>
      </c>
      <c r="K3978" s="133" t="n">
        <f aca="false">(I3978-$J$3862)^2/COUNT(I3978:I4119)</f>
        <v>3.6685791769206E-005</v>
      </c>
    </row>
    <row r="3979" customFormat="false" ht="12.8" hidden="false" customHeight="false" outlineLevel="0" collapsed="false">
      <c r="H3979" s="133" t="n">
        <v>71.797732</v>
      </c>
      <c r="I3979" s="133" t="n">
        <f aca="false">H3979-H3978</f>
        <v>0.563113000000001</v>
      </c>
      <c r="K3979" s="133" t="n">
        <f aca="false">(I3979-$J$3862)^2/COUNT(I3979:I4120)</f>
        <v>5.12286316955341E-006</v>
      </c>
    </row>
    <row r="3980" customFormat="false" ht="12.8" hidden="false" customHeight="false" outlineLevel="0" collapsed="false">
      <c r="H3980" s="133" t="n">
        <v>72.285678</v>
      </c>
      <c r="I3980" s="133" t="n">
        <f aca="false">H3980-H3979</f>
        <v>0.487946000000008</v>
      </c>
      <c r="K3980" s="133" t="n">
        <f aca="false">(I3980-$J$3862)^2/COUNT(I3980:I4121)</f>
        <v>1.78934541861575E-005</v>
      </c>
    </row>
    <row r="3981" customFormat="false" ht="12.8" hidden="false" customHeight="false" outlineLevel="0" collapsed="false">
      <c r="H3981" s="133" t="n">
        <v>72.789122</v>
      </c>
      <c r="I3981" s="133" t="n">
        <f aca="false">H3981-H3980</f>
        <v>0.503444000000002</v>
      </c>
      <c r="K3981" s="133" t="n">
        <f aca="false">(I3981-$J$3862)^2/COUNT(I3981:I4122)</f>
        <v>8.35928157566651E-006</v>
      </c>
    </row>
    <row r="3982" customFormat="false" ht="12.8" hidden="false" customHeight="false" outlineLevel="0" collapsed="false">
      <c r="H3982" s="133" t="n">
        <v>73.295924</v>
      </c>
      <c r="I3982" s="133" t="n">
        <f aca="false">H3982-H3981</f>
        <v>0.506801999999993</v>
      </c>
      <c r="K3982" s="133" t="n">
        <f aca="false">(I3982-$J$3862)^2/COUNT(I3982:I4123)</f>
        <v>6.76600838934398E-006</v>
      </c>
    </row>
    <row r="3983" customFormat="false" ht="12.8" hidden="false" customHeight="false" outlineLevel="0" collapsed="false">
      <c r="H3983" s="133" t="n">
        <v>74.276723</v>
      </c>
    </row>
    <row r="3984" customFormat="false" ht="12.8" hidden="false" customHeight="false" outlineLevel="0" collapsed="false">
      <c r="H3984" s="133" t="n">
        <v>74.784042</v>
      </c>
      <c r="I3984" s="133" t="n">
        <f aca="false">H3984-H3983</f>
        <v>0.507318999999995</v>
      </c>
      <c r="K3984" s="133" t="n">
        <f aca="false">(I3984-$J$3862)^2/COUNT(I3984:I4125)</f>
        <v>6.48724523066447E-006</v>
      </c>
    </row>
    <row r="3985" customFormat="false" ht="12.8" hidden="false" customHeight="false" outlineLevel="0" collapsed="false">
      <c r="H3985" s="133" t="n">
        <v>75.42129</v>
      </c>
      <c r="I3985" s="133" t="n">
        <f aca="false">H3985-H3984</f>
        <v>0.637248</v>
      </c>
      <c r="K3985" s="133" t="n">
        <f aca="false">(I3985-$J$3862)^2/COUNT(I3985:I4126)</f>
        <v>7.4571872965668E-005</v>
      </c>
    </row>
    <row r="3986" customFormat="false" ht="12.8" hidden="false" customHeight="false" outlineLevel="0" collapsed="false">
      <c r="H3986" s="133" t="n">
        <v>76.0154</v>
      </c>
      <c r="I3986" s="133" t="n">
        <f aca="false">H3986-H3985</f>
        <v>0.594110000000001</v>
      </c>
      <c r="K3986" s="133" t="n">
        <f aca="false">(I3986-$J$3862)^2/COUNT(I3986:I4127)</f>
        <v>2.42336923778554E-005</v>
      </c>
    </row>
    <row r="3987" customFormat="false" ht="12.8" hidden="false" customHeight="false" outlineLevel="0" collapsed="false">
      <c r="H3987" s="133" t="n">
        <v>76.498179</v>
      </c>
      <c r="I3987" s="133" t="n">
        <f aca="false">H3987-H3986</f>
        <v>0.482778999999994</v>
      </c>
      <c r="K3987" s="133" t="n">
        <f aca="false">(I3987-$J$3862)^2/COUNT(I3987:I4128)</f>
        <v>2.17069708220654E-005</v>
      </c>
    </row>
    <row r="3988" customFormat="false" ht="12.8" hidden="false" customHeight="false" outlineLevel="0" collapsed="false">
      <c r="H3988" s="133" t="n">
        <v>76.946345</v>
      </c>
      <c r="I3988" s="133" t="n">
        <f aca="false">H3988-H3987</f>
        <v>0.448166000000001</v>
      </c>
      <c r="K3988" s="133" t="n">
        <f aca="false">(I3988-$J$3862)^2/COUNT(I3988:I4129)</f>
        <v>5.83403692638756E-005</v>
      </c>
    </row>
    <row r="3989" customFormat="false" ht="12.8" hidden="false" customHeight="false" outlineLevel="0" collapsed="false">
      <c r="H3989" s="133" t="n">
        <v>77.369714</v>
      </c>
      <c r="I3989" s="133" t="n">
        <f aca="false">H3989-H3988</f>
        <v>0.423369000000008</v>
      </c>
      <c r="K3989" s="133" t="n">
        <f aca="false">(I3989-$J$3862)^2/COUNT(I3989:I4130)</f>
        <v>9.54973139283787E-005</v>
      </c>
    </row>
    <row r="3990" customFormat="false" ht="12.8" hidden="false" customHeight="false" outlineLevel="0" collapsed="false">
      <c r="H3990" s="133" t="n">
        <v>77.868766</v>
      </c>
      <c r="I3990" s="133" t="n">
        <f aca="false">H3990-H3989</f>
        <v>0.499051999999992</v>
      </c>
      <c r="K3990" s="133" t="n">
        <f aca="false">(I3990-$J$3862)^2/COUNT(I3990:I4131)</f>
        <v>1.06179342531282E-005</v>
      </c>
    </row>
    <row r="3991" customFormat="false" ht="12.8" hidden="false" customHeight="false" outlineLevel="0" collapsed="false">
      <c r="H3991" s="133" t="n">
        <v>78.369886</v>
      </c>
      <c r="I3991" s="133" t="n">
        <f aca="false">H3991-H3990</f>
        <v>0.50112</v>
      </c>
      <c r="K3991" s="133" t="n">
        <f aca="false">(I3991-$J$3862)^2/COUNT(I3991:I4132)</f>
        <v>9.48967792624178E-006</v>
      </c>
    </row>
    <row r="3992" customFormat="false" ht="12.8" hidden="false" customHeight="false" outlineLevel="0" collapsed="false">
      <c r="H3992" s="133" t="n">
        <v>78.920859</v>
      </c>
      <c r="I3992" s="133" t="n">
        <f aca="false">H3992-H3991</f>
        <v>0.550972999999999</v>
      </c>
      <c r="K3992" s="133" t="n">
        <f aca="false">(I3992-$J$3862)^2/COUNT(I3992:I4133)</f>
        <v>1.46441703376866E-006</v>
      </c>
    </row>
    <row r="3993" customFormat="false" ht="12.8" hidden="false" customHeight="false" outlineLevel="0" collapsed="false">
      <c r="H3993" s="133" t="n">
        <v>79.530467</v>
      </c>
      <c r="I3993" s="133" t="n">
        <f aca="false">H3993-H3992</f>
        <v>0.609608000000009</v>
      </c>
      <c r="K3993" s="133" t="n">
        <f aca="false">(I3993-$J$3862)^2/COUNT(I3993:I4134)</f>
        <v>3.91453976681868E-005</v>
      </c>
    </row>
    <row r="3994" customFormat="false" ht="12.8" hidden="false" customHeight="false" outlineLevel="0" collapsed="false">
      <c r="H3994" s="133" t="n">
        <v>80.088673</v>
      </c>
      <c r="I3994" s="133" t="n">
        <f aca="false">H3994-H3993</f>
        <v>0.558205999999998</v>
      </c>
      <c r="K3994" s="133" t="n">
        <f aca="false">(I3994-$J$3862)^2/COUNT(I3994:I4135)</f>
        <v>3.35860060437769E-006</v>
      </c>
    </row>
    <row r="3995" customFormat="false" ht="12.8" hidden="false" customHeight="false" outlineLevel="0" collapsed="false">
      <c r="H3995" s="133" t="n">
        <v>80.619498</v>
      </c>
      <c r="I3995" s="133" t="n">
        <f aca="false">H3995-H3994</f>
        <v>0.530824999999993</v>
      </c>
      <c r="K3995" s="133" t="n">
        <f aca="false">(I3995-$J$3862)^2/COUNT(I3995:I4136)</f>
        <v>2.74505521224656E-007</v>
      </c>
    </row>
    <row r="3996" customFormat="false" ht="12.8" hidden="false" customHeight="false" outlineLevel="0" collapsed="false">
      <c r="H3996" s="133" t="n">
        <v>81.100469</v>
      </c>
      <c r="I3996" s="133" t="n">
        <f aca="false">H3996-H3995</f>
        <v>0.480971000000011</v>
      </c>
      <c r="K3996" s="133" t="n">
        <f aca="false">(I3996-$J$3862)^2/COUNT(I3996:I4137)</f>
        <v>2.31811617477382E-005</v>
      </c>
    </row>
    <row r="3997" customFormat="false" ht="12.8" hidden="false" customHeight="false" outlineLevel="0" collapsed="false">
      <c r="H3997" s="133" t="n">
        <v>81.562067</v>
      </c>
      <c r="I3997" s="133" t="n">
        <f aca="false">H3997-H3996</f>
        <v>0.461597999999995</v>
      </c>
      <c r="K3997" s="133" t="n">
        <f aca="false">(I3997-$J$3862)^2/COUNT(I3997:I4138)</f>
        <v>4.20168977685413E-005</v>
      </c>
    </row>
    <row r="3998" customFormat="false" ht="12.8" hidden="false" customHeight="false" outlineLevel="0" collapsed="false">
      <c r="H3998" s="133" t="n">
        <v>82.024957</v>
      </c>
      <c r="I3998" s="133" t="n">
        <f aca="false">H3998-H3997</f>
        <v>0.462890000000002</v>
      </c>
      <c r="K3998" s="133" t="n">
        <f aca="false">(I3998-$J$3862)^2/COUNT(I3998:I4139)</f>
        <v>4.05876864423691E-005</v>
      </c>
    </row>
    <row r="3999" customFormat="false" ht="12.8" hidden="false" customHeight="false" outlineLevel="0" collapsed="false">
      <c r="H3999" s="133" t="n">
        <v>82.510577</v>
      </c>
      <c r="I3999" s="133" t="n">
        <f aca="false">H3999-H3998</f>
        <v>0.485619999999997</v>
      </c>
      <c r="K3999" s="133" t="n">
        <f aca="false">(I3999-$J$3862)^2/COUNT(I3999:I4140)</f>
        <v>1.94883371855032E-005</v>
      </c>
    </row>
    <row r="4000" customFormat="false" ht="12.8" hidden="false" customHeight="false" outlineLevel="0" collapsed="false">
      <c r="H4000" s="133" t="n">
        <v>83.010922</v>
      </c>
      <c r="I4000" s="133" t="n">
        <f aca="false">H4000-H3999</f>
        <v>0.500344999999996</v>
      </c>
      <c r="K4000" s="133" t="n">
        <f aca="false">(I4000-$J$3862)^2/COUNT(I4000:I4141)</f>
        <v>9.90507848179972E-006</v>
      </c>
    </row>
    <row r="4001" customFormat="false" ht="12.8" hidden="false" customHeight="false" outlineLevel="0" collapsed="false">
      <c r="H4001" s="133" t="n">
        <v>83.703448</v>
      </c>
    </row>
    <row r="4002" customFormat="false" ht="12.8" hidden="false" customHeight="false" outlineLevel="0" collapsed="false">
      <c r="H4002" s="133" t="n">
        <v>84.355419</v>
      </c>
    </row>
    <row r="4003" customFormat="false" ht="12.8" hidden="false" customHeight="false" outlineLevel="0" collapsed="false">
      <c r="H4003" s="133" t="n">
        <v>84.977169</v>
      </c>
    </row>
    <row r="4004" customFormat="false" ht="12.8" hidden="false" customHeight="false" outlineLevel="0" collapsed="false">
      <c r="A4004" s="144"/>
      <c r="B4004" s="144"/>
      <c r="C4004" s="144"/>
      <c r="D4004" s="147"/>
      <c r="E4004" s="147"/>
      <c r="F4004" s="148"/>
      <c r="G4004" s="148"/>
      <c r="H4004" s="156" t="n">
        <v>90.308535</v>
      </c>
      <c r="I4004" s="148"/>
      <c r="J4004" s="148"/>
      <c r="K4004" s="148"/>
      <c r="L4004" s="148"/>
    </row>
    <row r="4005" customFormat="false" ht="12.8" hidden="false" customHeight="false" outlineLevel="0" collapsed="false">
      <c r="A4005" s="149" t="s">
        <v>32</v>
      </c>
      <c r="B4005" s="150" t="n">
        <v>0.00208333333333333</v>
      </c>
      <c r="C4005" s="151" t="n">
        <v>45379</v>
      </c>
      <c r="D4005" s="152" t="n">
        <v>3018</v>
      </c>
      <c r="E4005" s="152" t="n">
        <v>6</v>
      </c>
      <c r="F4005" s="153" t="n">
        <v>5.84</v>
      </c>
      <c r="G4005" s="153" t="n">
        <f aca="false">H4157-H4005</f>
        <v>89.978997</v>
      </c>
      <c r="H4005" s="133" t="n">
        <v>0.307195</v>
      </c>
      <c r="I4005" s="153"/>
      <c r="J4005" s="153" t="n">
        <f aca="false">AVERAGE(I4006:I4157)</f>
        <v>0.5382773</v>
      </c>
      <c r="K4005" s="153"/>
      <c r="L4005" s="153" t="n">
        <f aca="false">AVERAGE(K4006:K4157)</f>
        <v>1.74158970530768E-005</v>
      </c>
    </row>
    <row r="4006" customFormat="false" ht="12.8" hidden="false" customHeight="false" outlineLevel="0" collapsed="false">
      <c r="H4006" s="133" t="n">
        <v>0.809129</v>
      </c>
      <c r="I4006" s="133" t="n">
        <f aca="false">H4006-H4005</f>
        <v>0.501934</v>
      </c>
      <c r="K4006" s="133" t="n">
        <f aca="false">(I4006-$J$4005)^2/COUNT(I4006:I4157)</f>
        <v>8.8055696992667E-006</v>
      </c>
    </row>
    <row r="4007" customFormat="false" ht="12.8" hidden="false" customHeight="false" outlineLevel="0" collapsed="false">
      <c r="H4007" s="133" t="n">
        <v>1.305903</v>
      </c>
      <c r="I4007" s="133" t="n">
        <f aca="false">H4007-H4006</f>
        <v>0.496774</v>
      </c>
      <c r="K4007" s="133" t="n">
        <f aca="false">(I4007-$J$4005)^2/COUNT(I4007:I4158)</f>
        <v>1.15605631603356E-005</v>
      </c>
    </row>
    <row r="4008" customFormat="false" ht="12.8" hidden="false" customHeight="false" outlineLevel="0" collapsed="false">
      <c r="H4008" s="133" t="n">
        <v>1.790039</v>
      </c>
      <c r="I4008" s="133" t="n">
        <f aca="false">H4008-H4007</f>
        <v>0.484136</v>
      </c>
      <c r="K4008" s="133" t="n">
        <f aca="false">(I4008-$J$4005)^2/COUNT(I4008:I4159)</f>
        <v>1.96730225885236E-005</v>
      </c>
    </row>
    <row r="4009" customFormat="false" ht="12.8" hidden="false" customHeight="false" outlineLevel="0" collapsed="false">
      <c r="H4009" s="133" t="n">
        <v>2.237291</v>
      </c>
      <c r="I4009" s="133" t="n">
        <f aca="false">H4009-H4008</f>
        <v>0.447252</v>
      </c>
      <c r="K4009" s="133" t="n">
        <f aca="false">(I4009-$J$4005)^2/COUNT(I4009:I4160)</f>
        <v>5.56080888596645E-005</v>
      </c>
    </row>
    <row r="4010" customFormat="false" ht="12.8" hidden="false" customHeight="false" outlineLevel="0" collapsed="false">
      <c r="H4010" s="133" t="n">
        <v>2.715494</v>
      </c>
      <c r="I4010" s="133" t="n">
        <f aca="false">H4010-H4009</f>
        <v>0.478203</v>
      </c>
      <c r="K4010" s="133" t="n">
        <f aca="false">(I4010-$J$4005)^2/COUNT(I4010:I4161)</f>
        <v>2.42209498019462E-005</v>
      </c>
    </row>
    <row r="4011" customFormat="false" ht="12.8" hidden="false" customHeight="false" outlineLevel="0" collapsed="false">
      <c r="H4011" s="133" t="n">
        <v>3.293259</v>
      </c>
      <c r="I4011" s="133" t="n">
        <f aca="false">H4011-H4010</f>
        <v>0.577765</v>
      </c>
      <c r="K4011" s="133" t="n">
        <f aca="false">(I4011-$J$4005)^2/COUNT(I4011:I4162)</f>
        <v>1.04649560489261E-005</v>
      </c>
    </row>
    <row r="4012" customFormat="false" ht="12.8" hidden="false" customHeight="false" outlineLevel="0" collapsed="false">
      <c r="H4012" s="133" t="n">
        <v>3.852453</v>
      </c>
      <c r="I4012" s="133" t="n">
        <f aca="false">H4012-H4011</f>
        <v>0.559194</v>
      </c>
      <c r="K4012" s="133" t="n">
        <f aca="false">(I4012-$J$4005)^2/COUNT(I4012:I4163)</f>
        <v>2.93629757644299E-006</v>
      </c>
    </row>
    <row r="4013" customFormat="false" ht="12.8" hidden="false" customHeight="false" outlineLevel="0" collapsed="false">
      <c r="H4013" s="133" t="n">
        <v>4.359029</v>
      </c>
      <c r="I4013" s="133" t="n">
        <f aca="false">H4013-H4012</f>
        <v>0.506576</v>
      </c>
      <c r="K4013" s="133" t="n">
        <f aca="false">(I4013-$J$4005)^2/COUNT(I4013:I4164)</f>
        <v>6.74478135362442E-006</v>
      </c>
    </row>
    <row r="4014" customFormat="false" ht="12.8" hidden="false" customHeight="false" outlineLevel="0" collapsed="false">
      <c r="H4014" s="133" t="n">
        <v>4.85129</v>
      </c>
      <c r="I4014" s="133" t="n">
        <f aca="false">H4014-H4013</f>
        <v>0.492261</v>
      </c>
      <c r="K4014" s="133" t="n">
        <f aca="false">(I4014-$J$4005)^2/COUNT(I4014:I4165)</f>
        <v>1.42114084945638E-005</v>
      </c>
    </row>
    <row r="4015" customFormat="false" ht="12.8" hidden="false" customHeight="false" outlineLevel="0" collapsed="false">
      <c r="H4015" s="133" t="n">
        <v>5.357221</v>
      </c>
      <c r="I4015" s="133" t="n">
        <f aca="false">H4015-H4014</f>
        <v>0.505931</v>
      </c>
      <c r="K4015" s="133" t="n">
        <f aca="false">(I4015-$J$4005)^2/COUNT(I4015:I4166)</f>
        <v>7.02203438718109E-006</v>
      </c>
    </row>
    <row r="4016" customFormat="false" ht="12.8" hidden="false" customHeight="false" outlineLevel="0" collapsed="false">
      <c r="H4016" s="133" t="n">
        <v>5.854511</v>
      </c>
      <c r="I4016" s="133" t="n">
        <f aca="false">H4016-H4015</f>
        <v>0.49729</v>
      </c>
      <c r="K4016" s="133" t="n">
        <f aca="false">(I4016-$J$4005)^2/COUNT(I4016:I4167)</f>
        <v>1.13510727114192E-005</v>
      </c>
    </row>
    <row r="4017" customFormat="false" ht="12.8" hidden="false" customHeight="false" outlineLevel="0" collapsed="false">
      <c r="H4017" s="133" t="n">
        <v>6.339421</v>
      </c>
      <c r="I4017" s="133" t="n">
        <f aca="false">H4017-H4016</f>
        <v>0.48491</v>
      </c>
      <c r="K4017" s="133" t="n">
        <f aca="false">(I4017-$J$4005)^2/COUNT(I4017:I4168)</f>
        <v>1.92437074952026E-005</v>
      </c>
    </row>
    <row r="4018" customFormat="false" ht="12.8" hidden="false" customHeight="false" outlineLevel="0" collapsed="false">
      <c r="H4018" s="133" t="n">
        <v>6.784093</v>
      </c>
      <c r="I4018" s="133" t="n">
        <f aca="false">H4018-H4017</f>
        <v>0.444672000000001</v>
      </c>
      <c r="K4018" s="133" t="n">
        <f aca="false">(I4018-$J$4005)^2/COUNT(I4018:I4169)</f>
        <v>5.92023796492561E-005</v>
      </c>
    </row>
    <row r="4019" customFormat="false" ht="12.8" hidden="false" customHeight="false" outlineLevel="0" collapsed="false">
      <c r="H4019" s="133" t="n">
        <v>7.249916</v>
      </c>
      <c r="I4019" s="133" t="n">
        <f aca="false">H4019-H4018</f>
        <v>0.465822999999999</v>
      </c>
      <c r="K4019" s="133" t="n">
        <f aca="false">(I4019-$J$4005)^2/COUNT(I4019:I4170)</f>
        <v>3.54704431654736E-005</v>
      </c>
    </row>
    <row r="4020" customFormat="false" ht="12.8" hidden="false" customHeight="false" outlineLevel="0" collapsed="false">
      <c r="H4020" s="133" t="n">
        <v>7.763198</v>
      </c>
      <c r="I4020" s="133" t="n">
        <f aca="false">H4020-H4019</f>
        <v>0.513282</v>
      </c>
      <c r="K4020" s="133" t="n">
        <f aca="false">(I4020-$J$4005)^2/COUNT(I4020:I4171)</f>
        <v>4.22138528439184E-006</v>
      </c>
    </row>
    <row r="4021" customFormat="false" ht="12.8" hidden="false" customHeight="false" outlineLevel="0" collapsed="false">
      <c r="H4021" s="133" t="n">
        <v>8.247592</v>
      </c>
      <c r="I4021" s="133" t="n">
        <f aca="false">H4021-H4020</f>
        <v>0.484393999999999</v>
      </c>
      <c r="K4021" s="133" t="n">
        <f aca="false">(I4021-$J$4005)^2/COUNT(I4021:I4172)</f>
        <v>1.9617635262771E-005</v>
      </c>
    </row>
    <row r="4022" customFormat="false" ht="12.8" hidden="false" customHeight="false" outlineLevel="0" collapsed="false">
      <c r="H4022" s="133" t="n">
        <v>8.71032</v>
      </c>
      <c r="I4022" s="133" t="n">
        <f aca="false">H4022-H4021</f>
        <v>0.462728</v>
      </c>
      <c r="K4022" s="133" t="n">
        <f aca="false">(I4022-$J$4005)^2/COUNT(I4022:I4173)</f>
        <v>3.85655184492566E-005</v>
      </c>
    </row>
    <row r="4023" customFormat="false" ht="12.8" hidden="false" customHeight="false" outlineLevel="0" collapsed="false">
      <c r="H4023" s="133" t="n">
        <v>9.175627</v>
      </c>
      <c r="I4023" s="133" t="n">
        <f aca="false">H4023-H4022</f>
        <v>0.465307000000001</v>
      </c>
      <c r="K4023" s="133" t="n">
        <f aca="false">(I4023-$J$4005)^2/COUNT(I4023:I4174)</f>
        <v>3.59774640681747E-005</v>
      </c>
    </row>
    <row r="4024" customFormat="false" ht="12.8" hidden="false" customHeight="false" outlineLevel="0" collapsed="false">
      <c r="H4024" s="133" t="n">
        <v>9.62391</v>
      </c>
      <c r="I4024" s="133" t="n">
        <f aca="false">H4024-H4023</f>
        <v>0.448283</v>
      </c>
      <c r="K4024" s="133" t="n">
        <f aca="false">(I4024-$J$4005)^2/COUNT(I4024:I4175)</f>
        <v>5.47227975168244E-005</v>
      </c>
    </row>
    <row r="4025" customFormat="false" ht="12.8" hidden="false" customHeight="false" outlineLevel="0" collapsed="false">
      <c r="H4025" s="133" t="n">
        <v>10.083801</v>
      </c>
      <c r="I4025" s="133" t="n">
        <f aca="false">H4025-H4024</f>
        <v>0.459890999999999</v>
      </c>
      <c r="K4025" s="133" t="n">
        <f aca="false">(I4025-$J$4005)^2/COUNT(I4025:I4176)</f>
        <v>4.17987212768039E-005</v>
      </c>
    </row>
    <row r="4026" customFormat="false" ht="12.8" hidden="false" customHeight="false" outlineLevel="0" collapsed="false">
      <c r="H4026" s="133" t="n">
        <v>10.545239</v>
      </c>
      <c r="I4026" s="133" t="n">
        <f aca="false">H4026-H4025</f>
        <v>0.461438000000001</v>
      </c>
      <c r="K4026" s="133" t="n">
        <f aca="false">(I4026-$J$4005)^2/COUNT(I4026:I4177)</f>
        <v>4.04402604417112E-005</v>
      </c>
    </row>
    <row r="4027" customFormat="false" ht="12.8" hidden="false" customHeight="false" outlineLevel="0" collapsed="false">
      <c r="H4027" s="133" t="n">
        <v>11.043045</v>
      </c>
      <c r="I4027" s="133" t="n">
        <f aca="false">H4027-H4026</f>
        <v>0.497805999999999</v>
      </c>
      <c r="K4027" s="133" t="n">
        <f aca="false">(I4027-$J$4005)^2/COUNT(I4027:I4178)</f>
        <v>1.12186720800692E-005</v>
      </c>
    </row>
    <row r="4028" customFormat="false" ht="12.8" hidden="false" customHeight="false" outlineLevel="0" collapsed="false">
      <c r="H4028" s="133" t="n">
        <v>11.518153</v>
      </c>
      <c r="I4028" s="133" t="n">
        <f aca="false">H4028-H4027</f>
        <v>0.475108000000001</v>
      </c>
      <c r="K4028" s="133" t="n">
        <f aca="false">(I4028-$J$4005)^2/COUNT(I4028:I4179)</f>
        <v>2.73312360444517E-005</v>
      </c>
    </row>
    <row r="4029" customFormat="false" ht="12.8" hidden="false" customHeight="false" outlineLevel="0" collapsed="false">
      <c r="H4029" s="133" t="n">
        <v>11.973659</v>
      </c>
      <c r="I4029" s="133" t="n">
        <f aca="false">H4029-H4028</f>
        <v>0.455506</v>
      </c>
      <c r="K4029" s="133" t="n">
        <f aca="false">(I4029-$J$4005)^2/COUNT(I4029:I4180)</f>
        <v>4.69252609841784E-005</v>
      </c>
    </row>
    <row r="4030" customFormat="false" ht="12.8" hidden="false" customHeight="false" outlineLevel="0" collapsed="false">
      <c r="H4030" s="133" t="n">
        <v>12.420395</v>
      </c>
      <c r="I4030" s="133" t="n">
        <f aca="false">H4030-H4029</f>
        <v>0.446736</v>
      </c>
      <c r="K4030" s="133" t="n">
        <f aca="false">(I4030-$J$4005)^2/COUNT(I4030:I4181)</f>
        <v>5.73959562033568E-005</v>
      </c>
    </row>
    <row r="4031" customFormat="false" ht="12.8" hidden="false" customHeight="false" outlineLevel="0" collapsed="false">
      <c r="H4031" s="133" t="n">
        <v>12.891376</v>
      </c>
      <c r="I4031" s="133" t="n">
        <f aca="false">H4031-H4030</f>
        <v>0.470981</v>
      </c>
      <c r="K4031" s="133" t="n">
        <f aca="false">(I4031-$J$4005)^2/COUNT(I4031:I4182)</f>
        <v>3.1019123244452E-005</v>
      </c>
    </row>
    <row r="4032" customFormat="false" ht="12.8" hidden="false" customHeight="false" outlineLevel="0" collapsed="false">
      <c r="H4032" s="133" t="n">
        <v>13.360552</v>
      </c>
      <c r="I4032" s="133" t="n">
        <f aca="false">H4032-H4031</f>
        <v>0.469176000000001</v>
      </c>
      <c r="K4032" s="133" t="n">
        <f aca="false">(I4032-$J$4005)^2/COUNT(I4032:I4183)</f>
        <v>3.27054086417115E-005</v>
      </c>
    </row>
    <row r="4033" customFormat="false" ht="12.8" hidden="false" customHeight="false" outlineLevel="0" collapsed="false">
      <c r="H4033" s="133" t="n">
        <v>13.847267</v>
      </c>
      <c r="I4033" s="133" t="n">
        <f aca="false">H4033-H4032</f>
        <v>0.486715</v>
      </c>
      <c r="K4033" s="133" t="n">
        <f aca="false">(I4033-$J$4005)^2/COUNT(I4033:I4184)</f>
        <v>1.82100738444519E-005</v>
      </c>
    </row>
    <row r="4034" customFormat="false" ht="12.8" hidden="false" customHeight="false" outlineLevel="0" collapsed="false">
      <c r="H4034" s="133" t="n">
        <v>21.988076</v>
      </c>
    </row>
    <row r="4035" customFormat="false" ht="12.8" hidden="false" customHeight="false" outlineLevel="0" collapsed="false">
      <c r="H4035" s="133" t="n">
        <v>22.544175</v>
      </c>
      <c r="I4035" s="133" t="n">
        <f aca="false">H4035-H4034</f>
        <v>0.556099</v>
      </c>
      <c r="K4035" s="133" t="n">
        <f aca="false">(I4035-$J$4005)^2/COUNT(I4035:I4186)</f>
        <v>2.16063259108834E-006</v>
      </c>
    </row>
    <row r="4036" customFormat="false" ht="12.8" hidden="false" customHeight="false" outlineLevel="0" collapsed="false">
      <c r="H4036" s="133" t="n">
        <v>23.066484</v>
      </c>
      <c r="I4036" s="133" t="n">
        <f aca="false">H4036-H4035</f>
        <v>0.522309</v>
      </c>
      <c r="K4036" s="133" t="n">
        <f aca="false">(I4036-$J$4005)^2/COUNT(I4036:I4187)</f>
        <v>1.73460275435378E-006</v>
      </c>
    </row>
    <row r="4037" customFormat="false" ht="12.8" hidden="false" customHeight="false" outlineLevel="0" collapsed="false">
      <c r="H4037" s="133" t="n">
        <v>23.58312</v>
      </c>
      <c r="I4037" s="133" t="n">
        <f aca="false">H4037-H4036</f>
        <v>0.516636000000002</v>
      </c>
      <c r="K4037" s="133" t="n">
        <f aca="false">(I4037-$J$4005)^2/COUNT(I4037:I4188)</f>
        <v>3.18602629721035E-006</v>
      </c>
    </row>
    <row r="4038" customFormat="false" ht="12.8" hidden="false" customHeight="false" outlineLevel="0" collapsed="false">
      <c r="H4038" s="133" t="n">
        <v>24.091243</v>
      </c>
      <c r="I4038" s="133" t="n">
        <f aca="false">H4038-H4037</f>
        <v>0.508122999999998</v>
      </c>
      <c r="K4038" s="133" t="n">
        <f aca="false">(I4038-$J$4005)^2/COUNT(I4038:I4189)</f>
        <v>6.18559053394657E-006</v>
      </c>
    </row>
    <row r="4039" customFormat="false" ht="12.8" hidden="false" customHeight="false" outlineLevel="0" collapsed="false">
      <c r="H4039" s="133" t="n">
        <v>24.591887</v>
      </c>
      <c r="I4039" s="133" t="n">
        <f aca="false">H4039-H4038</f>
        <v>0.500644000000001</v>
      </c>
      <c r="K4039" s="133" t="n">
        <f aca="false">(I4039-$J$4005)^2/COUNT(I4039:I4190)</f>
        <v>9.63445761149602E-006</v>
      </c>
    </row>
    <row r="4040" customFormat="false" ht="12.8" hidden="false" customHeight="false" outlineLevel="0" collapsed="false">
      <c r="H4040" s="133" t="n">
        <v>25.105427</v>
      </c>
      <c r="I4040" s="133" t="n">
        <f aca="false">H4040-H4039</f>
        <v>0.513539999999999</v>
      </c>
      <c r="K4040" s="133" t="n">
        <f aca="false">(I4040-$J$4005)^2/COUNT(I4040:I4191)</f>
        <v>4.1628164033337E-006</v>
      </c>
    </row>
    <row r="4041" customFormat="false" ht="12.8" hidden="false" customHeight="false" outlineLevel="0" collapsed="false">
      <c r="H4041" s="133" t="n">
        <v>25.626447</v>
      </c>
      <c r="I4041" s="133" t="n">
        <f aca="false">H4041-H4040</f>
        <v>0.52102</v>
      </c>
      <c r="K4041" s="133" t="n">
        <f aca="false">(I4041-$J$4005)^2/COUNT(I4041:I4192)</f>
        <v>2.0398246800685E-006</v>
      </c>
    </row>
    <row r="4042" customFormat="false" ht="12.8" hidden="false" customHeight="false" outlineLevel="0" collapsed="false">
      <c r="H4042" s="133" t="n">
        <v>26.145403</v>
      </c>
      <c r="I4042" s="133" t="n">
        <f aca="false">H4042-H4041</f>
        <v>0.518956000000003</v>
      </c>
      <c r="K4042" s="133" t="n">
        <f aca="false">(I4042-$J$4005)^2/COUNT(I4042:I4193)</f>
        <v>2.55693584719104E-006</v>
      </c>
    </row>
    <row r="4043" customFormat="false" ht="12.8" hidden="false" customHeight="false" outlineLevel="0" collapsed="false">
      <c r="H4043" s="133" t="n">
        <v>26.645015</v>
      </c>
      <c r="I4043" s="133" t="n">
        <f aca="false">H4043-H4042</f>
        <v>0.499611999999999</v>
      </c>
      <c r="K4043" s="133" t="n">
        <f aca="false">(I4043-$J$4005)^2/COUNT(I4043:I4194)</f>
        <v>1.02397631786992E-005</v>
      </c>
    </row>
    <row r="4044" customFormat="false" ht="12.8" hidden="false" customHeight="false" outlineLevel="0" collapsed="false">
      <c r="H4044" s="133" t="n">
        <v>27.147722</v>
      </c>
      <c r="I4044" s="133" t="n">
        <f aca="false">H4044-H4043</f>
        <v>0.502707000000001</v>
      </c>
      <c r="K4044" s="133" t="n">
        <f aca="false">(I4044-$J$4005)^2/COUNT(I4044:I4195)</f>
        <v>8.66607015130097E-006</v>
      </c>
    </row>
    <row r="4045" customFormat="false" ht="12.8" hidden="false" customHeight="false" outlineLevel="0" collapsed="false">
      <c r="H4045" s="133" t="n">
        <v>27.655458</v>
      </c>
      <c r="I4045" s="133" t="n">
        <f aca="false">H4045-H4044</f>
        <v>0.507735999999998</v>
      </c>
      <c r="K4045" s="133" t="n">
        <f aca="false">(I4045-$J$4005)^2/COUNT(I4045:I4196)</f>
        <v>6.388842504727E-006</v>
      </c>
    </row>
    <row r="4046" customFormat="false" ht="12.8" hidden="false" customHeight="false" outlineLevel="0" collapsed="false">
      <c r="H4046" s="133" t="n">
        <v>28.179445</v>
      </c>
      <c r="I4046" s="133" t="n">
        <f aca="false">H4046-H4045</f>
        <v>0.523987000000002</v>
      </c>
      <c r="K4046" s="133" t="n">
        <f aca="false">(I4046-$J$4005)^2/COUNT(I4046:I4197)</f>
        <v>1.40836326958587E-006</v>
      </c>
    </row>
    <row r="4047" customFormat="false" ht="12.8" hidden="false" customHeight="false" outlineLevel="0" collapsed="false">
      <c r="H4047" s="133" t="n">
        <v>28.729869</v>
      </c>
      <c r="I4047" s="133" t="n">
        <f aca="false">H4047-H4046</f>
        <v>0.550424</v>
      </c>
      <c r="K4047" s="133" t="n">
        <f aca="false">(I4047-$J$4005)^2/COUNT(I4047:I4198)</f>
        <v>1.01753324751716E-006</v>
      </c>
    </row>
    <row r="4048" customFormat="false" ht="12.8" hidden="false" customHeight="false" outlineLevel="0" collapsed="false">
      <c r="H4048" s="133" t="n">
        <v>29.298348</v>
      </c>
      <c r="I4048" s="133" t="n">
        <f aca="false">H4048-H4047</f>
        <v>0.568479</v>
      </c>
      <c r="K4048" s="133" t="n">
        <f aca="false">(I4048-$J$4005)^2/COUNT(I4048:I4199)</f>
        <v>6.29063919234478E-006</v>
      </c>
    </row>
    <row r="4049" customFormat="false" ht="12.8" hidden="false" customHeight="false" outlineLevel="0" collapsed="false">
      <c r="H4049" s="133" t="n">
        <v>29.851093</v>
      </c>
      <c r="I4049" s="133" t="n">
        <f aca="false">H4049-H4048</f>
        <v>0.552744999999998</v>
      </c>
      <c r="K4049" s="133" t="n">
        <f aca="false">(I4049-$J$4005)^2/COUNT(I4049:I4200)</f>
        <v>1.44354719510304E-006</v>
      </c>
    </row>
    <row r="4050" customFormat="false" ht="12.8" hidden="false" customHeight="false" outlineLevel="0" collapsed="false">
      <c r="H4050" s="133" t="n">
        <v>30.119083</v>
      </c>
      <c r="I4050" s="133" t="n">
        <f aca="false">H4050-H4049</f>
        <v>0.267990000000001</v>
      </c>
      <c r="K4050" s="133" t="n">
        <f aca="false">(I4050-$J$4005)^2/COUNT(I4050:I4201)</f>
        <v>0.000503829134767513</v>
      </c>
    </row>
    <row r="4051" customFormat="false" ht="12.8" hidden="false" customHeight="false" outlineLevel="0" collapsed="false">
      <c r="H4051" s="133" t="n">
        <v>30.596771</v>
      </c>
      <c r="I4051" s="133" t="n">
        <f aca="false">H4051-H4050</f>
        <v>0.477688000000001</v>
      </c>
      <c r="K4051" s="133" t="n">
        <f aca="false">(I4051-$J$4005)^2/COUNT(I4051:I4202)</f>
        <v>2.5317677755103E-005</v>
      </c>
    </row>
    <row r="4052" customFormat="false" ht="12.8" hidden="false" customHeight="false" outlineLevel="0" collapsed="false">
      <c r="H4052" s="133" t="n">
        <v>31.083744</v>
      </c>
      <c r="I4052" s="133" t="n">
        <f aca="false">H4052-H4051</f>
        <v>0.486972999999999</v>
      </c>
      <c r="K4052" s="133" t="n">
        <f aca="false">(I4052-$J$4005)^2/COUNT(I4052:I4203)</f>
        <v>1.81526289551042E-005</v>
      </c>
    </row>
    <row r="4053" customFormat="false" ht="12.8" hidden="false" customHeight="false" outlineLevel="0" collapsed="false">
      <c r="H4053" s="133" t="n">
        <v>31.590836</v>
      </c>
      <c r="I4053" s="133" t="n">
        <f aca="false">H4053-H4052</f>
        <v>0.507092</v>
      </c>
      <c r="K4053" s="133" t="n">
        <f aca="false">(I4053-$J$4005)^2/COUNT(I4053:I4204)</f>
        <v>6.70705473165516E-006</v>
      </c>
    </row>
    <row r="4054" customFormat="false" ht="12.8" hidden="false" customHeight="false" outlineLevel="0" collapsed="false">
      <c r="H4054" s="133" t="n">
        <v>32.058722</v>
      </c>
      <c r="I4054" s="133" t="n">
        <f aca="false">H4054-H4053</f>
        <v>0.467886000000004</v>
      </c>
      <c r="K4054" s="133" t="n">
        <f aca="false">(I4054-$J$4005)^2/COUNT(I4054:I4205)</f>
        <v>3.41719663151E-005</v>
      </c>
    </row>
    <row r="4055" customFormat="false" ht="12.8" hidden="false" customHeight="false" outlineLevel="0" collapsed="false">
      <c r="H4055" s="133" t="n">
        <v>32.620495</v>
      </c>
      <c r="I4055" s="133" t="n">
        <f aca="false">H4055-H4054</f>
        <v>0.561772999999995</v>
      </c>
      <c r="K4055" s="133" t="n">
        <f aca="false">(I4055-$J$4005)^2/COUNT(I4055:I4206)</f>
        <v>3.80722702406739E-006</v>
      </c>
    </row>
    <row r="4056" customFormat="false" ht="12.8" hidden="false" customHeight="false" outlineLevel="0" collapsed="false">
      <c r="H4056" s="133" t="n">
        <v>33.152606</v>
      </c>
      <c r="I4056" s="133" t="n">
        <f aca="false">H4056-H4055</f>
        <v>0.532111</v>
      </c>
      <c r="K4056" s="133" t="n">
        <f aca="false">(I4056-$J$4005)^2/COUNT(I4056:I4207)</f>
        <v>2.64050386736079E-007</v>
      </c>
    </row>
    <row r="4057" customFormat="false" ht="12.8" hidden="false" customHeight="false" outlineLevel="0" collapsed="false">
      <c r="H4057" s="133" t="n">
        <v>33.697098</v>
      </c>
      <c r="I4057" s="133" t="n">
        <f aca="false">H4057-H4056</f>
        <v>0.544491999999998</v>
      </c>
      <c r="K4057" s="133" t="n">
        <f aca="false">(I4057-$J$4005)^2/COUNT(I4057:I4208)</f>
        <v>2.70087385244593E-007</v>
      </c>
    </row>
    <row r="4058" customFormat="false" ht="12.8" hidden="false" customHeight="false" outlineLevel="0" collapsed="false">
      <c r="H4058" s="133" t="n">
        <v>34.236431</v>
      </c>
      <c r="I4058" s="133" t="n">
        <f aca="false">H4058-H4057</f>
        <v>0.539333000000006</v>
      </c>
      <c r="K4058" s="133" t="n">
        <f aca="false">(I4058-$J$4005)^2/COUNT(I4058:I4209)</f>
        <v>7.7937237063854E-009</v>
      </c>
    </row>
    <row r="4059" customFormat="false" ht="12.8" hidden="false" customHeight="false" outlineLevel="0" collapsed="false">
      <c r="H4059" s="133" t="n">
        <v>35.333024</v>
      </c>
    </row>
    <row r="4060" customFormat="false" ht="12.8" hidden="false" customHeight="false" outlineLevel="0" collapsed="false">
      <c r="H4060" s="133" t="n">
        <v>35.907951</v>
      </c>
      <c r="I4060" s="133" t="n">
        <f aca="false">H4060-H4059</f>
        <v>0.574926999999995</v>
      </c>
      <c r="K4060" s="133" t="n">
        <f aca="false">(I4060-$J$4005)^2/COUNT(I4060:I4211)</f>
        <v>9.32778132006702E-006</v>
      </c>
    </row>
    <row r="4061" customFormat="false" ht="12.8" hidden="false" customHeight="false" outlineLevel="0" collapsed="false">
      <c r="H4061" s="133" t="n">
        <v>36.499515</v>
      </c>
      <c r="I4061" s="133" t="n">
        <f aca="false">H4061-H4060</f>
        <v>0.591564000000005</v>
      </c>
      <c r="K4061" s="133" t="n">
        <f aca="false">(I4061-$J$4005)^2/COUNT(I4061:I4212)</f>
        <v>1.971855831174E-005</v>
      </c>
    </row>
    <row r="4062" customFormat="false" ht="12.8" hidden="false" customHeight="false" outlineLevel="0" collapsed="false">
      <c r="H4062" s="133" t="n">
        <v>37.085534</v>
      </c>
      <c r="I4062" s="133" t="n">
        <f aca="false">H4062-H4061</f>
        <v>0.586019</v>
      </c>
      <c r="K4062" s="133" t="n">
        <f aca="false">(I4062-$J$4005)^2/COUNT(I4062:I4213)</f>
        <v>1.58282633256251E-005</v>
      </c>
    </row>
    <row r="4063" customFormat="false" ht="12.8" hidden="false" customHeight="false" outlineLevel="0" collapsed="false">
      <c r="H4063" s="133" t="n">
        <v>37.661695</v>
      </c>
      <c r="I4063" s="133" t="n">
        <f aca="false">H4063-H4062</f>
        <v>0.576160999999999</v>
      </c>
      <c r="K4063" s="133" t="n">
        <f aca="false">(I4063-$J$4005)^2/COUNT(I4063:I4214)</f>
        <v>9.96649115062446E-006</v>
      </c>
    </row>
    <row r="4064" customFormat="false" ht="12.8" hidden="false" customHeight="false" outlineLevel="0" collapsed="false">
      <c r="H4064" s="133" t="n">
        <v>38.228683</v>
      </c>
      <c r="I4064" s="133" t="n">
        <f aca="false">H4064-H4063</f>
        <v>0.566987999999995</v>
      </c>
      <c r="K4064" s="133" t="n">
        <f aca="false">(I4064-$J$4005)^2/COUNT(I4064:I4215)</f>
        <v>5.72433537840073E-006</v>
      </c>
    </row>
    <row r="4065" customFormat="false" ht="12.8" hidden="false" customHeight="false" outlineLevel="0" collapsed="false">
      <c r="H4065" s="133" t="n">
        <v>38.78973</v>
      </c>
      <c r="I4065" s="133" t="n">
        <f aca="false">H4065-H4064</f>
        <v>0.561047000000002</v>
      </c>
      <c r="K4065" s="133" t="n">
        <f aca="false">(I4065-$J$4005)^2/COUNT(I4065:I4216)</f>
        <v>3.60041137562563E-006</v>
      </c>
    </row>
    <row r="4066" customFormat="false" ht="12.8" hidden="false" customHeight="false" outlineLevel="0" collapsed="false">
      <c r="H4066" s="133" t="n">
        <v>39.340445</v>
      </c>
      <c r="I4066" s="133" t="n">
        <f aca="false">H4066-H4065</f>
        <v>0.550715000000004</v>
      </c>
      <c r="K4066" s="133" t="n">
        <f aca="false">(I4066-$J$4005)^2/COUNT(I4066:I4217)</f>
        <v>1.07428042562565E-006</v>
      </c>
    </row>
    <row r="4067" customFormat="false" ht="12.8" hidden="false" customHeight="false" outlineLevel="0" collapsed="false">
      <c r="H4067" s="133" t="n">
        <v>39.877017</v>
      </c>
      <c r="I4067" s="133" t="n">
        <f aca="false">H4067-H4066</f>
        <v>0.536572</v>
      </c>
      <c r="K4067" s="133" t="n">
        <f aca="false">(I4067-$J$4005)^2/COUNT(I4067:I4218)</f>
        <v>2.03360006293817E-008</v>
      </c>
    </row>
    <row r="4068" customFormat="false" ht="12.8" hidden="false" customHeight="false" outlineLevel="0" collapsed="false">
      <c r="H4068" s="133" t="n">
        <v>40.417851</v>
      </c>
      <c r="I4068" s="133" t="n">
        <f aca="false">H4068-H4067</f>
        <v>0.540833999999997</v>
      </c>
      <c r="K4068" s="133" t="n">
        <f aca="false">(I4068-$J$4005)^2/COUNT(I4068:I4219)</f>
        <v>4.60332034505831E-008</v>
      </c>
    </row>
    <row r="4069" customFormat="false" ht="12.8" hidden="false" customHeight="false" outlineLevel="0" collapsed="false">
      <c r="H4069" s="133" t="n">
        <v>40.983289</v>
      </c>
      <c r="I4069" s="133" t="n">
        <f aca="false">H4069-H4068</f>
        <v>0.565438</v>
      </c>
      <c r="K4069" s="133" t="n">
        <f aca="false">(I4069-$J$4005)^2/COUNT(I4069:I4220)</f>
        <v>5.19509594711278E-006</v>
      </c>
    </row>
    <row r="4070" customFormat="false" ht="12.8" hidden="false" customHeight="false" outlineLevel="0" collapsed="false">
      <c r="H4070" s="133" t="n">
        <v>41.553119</v>
      </c>
      <c r="I4070" s="133" t="n">
        <f aca="false">H4070-H4069</f>
        <v>0.569830000000003</v>
      </c>
      <c r="K4070" s="133" t="n">
        <f aca="false">(I4070-$J$4005)^2/COUNT(I4070:I4221)</f>
        <v>7.01107660063518E-006</v>
      </c>
    </row>
    <row r="4071" customFormat="false" ht="12.8" hidden="false" customHeight="false" outlineLevel="0" collapsed="false">
      <c r="H4071" s="133" t="n">
        <v>42.10125</v>
      </c>
      <c r="I4071" s="133" t="n">
        <f aca="false">H4071-H4070</f>
        <v>0.548130999999998</v>
      </c>
      <c r="K4071" s="133" t="n">
        <f aca="false">(I4071-$J$4005)^2/COUNT(I4071:I4222)</f>
        <v>6.83770448520829E-007</v>
      </c>
    </row>
    <row r="4072" customFormat="false" ht="12.8" hidden="false" customHeight="false" outlineLevel="0" collapsed="false">
      <c r="H4072" s="133" t="n">
        <v>42.628975</v>
      </c>
      <c r="I4072" s="133" t="n">
        <f aca="false">H4072-H4071</f>
        <v>0.527724999999997</v>
      </c>
      <c r="K4072" s="133" t="n">
        <f aca="false">(I4072-$J$4005)^2/COUNT(I4072:I4223)</f>
        <v>7.89723654539516E-007</v>
      </c>
    </row>
    <row r="4073" customFormat="false" ht="12.8" hidden="false" customHeight="false" outlineLevel="0" collapsed="false">
      <c r="H4073" s="133" t="n">
        <v>43.15825</v>
      </c>
      <c r="I4073" s="133" t="n">
        <f aca="false">H4073-H4072</f>
        <v>0.529275000000006</v>
      </c>
      <c r="K4073" s="133" t="n">
        <f aca="false">(I4073-$J$4005)^2/COUNT(I4073:I4224)</f>
        <v>5.74761739644698E-007</v>
      </c>
    </row>
    <row r="4074" customFormat="false" ht="12.8" hidden="false" customHeight="false" outlineLevel="0" collapsed="false">
      <c r="H4074" s="133" t="n">
        <v>43.697858</v>
      </c>
      <c r="I4074" s="133" t="n">
        <f aca="false">H4074-H4073</f>
        <v>0.539607999999994</v>
      </c>
      <c r="K4074" s="133" t="n">
        <f aca="false">(I4074-$J$4005)^2/COUNT(I4074:I4225)</f>
        <v>1.25585992197453E-008</v>
      </c>
    </row>
    <row r="4075" customFormat="false" ht="12.8" hidden="false" customHeight="false" outlineLevel="0" collapsed="false">
      <c r="H4075" s="133" t="n">
        <v>44.244439</v>
      </c>
      <c r="I4075" s="133" t="n">
        <f aca="false">H4075-H4074</f>
        <v>0.546581000000003</v>
      </c>
      <c r="K4075" s="133" t="n">
        <f aca="false">(I4075-$J$4005)^2/COUNT(I4075:I4226)</f>
        <v>4.89017260213148E-007</v>
      </c>
    </row>
    <row r="4076" customFormat="false" ht="12.8" hidden="false" customHeight="false" outlineLevel="0" collapsed="false">
      <c r="H4076" s="133" t="n">
        <v>44.806003</v>
      </c>
      <c r="I4076" s="133" t="n">
        <f aca="false">H4076-H4075</f>
        <v>0.561563999999997</v>
      </c>
      <c r="K4076" s="133" t="n">
        <f aca="false">(I4076-$J$4005)^2/COUNT(I4076:I4227)</f>
        <v>3.8458893396444E-006</v>
      </c>
    </row>
    <row r="4077" customFormat="false" ht="12.8" hidden="false" customHeight="false" outlineLevel="0" collapsed="false">
      <c r="H4077" s="133" t="n">
        <v>45.382548</v>
      </c>
      <c r="I4077" s="133" t="n">
        <f aca="false">H4077-H4076</f>
        <v>0.576545000000003</v>
      </c>
      <c r="K4077" s="133" t="n">
        <f aca="false">(I4077-$J$4005)^2/COUNT(I4077:I4228)</f>
        <v>1.0460120452073E-005</v>
      </c>
    </row>
    <row r="4078" customFormat="false" ht="12.8" hidden="false" customHeight="false" outlineLevel="0" collapsed="false">
      <c r="H4078" s="133" t="n">
        <v>45.961935</v>
      </c>
      <c r="I4078" s="133" t="n">
        <f aca="false">H4078-H4077</f>
        <v>0.579386999999997</v>
      </c>
      <c r="K4078" s="133" t="n">
        <f aca="false">(I4078-$J$4005)^2/COUNT(I4078:I4229)</f>
        <v>1.2158326863955E-005</v>
      </c>
    </row>
    <row r="4079" customFormat="false" ht="12.8" hidden="false" customHeight="false" outlineLevel="0" collapsed="false">
      <c r="H4079" s="133" t="n">
        <v>46.55992</v>
      </c>
      <c r="I4079" s="133" t="n">
        <f aca="false">H4079-H4078</f>
        <v>0.597985000000001</v>
      </c>
      <c r="K4079" s="133" t="n">
        <f aca="false">(I4079-$J$4005)^2/COUNT(I4079:I4230)</f>
        <v>2.56475499229507E-005</v>
      </c>
    </row>
    <row r="4080" customFormat="false" ht="12.8" hidden="false" customHeight="false" outlineLevel="0" collapsed="false">
      <c r="H4080" s="133" t="n">
        <v>47.176503</v>
      </c>
      <c r="I4080" s="133" t="n">
        <f aca="false">H4080-H4079</f>
        <v>0.616582999999999</v>
      </c>
      <c r="K4080" s="133" t="n">
        <f aca="false">(I4080-$J$4005)^2/COUNT(I4080:I4231)</f>
        <v>4.41135442625163E-005</v>
      </c>
    </row>
    <row r="4081" customFormat="false" ht="12.8" hidden="false" customHeight="false" outlineLevel="0" collapsed="false">
      <c r="H4081" s="133" t="n">
        <v>47.784046</v>
      </c>
      <c r="I4081" s="133" t="n">
        <f aca="false">H4081-H4080</f>
        <v>0.607543</v>
      </c>
      <c r="K4081" s="133" t="n">
        <f aca="false">(I4081-$J$4005)^2/COUNT(I4081:I4232)</f>
        <v>3.45160949387766E-005</v>
      </c>
    </row>
    <row r="4082" customFormat="false" ht="12.8" hidden="false" customHeight="false" outlineLevel="0" collapsed="false">
      <c r="H4082" s="133" t="n">
        <v>48.376865</v>
      </c>
      <c r="I4082" s="133" t="n">
        <f aca="false">H4082-H4081</f>
        <v>0.592819000000006</v>
      </c>
      <c r="K4082" s="133" t="n">
        <f aca="false">(I4082-$J$4005)^2/COUNT(I4082:I4233)</f>
        <v>2.14014175459757E-005</v>
      </c>
    </row>
    <row r="4083" customFormat="false" ht="12.8" hidden="false" customHeight="false" outlineLevel="0" collapsed="false">
      <c r="H4083" s="133" t="n">
        <v>48.965551</v>
      </c>
      <c r="I4083" s="133" t="n">
        <f aca="false">H4083-H4082</f>
        <v>0.588685999999996</v>
      </c>
      <c r="K4083" s="133" t="n">
        <f aca="false">(I4083-$J$4005)^2/COUNT(I4083:I4234)</f>
        <v>1.82808419833781E-005</v>
      </c>
    </row>
    <row r="4084" customFormat="false" ht="12.8" hidden="false" customHeight="false" outlineLevel="0" collapsed="false">
      <c r="H4084" s="133" t="n">
        <v>49.537188</v>
      </c>
      <c r="I4084" s="133" t="n">
        <f aca="false">H4084-H4083</f>
        <v>0.571637000000003</v>
      </c>
      <c r="K4084" s="133" t="n">
        <f aca="false">(I4084-$J$4005)^2/COUNT(I4084:I4235)</f>
        <v>8.00625600064871E-006</v>
      </c>
    </row>
    <row r="4085" customFormat="false" ht="12.8" hidden="false" customHeight="false" outlineLevel="0" collapsed="false">
      <c r="H4085" s="133" t="n">
        <v>50.130007</v>
      </c>
      <c r="I4085" s="133" t="n">
        <f aca="false">H4085-H4084</f>
        <v>0.592818999999999</v>
      </c>
      <c r="K4085" s="133" t="n">
        <f aca="false">(I4085-$J$4005)^2/COUNT(I4085:I4236)</f>
        <v>2.15565002818105E-005</v>
      </c>
    </row>
    <row r="4086" customFormat="false" ht="12.8" hidden="false" customHeight="false" outlineLevel="0" collapsed="false">
      <c r="H4086" s="133" t="n">
        <v>50.716885</v>
      </c>
      <c r="I4086" s="133" t="n">
        <f aca="false">H4086-H4085</f>
        <v>0.586877999999999</v>
      </c>
      <c r="K4086" s="133" t="n">
        <f aca="false">(I4086-$J$4005)^2/COUNT(I4086:I4237)</f>
        <v>1.7116145220941E-005</v>
      </c>
    </row>
    <row r="4087" customFormat="false" ht="12.8" hidden="false" customHeight="false" outlineLevel="0" collapsed="false">
      <c r="H4087" s="133" t="n">
        <v>51.282065</v>
      </c>
      <c r="I4087" s="133" t="n">
        <f aca="false">H4087-H4086</f>
        <v>0.565180000000005</v>
      </c>
      <c r="K4087" s="133" t="n">
        <f aca="false">(I4087-$J$4005)^2/COUNT(I4087:I4238)</f>
        <v>5.24460338616139E-006</v>
      </c>
    </row>
    <row r="4088" customFormat="false" ht="12.8" hidden="false" customHeight="false" outlineLevel="0" collapsed="false">
      <c r="H4088" s="133" t="n">
        <v>51.864035</v>
      </c>
      <c r="I4088" s="133" t="n">
        <f aca="false">H4088-H4087</f>
        <v>0.581969999999998</v>
      </c>
      <c r="K4088" s="133" t="n">
        <f aca="false">(I4088-$J$4005)^2/COUNT(I4088:I4239)</f>
        <v>1.38337103861583E-005</v>
      </c>
    </row>
    <row r="4089" customFormat="false" ht="12.8" hidden="false" customHeight="false" outlineLevel="0" collapsed="false">
      <c r="H4089" s="133" t="n">
        <v>52.44988</v>
      </c>
      <c r="I4089" s="133" t="n">
        <f aca="false">H4089-H4088</f>
        <v>0.585844999999999</v>
      </c>
      <c r="K4089" s="133" t="n">
        <f aca="false">(I4089-$J$4005)^2/COUNT(I4089:I4240)</f>
        <v>1.65159568123351E-005</v>
      </c>
    </row>
    <row r="4090" customFormat="false" ht="12.8" hidden="false" customHeight="false" outlineLevel="0" collapsed="false">
      <c r="H4090" s="133" t="n">
        <v>53.052256</v>
      </c>
      <c r="I4090" s="133" t="n">
        <f aca="false">H4090-H4089</f>
        <v>0.602376</v>
      </c>
      <c r="K4090" s="133" t="n">
        <f aca="false">(I4090-$J$4005)^2/COUNT(I4090:I4241)</f>
        <v>2.99900973845981E-005</v>
      </c>
    </row>
    <row r="4091" customFormat="false" ht="12.8" hidden="false" customHeight="false" outlineLevel="0" collapsed="false">
      <c r="H4091" s="133" t="n">
        <v>53.664448</v>
      </c>
      <c r="I4091" s="133" t="n">
        <f aca="false">H4091-H4090</f>
        <v>0.612192</v>
      </c>
      <c r="K4091" s="133" t="n">
        <f aca="false">(I4091-$J$4005)^2/COUNT(I4091:I4242)</f>
        <v>3.98787071247448E-005</v>
      </c>
    </row>
    <row r="4092" customFormat="false" ht="12.8" hidden="false" customHeight="false" outlineLevel="0" collapsed="false">
      <c r="H4092" s="133" t="n">
        <v>54.276769</v>
      </c>
      <c r="I4092" s="133" t="n">
        <f aca="false">H4092-H4091</f>
        <v>0.612321000000001</v>
      </c>
      <c r="K4092" s="133" t="n">
        <f aca="false">(I4092-$J$4005)^2/COUNT(I4092:I4243)</f>
        <v>4.00180256181767E-005</v>
      </c>
    </row>
    <row r="4093" customFormat="false" ht="12.8" hidden="false" customHeight="false" outlineLevel="0" collapsed="false">
      <c r="H4093" s="133" t="n">
        <v>54.860418</v>
      </c>
      <c r="I4093" s="133" t="n">
        <f aca="false">H4093-H4092</f>
        <v>0.583649000000001</v>
      </c>
      <c r="K4093" s="133" t="n">
        <f aca="false">(I4093-$J$4005)^2/COUNT(I4093:I4244)</f>
        <v>1.50262128532124E-005</v>
      </c>
    </row>
    <row r="4094" customFormat="false" ht="12.8" hidden="false" customHeight="false" outlineLevel="0" collapsed="false">
      <c r="H4094" s="133" t="n">
        <v>55.436964</v>
      </c>
      <c r="I4094" s="133" t="n">
        <f aca="false">H4094-H4093</f>
        <v>0.576546</v>
      </c>
      <c r="K4094" s="133" t="n">
        <f aca="false">(I4094-$J$4005)^2/COUNT(I4094:I4245)</f>
        <v>1.06897328444528E-005</v>
      </c>
    </row>
    <row r="4095" customFormat="false" ht="12.8" hidden="false" customHeight="false" outlineLevel="0" collapsed="false">
      <c r="H4095" s="133" t="n">
        <v>56.016867</v>
      </c>
      <c r="I4095" s="133" t="n">
        <f aca="false">H4095-H4094</f>
        <v>0.579902999999995</v>
      </c>
      <c r="K4095" s="133" t="n">
        <f aca="false">(I4095-$J$4005)^2/COUNT(I4095:I4246)</f>
        <v>1.26474372298506E-005</v>
      </c>
    </row>
    <row r="4096" customFormat="false" ht="12.8" hidden="false" customHeight="false" outlineLevel="0" collapsed="false">
      <c r="H4096" s="133" t="n">
        <v>56.613561</v>
      </c>
      <c r="I4096" s="133" t="n">
        <f aca="false">H4096-H4095</f>
        <v>0.596693999999999</v>
      </c>
      <c r="K4096" s="133" t="n">
        <f aca="false">(I4096-$J$4005)^2/COUNT(I4096:I4247)</f>
        <v>2.49088382400724E-005</v>
      </c>
    </row>
    <row r="4097" customFormat="false" ht="12.8" hidden="false" customHeight="false" outlineLevel="0" collapsed="false">
      <c r="H4097" s="133" t="n">
        <v>57.213354</v>
      </c>
      <c r="I4097" s="133" t="n">
        <f aca="false">H4097-H4096</f>
        <v>0.599793000000005</v>
      </c>
      <c r="K4097" s="133" t="n">
        <f aca="false">(I4097-$J$4005)^2/COUNT(I4097:I4248)</f>
        <v>2.76217616532164E-005</v>
      </c>
    </row>
    <row r="4098" customFormat="false" ht="12.8" hidden="false" customHeight="false" outlineLevel="0" collapsed="false">
      <c r="H4098" s="133" t="n">
        <v>57.781892</v>
      </c>
      <c r="I4098" s="133" t="n">
        <f aca="false">H4098-H4097</f>
        <v>0.568537999999997</v>
      </c>
      <c r="K4098" s="133" t="n">
        <f aca="false">(I4098-$J$4005)^2/COUNT(I4098:I4249)</f>
        <v>6.68401433934156E-006</v>
      </c>
    </row>
    <row r="4099" customFormat="false" ht="12.8" hidden="false" customHeight="false" outlineLevel="0" collapsed="false">
      <c r="H4099" s="133" t="n">
        <v>58.367478</v>
      </c>
      <c r="I4099" s="133" t="n">
        <f aca="false">H4099-H4098</f>
        <v>0.585585999999999</v>
      </c>
      <c r="K4099" s="133" t="n">
        <f aca="false">(I4099-$J$4005)^2/COUNT(I4099:I4250)</f>
        <v>1.64567139388965E-005</v>
      </c>
    </row>
    <row r="4100" customFormat="false" ht="12.8" hidden="false" customHeight="false" outlineLevel="0" collapsed="false">
      <c r="H4100" s="133" t="n">
        <v>58.970371</v>
      </c>
      <c r="I4100" s="133" t="n">
        <f aca="false">H4100-H4099</f>
        <v>0.602893000000002</v>
      </c>
      <c r="K4100" s="133" t="n">
        <f aca="false">(I4100-$J$4005)^2/COUNT(I4100:I4251)</f>
        <v>3.0699916812428E-005</v>
      </c>
    </row>
    <row r="4101" customFormat="false" ht="12.8" hidden="false" customHeight="false" outlineLevel="0" collapsed="false">
      <c r="H4101" s="133" t="n">
        <v>59.555182</v>
      </c>
      <c r="I4101" s="133" t="n">
        <f aca="false">H4101-H4100</f>
        <v>0.584811000000002</v>
      </c>
      <c r="K4101" s="133" t="n">
        <f aca="false">(I4101-$J$4005)^2/COUNT(I4101:I4252)</f>
        <v>1.59219502624278E-005</v>
      </c>
    </row>
    <row r="4102" customFormat="false" ht="12.8" hidden="false" customHeight="false" outlineLevel="0" collapsed="false">
      <c r="H4102" s="133" t="n">
        <v>60.117004</v>
      </c>
      <c r="I4102" s="133" t="n">
        <f aca="false">H4102-H4101</f>
        <v>0.561821999999999</v>
      </c>
      <c r="K4102" s="133" t="n">
        <f aca="false">(I4102-$J$4005)^2/COUNT(I4102:I4253)</f>
        <v>4.07612425066153E-006</v>
      </c>
    </row>
    <row r="4103" customFormat="false" ht="12.8" hidden="false" customHeight="false" outlineLevel="0" collapsed="false">
      <c r="H4103" s="133" t="n">
        <v>60.692516</v>
      </c>
      <c r="I4103" s="133" t="n">
        <f aca="false">H4103-H4102</f>
        <v>0.575511999999996</v>
      </c>
      <c r="K4103" s="133" t="n">
        <f aca="false">(I4103-$J$4005)^2/COUNT(I4103:I4254)</f>
        <v>1.01942859124244E-005</v>
      </c>
    </row>
    <row r="4104" customFormat="false" ht="12.8" hidden="false" customHeight="false" outlineLevel="0" collapsed="false">
      <c r="H4104" s="133" t="n">
        <v>61.279136</v>
      </c>
      <c r="I4104" s="133" t="n">
        <f aca="false">H4104-H4103</f>
        <v>0.586620000000004</v>
      </c>
      <c r="K4104" s="133" t="n">
        <f aca="false">(I4104-$J$4005)^2/COUNT(I4104:I4255)</f>
        <v>1.71839459065465E-005</v>
      </c>
    </row>
    <row r="4105" customFormat="false" ht="12.8" hidden="false" customHeight="false" outlineLevel="0" collapsed="false">
      <c r="H4105" s="133" t="n">
        <v>61.890036</v>
      </c>
      <c r="I4105" s="133" t="n">
        <f aca="false">H4105-H4104</f>
        <v>0.610900000000001</v>
      </c>
      <c r="K4105" s="133" t="n">
        <f aca="false">(I4105-$J$4005)^2/COUNT(I4105:I4256)</f>
        <v>3.90670855947416E-005</v>
      </c>
    </row>
    <row r="4106" customFormat="false" ht="12.8" hidden="false" customHeight="false" outlineLevel="0" collapsed="false">
      <c r="H4106" s="133" t="n">
        <v>62.497579</v>
      </c>
      <c r="I4106" s="133" t="n">
        <f aca="false">H4106-H4105</f>
        <v>0.607543</v>
      </c>
      <c r="K4106" s="133" t="n">
        <f aca="false">(I4106-$J$4005)^2/COUNT(I4106:I4257)</f>
        <v>3.58040089290295E-005</v>
      </c>
    </row>
    <row r="4107" customFormat="false" ht="12.8" hidden="false" customHeight="false" outlineLevel="0" collapsed="false">
      <c r="H4107" s="133" t="n">
        <v>63.080582</v>
      </c>
      <c r="I4107" s="133" t="n">
        <f aca="false">H4107-H4106</f>
        <v>0.583002999999998</v>
      </c>
      <c r="K4107" s="133" t="n">
        <f aca="false">(I4107-$J$4005)^2/COUNT(I4107:I4258)</f>
        <v>1.49282704514165E-005</v>
      </c>
    </row>
    <row r="4108" customFormat="false" ht="12.8" hidden="false" customHeight="false" outlineLevel="0" collapsed="false">
      <c r="H4108" s="133" t="n">
        <v>63.66281</v>
      </c>
      <c r="I4108" s="133" t="n">
        <f aca="false">H4108-H4107</f>
        <v>0.582228000000001</v>
      </c>
      <c r="K4108" s="133" t="n">
        <f aca="false">(I4108-$J$4005)^2/COUNT(I4108:I4259)</f>
        <v>1.44154032126123E-005</v>
      </c>
    </row>
    <row r="4109" customFormat="false" ht="12.8" hidden="false" customHeight="false" outlineLevel="0" collapsed="false">
      <c r="H4109" s="133" t="n">
        <v>64.24478</v>
      </c>
      <c r="I4109" s="133" t="n">
        <f aca="false">H4109-H4108</f>
        <v>0.581970000000005</v>
      </c>
      <c r="K4109" s="133" t="n">
        <f aca="false">(I4109-$J$4005)^2/COUNT(I4109:I4260)</f>
        <v>1.42466569648542E-005</v>
      </c>
    </row>
    <row r="4110" customFormat="false" ht="12.8" hidden="false" customHeight="false" outlineLevel="0" collapsed="false">
      <c r="H4110" s="133" t="n">
        <v>64.818226</v>
      </c>
      <c r="I4110" s="133" t="n">
        <f aca="false">H4110-H4109</f>
        <v>0.57344599999999</v>
      </c>
      <c r="K4110" s="133" t="n">
        <f aca="false">(I4110-$J$4005)^2/COUNT(I4110:I4261)</f>
        <v>9.2301302961887E-006</v>
      </c>
    </row>
    <row r="4111" customFormat="false" ht="12.8" hidden="false" customHeight="false" outlineLevel="0" collapsed="false">
      <c r="H4111" s="133" t="n">
        <v>65.365583</v>
      </c>
      <c r="I4111" s="133" t="n">
        <f aca="false">H4111-H4110</f>
        <v>0.547357000000005</v>
      </c>
      <c r="K4111" s="133" t="n">
        <f aca="false">(I4111-$J$4005)^2/COUNT(I4111:I4262)</f>
        <v>6.15230985746964E-007</v>
      </c>
    </row>
    <row r="4112" customFormat="false" ht="12.8" hidden="false" customHeight="false" outlineLevel="0" collapsed="false">
      <c r="H4112" s="133" t="n">
        <v>65.904415</v>
      </c>
      <c r="I4112" s="133" t="n">
        <f aca="false">H4112-H4111</f>
        <v>0.538831999999999</v>
      </c>
      <c r="K4112" s="133" t="n">
        <f aca="false">(I4112-$J$4005)^2/COUNT(I4112:I4263)</f>
        <v>2.2962096268594E-009</v>
      </c>
    </row>
    <row r="4113" customFormat="false" ht="12.8" hidden="false" customHeight="false" outlineLevel="0" collapsed="false">
      <c r="H4113" s="133" t="n">
        <v>66.452546</v>
      </c>
      <c r="I4113" s="133" t="n">
        <f aca="false">H4113-H4112</f>
        <v>0.548130999999998</v>
      </c>
      <c r="K4113" s="133" t="n">
        <f aca="false">(I4113-$J$4005)^2/COUNT(I4113:I4264)</f>
        <v>7.24592564850431E-007</v>
      </c>
    </row>
    <row r="4114" customFormat="false" ht="12.8" hidden="false" customHeight="false" outlineLevel="0" collapsed="false">
      <c r="H4114" s="133" t="n">
        <v>67.065772</v>
      </c>
      <c r="I4114" s="133" t="n">
        <f aca="false">H4114-H4113</f>
        <v>0.613225999999997</v>
      </c>
      <c r="K4114" s="133" t="n">
        <f aca="false">(I4114-$J$4005)^2/COUNT(I4114:I4265)</f>
        <v>4.19202062066388E-005</v>
      </c>
    </row>
    <row r="4115" customFormat="false" ht="12.8" hidden="false" customHeight="false" outlineLevel="0" collapsed="false">
      <c r="H4115" s="133" t="n">
        <v>67.637668</v>
      </c>
      <c r="I4115" s="133" t="n">
        <f aca="false">H4115-H4114</f>
        <v>0.57189600000001</v>
      </c>
      <c r="K4115" s="133" t="n">
        <f aca="false">(I4115-$J$4005)^2/COUNT(I4115:I4266)</f>
        <v>8.43445514694504E-006</v>
      </c>
    </row>
    <row r="4116" customFormat="false" ht="12.8" hidden="false" customHeight="false" outlineLevel="0" collapsed="false">
      <c r="H4116" s="133" t="n">
        <v>68.14292</v>
      </c>
      <c r="I4116" s="133" t="n">
        <f aca="false">H4116-H4115</f>
        <v>0.505251999999999</v>
      </c>
      <c r="K4116" s="133" t="n">
        <f aca="false">(I4116-$J$4005)^2/COUNT(I4116:I4267)</f>
        <v>8.13933164246336E-006</v>
      </c>
    </row>
    <row r="4117" customFormat="false" ht="12.8" hidden="false" customHeight="false" outlineLevel="0" collapsed="false">
      <c r="H4117" s="133" t="n">
        <v>68.652563</v>
      </c>
      <c r="I4117" s="133" t="n">
        <f aca="false">H4117-H4116</f>
        <v>0.509642999999997</v>
      </c>
      <c r="K4117" s="133" t="n">
        <f aca="false">(I4117-$J$4005)^2/COUNT(I4117:I4268)</f>
        <v>6.16483561270811E-006</v>
      </c>
    </row>
    <row r="4118" customFormat="false" ht="12.8" hidden="false" customHeight="false" outlineLevel="0" collapsed="false">
      <c r="H4118" s="133" t="n">
        <v>69.175897</v>
      </c>
      <c r="I4118" s="133" t="n">
        <f aca="false">H4118-H4117</f>
        <v>0.523334000000006</v>
      </c>
      <c r="K4118" s="133" t="n">
        <f aca="false">(I4118-$J$4005)^2/COUNT(I4118:I4269)</f>
        <v>1.6789640217281E-006</v>
      </c>
    </row>
    <row r="4119" customFormat="false" ht="12.8" hidden="false" customHeight="false" outlineLevel="0" collapsed="false">
      <c r="H4119" s="133" t="n">
        <v>69.725062</v>
      </c>
      <c r="I4119" s="133" t="n">
        <f aca="false">H4119-H4118</f>
        <v>0.549164999999988</v>
      </c>
      <c r="K4119" s="133" t="n">
        <f aca="false">(I4119-$J$4005)^2/COUNT(I4119:I4270)</f>
        <v>8.91293317967935E-007</v>
      </c>
    </row>
    <row r="4120" customFormat="false" ht="12.8" hidden="false" customHeight="false" outlineLevel="0" collapsed="false">
      <c r="H4120" s="133" t="n">
        <v>70.27526</v>
      </c>
      <c r="I4120" s="133" t="n">
        <f aca="false">H4120-H4119</f>
        <v>0.550198000000009</v>
      </c>
      <c r="K4120" s="133" t="n">
        <f aca="false">(I4120-$J$4005)^2/COUNT(I4120:I4271)</f>
        <v>1.06844427436248E-006</v>
      </c>
    </row>
    <row r="4121" customFormat="false" ht="12.8" hidden="false" customHeight="false" outlineLevel="0" collapsed="false">
      <c r="H4121" s="133" t="n">
        <v>70.832949</v>
      </c>
      <c r="I4121" s="133" t="n">
        <f aca="false">H4121-H4120</f>
        <v>0.557688999999996</v>
      </c>
      <c r="K4121" s="133" t="n">
        <f aca="false">(I4121-$J$4005)^2/COUNT(I4121:I4272)</f>
        <v>2.83318869841996E-006</v>
      </c>
    </row>
    <row r="4122" customFormat="false" ht="12.8" hidden="false" customHeight="false" outlineLevel="0" collapsed="false">
      <c r="H4122" s="133" t="n">
        <v>71.403036</v>
      </c>
      <c r="I4122" s="133" t="n">
        <f aca="false">H4122-H4121</f>
        <v>0.570087000000001</v>
      </c>
      <c r="K4122" s="133" t="n">
        <f aca="false">(I4122-$J$4005)^2/COUNT(I4122:I4273)</f>
        <v>7.6079474743613E-006</v>
      </c>
    </row>
    <row r="4123" customFormat="false" ht="12.8" hidden="false" customHeight="false" outlineLevel="0" collapsed="false">
      <c r="H4123" s="133" t="n">
        <v>71.983198</v>
      </c>
      <c r="I4123" s="133" t="n">
        <f aca="false">H4123-H4122</f>
        <v>0.580162000000001</v>
      </c>
      <c r="K4123" s="133" t="n">
        <f aca="false">(I4123-$J$4005)^2/COUNT(I4123:I4274)</f>
        <v>1.319043679767E-005</v>
      </c>
    </row>
    <row r="4124" customFormat="false" ht="12.8" hidden="false" customHeight="false" outlineLevel="0" collapsed="false">
      <c r="H4124" s="133" t="n">
        <v>72.570593</v>
      </c>
      <c r="I4124" s="133" t="n">
        <f aca="false">H4124-H4123</f>
        <v>0.587395000000001</v>
      </c>
      <c r="K4124" s="133" t="n">
        <f aca="false">(I4124-$J$4005)^2/COUNT(I4124:I4275)</f>
        <v>1.82768822218945E-005</v>
      </c>
    </row>
    <row r="4125" customFormat="false" ht="12.8" hidden="false" customHeight="false" outlineLevel="0" collapsed="false">
      <c r="H4125" s="133" t="n">
        <v>73.171677</v>
      </c>
      <c r="I4125" s="133" t="n">
        <f aca="false">H4125-H4124</f>
        <v>0.601084</v>
      </c>
      <c r="K4125" s="133" t="n">
        <f aca="false">(I4125-$J$4005)^2/COUNT(I4125:I4276)</f>
        <v>3.01120730144276E-005</v>
      </c>
    </row>
    <row r="4126" customFormat="false" ht="12.8" hidden="false" customHeight="false" outlineLevel="0" collapsed="false">
      <c r="H4126" s="133" t="n">
        <v>73.776379</v>
      </c>
      <c r="I4126" s="133" t="n">
        <f aca="false">H4126-H4125</f>
        <v>0.604702000000003</v>
      </c>
      <c r="K4126" s="133" t="n">
        <f aca="false">(I4126-$J$4005)^2/COUNT(I4126:I4277)</f>
        <v>3.36812272525986E-005</v>
      </c>
    </row>
    <row r="4127" customFormat="false" ht="12.8" hidden="false" customHeight="false" outlineLevel="0" collapsed="false">
      <c r="H4127" s="133" t="n">
        <v>74.35809</v>
      </c>
      <c r="I4127" s="133" t="n">
        <f aca="false">H4127-H4126</f>
        <v>0.581710999999999</v>
      </c>
      <c r="K4127" s="133" t="n">
        <f aca="false">(I4127-$J$4005)^2/COUNT(I4127:I4278)</f>
        <v>1.44006587457242E-005</v>
      </c>
    </row>
    <row r="4128" customFormat="false" ht="12.8" hidden="false" customHeight="false" outlineLevel="0" collapsed="false">
      <c r="H4128" s="133" t="n">
        <v>74.918104</v>
      </c>
      <c r="I4128" s="133" t="n">
        <f aca="false">H4128-H4127</f>
        <v>0.560013999999995</v>
      </c>
      <c r="K4128" s="133" t="n">
        <f aca="false">(I4128-$J$4005)^2/COUNT(I4128:I4279)</f>
        <v>3.60674906022744E-006</v>
      </c>
    </row>
    <row r="4129" customFormat="false" ht="12.8" hidden="false" customHeight="false" outlineLevel="0" collapsed="false">
      <c r="H4129" s="133" t="n">
        <v>75.464944</v>
      </c>
      <c r="I4129" s="133" t="n">
        <f aca="false">H4129-H4128</f>
        <v>0.546840000000003</v>
      </c>
      <c r="K4129" s="133" t="n">
        <f aca="false">(I4129-$J$4005)^2/COUNT(I4129:I4280)</f>
        <v>5.59693368626351E-007</v>
      </c>
    </row>
    <row r="4130" customFormat="false" ht="12.8" hidden="false" customHeight="false" outlineLevel="0" collapsed="false">
      <c r="H4130" s="133" t="n">
        <v>76.027541</v>
      </c>
      <c r="I4130" s="133" t="n">
        <f aca="false">H4130-H4129</f>
        <v>0.562596999999997</v>
      </c>
      <c r="K4130" s="133" t="n">
        <f aca="false">(I4130-$J$4005)^2/COUNT(I4130:I4281)</f>
        <v>4.51486876404454E-006</v>
      </c>
    </row>
    <row r="4131" customFormat="false" ht="12.8" hidden="false" customHeight="false" outlineLevel="0" collapsed="false">
      <c r="H4131" s="133" t="n">
        <v>76.598403</v>
      </c>
      <c r="I4131" s="133" t="n">
        <f aca="false">H4131-H4130</f>
        <v>0.570862000000005</v>
      </c>
      <c r="K4131" s="133" t="n">
        <f aca="false">(I4131-$J$4005)^2/COUNT(I4131:I4282)</f>
        <v>8.1050585808423E-006</v>
      </c>
    </row>
    <row r="4132" customFormat="false" ht="12.8" hidden="false" customHeight="false" outlineLevel="0" collapsed="false">
      <c r="H4132" s="133" t="n">
        <v>77.179598</v>
      </c>
      <c r="I4132" s="133" t="n">
        <f aca="false">H4132-H4131</f>
        <v>0.581194999999994</v>
      </c>
      <c r="K4132" s="133" t="n">
        <f aca="false">(I4132-$J$4005)^2/COUNT(I4132:I4283)</f>
        <v>1.40605265136601E-005</v>
      </c>
    </row>
    <row r="4133" customFormat="false" ht="12.8" hidden="false" customHeight="false" outlineLevel="0" collapsed="false">
      <c r="H4133" s="133" t="n">
        <v>77.762343</v>
      </c>
      <c r="I4133" s="133" t="n">
        <f aca="false">H4133-H4132</f>
        <v>0.582745000000003</v>
      </c>
      <c r="K4133" s="133" t="n">
        <f aca="false">(I4133-$J$4005)^2/COUNT(I4133:I4284)</f>
        <v>1.50944759029789E-005</v>
      </c>
    </row>
    <row r="4134" customFormat="false" ht="12.8" hidden="false" customHeight="false" outlineLevel="0" collapsed="false">
      <c r="H4134" s="133" t="n">
        <v>78.332431</v>
      </c>
      <c r="I4134" s="133" t="n">
        <f aca="false">H4134-H4133</f>
        <v>0.570087999999998</v>
      </c>
      <c r="K4134" s="133" t="n">
        <f aca="false">(I4134-$J$4005)^2/COUNT(I4134:I4285)</f>
        <v>7.78400488069148E-006</v>
      </c>
    </row>
    <row r="4135" customFormat="false" ht="12.8" hidden="false" customHeight="false" outlineLevel="0" collapsed="false">
      <c r="H4135" s="133" t="n">
        <v>78.892703</v>
      </c>
      <c r="I4135" s="133" t="n">
        <f aca="false">H4135-H4134</f>
        <v>0.560271999999998</v>
      </c>
      <c r="K4135" s="133" t="n">
        <f aca="false">(I4135-$J$4005)^2/COUNT(I4135:I4286)</f>
        <v>3.72128329299918E-006</v>
      </c>
    </row>
    <row r="4136" customFormat="false" ht="12.8" hidden="false" customHeight="false" outlineLevel="0" collapsed="false">
      <c r="H4136" s="133" t="n">
        <v>79.423528</v>
      </c>
      <c r="I4136" s="133" t="n">
        <f aca="false">H4136-H4135</f>
        <v>0.530825000000007</v>
      </c>
      <c r="K4136" s="133" t="n">
        <f aca="false">(I4136-$J$4005)^2/COUNT(I4136:I4287)</f>
        <v>4.30517637906152E-007</v>
      </c>
    </row>
    <row r="4137" customFormat="false" ht="12.8" hidden="false" customHeight="false" outlineLevel="0" collapsed="false">
      <c r="H4137" s="133" t="n">
        <v>79.950994</v>
      </c>
      <c r="I4137" s="133" t="n">
        <f aca="false">H4137-H4136</f>
        <v>0.52746599999999</v>
      </c>
      <c r="K4137" s="133" t="n">
        <f aca="false">(I4137-$J$4005)^2/COUNT(I4137:I4287)</f>
        <v>9.13157872579864E-007</v>
      </c>
    </row>
    <row r="4138" customFormat="false" ht="12.8" hidden="false" customHeight="false" outlineLevel="0" collapsed="false">
      <c r="H4138" s="133" t="n">
        <v>80.47562</v>
      </c>
      <c r="I4138" s="133" t="n">
        <f aca="false">H4138-H4137</f>
        <v>0.524626000000012</v>
      </c>
      <c r="K4138" s="133" t="n">
        <f aca="false">(I4138-$J$4005)^2/COUNT(I4138:I4287)</f>
        <v>1.46738576133601E-006</v>
      </c>
    </row>
    <row r="4139" customFormat="false" ht="12.8" hidden="false" customHeight="false" outlineLevel="0" collapsed="false">
      <c r="H4139" s="133" t="n">
        <v>81.011417</v>
      </c>
      <c r="I4139" s="133" t="n">
        <f aca="false">H4139-H4138</f>
        <v>0.535796999999988</v>
      </c>
      <c r="K4139" s="133" t="n">
        <f aca="false">(I4139-$J$4005)^2/COUNT(I4139:I4287)</f>
        <v>4.88245086512653E-008</v>
      </c>
    </row>
    <row r="4140" customFormat="false" ht="12.8" hidden="false" customHeight="false" outlineLevel="0" collapsed="false">
      <c r="H4140" s="133" t="n">
        <v>81.593839</v>
      </c>
      <c r="I4140" s="133" t="n">
        <f aca="false">H4140-H4139</f>
        <v>0.582422000000008</v>
      </c>
      <c r="K4140" s="133" t="n">
        <f aca="false">(I4140-$J$4005)^2/COUNT(I4140:I4287)</f>
        <v>1.55900363047258E-005</v>
      </c>
    </row>
    <row r="4141" customFormat="false" ht="12.8" hidden="false" customHeight="false" outlineLevel="0" collapsed="false">
      <c r="H4141" s="133" t="n">
        <v>82.156436</v>
      </c>
      <c r="I4141" s="133" t="n">
        <f aca="false">H4141-H4140</f>
        <v>0.562596999999997</v>
      </c>
      <c r="K4141" s="133" t="n">
        <f aca="false">(I4141-$J$4005)^2/COUNT(I4141:I4287)</f>
        <v>4.76974038782125E-006</v>
      </c>
    </row>
    <row r="4142" customFormat="false" ht="12.8" hidden="false" customHeight="false" outlineLevel="0" collapsed="false">
      <c r="H4142" s="133" t="n">
        <v>82.671245</v>
      </c>
      <c r="I4142" s="133" t="n">
        <f aca="false">H4142-H4141</f>
        <v>0.514809</v>
      </c>
      <c r="K4142" s="133" t="n">
        <f aca="false">(I4142-$J$4005)^2/COUNT(I4142:I4287)</f>
        <v>4.47773256008147E-006</v>
      </c>
    </row>
    <row r="4143" customFormat="false" ht="12.8" hidden="false" customHeight="false" outlineLevel="0" collapsed="false">
      <c r="H4143" s="133" t="n">
        <v>83.18218</v>
      </c>
      <c r="I4143" s="133" t="n">
        <f aca="false">H4143-H4142</f>
        <v>0.510935000000004</v>
      </c>
      <c r="K4143" s="133" t="n">
        <f aca="false">(I4143-$J$4005)^2/COUNT(I4143:I4287)</f>
        <v>6.12788007614602E-006</v>
      </c>
    </row>
    <row r="4144" customFormat="false" ht="12.8" hidden="false" customHeight="false" outlineLevel="0" collapsed="false">
      <c r="H4144" s="133" t="n">
        <v>83.696732</v>
      </c>
      <c r="I4144" s="133" t="n">
        <f aca="false">H4144-H4143</f>
        <v>0.514551999999995</v>
      </c>
      <c r="K4144" s="133" t="n">
        <f aca="false">(I4144-$J$4005)^2/COUNT(I4144:I4287)</f>
        <v>4.65198231479546E-006</v>
      </c>
    </row>
    <row r="4145" customFormat="false" ht="12.8" hidden="false" customHeight="false" outlineLevel="0" collapsed="false">
      <c r="H4145" s="133" t="n">
        <v>84.218257</v>
      </c>
      <c r="I4145" s="133" t="n">
        <f aca="false">H4145-H4144</f>
        <v>0.521524999999997</v>
      </c>
      <c r="K4145" s="133" t="n">
        <f aca="false">(I4145-$J$4005)^2/COUNT(I4145:I4288)</f>
        <v>2.33866296075088E-006</v>
      </c>
    </row>
    <row r="4146" customFormat="false" ht="12.8" hidden="false" customHeight="false" outlineLevel="0" collapsed="false">
      <c r="H4146" s="133" t="n">
        <v>84.754248</v>
      </c>
      <c r="I4146" s="133" t="n">
        <f aca="false">H4146-H4145</f>
        <v>0.53599100000001</v>
      </c>
      <c r="K4146" s="133" t="n">
        <f aca="false">(I4146-$J$4005)^2/COUNT(I4146:I4289)</f>
        <v>4.35597307496263E-008</v>
      </c>
    </row>
    <row r="4147" customFormat="false" ht="12.8" hidden="false" customHeight="false" outlineLevel="0" collapsed="false">
      <c r="H4147" s="133" t="n">
        <v>85.272803</v>
      </c>
      <c r="I4147" s="133" t="n">
        <f aca="false">H4147-H4146</f>
        <v>0.518554999999992</v>
      </c>
      <c r="K4147" s="133" t="n">
        <f aca="false">(I4147-$J$4005)^2/COUNT(I4147:I4290)</f>
        <v>3.24140931075262E-006</v>
      </c>
    </row>
    <row r="4148" customFormat="false" ht="12.8" hidden="false" customHeight="false" outlineLevel="0" collapsed="false">
      <c r="H4148" s="133" t="n">
        <v>85.766819</v>
      </c>
      <c r="I4148" s="133" t="n">
        <f aca="false">H4148-H4147</f>
        <v>0.494016000000002</v>
      </c>
      <c r="K4148" s="133" t="n">
        <f aca="false">(I4148-$J$4005)^2/COUNT(I4148:I4291)</f>
        <v>1.63255223140819E-005</v>
      </c>
    </row>
    <row r="4149" customFormat="false" ht="12.8" hidden="false" customHeight="false" outlineLevel="0" collapsed="false">
      <c r="H4149" s="133" t="n">
        <v>86.255798</v>
      </c>
      <c r="I4149" s="133" t="n">
        <f aca="false">H4149-H4148</f>
        <v>0.488979000000001</v>
      </c>
      <c r="K4149" s="133" t="n">
        <f aca="false">(I4149-$J$4005)^2/COUNT(I4149:I4292)</f>
        <v>2.0252686524083E-005</v>
      </c>
    </row>
    <row r="4150" customFormat="false" ht="12.8" hidden="false" customHeight="false" outlineLevel="0" collapsed="false">
      <c r="H4150" s="133" t="n">
        <v>86.74891</v>
      </c>
      <c r="I4150" s="133" t="n">
        <f aca="false">H4150-H4149</f>
        <v>0.493111999999996</v>
      </c>
      <c r="K4150" s="133" t="n">
        <f aca="false">(I4150-$J$4005)^2/COUNT(I4150:I4293)</f>
        <v>1.69992027007527E-005</v>
      </c>
    </row>
    <row r="4151" customFormat="false" ht="12.8" hidden="false" customHeight="false" outlineLevel="0" collapsed="false">
      <c r="H4151" s="133" t="n">
        <v>87.261653</v>
      </c>
      <c r="I4151" s="133" t="n">
        <f aca="false">H4151-H4150</f>
        <v>0.512743</v>
      </c>
      <c r="K4151" s="133" t="n">
        <f aca="false">(I4151-$J$4005)^2/COUNT(I4151:I4294)</f>
        <v>5.4333373040832E-006</v>
      </c>
    </row>
    <row r="4152" customFormat="false" ht="12.8" hidden="false" customHeight="false" outlineLevel="0" collapsed="false">
      <c r="H4152" s="133" t="n">
        <v>87.808234</v>
      </c>
      <c r="I4152" s="133" t="n">
        <f aca="false">H4152-H4151</f>
        <v>0.546581000000003</v>
      </c>
      <c r="K4152" s="133" t="n">
        <f aca="false">(I4152-$J$4005)^2/COUNT(I4152:I4295)</f>
        <v>5.74595280750449E-007</v>
      </c>
    </row>
    <row r="4153" customFormat="false" ht="12.8" hidden="false" customHeight="false" outlineLevel="0" collapsed="false">
      <c r="H4153" s="133" t="n">
        <v>88.343709</v>
      </c>
      <c r="I4153" s="133" t="n">
        <f aca="false">H4153-H4152</f>
        <v>0.535475000000005</v>
      </c>
      <c r="K4153" s="133" t="n">
        <f aca="false">(I4153-$J$4005)^2/COUNT(I4153:I4296)</f>
        <v>6.54407107497579E-008</v>
      </c>
    </row>
    <row r="4154" customFormat="false" ht="12.8" hidden="false" customHeight="false" outlineLevel="0" collapsed="false">
      <c r="H4154" s="133" t="n">
        <v>88.833721</v>
      </c>
      <c r="I4154" s="133" t="n">
        <f aca="false">H4154-H4153</f>
        <v>0.490011999999993</v>
      </c>
      <c r="K4154" s="133" t="n">
        <f aca="false">(I4154-$J$4005)^2/COUNT(I4154:I4297)</f>
        <v>1.9412826534089E-005</v>
      </c>
    </row>
    <row r="4155" customFormat="false" ht="12.8" hidden="false" customHeight="false" outlineLevel="0" collapsed="false">
      <c r="H4155" s="133" t="n">
        <v>89.317017</v>
      </c>
      <c r="I4155" s="133" t="n">
        <f aca="false">H4155-H4154</f>
        <v>0.48329600000001</v>
      </c>
      <c r="K4155" s="133" t="n">
        <f aca="false">(I4155-$J$4005)^2/COUNT(I4155:I4298)</f>
        <v>2.5191194580741E-005</v>
      </c>
    </row>
    <row r="4156" customFormat="false" ht="12.8" hidden="false" customHeight="false" outlineLevel="0" collapsed="false">
      <c r="H4156" s="133" t="n">
        <v>89.800054</v>
      </c>
      <c r="I4156" s="133" t="n">
        <f aca="false">H4156-H4155</f>
        <v>0.483036999999996</v>
      </c>
      <c r="K4156" s="133" t="n">
        <f aca="false">(I4156-$J$4005)^2/COUNT(I4156:I4299)</f>
        <v>2.54290895340871E-005</v>
      </c>
    </row>
    <row r="4157" customFormat="false" ht="12.8" hidden="false" customHeight="false" outlineLevel="0" collapsed="false">
      <c r="A4157" s="144"/>
      <c r="B4157" s="144"/>
      <c r="C4157" s="144"/>
      <c r="D4157" s="147"/>
      <c r="E4157" s="147"/>
      <c r="F4157" s="148"/>
      <c r="G4157" s="148"/>
      <c r="H4157" s="156" t="n">
        <v>90.286192</v>
      </c>
      <c r="I4157" s="148" t="n">
        <f aca="false">H4157-H4156</f>
        <v>0.486137999999997</v>
      </c>
      <c r="J4157" s="148"/>
      <c r="K4157" s="148" t="n">
        <f aca="false">(I4157-$J$4005)^2/COUNT(I4157:I4300)</f>
        <v>2.26542217040861E-005</v>
      </c>
      <c r="L4157" s="148"/>
    </row>
    <row r="4158" customFormat="false" ht="12.8" hidden="false" customHeight="false" outlineLevel="0" collapsed="false">
      <c r="A4158" s="149" t="s">
        <v>32</v>
      </c>
      <c r="B4158" s="150" t="n">
        <v>0.00208333333333333</v>
      </c>
      <c r="C4158" s="151" t="n">
        <v>45379</v>
      </c>
      <c r="D4158" s="152" t="n">
        <v>3018</v>
      </c>
      <c r="E4158" s="152" t="n">
        <v>6</v>
      </c>
      <c r="F4158" s="153" t="n">
        <v>2.18</v>
      </c>
      <c r="G4158" s="153" t="n">
        <f aca="false">H4196-H4192+H4191-H4158</f>
        <v>36.988594</v>
      </c>
      <c r="H4158" s="133" t="n">
        <v>13.072444</v>
      </c>
      <c r="I4158" s="153"/>
      <c r="J4158" s="153" t="n">
        <f aca="false">AVERAGE(I4159:I4196)</f>
        <v>0.902485558823529</v>
      </c>
      <c r="K4158" s="153"/>
      <c r="L4158" s="153" t="n">
        <f aca="false">AVERAGE(K4159:K4196)</f>
        <v>0.000308718056649349</v>
      </c>
    </row>
    <row r="4159" customFormat="false" ht="12.8" hidden="false" customHeight="false" outlineLevel="0" collapsed="false">
      <c r="H4159" s="133" t="n">
        <v>13.899369</v>
      </c>
      <c r="I4159" s="133" t="n">
        <f aca="false">H4159-H4158</f>
        <v>0.826924999999999</v>
      </c>
      <c r="K4159" s="133" t="n">
        <f aca="false">(I4159-$J$4158)^2/COUNT(I4159:I4302)</f>
        <v>4.71851078489599E-005</v>
      </c>
    </row>
    <row r="4160" customFormat="false" ht="12.8" hidden="false" customHeight="false" outlineLevel="0" collapsed="false">
      <c r="H4160" s="133" t="n">
        <v>14.762406</v>
      </c>
      <c r="I4160" s="133" t="n">
        <f aca="false">H4160-H4159</f>
        <v>0.863037</v>
      </c>
      <c r="K4160" s="133" t="n">
        <f aca="false">(I4160-$J$4158)^2/COUNT(I4160:I4303)</f>
        <v>1.28610644070532E-005</v>
      </c>
    </row>
    <row r="4161" customFormat="false" ht="12.8" hidden="false" customHeight="false" outlineLevel="0" collapsed="false">
      <c r="H4161" s="133" t="n">
        <v>15.794644</v>
      </c>
      <c r="I4161" s="133" t="n">
        <f aca="false">H4161-H4160</f>
        <v>1.032238</v>
      </c>
      <c r="K4161" s="133" t="n">
        <f aca="false">(I4161-$J$4158)^2/COUNT(I4161:I4304)</f>
        <v>0.000139137983398788</v>
      </c>
    </row>
    <row r="4162" customFormat="false" ht="12.8" hidden="false" customHeight="false" outlineLevel="0" collapsed="false">
      <c r="H4162" s="133" t="n">
        <v>16.924897</v>
      </c>
      <c r="I4162" s="133" t="n">
        <f aca="false">H4162-H4161</f>
        <v>1.130253</v>
      </c>
      <c r="K4162" s="133" t="n">
        <f aca="false">(I4162-$J$4158)^2/COUNT(I4162:I4305)</f>
        <v>0.000428743861653535</v>
      </c>
    </row>
    <row r="4163" customFormat="false" ht="12.8" hidden="false" customHeight="false" outlineLevel="0" collapsed="false">
      <c r="H4163" s="133" t="n">
        <v>17.899617</v>
      </c>
      <c r="I4163" s="133" t="n">
        <f aca="false">H4163-H4162</f>
        <v>0.974719999999998</v>
      </c>
      <c r="K4163" s="133" t="n">
        <f aca="false">(I4163-$J$4158)^2/COUNT(I4163:I4306)</f>
        <v>4.31224338188156E-005</v>
      </c>
    </row>
    <row r="4164" customFormat="false" ht="12.8" hidden="false" customHeight="false" outlineLevel="0" collapsed="false">
      <c r="H4164" s="133" t="n">
        <v>18.792315</v>
      </c>
      <c r="I4164" s="133" t="n">
        <f aca="false">H4164-H4163</f>
        <v>0.892697999999999</v>
      </c>
      <c r="K4164" s="133" t="n">
        <f aca="false">(I4164-$J$4158)^2/COUNT(I4164:I4307)</f>
        <v>7.91705022512892E-007</v>
      </c>
    </row>
    <row r="4165" customFormat="false" ht="12.8" hidden="false" customHeight="false" outlineLevel="0" collapsed="false">
      <c r="H4165" s="133" t="n">
        <v>19.687334</v>
      </c>
      <c r="I4165" s="133" t="n">
        <f aca="false">H4165-H4164</f>
        <v>0.895019000000001</v>
      </c>
      <c r="K4165" s="133" t="n">
        <f aca="false">(I4165-$J$4158)^2/COUNT(I4165:I4308)</f>
        <v>4.60739674919038E-007</v>
      </c>
    </row>
    <row r="4166" customFormat="false" ht="12.8" hidden="false" customHeight="false" outlineLevel="0" collapsed="false">
      <c r="H4166" s="133" t="n">
        <v>20.651221</v>
      </c>
      <c r="I4166" s="133" t="n">
        <f aca="false">H4166-H4165</f>
        <v>0.963887</v>
      </c>
      <c r="K4166" s="133" t="n">
        <f aca="false">(I4166-$J$4158)^2/COUNT(I4166:I4309)</f>
        <v>3.11581568475004E-005</v>
      </c>
    </row>
    <row r="4167" customFormat="false" ht="12.8" hidden="false" customHeight="false" outlineLevel="0" collapsed="false">
      <c r="H4167" s="133" t="n">
        <v>23.53566</v>
      </c>
      <c r="K4167" s="133" t="n">
        <f aca="false">(I4167-$J$4158)^2/COUNT(I4167:I4310)</f>
        <v>0.00673124118913238</v>
      </c>
    </row>
    <row r="4168" customFormat="false" ht="12.8" hidden="false" customHeight="false" outlineLevel="0" collapsed="false">
      <c r="H4168" s="133" t="n">
        <v>24.347884</v>
      </c>
      <c r="I4168" s="133" t="n">
        <f aca="false">H4168-H4167</f>
        <v>0.812224000000001</v>
      </c>
      <c r="K4168" s="133" t="n">
        <f aca="false">(I4168-$J$4158)^2/COUNT(I4168:I4311)</f>
        <v>6.6779909846339E-005</v>
      </c>
    </row>
    <row r="4169" customFormat="false" ht="12.8" hidden="false" customHeight="false" outlineLevel="0" collapsed="false">
      <c r="H4169" s="133" t="n">
        <v>25.146953</v>
      </c>
      <c r="I4169" s="133" t="n">
        <f aca="false">H4169-H4168</f>
        <v>0.799068999999999</v>
      </c>
      <c r="K4169" s="133" t="n">
        <f aca="false">(I4169-$J$4158)^2/COUNT(I4169:I4312)</f>
        <v>8.76638085155789E-005</v>
      </c>
    </row>
    <row r="4170" customFormat="false" ht="12.8" hidden="false" customHeight="false" outlineLevel="0" collapsed="false">
      <c r="H4170" s="133" t="n">
        <v>25.936479</v>
      </c>
      <c r="I4170" s="133" t="n">
        <f aca="false">H4170-H4169</f>
        <v>0.789525999999999</v>
      </c>
      <c r="K4170" s="133" t="n">
        <f aca="false">(I4170-$J$4158)^2/COUNT(I4170:I4313)</f>
        <v>0.000104589032209891</v>
      </c>
    </row>
    <row r="4171" customFormat="false" ht="12.8" hidden="false" customHeight="false" outlineLevel="0" collapsed="false">
      <c r="H4171" s="133" t="n">
        <v>26.730454</v>
      </c>
      <c r="I4171" s="133" t="n">
        <f aca="false">H4171-H4170</f>
        <v>0.793975000000003</v>
      </c>
      <c r="K4171" s="133" t="n">
        <f aca="false">(I4171-$J$4158)^2/COUNT(I4171:I4314)</f>
        <v>9.65126342310977E-005</v>
      </c>
    </row>
    <row r="4172" customFormat="false" ht="12.8" hidden="false" customHeight="false" outlineLevel="0" collapsed="false">
      <c r="H4172" s="133" t="n">
        <v>27.559573</v>
      </c>
      <c r="I4172" s="133" t="n">
        <f aca="false">H4172-H4171</f>
        <v>0.829118999999999</v>
      </c>
      <c r="K4172" s="133" t="n">
        <f aca="false">(I4172-$J$4158)^2/COUNT(I4172:I4315)</f>
        <v>4.41200979803819E-005</v>
      </c>
    </row>
    <row r="4173" customFormat="false" ht="12.8" hidden="false" customHeight="false" outlineLevel="0" collapsed="false">
      <c r="H4173" s="133" t="n">
        <v>28.481739</v>
      </c>
      <c r="I4173" s="133" t="n">
        <f aca="false">H4173-H4172</f>
        <v>0.922166000000001</v>
      </c>
      <c r="K4173" s="133" t="n">
        <f aca="false">(I4173-$J$4158)^2/COUNT(I4173:I4316)</f>
        <v>3.17475217131599E-006</v>
      </c>
    </row>
    <row r="4174" customFormat="false" ht="12.8" hidden="false" customHeight="false" outlineLevel="0" collapsed="false">
      <c r="H4174" s="133" t="n">
        <v>29.558342</v>
      </c>
      <c r="I4174" s="133" t="n">
        <f aca="false">H4174-H4173</f>
        <v>1.076603</v>
      </c>
      <c r="K4174" s="133" t="n">
        <f aca="false">(I4174-$J$4158)^2/COUNT(I4174:I4317)</f>
        <v>0.00024849904362165</v>
      </c>
    </row>
    <row r="4175" customFormat="false" ht="12.8" hidden="false" customHeight="false" outlineLevel="0" collapsed="false">
      <c r="H4175" s="133" t="n">
        <v>30.573041</v>
      </c>
      <c r="I4175" s="133" t="n">
        <f aca="false">H4175-H4174</f>
        <v>1.014699</v>
      </c>
      <c r="K4175" s="133" t="n">
        <f aca="false">(I4175-$J$4158)^2/COUNT(I4175:I4318)</f>
        <v>0.000103211937546437</v>
      </c>
    </row>
    <row r="4176" customFormat="false" ht="12.8" hidden="false" customHeight="false" outlineLevel="0" collapsed="false">
      <c r="H4176" s="133" t="n">
        <v>32.349668</v>
      </c>
    </row>
    <row r="4177" customFormat="false" ht="12.8" hidden="false" customHeight="false" outlineLevel="0" collapsed="false">
      <c r="H4177" s="133" t="n">
        <v>33.992687</v>
      </c>
    </row>
    <row r="4178" customFormat="false" ht="12.8" hidden="false" customHeight="false" outlineLevel="0" collapsed="false">
      <c r="H4178" s="133" t="n">
        <v>34.790208</v>
      </c>
      <c r="I4178" s="133" t="n">
        <f aca="false">H4178-H4177</f>
        <v>0.797521000000003</v>
      </c>
      <c r="K4178" s="133" t="n">
        <f aca="false">(I4178-$J$4158)^2/COUNT(I4178:I4321)</f>
        <v>8.88512791049795E-005</v>
      </c>
    </row>
    <row r="4179" customFormat="false" ht="12.8" hidden="false" customHeight="false" outlineLevel="0" collapsed="false">
      <c r="H4179" s="133" t="n">
        <v>35.590309</v>
      </c>
      <c r="I4179" s="133" t="n">
        <f aca="false">H4179-H4178</f>
        <v>0.800100999999998</v>
      </c>
      <c r="K4179" s="133" t="n">
        <f aca="false">(I4179-$J$4158)^2/COUNT(I4179:I4322)</f>
        <v>8.45370797216867E-005</v>
      </c>
    </row>
    <row r="4180" customFormat="false" ht="12.8" hidden="false" customHeight="false" outlineLevel="0" collapsed="false">
      <c r="H4180" s="133" t="n">
        <v>36.389895</v>
      </c>
      <c r="I4180" s="133" t="n">
        <f aca="false">H4180-H4179</f>
        <v>0.799586000000005</v>
      </c>
      <c r="K4180" s="133" t="n">
        <f aca="false">(I4180-$J$4158)^2/COUNT(I4180:I4323)</f>
        <v>8.53896710167414E-005</v>
      </c>
    </row>
    <row r="4181" customFormat="false" ht="12.8" hidden="false" customHeight="false" outlineLevel="0" collapsed="false">
      <c r="H4181" s="133" t="n">
        <v>37.18071</v>
      </c>
      <c r="I4181" s="133" t="n">
        <f aca="false">H4181-H4180</f>
        <v>0.790814999999995</v>
      </c>
      <c r="K4181" s="133" t="n">
        <f aca="false">(I4181-$J$4158)^2/COUNT(I4181:I4324)</f>
        <v>0.000100567046031939</v>
      </c>
    </row>
    <row r="4182" customFormat="false" ht="12.8" hidden="false" customHeight="false" outlineLevel="0" collapsed="false">
      <c r="H4182" s="133" t="n">
        <v>38.012075</v>
      </c>
      <c r="I4182" s="133" t="n">
        <f aca="false">H4182-H4181</f>
        <v>0.831365000000005</v>
      </c>
      <c r="K4182" s="133" t="n">
        <f aca="false">(I4182-$J$4158)^2/COUNT(I4182:I4325)</f>
        <v>4.07914023175028E-005</v>
      </c>
    </row>
    <row r="4183" customFormat="false" ht="12.8" hidden="false" customHeight="false" outlineLevel="0" collapsed="false">
      <c r="H4183" s="133" t="n">
        <v>38.9318</v>
      </c>
      <c r="I4183" s="133" t="n">
        <f aca="false">H4183-H4182</f>
        <v>0.919725</v>
      </c>
      <c r="K4183" s="133" t="n">
        <f aca="false">(I4183-$J$4158)^2/COUNT(I4183:I4326)</f>
        <v>2.3967607425563E-006</v>
      </c>
    </row>
    <row r="4184" customFormat="false" ht="12.8" hidden="false" customHeight="false" outlineLevel="0" collapsed="false">
      <c r="H4184" s="133" t="n">
        <v>39.838206</v>
      </c>
      <c r="I4184" s="133" t="n">
        <f aca="false">H4184-H4183</f>
        <v>0.906405999999997</v>
      </c>
      <c r="K4184" s="133" t="n">
        <f aca="false">(I4184-$J$4158)^2/COUNT(I4184:I4327)</f>
        <v>1.23950475952764E-007</v>
      </c>
    </row>
    <row r="4185" customFormat="false" ht="12.8" hidden="false" customHeight="false" outlineLevel="0" collapsed="false">
      <c r="H4185" s="133" t="n">
        <v>40.693467</v>
      </c>
      <c r="I4185" s="133" t="n">
        <f aca="false">H4185-H4184</f>
        <v>0.855260999999999</v>
      </c>
      <c r="K4185" s="133" t="n">
        <f aca="false">(I4185-$J$4158)^2/COUNT(I4185:I4328)</f>
        <v>1.79851528715895E-005</v>
      </c>
    </row>
    <row r="4186" customFormat="false" ht="12.8" hidden="false" customHeight="false" outlineLevel="0" collapsed="false">
      <c r="H4186" s="133" t="n">
        <v>41.511789</v>
      </c>
      <c r="I4186" s="133" t="n">
        <f aca="false">H4186-H4185</f>
        <v>0.818322000000002</v>
      </c>
      <c r="K4186" s="133" t="n">
        <f aca="false">(I4186-$J$4158)^2/COUNT(I4186:I4329)</f>
        <v>5.71250373696883E-005</v>
      </c>
    </row>
    <row r="4187" customFormat="false" ht="12.8" hidden="false" customHeight="false" outlineLevel="0" collapsed="false">
      <c r="H4187" s="133" t="n">
        <v>42.319005</v>
      </c>
      <c r="I4187" s="133" t="n">
        <f aca="false">H4187-H4186</f>
        <v>0.807215999999997</v>
      </c>
      <c r="K4187" s="133" t="n">
        <f aca="false">(I4187-$J$4158)^2/COUNT(I4187:I4330)</f>
        <v>7.31958777292784E-005</v>
      </c>
    </row>
    <row r="4188" customFormat="false" ht="12.8" hidden="false" customHeight="false" outlineLevel="0" collapsed="false">
      <c r="H4188" s="133" t="n">
        <v>43.111755</v>
      </c>
      <c r="I4188" s="133" t="n">
        <f aca="false">H4188-H4187</f>
        <v>0.792750000000005</v>
      </c>
      <c r="K4188" s="133" t="n">
        <f aca="false">(I4188-$J$4158)^2/COUNT(I4188:I4331)</f>
        <v>9.71120392767026E-005</v>
      </c>
    </row>
    <row r="4189" customFormat="false" ht="12.8" hidden="false" customHeight="false" outlineLevel="0" collapsed="false">
      <c r="H4189" s="133" t="n">
        <v>43.944026</v>
      </c>
      <c r="I4189" s="133" t="n">
        <f aca="false">H4189-H4188</f>
        <v>0.832270999999999</v>
      </c>
      <c r="K4189" s="133" t="n">
        <f aca="false">(I4189-$J$4158)^2/COUNT(I4189:I4332)</f>
        <v>3.97587441192181E-005</v>
      </c>
    </row>
    <row r="4190" customFormat="false" ht="12.8" hidden="false" customHeight="false" outlineLevel="0" collapsed="false">
      <c r="H4190" s="133" t="n">
        <v>44.764932</v>
      </c>
      <c r="I4190" s="133" t="n">
        <f aca="false">H4190-H4189</f>
        <v>0.820906000000001</v>
      </c>
      <c r="K4190" s="133" t="n">
        <f aca="false">(I4190-$J$4158)^2/COUNT(I4190:I4333)</f>
        <v>5.36711646600125E-005</v>
      </c>
    </row>
    <row r="4191" customFormat="false" ht="12.8" hidden="false" customHeight="false" outlineLevel="0" collapsed="false">
      <c r="H4191" s="133" t="n">
        <v>45.576538</v>
      </c>
      <c r="I4191" s="133" t="n">
        <f aca="false">H4191-H4190</f>
        <v>0.811605999999998</v>
      </c>
      <c r="K4191" s="133" t="n">
        <f aca="false">(I4191-$J$4158)^2/COUNT(I4191:I4334)</f>
        <v>6.66055984835465E-005</v>
      </c>
    </row>
    <row r="4192" customFormat="false" ht="12.8" hidden="false" customHeight="false" outlineLevel="0" collapsed="false">
      <c r="H4192" s="133" t="n">
        <v>85.753904</v>
      </c>
    </row>
    <row r="4193" customFormat="false" ht="12.8" hidden="false" customHeight="false" outlineLevel="0" collapsed="false">
      <c r="H4193" s="133" t="n">
        <v>87.011351</v>
      </c>
      <c r="I4193" s="133" t="n">
        <f aca="false">H4193-H4192</f>
        <v>1.257447</v>
      </c>
      <c r="K4193" s="133" t="n">
        <f aca="false">(I4193-$J$4158)^2/COUNT(I4193:I4336)</f>
        <v>0.00100798099777661</v>
      </c>
    </row>
    <row r="4194" customFormat="false" ht="12.8" hidden="false" customHeight="false" outlineLevel="0" collapsed="false">
      <c r="H4194" s="133" t="n">
        <v>88.145844</v>
      </c>
      <c r="I4194" s="133" t="n">
        <f aca="false">H4194-H4193</f>
        <v>1.13449299999999</v>
      </c>
      <c r="K4194" s="133" t="n">
        <f aca="false">(I4194-$J$4158)^2/COUNT(I4194:I4337)</f>
        <v>0.000430619622089998</v>
      </c>
    </row>
    <row r="4195" customFormat="false" ht="12.8" hidden="false" customHeight="false" outlineLevel="0" collapsed="false">
      <c r="H4195" s="133" t="n">
        <v>89.241074</v>
      </c>
      <c r="I4195" s="133" t="n">
        <f aca="false">H4195-H4194</f>
        <v>1.09523</v>
      </c>
      <c r="K4195" s="133" t="n">
        <f aca="false">(I4195-$J$4158)^2/COUNT(I4195:I4338)</f>
        <v>0.000297203356835442</v>
      </c>
    </row>
    <row r="4196" customFormat="false" ht="12.8" hidden="false" customHeight="false" outlineLevel="0" collapsed="false">
      <c r="A4196" s="144"/>
      <c r="B4196" s="144"/>
      <c r="C4196" s="144"/>
      <c r="D4196" s="147"/>
      <c r="E4196" s="147"/>
      <c r="F4196" s="148"/>
      <c r="G4196" s="148"/>
      <c r="H4196" s="156" t="n">
        <v>90.238404</v>
      </c>
      <c r="I4196" s="148" t="n">
        <f aca="false">H4196-H4195</f>
        <v>0.997330000000005</v>
      </c>
      <c r="J4196" s="148"/>
      <c r="K4196" s="148" t="n">
        <f aca="false">(I4196-$J$4158)^2/COUNT(I4196:I4339)</f>
        <v>7.19637441766239E-005</v>
      </c>
      <c r="L4196" s="148"/>
    </row>
    <row r="4197" customFormat="false" ht="12.8" hidden="false" customHeight="false" outlineLevel="0" collapsed="false">
      <c r="A4197" s="149" t="s">
        <v>32</v>
      </c>
      <c r="B4197" s="150" t="n">
        <v>0.00208333333333333</v>
      </c>
      <c r="C4197" s="151" t="n">
        <v>45379</v>
      </c>
      <c r="D4197" s="152" t="n">
        <v>3018</v>
      </c>
      <c r="E4197" s="152" t="n">
        <v>6</v>
      </c>
      <c r="F4197" s="153" t="n">
        <v>2.67</v>
      </c>
      <c r="G4197" s="153" t="n">
        <f aca="false">H4286-H4197</f>
        <v>57.394149</v>
      </c>
      <c r="H4197" s="133" t="n">
        <v>32.753072</v>
      </c>
      <c r="I4197" s="153"/>
      <c r="J4197" s="153" t="n">
        <f aca="false">AVERAGE(I4198:I4286)</f>
        <v>0.508937219178082</v>
      </c>
      <c r="K4197" s="153"/>
      <c r="L4197" s="153" t="n">
        <f aca="false">AVERAGE(K4198:K4286)</f>
        <v>6.44906871677539E-006</v>
      </c>
    </row>
    <row r="4198" customFormat="false" ht="12.8" hidden="false" customHeight="false" outlineLevel="0" collapsed="false">
      <c r="H4198" s="133" t="n">
        <v>33.272802</v>
      </c>
      <c r="I4198" s="133" t="n">
        <f aca="false">H4198-H4197</f>
        <v>0.519729999999996</v>
      </c>
      <c r="K4198" s="133" t="n">
        <f aca="false">(I4198-$J$4197)^2/COUNT(I4198:I4341)</f>
        <v>9.24477125951298E-007</v>
      </c>
    </row>
    <row r="4199" customFormat="false" ht="12.8" hidden="false" customHeight="false" outlineLevel="0" collapsed="false">
      <c r="H4199" s="133" t="n">
        <v>33.776541</v>
      </c>
      <c r="I4199" s="133" t="n">
        <f aca="false">H4199-H4198</f>
        <v>0.503739000000003</v>
      </c>
      <c r="K4199" s="133" t="n">
        <f aca="false">(I4199-$J$4197)^2/COUNT(I4199:I4342)</f>
        <v>2.1445621129642E-007</v>
      </c>
    </row>
    <row r="4200" customFormat="false" ht="12.8" hidden="false" customHeight="false" outlineLevel="0" collapsed="false">
      <c r="H4200" s="133" t="n">
        <v>34.281569</v>
      </c>
      <c r="I4200" s="133" t="n">
        <f aca="false">H4200-H4199</f>
        <v>0.505027999999996</v>
      </c>
      <c r="K4200" s="133" t="n">
        <f aca="false">(I4200-$J$4197)^2/COUNT(I4200:I4343)</f>
        <v>1.21285671288235E-007</v>
      </c>
    </row>
    <row r="4201" customFormat="false" ht="12.8" hidden="false" customHeight="false" outlineLevel="0" collapsed="false">
      <c r="H4201" s="133" t="n">
        <v>34.775248</v>
      </c>
      <c r="I4201" s="133" t="n">
        <f aca="false">H4201-H4200</f>
        <v>0.493679</v>
      </c>
      <c r="K4201" s="133" t="n">
        <f aca="false">(I4201-$J$4197)^2/COUNT(I4201:I4344)</f>
        <v>1.84772422608243E-006</v>
      </c>
    </row>
    <row r="4202" customFormat="false" ht="12.8" hidden="false" customHeight="false" outlineLevel="0" collapsed="false">
      <c r="H4202" s="133" t="n">
        <v>35.308649</v>
      </c>
      <c r="I4202" s="133" t="n">
        <f aca="false">H4202-H4201</f>
        <v>0.533401000000005</v>
      </c>
      <c r="K4202" s="133" t="n">
        <f aca="false">(I4202-$J$4197)^2/COUNT(I4202:I4345)</f>
        <v>4.74981406431014E-006</v>
      </c>
    </row>
    <row r="4203" customFormat="false" ht="12.8" hidden="false" customHeight="false" outlineLevel="0" collapsed="false">
      <c r="H4203" s="133" t="n">
        <v>35.850561</v>
      </c>
      <c r="I4203" s="133" t="n">
        <f aca="false">H4203-H4202</f>
        <v>0.541911999999996</v>
      </c>
      <c r="K4203" s="133" t="n">
        <f aca="false">(I4203-$J$4197)^2/COUNT(I4203:I4346)</f>
        <v>8.62965214486736E-006</v>
      </c>
    </row>
    <row r="4204" customFormat="false" ht="12.8" hidden="false" customHeight="false" outlineLevel="0" collapsed="false">
      <c r="H4204" s="133" t="n">
        <v>36.379061</v>
      </c>
      <c r="I4204" s="133" t="n">
        <f aca="false">H4204-H4203</f>
        <v>0.528500000000001</v>
      </c>
      <c r="K4204" s="133" t="n">
        <f aca="false">(I4204-$J$4197)^2/COUNT(I4204:I4347)</f>
        <v>3.03732058322572E-006</v>
      </c>
    </row>
    <row r="4205" customFormat="false" ht="12.8" hidden="false" customHeight="false" outlineLevel="0" collapsed="false">
      <c r="H4205" s="133" t="n">
        <v>36.91401</v>
      </c>
      <c r="I4205" s="133" t="n">
        <f aca="false">H4205-H4204</f>
        <v>0.534948999999997</v>
      </c>
      <c r="K4205" s="133" t="n">
        <f aca="false">(I4205-$J$4197)^2/COUNT(I4205:I4348)</f>
        <v>5.36994239307431E-006</v>
      </c>
    </row>
    <row r="4206" customFormat="false" ht="12.8" hidden="false" customHeight="false" outlineLevel="0" collapsed="false">
      <c r="H4206" s="133" t="n">
        <v>37.483075</v>
      </c>
      <c r="I4206" s="133" t="n">
        <f aca="false">H4206-H4205</f>
        <v>0.569065000000002</v>
      </c>
      <c r="K4206" s="133" t="n">
        <f aca="false">(I4206-$J$4197)^2/COUNT(I4206:I4349)</f>
        <v>2.86932541791177E-005</v>
      </c>
    </row>
    <row r="4207" customFormat="false" ht="12.8" hidden="false" customHeight="false" outlineLevel="0" collapsed="false">
      <c r="H4207" s="133" t="n">
        <v>38.501457</v>
      </c>
    </row>
    <row r="4208" customFormat="false" ht="12.8" hidden="false" customHeight="false" outlineLevel="0" collapsed="false">
      <c r="H4208" s="133" t="n">
        <v>38.885046</v>
      </c>
    </row>
    <row r="4209" customFormat="false" ht="12.8" hidden="false" customHeight="false" outlineLevel="0" collapsed="false">
      <c r="H4209" s="133" t="n">
        <v>39.393398</v>
      </c>
      <c r="I4209" s="133" t="n">
        <f aca="false">H4209-H4208</f>
        <v>0.508351999999995</v>
      </c>
      <c r="K4209" s="133" t="n">
        <f aca="false">(I4209-$J$4197)^2/COUNT(I4209:I4352)</f>
        <v>2.67563661250708E-009</v>
      </c>
    </row>
    <row r="4210" customFormat="false" ht="12.8" hidden="false" customHeight="false" outlineLevel="0" collapsed="false">
      <c r="H4210" s="133" t="n">
        <v>39.924481</v>
      </c>
      <c r="I4210" s="133" t="n">
        <f aca="false">H4210-H4209</f>
        <v>0.531083000000002</v>
      </c>
      <c r="K4210" s="133" t="n">
        <f aca="false">(I4210-$J$4197)^2/COUNT(I4210:I4353)</f>
        <v>3.83152818916042E-006</v>
      </c>
    </row>
    <row r="4211" customFormat="false" ht="12.8" hidden="false" customHeight="false" outlineLevel="0" collapsed="false">
      <c r="H4211" s="133" t="n">
        <v>40.46073</v>
      </c>
      <c r="I4211" s="133" t="n">
        <f aca="false">H4211-H4210</f>
        <v>0.536248999999998</v>
      </c>
      <c r="K4211" s="133" t="n">
        <f aca="false">(I4211-$J$4197)^2/COUNT(I4211:I4354)</f>
        <v>5.82760446612791E-006</v>
      </c>
    </row>
    <row r="4212" customFormat="false" ht="12.8" hidden="false" customHeight="false" outlineLevel="0" collapsed="false">
      <c r="H4212" s="133" t="n">
        <v>41.008604</v>
      </c>
      <c r="I4212" s="133" t="n">
        <f aca="false">H4212-H4211</f>
        <v>0.547874</v>
      </c>
      <c r="K4212" s="133" t="n">
        <f aca="false">(I4212-$J$4197)^2/COUNT(I4212:I4355)</f>
        <v>1.18443195372976E-005</v>
      </c>
    </row>
    <row r="4213" customFormat="false" ht="12.8" hidden="false" customHeight="false" outlineLevel="0" collapsed="false">
      <c r="H4213" s="133" t="n">
        <v>41.581533</v>
      </c>
      <c r="I4213" s="133" t="n">
        <f aca="false">H4213-H4212</f>
        <v>0.572929000000002</v>
      </c>
      <c r="K4213" s="133" t="n">
        <f aca="false">(I4213-$J$4197)^2/COUNT(I4213:I4356)</f>
        <v>3.19917813496925E-005</v>
      </c>
    </row>
    <row r="4214" customFormat="false" ht="12.8" hidden="false" customHeight="false" outlineLevel="0" collapsed="false">
      <c r="H4214" s="133" t="n">
        <v>42.207157</v>
      </c>
      <c r="I4214" s="133" t="n">
        <f aca="false">H4214-H4213</f>
        <v>0.625624000000002</v>
      </c>
      <c r="K4214" s="133" t="n">
        <f aca="false">(I4214-$J$4197)^2/COUNT(I4214:I4357)</f>
        <v>0.000106373475145178</v>
      </c>
    </row>
    <row r="4215" customFormat="false" ht="12.8" hidden="false" customHeight="false" outlineLevel="0" collapsed="false">
      <c r="H4215" s="133" t="n">
        <v>42.757355</v>
      </c>
      <c r="I4215" s="133" t="n">
        <f aca="false">H4215-H4214</f>
        <v>0.550197999999995</v>
      </c>
      <c r="K4215" s="133" t="n">
        <f aca="false">(I4215-$J$4197)^2/COUNT(I4215:I4358)</f>
        <v>1.33004065158899E-005</v>
      </c>
    </row>
    <row r="4216" customFormat="false" ht="12.8" hidden="false" customHeight="false" outlineLevel="0" collapsed="false">
      <c r="H4216" s="133" t="n">
        <v>43.273973</v>
      </c>
      <c r="I4216" s="133" t="n">
        <f aca="false">H4216-H4215</f>
        <v>0.516618000000001</v>
      </c>
      <c r="K4216" s="133" t="n">
        <f aca="false">(I4216-$J$4197)^2/COUNT(I4216:I4359)</f>
        <v>4.60893703393431E-007</v>
      </c>
    </row>
    <row r="4217" customFormat="false" ht="12.8" hidden="false" customHeight="false" outlineLevel="0" collapsed="false">
      <c r="H4217" s="133" t="n">
        <v>43.793948</v>
      </c>
      <c r="I4217" s="133" t="n">
        <f aca="false">H4217-H4216</f>
        <v>0.519975000000002</v>
      </c>
      <c r="K4217" s="133" t="n">
        <f aca="false">(I4217-$J$4197)^2/COUNT(I4217:I4360)</f>
        <v>9.51817230255854E-007</v>
      </c>
    </row>
    <row r="4218" customFormat="false" ht="12.8" hidden="false" customHeight="false" outlineLevel="0" collapsed="false">
      <c r="H4218" s="133" t="n">
        <v>44.439721</v>
      </c>
    </row>
    <row r="4219" customFormat="false" ht="12.8" hidden="false" customHeight="false" outlineLevel="0" collapsed="false">
      <c r="H4219" s="133" t="n">
        <v>45.007742</v>
      </c>
    </row>
    <row r="4220" customFormat="false" ht="12.8" hidden="false" customHeight="false" outlineLevel="0" collapsed="false">
      <c r="H4220" s="133" t="n">
        <v>45.49982</v>
      </c>
      <c r="I4220" s="133" t="n">
        <f aca="false">H4220-H4219</f>
        <v>0.492077999999999</v>
      </c>
      <c r="K4220" s="133" t="n">
        <f aca="false">(I4220-$J$4197)^2/COUNT(I4220:I4363)</f>
        <v>2.18640977918949E-006</v>
      </c>
    </row>
    <row r="4221" customFormat="false" ht="12.8" hidden="false" customHeight="false" outlineLevel="0" collapsed="false">
      <c r="H4221" s="133" t="n">
        <v>45.997323</v>
      </c>
      <c r="I4221" s="133" t="n">
        <f aca="false">H4221-H4220</f>
        <v>0.497503000000002</v>
      </c>
      <c r="K4221" s="133" t="n">
        <f aca="false">(I4221-$J$4197)^2/COUNT(I4221:I4364)</f>
        <v>1.00570283240292E-006</v>
      </c>
    </row>
    <row r="4222" customFormat="false" ht="12.8" hidden="false" customHeight="false" outlineLevel="0" collapsed="false">
      <c r="H4222" s="133" t="n">
        <v>46.487077</v>
      </c>
      <c r="I4222" s="133" t="n">
        <f aca="false">H4222-H4221</f>
        <v>0.489753999999998</v>
      </c>
      <c r="K4222" s="133" t="n">
        <f aca="false">(I4222-$J$4197)^2/COUNT(I4222:I4365)</f>
        <v>2.85268138011179E-006</v>
      </c>
    </row>
    <row r="4223" customFormat="false" ht="12.8" hidden="false" customHeight="false" outlineLevel="0" collapsed="false">
      <c r="H4223" s="133" t="n">
        <v>47.484924</v>
      </c>
    </row>
    <row r="4224" customFormat="false" ht="12.8" hidden="false" customHeight="false" outlineLevel="0" collapsed="false">
      <c r="H4224" s="133" t="n">
        <v>48.004125</v>
      </c>
      <c r="I4224" s="133" t="n">
        <f aca="false">H4224-H4223</f>
        <v>0.519201000000002</v>
      </c>
      <c r="K4224" s="133" t="n">
        <f aca="false">(I4224-$J$4197)^2/COUNT(I4224:I4367)</f>
        <v>8.10347667387848E-007</v>
      </c>
    </row>
    <row r="4225" customFormat="false" ht="12.8" hidden="false" customHeight="false" outlineLevel="0" collapsed="false">
      <c r="H4225" s="133" t="n">
        <v>48.504728</v>
      </c>
      <c r="I4225" s="133" t="n">
        <f aca="false">H4225-H4224</f>
        <v>0.500602999999998</v>
      </c>
      <c r="K4225" s="133" t="n">
        <f aca="false">(I4225-$J$4197)^2/COUNT(I4225:I4368)</f>
        <v>5.34301610064174E-007</v>
      </c>
    </row>
    <row r="4226" customFormat="false" ht="12.8" hidden="false" customHeight="false" outlineLevel="0" collapsed="false">
      <c r="H4226" s="133" t="n">
        <v>49.020829</v>
      </c>
      <c r="I4226" s="133" t="n">
        <f aca="false">H4226-H4225</f>
        <v>0.516100999999999</v>
      </c>
      <c r="K4226" s="133" t="n">
        <f aca="false">(I4226-$J$4197)^2/COUNT(I4226:I4369)</f>
        <v>3.94767351265114E-007</v>
      </c>
    </row>
    <row r="4227" customFormat="false" ht="12.8" hidden="false" customHeight="false" outlineLevel="0" collapsed="false">
      <c r="H4227" s="133" t="n">
        <v>49.527373</v>
      </c>
      <c r="I4227" s="133" t="n">
        <f aca="false">H4227-H4226</f>
        <v>0.506543999999998</v>
      </c>
      <c r="K4227" s="133" t="n">
        <f aca="false">(I4227-$J$4197)^2/COUNT(I4227:I4370)</f>
        <v>4.40576771873002E-008</v>
      </c>
    </row>
    <row r="4228" customFormat="false" ht="12.8" hidden="false" customHeight="false" outlineLevel="0" collapsed="false">
      <c r="H4228" s="133" t="n">
        <v>50.164104</v>
      </c>
    </row>
    <row r="4229" customFormat="false" ht="12.8" hidden="false" customHeight="false" outlineLevel="0" collapsed="false">
      <c r="H4229" s="133" t="n">
        <v>50.741166</v>
      </c>
    </row>
    <row r="4230" customFormat="false" ht="12.8" hidden="false" customHeight="false" outlineLevel="0" collapsed="false">
      <c r="H4230" s="133" t="n">
        <v>51.222137</v>
      </c>
      <c r="I4230" s="133" t="n">
        <f aca="false">H4230-H4229</f>
        <v>0.480970999999997</v>
      </c>
      <c r="K4230" s="133" t="n">
        <f aca="false">(I4230-$J$4197)^2/COUNT(I4230:I4373)</f>
        <v>5.92507132664175E-006</v>
      </c>
    </row>
    <row r="4231" customFormat="false" ht="12.8" hidden="false" customHeight="false" outlineLevel="0" collapsed="false">
      <c r="H4231" s="133" t="n">
        <v>51.69226</v>
      </c>
      <c r="I4231" s="133" t="n">
        <f aca="false">H4231-H4230</f>
        <v>0.470123000000001</v>
      </c>
      <c r="K4231" s="133" t="n">
        <f aca="false">(I4231-$J$4197)^2/COUNT(I4231:I4374)</f>
        <v>1.14132091697282E-005</v>
      </c>
    </row>
    <row r="4232" customFormat="false" ht="12.8" hidden="false" customHeight="false" outlineLevel="0" collapsed="false">
      <c r="H4232" s="133" t="n">
        <v>52.170906</v>
      </c>
      <c r="I4232" s="133" t="n">
        <f aca="false">H4232-H4231</f>
        <v>0.478646000000005</v>
      </c>
      <c r="K4232" s="133" t="n">
        <f aca="false">(I4232-$J$4197)^2/COUNT(I4232:I4375)</f>
        <v>6.9511966613206E-006</v>
      </c>
    </row>
    <row r="4233" customFormat="false" ht="12.8" hidden="false" customHeight="false" outlineLevel="0" collapsed="false">
      <c r="H4233" s="133" t="n">
        <v>52.646453</v>
      </c>
      <c r="I4233" s="133" t="n">
        <f aca="false">H4233-H4232</f>
        <v>0.475546999999999</v>
      </c>
      <c r="K4233" s="133" t="n">
        <f aca="false">(I4233-$J$4197)^2/COUNT(I4233:I4376)</f>
        <v>8.44626315727606E-006</v>
      </c>
    </row>
    <row r="4234" customFormat="false" ht="12.8" hidden="false" customHeight="false" outlineLevel="0" collapsed="false">
      <c r="H4234" s="133" t="n">
        <v>53.117091</v>
      </c>
      <c r="I4234" s="133" t="n">
        <f aca="false">H4234-H4233</f>
        <v>0.470638000000001</v>
      </c>
      <c r="K4234" s="133" t="n">
        <f aca="false">(I4234-$J$4197)^2/COUNT(I4234:I4377)</f>
        <v>1.11123499215962E-005</v>
      </c>
    </row>
    <row r="4235" customFormat="false" ht="12.8" hidden="false" customHeight="false" outlineLevel="0" collapsed="false">
      <c r="H4235" s="133" t="n">
        <v>53.59393</v>
      </c>
      <c r="I4235" s="133" t="n">
        <f aca="false">H4235-H4234</f>
        <v>0.476838999999998</v>
      </c>
      <c r="K4235" s="133" t="n">
        <f aca="false">(I4235-$J$4197)^2/COUNT(I4235:I4378)</f>
        <v>7.80527026063872E-006</v>
      </c>
    </row>
    <row r="4236" customFormat="false" ht="12.8" hidden="false" customHeight="false" outlineLevel="0" collapsed="false">
      <c r="H4236" s="133" t="n">
        <v>54.573695</v>
      </c>
    </row>
    <row r="4237" customFormat="false" ht="12.8" hidden="false" customHeight="false" outlineLevel="0" collapsed="false">
      <c r="H4237" s="133" t="n">
        <v>55.052083</v>
      </c>
      <c r="I4237" s="133" t="n">
        <f aca="false">H4237-H4236</f>
        <v>0.478388000000003</v>
      </c>
      <c r="K4237" s="133" t="n">
        <f aca="false">(I4237-$J$4197)^2/COUNT(I4237:I4380)</f>
        <v>7.01695332624322E-006</v>
      </c>
    </row>
    <row r="4238" customFormat="false" ht="12.8" hidden="false" customHeight="false" outlineLevel="0" collapsed="false">
      <c r="H4238" s="133" t="n">
        <v>55.536671</v>
      </c>
      <c r="I4238" s="133" t="n">
        <f aca="false">H4238-H4237</f>
        <v>0.484587999999995</v>
      </c>
      <c r="K4238" s="133" t="n">
        <f aca="false">(I4238-$J$4197)^2/COUNT(I4238:I4381)</f>
        <v>4.45777800437984E-006</v>
      </c>
    </row>
    <row r="4239" customFormat="false" ht="12.8" hidden="false" customHeight="false" outlineLevel="0" collapsed="false">
      <c r="H4239" s="133" t="n">
        <v>56.05303</v>
      </c>
      <c r="I4239" s="133" t="n">
        <f aca="false">H4239-H4238</f>
        <v>0.516359000000001</v>
      </c>
      <c r="K4239" s="133" t="n">
        <f aca="false">(I4239-$J$4197)^2/COUNT(I4239:I4382)</f>
        <v>4.14156620816604E-007</v>
      </c>
    </row>
    <row r="4240" customFormat="false" ht="12.8" hidden="false" customHeight="false" outlineLevel="0" collapsed="false">
      <c r="H4240" s="133" t="n">
        <v>57.695875</v>
      </c>
    </row>
    <row r="4241" customFormat="false" ht="12.8" hidden="false" customHeight="false" outlineLevel="0" collapsed="false">
      <c r="H4241" s="133" t="n">
        <v>58.161089</v>
      </c>
      <c r="I4241" s="133" t="n">
        <f aca="false">H4241-H4240</f>
        <v>0.465213999999996</v>
      </c>
      <c r="K4241" s="133" t="n">
        <f aca="false">(I4241-$J$4197)^2/COUNT(I4241:I4384)</f>
        <v>1.42665663827982E-005</v>
      </c>
    </row>
    <row r="4242" customFormat="false" ht="12.8" hidden="false" customHeight="false" outlineLevel="0" collapsed="false">
      <c r="H4242" s="133" t="n">
        <v>58.640511</v>
      </c>
      <c r="I4242" s="133" t="n">
        <f aca="false">H4242-H4241</f>
        <v>0.479422</v>
      </c>
      <c r="K4242" s="133" t="n">
        <f aca="false">(I4242-$J$4197)^2/COUNT(I4242:I4385)</f>
        <v>6.54998618894925E-006</v>
      </c>
    </row>
    <row r="4243" customFormat="false" ht="12.8" hidden="false" customHeight="false" outlineLevel="0" collapsed="false">
      <c r="H4243" s="133" t="n">
        <v>59.132589</v>
      </c>
      <c r="I4243" s="133" t="n">
        <f aca="false">H4243-H4242</f>
        <v>0.492078000000006</v>
      </c>
      <c r="K4243" s="133" t="n">
        <f aca="false">(I4243-$J$4197)^2/COUNT(I4243:I4386)</f>
        <v>2.13709226537138E-006</v>
      </c>
    </row>
    <row r="4244" customFormat="false" ht="12.8" hidden="false" customHeight="false" outlineLevel="0" collapsed="false">
      <c r="H4244" s="133" t="n">
        <v>59.63345</v>
      </c>
      <c r="I4244" s="133" t="n">
        <f aca="false">H4244-H4243</f>
        <v>0.500861</v>
      </c>
      <c r="K4244" s="133" t="n">
        <f aca="false">(I4244-$J$4197)^2/COUNT(I4244:I4387)</f>
        <v>4.90415911371534E-007</v>
      </c>
    </row>
    <row r="4245" customFormat="false" ht="12.8" hidden="false" customHeight="false" outlineLevel="0" collapsed="false">
      <c r="H4245" s="133" t="n">
        <v>60.134827</v>
      </c>
      <c r="I4245" s="133" t="n">
        <f aca="false">H4245-H4244</f>
        <v>0.501376999999998</v>
      </c>
      <c r="K4245" s="133" t="n">
        <f aca="false">(I4245-$J$4197)^2/COUNT(I4245:I4388)</f>
        <v>4.29751233238129E-007</v>
      </c>
    </row>
    <row r="4246" customFormat="false" ht="12.8" hidden="false" customHeight="false" outlineLevel="0" collapsed="false">
      <c r="H4246" s="133" t="n">
        <v>60.653512</v>
      </c>
      <c r="I4246" s="133" t="n">
        <f aca="false">H4246-H4245</f>
        <v>0.518684999999998</v>
      </c>
      <c r="K4246" s="133" t="n">
        <f aca="false">(I4246-$J$4197)^2/COUNT(I4246:I4389)</f>
        <v>7.14430307910589E-007</v>
      </c>
    </row>
    <row r="4247" customFormat="false" ht="12.8" hidden="false" customHeight="false" outlineLevel="0" collapsed="false">
      <c r="H4247" s="133" t="n">
        <v>61.18382</v>
      </c>
      <c r="I4247" s="133" t="n">
        <f aca="false">H4247-H4246</f>
        <v>0.530307999999998</v>
      </c>
      <c r="K4247" s="133" t="n">
        <f aca="false">(I4247-$J$4197)^2/COUNT(I4247:I4390)</f>
        <v>3.43391182660427E-006</v>
      </c>
    </row>
    <row r="4248" customFormat="false" ht="12.8" hidden="false" customHeight="false" outlineLevel="0" collapsed="false">
      <c r="H4248" s="133" t="n">
        <v>61.699663</v>
      </c>
      <c r="I4248" s="133" t="n">
        <f aca="false">H4248-H4247</f>
        <v>0.515843000000004</v>
      </c>
      <c r="K4248" s="133" t="n">
        <f aca="false">(I4248-$J$4197)^2/COUNT(I4248:I4391)</f>
        <v>3.58569990679864E-007</v>
      </c>
    </row>
    <row r="4249" customFormat="false" ht="12.8" hidden="false" customHeight="false" outlineLevel="0" collapsed="false">
      <c r="H4249" s="133" t="n">
        <v>62.20104</v>
      </c>
      <c r="I4249" s="133" t="n">
        <f aca="false">H4249-H4248</f>
        <v>0.501376999999998</v>
      </c>
      <c r="K4249" s="133" t="n">
        <f aca="false">(I4249-$J$4197)^2/COUNT(I4249:I4392)</f>
        <v>4.29751233238129E-007</v>
      </c>
    </row>
    <row r="4250" customFormat="false" ht="12.8" hidden="false" customHeight="false" outlineLevel="0" collapsed="false">
      <c r="H4250" s="133" t="n">
        <v>62.801609</v>
      </c>
    </row>
    <row r="4251" customFormat="false" ht="12.8" hidden="false" customHeight="false" outlineLevel="0" collapsed="false">
      <c r="H4251" s="133" t="n">
        <v>63.347157</v>
      </c>
      <c r="I4251" s="133" t="n">
        <f aca="false">H4251-H4250</f>
        <v>0.545548000000004</v>
      </c>
      <c r="K4251" s="133" t="n">
        <f aca="false">(I4251-$J$4197)^2/COUNT(I4251:I4394)</f>
        <v>1.0002606510379E-005</v>
      </c>
    </row>
    <row r="4252" customFormat="false" ht="12.8" hidden="false" customHeight="false" outlineLevel="0" collapsed="false">
      <c r="H4252" s="133" t="n">
        <v>63.860417</v>
      </c>
      <c r="I4252" s="133" t="n">
        <f aca="false">H4252-H4251</f>
        <v>0.513259999999995</v>
      </c>
      <c r="K4252" s="133" t="n">
        <f aca="false">(I4252-$J$4197)^2/COUNT(I4252:I4395)</f>
        <v>1.3945100025598E-007</v>
      </c>
    </row>
    <row r="4253" customFormat="false" ht="12.8" hidden="false" customHeight="false" outlineLevel="0" collapsed="false">
      <c r="H4253" s="133" t="n">
        <v>64.358178</v>
      </c>
      <c r="I4253" s="133" t="n">
        <f aca="false">H4253-H4252</f>
        <v>0.497760999999997</v>
      </c>
      <c r="K4253" s="133" t="n">
        <f aca="false">(I4253-$J$4197)^2/COUNT(I4253:I4396)</f>
        <v>9.32148321765649E-007</v>
      </c>
    </row>
    <row r="4254" customFormat="false" ht="12.8" hidden="false" customHeight="false" outlineLevel="0" collapsed="false">
      <c r="H4254" s="133" t="n">
        <v>64.865238</v>
      </c>
      <c r="I4254" s="133" t="n">
        <f aca="false">H4254-H4253</f>
        <v>0.50706000000001</v>
      </c>
      <c r="K4254" s="133" t="n">
        <f aca="false">(I4254-$J$4197)^2/COUNT(I4254:I4397)</f>
        <v>2.62981480785247E-008</v>
      </c>
    </row>
    <row r="4255" customFormat="false" ht="12.8" hidden="false" customHeight="false" outlineLevel="0" collapsed="false">
      <c r="H4255" s="133" t="n">
        <v>65.451341</v>
      </c>
      <c r="I4255" s="133" t="n">
        <f aca="false">H4255-H4254</f>
        <v>0.586102999999994</v>
      </c>
      <c r="K4255" s="133" t="n">
        <f aca="false">(I4255-$J$4197)^2/COUNT(I4255:I4398)</f>
        <v>4.44369979839954E-005</v>
      </c>
    </row>
    <row r="4256" customFormat="false" ht="12.8" hidden="false" customHeight="false" outlineLevel="0" collapsed="false">
      <c r="H4256" s="133" t="n">
        <v>72.669783</v>
      </c>
    </row>
    <row r="4257" customFormat="false" ht="12.8" hidden="false" customHeight="false" outlineLevel="0" collapsed="false">
      <c r="H4257" s="133" t="n">
        <v>73.711285</v>
      </c>
    </row>
    <row r="4258" customFormat="false" ht="12.8" hidden="false" customHeight="false" outlineLevel="0" collapsed="false">
      <c r="H4258" s="133" t="n">
        <v>74.230227</v>
      </c>
      <c r="I4258" s="133" t="n">
        <f aca="false">H4258-H4257</f>
        <v>0.518941999999996</v>
      </c>
      <c r="K4258" s="133" t="n">
        <f aca="false">(I4258-$J$4197)^2/COUNT(I4258:I4401)</f>
        <v>7.3599734775388E-007</v>
      </c>
    </row>
    <row r="4259" customFormat="false" ht="12.8" hidden="false" customHeight="false" outlineLevel="0" collapsed="false">
      <c r="H4259" s="133" t="n">
        <v>74.743229</v>
      </c>
      <c r="I4259" s="133" t="n">
        <f aca="false">H4259-H4258</f>
        <v>0.513002</v>
      </c>
      <c r="K4259" s="133" t="n">
        <f aca="false">(I4259-$J$4197)^2/COUNT(I4259:I4402)</f>
        <v>1.21488552428184E-007</v>
      </c>
    </row>
    <row r="4260" customFormat="false" ht="12.8" hidden="false" customHeight="false" outlineLevel="0" collapsed="false">
      <c r="H4260" s="133" t="n">
        <v>75.255972</v>
      </c>
      <c r="I4260" s="133" t="n">
        <f aca="false">H4260-H4259</f>
        <v>0.512743</v>
      </c>
      <c r="K4260" s="133" t="n">
        <f aca="false">(I4260-$J$4197)^2/COUNT(I4260:I4403)</f>
        <v>1.06499762238831E-007</v>
      </c>
    </row>
    <row r="4261" customFormat="false" ht="12.8" hidden="false" customHeight="false" outlineLevel="0" collapsed="false">
      <c r="H4261" s="133" t="n">
        <v>75.755541</v>
      </c>
      <c r="I4261" s="133" t="n">
        <f aca="false">H4261-H4260</f>
        <v>0.499568999999994</v>
      </c>
      <c r="K4261" s="133" t="n">
        <f aca="false">(I4261-$J$4197)^2/COUNT(I4261:I4404)</f>
        <v>6.45320077711022E-007</v>
      </c>
    </row>
    <row r="4262" customFormat="false" ht="12.8" hidden="false" customHeight="false" outlineLevel="0" collapsed="false">
      <c r="H4262" s="133" t="n">
        <v>76.258985</v>
      </c>
      <c r="I4262" s="133" t="n">
        <f aca="false">H4262-H4261</f>
        <v>0.503444000000002</v>
      </c>
      <c r="K4262" s="133" t="n">
        <f aca="false">(I4262-$J$4197)^2/COUNT(I4262:I4405)</f>
        <v>2.21878359841393E-007</v>
      </c>
    </row>
    <row r="4263" customFormat="false" ht="12.8" hidden="false" customHeight="false" outlineLevel="0" collapsed="false">
      <c r="H4263" s="133" t="n">
        <v>76.790068</v>
      </c>
      <c r="I4263" s="133" t="n">
        <f aca="false">H4263-H4262</f>
        <v>0.53108300000001</v>
      </c>
      <c r="K4263" s="133" t="n">
        <f aca="false">(I4263-$J$4197)^2/COUNT(I4263:I4406)</f>
        <v>3.60614417803565E-006</v>
      </c>
    </row>
    <row r="4264" customFormat="false" ht="12.8" hidden="false" customHeight="false" outlineLevel="0" collapsed="false">
      <c r="H4264" s="133" t="n">
        <v>77.300487</v>
      </c>
      <c r="I4264" s="133" t="n">
        <f aca="false">H4264-H4263</f>
        <v>0.510418999999999</v>
      </c>
      <c r="K4264" s="133" t="n">
        <f aca="false">(I4264-$J$4197)^2/COUNT(I4264:I4407)</f>
        <v>1.61446647367667E-008</v>
      </c>
    </row>
    <row r="4265" customFormat="false" ht="12.8" hidden="false" customHeight="false" outlineLevel="0" collapsed="false">
      <c r="H4265" s="133" t="n">
        <v>77.800573</v>
      </c>
      <c r="I4265" s="133" t="n">
        <f aca="false">H4265-H4264</f>
        <v>0.500085999999996</v>
      </c>
      <c r="K4265" s="133" t="n">
        <f aca="false">(I4265-$J$4197)^2/COUNT(I4265:I4408)</f>
        <v>5.76059418665578E-007</v>
      </c>
    </row>
    <row r="4266" customFormat="false" ht="12.8" hidden="false" customHeight="false" outlineLevel="0" collapsed="false">
      <c r="H4266" s="133" t="n">
        <v>78.318482</v>
      </c>
      <c r="I4266" s="133" t="n">
        <f aca="false">H4266-H4265</f>
        <v>0.517909000000003</v>
      </c>
      <c r="K4266" s="133" t="n">
        <f aca="false">(I4266-$J$4197)^2/COUNT(I4266:I4409)</f>
        <v>5.91859199386682E-007</v>
      </c>
    </row>
    <row r="4267" customFormat="false" ht="12.8" hidden="false" customHeight="false" outlineLevel="0" collapsed="false">
      <c r="H4267" s="133" t="n">
        <v>78.85034</v>
      </c>
      <c r="I4267" s="133" t="n">
        <f aca="false">H4267-H4266</f>
        <v>0.531858</v>
      </c>
      <c r="K4267" s="133" t="n">
        <f aca="false">(I4267-$J$4197)^2/COUNT(I4267:I4410)</f>
        <v>3.89157180360286E-006</v>
      </c>
    </row>
    <row r="4268" customFormat="false" ht="12.8" hidden="false" customHeight="false" outlineLevel="0" collapsed="false">
      <c r="H4268" s="133" t="n">
        <v>80.033137</v>
      </c>
    </row>
    <row r="4269" customFormat="false" ht="12.8" hidden="false" customHeight="false" outlineLevel="0" collapsed="false">
      <c r="H4269" s="133" t="n">
        <v>80.49551</v>
      </c>
      <c r="I4269" s="133" t="n">
        <f aca="false">H4269-H4268</f>
        <v>0.462373</v>
      </c>
      <c r="K4269" s="133" t="n">
        <f aca="false">(I4269-$J$4197)^2/COUNT(I4269:I4412)</f>
        <v>1.60609370938112E-005</v>
      </c>
    </row>
    <row r="4270" customFormat="false" ht="12.8" hidden="false" customHeight="false" outlineLevel="0" collapsed="false">
      <c r="H4270" s="133" t="n">
        <v>80.973381</v>
      </c>
      <c r="I4270" s="133" t="n">
        <f aca="false">H4270-H4269</f>
        <v>0.477871000000008</v>
      </c>
      <c r="K4270" s="133" t="n">
        <f aca="false">(I4270-$J$4197)^2/COUNT(I4270:I4413)</f>
        <v>7.2023132389565E-006</v>
      </c>
    </row>
    <row r="4271" customFormat="false" ht="12.8" hidden="false" customHeight="false" outlineLevel="0" collapsed="false">
      <c r="H4271" s="133" t="n">
        <v>81.453061</v>
      </c>
      <c r="I4271" s="133" t="n">
        <f aca="false">H4271-H4270</f>
        <v>0.479680000000002</v>
      </c>
      <c r="K4271" s="133" t="n">
        <f aca="false">(I4271-$J$4197)^2/COUNT(I4271:I4414)</f>
        <v>6.38794682115093E-006</v>
      </c>
    </row>
    <row r="4272" customFormat="false" ht="12.8" hidden="false" customHeight="false" outlineLevel="0" collapsed="false">
      <c r="H4272" s="133" t="n">
        <v>81.941264</v>
      </c>
      <c r="I4272" s="133" t="n">
        <f aca="false">H4272-H4271</f>
        <v>0.488202999999999</v>
      </c>
      <c r="K4272" s="133" t="n">
        <f aca="false">(I4272-$J$4197)^2/COUNT(I4272:I4415)</f>
        <v>3.20826749943885E-006</v>
      </c>
    </row>
    <row r="4273" customFormat="false" ht="12.8" hidden="false" customHeight="false" outlineLevel="0" collapsed="false">
      <c r="H4273" s="133" t="n">
        <v>82.428435</v>
      </c>
      <c r="I4273" s="133" t="n">
        <f aca="false">H4273-H4272</f>
        <v>0.487170999999989</v>
      </c>
      <c r="K4273" s="133" t="n">
        <f aca="false">(I4273-$J$4197)^2/COUNT(I4273:I4416)</f>
        <v>3.53558430827442E-006</v>
      </c>
    </row>
    <row r="4274" customFormat="false" ht="12.8" hidden="false" customHeight="false" outlineLevel="0" collapsed="false">
      <c r="H4274" s="133" t="n">
        <v>82.930329</v>
      </c>
      <c r="I4274" s="133" t="n">
        <f aca="false">H4274-H4273</f>
        <v>0.501894000000007</v>
      </c>
      <c r="K4274" s="133" t="n">
        <f aca="false">(I4274-$J$4197)^2/COUNT(I4274:I4417)</f>
        <v>3.70201017838825E-007</v>
      </c>
    </row>
    <row r="4275" customFormat="false" ht="12.8" hidden="false" customHeight="false" outlineLevel="0" collapsed="false">
      <c r="H4275" s="133" t="n">
        <v>83.948066</v>
      </c>
    </row>
    <row r="4276" customFormat="false" ht="12.8" hidden="false" customHeight="false" outlineLevel="0" collapsed="false">
      <c r="H4276" s="133" t="n">
        <v>84.907425</v>
      </c>
    </row>
    <row r="4277" customFormat="false" ht="12.8" hidden="false" customHeight="false" outlineLevel="0" collapsed="false">
      <c r="H4277" s="133" t="n">
        <v>85.408028</v>
      </c>
      <c r="I4277" s="133" t="n">
        <f aca="false">H4277-H4276</f>
        <v>0.500602999999998</v>
      </c>
      <c r="K4277" s="133" t="n">
        <f aca="false">(I4277-$J$4197)^2/COUNT(I4277:I4420)</f>
        <v>5.14512661543279E-007</v>
      </c>
    </row>
    <row r="4278" customFormat="false" ht="12.8" hidden="false" customHeight="false" outlineLevel="0" collapsed="false">
      <c r="H4278" s="133" t="n">
        <v>85.937045</v>
      </c>
      <c r="I4278" s="133" t="n">
        <f aca="false">H4278-H4277</f>
        <v>0.529016999999996</v>
      </c>
      <c r="K4278" s="133" t="n">
        <f aca="false">(I4278-$J$4197)^2/COUNT(I4278:I4421)</f>
        <v>3.00893729743361E-006</v>
      </c>
    </row>
    <row r="4279" customFormat="false" ht="12.8" hidden="false" customHeight="false" outlineLevel="0" collapsed="false">
      <c r="H4279" s="133" t="n">
        <v>86.469161</v>
      </c>
      <c r="I4279" s="133" t="n">
        <f aca="false">H4279-H4278</f>
        <v>0.532116000000002</v>
      </c>
      <c r="K4279" s="133" t="n">
        <f aca="false">(I4279-$J$4197)^2/COUNT(I4279:I4422)</f>
        <v>4.03951789767371E-006</v>
      </c>
    </row>
    <row r="4280" customFormat="false" ht="12.8" hidden="false" customHeight="false" outlineLevel="0" collapsed="false">
      <c r="H4280" s="133" t="n">
        <v>86.971572</v>
      </c>
      <c r="I4280" s="133" t="n">
        <f aca="false">H4280-H4279</f>
        <v>0.502410999999995</v>
      </c>
      <c r="K4280" s="133" t="n">
        <f aca="false">(I4280-$J$4197)^2/COUNT(I4280:I4423)</f>
        <v>3.22663157275994E-007</v>
      </c>
    </row>
    <row r="4281" customFormat="false" ht="12.8" hidden="false" customHeight="false" outlineLevel="0" collapsed="false">
      <c r="H4281" s="133" t="n">
        <v>87.453835</v>
      </c>
      <c r="I4281" s="133" t="n">
        <f aca="false">H4281-H4280</f>
        <v>0.482263000000003</v>
      </c>
      <c r="K4281" s="133" t="n">
        <f aca="false">(I4281-$J$4197)^2/COUNT(I4281:I4424)</f>
        <v>5.43140434168085E-006</v>
      </c>
    </row>
    <row r="4282" customFormat="false" ht="12.8" hidden="false" customHeight="false" outlineLevel="0" collapsed="false">
      <c r="H4282" s="133" t="n">
        <v>87.93868</v>
      </c>
      <c r="I4282" s="133" t="n">
        <f aca="false">H4282-H4281</f>
        <v>0.484845000000007</v>
      </c>
      <c r="K4282" s="133" t="n">
        <f aca="false">(I4282-$J$4197)^2/COUNT(I4282:I4425)</f>
        <v>4.46488480711082E-006</v>
      </c>
    </row>
    <row r="4283" customFormat="false" ht="12.8" hidden="false" customHeight="false" outlineLevel="0" collapsed="false">
      <c r="H4283" s="133" t="n">
        <v>88.413452</v>
      </c>
      <c r="I4283" s="133" t="n">
        <f aca="false">H4283-H4282</f>
        <v>0.474772000000002</v>
      </c>
      <c r="K4283" s="133" t="n">
        <f aca="false">(I4283-$J$4197)^2/COUNT(I4283:I4426)</f>
        <v>9.0485441975681E-006</v>
      </c>
    </row>
    <row r="4284" customFormat="false" ht="12.8" hidden="false" customHeight="false" outlineLevel="0" collapsed="false">
      <c r="H4284" s="133" t="n">
        <v>88.887707</v>
      </c>
      <c r="I4284" s="133" t="n">
        <f aca="false">H4284-H4283</f>
        <v>0.474254999999999</v>
      </c>
      <c r="K4284" s="133" t="n">
        <f aca="false">(I4284-$J$4197)^2/COUNT(I4284:I4427)</f>
        <v>9.39731505559817E-006</v>
      </c>
    </row>
    <row r="4285" customFormat="false" ht="12.8" hidden="false" customHeight="false" outlineLevel="0" collapsed="false">
      <c r="H4285" s="133" t="n">
        <v>89.659018</v>
      </c>
    </row>
    <row r="4286" customFormat="false" ht="12.8" hidden="false" customHeight="false" outlineLevel="0" collapsed="false">
      <c r="A4286" s="144"/>
      <c r="B4286" s="144"/>
      <c r="C4286" s="144"/>
      <c r="D4286" s="147"/>
      <c r="E4286" s="147"/>
      <c r="F4286" s="148"/>
      <c r="G4286" s="148"/>
      <c r="H4286" s="156" t="n">
        <v>90.147221</v>
      </c>
      <c r="I4286" s="148" t="n">
        <f aca="false">H4286-H4285</f>
        <v>0.488202999999999</v>
      </c>
      <c r="J4286" s="148"/>
      <c r="K4286" s="148" t="n">
        <f aca="false">(I4286-$J$4197)^2/COUNT(I4286:I4429)</f>
        <v>3.3851011411402E-006</v>
      </c>
      <c r="L4286" s="148"/>
    </row>
    <row r="4287" customFormat="false" ht="13.8" hidden="false" customHeight="false" outlineLevel="0" collapsed="false">
      <c r="A4287" s="157" t="s">
        <v>30</v>
      </c>
      <c r="B4287" s="158" t="n">
        <v>0.00694444444444444</v>
      </c>
      <c r="C4287" s="159" t="n">
        <v>45372</v>
      </c>
      <c r="D4287" s="160" t="n">
        <v>3014</v>
      </c>
      <c r="E4287" s="161" t="n">
        <v>1</v>
      </c>
      <c r="F4287" s="162" t="n">
        <v>5.33</v>
      </c>
      <c r="G4287" s="162" t="n">
        <f aca="false">H4419-H4287</f>
        <v>455.105805</v>
      </c>
      <c r="H4287" s="163" t="n">
        <v>28.282255</v>
      </c>
      <c r="I4287" s="162"/>
      <c r="J4287" s="162" t="n">
        <f aca="false">AVERAGE(I4288:I4419)</f>
        <v>1.399292</v>
      </c>
      <c r="K4287" s="162"/>
      <c r="L4287" s="162" t="n">
        <f aca="false">AVERAGE(K4288:K4419)</f>
        <v>0.00309369533133889</v>
      </c>
    </row>
    <row r="4288" customFormat="false" ht="12.8" hidden="false" customHeight="false" outlineLevel="0" collapsed="false">
      <c r="H4288" s="133" t="n">
        <v>64.595114</v>
      </c>
      <c r="K4288" s="133" t="n">
        <f aca="false">(I4288-$J$4287)^2/COUNT(I4288:I4439)</f>
        <v>0.015539826200508</v>
      </c>
    </row>
    <row r="4289" customFormat="false" ht="12.8" hidden="false" customHeight="false" outlineLevel="0" collapsed="false">
      <c r="H4289" s="133" t="n">
        <v>66.320741</v>
      </c>
      <c r="I4289" s="133" t="n">
        <f aca="false">H4289-H4288</f>
        <v>1.725627</v>
      </c>
      <c r="K4289" s="133" t="n">
        <f aca="false">(I4289-$J$4287)^2/COUNT(I4289:I4440)</f>
        <v>0.000845194700198424</v>
      </c>
    </row>
    <row r="4290" customFormat="false" ht="12.8" hidden="false" customHeight="false" outlineLevel="0" collapsed="false">
      <c r="H4290" s="133" t="n">
        <v>68.015462</v>
      </c>
      <c r="I4290" s="133" t="n">
        <f aca="false">H4290-H4289</f>
        <v>1.694721</v>
      </c>
      <c r="K4290" s="133" t="n">
        <f aca="false">(I4290-$J$4287)^2/COUNT(I4290:I4441)</f>
        <v>0.000698226352328003</v>
      </c>
    </row>
    <row r="4291" customFormat="false" ht="12.8" hidden="false" customHeight="false" outlineLevel="0" collapsed="false">
      <c r="H4291" s="133" t="n">
        <v>69.667256</v>
      </c>
      <c r="I4291" s="133" t="n">
        <f aca="false">H4291-H4290</f>
        <v>1.651794</v>
      </c>
      <c r="K4291" s="133" t="n">
        <f aca="false">(I4291-$J$4287)^2/COUNT(I4291:I4442)</f>
        <v>0.00051417145164514</v>
      </c>
    </row>
    <row r="4292" customFormat="false" ht="12.8" hidden="false" customHeight="false" outlineLevel="0" collapsed="false">
      <c r="H4292" s="133" t="n">
        <v>71.344806</v>
      </c>
      <c r="I4292" s="133" t="n">
        <f aca="false">H4292-H4291</f>
        <v>1.67755000000001</v>
      </c>
      <c r="K4292" s="133" t="n">
        <f aca="false">(I4292-$J$4287)^2/COUNT(I4292:I4443)</f>
        <v>0.000629491988325249</v>
      </c>
    </row>
    <row r="4293" customFormat="false" ht="12.8" hidden="false" customHeight="false" outlineLevel="0" collapsed="false">
      <c r="H4293" s="133" t="n">
        <v>72.984581</v>
      </c>
      <c r="I4293" s="133" t="n">
        <f aca="false">H4293-H4292</f>
        <v>1.639775</v>
      </c>
      <c r="K4293" s="133" t="n">
        <f aca="false">(I4293-$J$4287)^2/COUNT(I4293:I4444)</f>
        <v>0.000474033387614752</v>
      </c>
    </row>
    <row r="4294" customFormat="false" ht="12.8" hidden="false" customHeight="false" outlineLevel="0" collapsed="false">
      <c r="H4294" s="133" t="n">
        <v>74.620922</v>
      </c>
      <c r="I4294" s="133" t="n">
        <f aca="false">H4294-H4293</f>
        <v>1.63634099999999</v>
      </c>
      <c r="K4294" s="133" t="n">
        <f aca="false">(I4294-$J$4287)^2/COUNT(I4294:I4445)</f>
        <v>0.000464398581826394</v>
      </c>
    </row>
    <row r="4295" customFormat="false" ht="12.8" hidden="false" customHeight="false" outlineLevel="0" collapsed="false">
      <c r="H4295" s="133" t="n">
        <v>76.257263</v>
      </c>
      <c r="I4295" s="133" t="n">
        <f aca="false">H4295-H4294</f>
        <v>1.636341</v>
      </c>
      <c r="K4295" s="133" t="n">
        <f aca="false">(I4295-$J$4287)^2/COUNT(I4295:I4446)</f>
        <v>0.000468268570008337</v>
      </c>
    </row>
    <row r="4296" customFormat="false" ht="12.8" hidden="false" customHeight="false" outlineLevel="0" collapsed="false">
      <c r="H4296" s="133" t="n">
        <v>77.879867</v>
      </c>
      <c r="I4296" s="133" t="n">
        <f aca="false">H4296-H4295</f>
        <v>1.62260400000001</v>
      </c>
      <c r="K4296" s="133" t="n">
        <f aca="false">(I4296-$J$4287)^2/COUNT(I4296:I4447)</f>
        <v>0.000419060918857177</v>
      </c>
    </row>
    <row r="4297" customFormat="false" ht="12.8" hidden="false" customHeight="false" outlineLevel="0" collapsed="false">
      <c r="H4297" s="133" t="n">
        <v>79.529086</v>
      </c>
      <c r="I4297" s="133" t="n">
        <f aca="false">H4297-H4296</f>
        <v>1.649219</v>
      </c>
      <c r="K4297" s="133" t="n">
        <f aca="false">(I4297-$J$4287)^2/COUNT(I4297:I4448)</f>
        <v>0.000529351740076278</v>
      </c>
    </row>
    <row r="4298" customFormat="false" ht="12.8" hidden="false" customHeight="false" outlineLevel="0" collapsed="false">
      <c r="H4298" s="133" t="n">
        <v>81.176158</v>
      </c>
      <c r="I4298" s="133" t="n">
        <f aca="false">H4298-H4297</f>
        <v>1.64707199999999</v>
      </c>
      <c r="K4298" s="133" t="n">
        <f aca="false">(I4298-$J$4287)^2/COUNT(I4298:I4449)</f>
        <v>0.000524742977777751</v>
      </c>
    </row>
    <row r="4299" customFormat="false" ht="12.8" hidden="false" customHeight="false" outlineLevel="0" collapsed="false">
      <c r="H4299" s="133" t="n">
        <v>82.825806</v>
      </c>
      <c r="I4299" s="133" t="n">
        <f aca="false">H4299-H4298</f>
        <v>1.649648</v>
      </c>
      <c r="K4299" s="133" t="n">
        <f aca="false">(I4299-$J$4287)^2/COUNT(I4299:I4450)</f>
        <v>0.000540328678758614</v>
      </c>
    </row>
    <row r="4300" customFormat="false" ht="12.8" hidden="false" customHeight="false" outlineLevel="0" collapsed="false">
      <c r="H4300" s="133" t="n">
        <v>84.469445</v>
      </c>
      <c r="I4300" s="133" t="n">
        <f aca="false">H4300-H4299</f>
        <v>1.64363899999999</v>
      </c>
      <c r="K4300" s="133" t="n">
        <f aca="false">(I4300-$J$4287)^2/COUNT(I4300:I4451)</f>
        <v>0.00051917788181736</v>
      </c>
    </row>
    <row r="4301" customFormat="false" ht="12.8" hidden="false" customHeight="false" outlineLevel="0" collapsed="false">
      <c r="H4301" s="133" t="n">
        <v>86.109649</v>
      </c>
      <c r="I4301" s="133" t="n">
        <f aca="false">H4301-H4300</f>
        <v>1.64020400000001</v>
      </c>
      <c r="K4301" s="133" t="n">
        <f aca="false">(I4301-$J$4287)^2/COUNT(I4301:I4452)</f>
        <v>0.000509110453894782</v>
      </c>
    </row>
    <row r="4302" customFormat="false" ht="12.8" hidden="false" customHeight="false" outlineLevel="0" collapsed="false">
      <c r="H4302" s="133" t="n">
        <v>87.733112</v>
      </c>
      <c r="I4302" s="133" t="n">
        <f aca="false">H4302-H4301</f>
        <v>1.623463</v>
      </c>
      <c r="K4302" s="133" t="n">
        <f aca="false">(I4302-$J$4287)^2/COUNT(I4302:I4453)</f>
        <v>0.000444713603902656</v>
      </c>
    </row>
    <row r="4303" customFormat="false" ht="12.8" hidden="false" customHeight="false" outlineLevel="0" collapsed="false">
      <c r="H4303" s="133" t="n">
        <v>89.371599</v>
      </c>
      <c r="I4303" s="133" t="n">
        <f aca="false">H4303-H4302</f>
        <v>1.638487</v>
      </c>
      <c r="K4303" s="133" t="n">
        <f aca="false">(I4303-$J$4287)^2/COUNT(I4303:I4454)</f>
        <v>0.000510841500223202</v>
      </c>
    </row>
    <row r="4304" customFormat="false" ht="12.8" hidden="false" customHeight="false" outlineLevel="0" collapsed="false">
      <c r="H4304" s="133" t="n">
        <v>90.99635</v>
      </c>
      <c r="I4304" s="133" t="n">
        <f aca="false">H4304-H4303</f>
        <v>1.624751</v>
      </c>
      <c r="K4304" s="133" t="n">
        <f aca="false">(I4304-$J$4287)^2/COUNT(I4304:I4455)</f>
        <v>0.00045794378991893</v>
      </c>
    </row>
    <row r="4305" customFormat="false" ht="12.8" hidden="false" customHeight="false" outlineLevel="0" collapsed="false">
      <c r="H4305" s="133" t="n">
        <v>92.61552</v>
      </c>
      <c r="I4305" s="133" t="n">
        <f aca="false">H4305-H4304</f>
        <v>1.61917</v>
      </c>
      <c r="K4305" s="133" t="n">
        <f aca="false">(I4305-$J$4287)^2/COUNT(I4305:I4456)</f>
        <v>0.000439512135309076</v>
      </c>
    </row>
    <row r="4306" customFormat="false" ht="12.8" hidden="false" customHeight="false" outlineLevel="0" collapsed="false">
      <c r="H4306" s="133" t="n">
        <v>94.233403</v>
      </c>
      <c r="I4306" s="133" t="n">
        <f aca="false">H4306-H4305</f>
        <v>1.61788299999999</v>
      </c>
      <c r="K4306" s="133" t="n">
        <f aca="false">(I4306-$J$4287)^2/COUNT(I4306:I4457)</f>
        <v>0.000438367204412809</v>
      </c>
    </row>
    <row r="4307" customFormat="false" ht="12.8" hidden="false" customHeight="false" outlineLevel="0" collapsed="false">
      <c r="H4307" s="133" t="n">
        <v>95.862017</v>
      </c>
      <c r="I4307" s="133" t="n">
        <f aca="false">H4307-H4306</f>
        <v>1.628614</v>
      </c>
      <c r="K4307" s="133" t="n">
        <f aca="false">(I4307-$J$4287)^2/COUNT(I4307:I4458)</f>
        <v>0.000486931293370363</v>
      </c>
    </row>
    <row r="4308" customFormat="false" ht="12.8" hidden="false" customHeight="false" outlineLevel="0" collapsed="false">
      <c r="H4308" s="133" t="n">
        <v>97.489773</v>
      </c>
      <c r="I4308" s="133" t="n">
        <f aca="false">H4308-H4307</f>
        <v>1.62775600000001</v>
      </c>
      <c r="K4308" s="133" t="n">
        <f aca="false">(I4308-$J$4287)^2/COUNT(I4308:I4459)</f>
        <v>0.000487811208373851</v>
      </c>
    </row>
    <row r="4309" customFormat="false" ht="12.8" hidden="false" customHeight="false" outlineLevel="0" collapsed="false">
      <c r="H4309" s="133" t="n">
        <v>99.108085</v>
      </c>
      <c r="I4309" s="133" t="n">
        <f aca="false">H4309-H4308</f>
        <v>1.618312</v>
      </c>
      <c r="K4309" s="133" t="n">
        <f aca="false">(I4309-$J$4287)^2/COUNT(I4309:I4460)</f>
        <v>0.000452544909433972</v>
      </c>
    </row>
    <row r="4310" customFormat="false" ht="12.8" hidden="false" customHeight="false" outlineLevel="0" collapsed="false">
      <c r="H4310" s="133" t="n">
        <v>100.728543</v>
      </c>
      <c r="I4310" s="133" t="n">
        <f aca="false">H4310-H4309</f>
        <v>1.620458</v>
      </c>
      <c r="K4310" s="133" t="n">
        <f aca="false">(I4310-$J$4287)^2/COUNT(I4310:I4461)</f>
        <v>0.000465851424342851</v>
      </c>
    </row>
    <row r="4311" customFormat="false" ht="12.8" hidden="false" customHeight="false" outlineLevel="0" collapsed="false">
      <c r="H4311" s="133" t="n">
        <v>102.352435</v>
      </c>
      <c r="I4311" s="133" t="n">
        <f aca="false">H4311-H4310</f>
        <v>1.623892</v>
      </c>
      <c r="K4311" s="133" t="n">
        <f aca="false">(I4311-$J$4287)^2/COUNT(I4311:I4462)</f>
        <v>0.000485049615384603</v>
      </c>
    </row>
    <row r="4312" customFormat="false" ht="12.8" hidden="false" customHeight="false" outlineLevel="0" collapsed="false">
      <c r="H4312" s="133" t="n">
        <v>103.991781</v>
      </c>
      <c r="I4312" s="133" t="n">
        <f aca="false">H4312-H4311</f>
        <v>1.639346</v>
      </c>
      <c r="K4312" s="133" t="n">
        <f aca="false">(I4312-$J$4287)^2/COUNT(I4312:I4463)</f>
        <v>0.000559474979767003</v>
      </c>
    </row>
    <row r="4313" customFormat="false" ht="12.8" hidden="false" customHeight="false" outlineLevel="0" collapsed="false">
      <c r="H4313" s="133" t="n">
        <v>105.628981</v>
      </c>
      <c r="I4313" s="133" t="n">
        <f aca="false">H4313-H4312</f>
        <v>1.63719999999999</v>
      </c>
      <c r="K4313" s="133" t="n">
        <f aca="false">(I4313-$J$4287)^2/COUNT(I4313:I4464)</f>
        <v>0.000554904082980356</v>
      </c>
    </row>
    <row r="4314" customFormat="false" ht="12.8" hidden="false" customHeight="false" outlineLevel="0" collapsed="false">
      <c r="H4314" s="133" t="n">
        <v>107.263175</v>
      </c>
      <c r="I4314" s="133" t="n">
        <f aca="false">H4314-H4313</f>
        <v>1.63419400000001</v>
      </c>
      <c r="K4314" s="133" t="n">
        <f aca="false">(I4314-$J$4287)^2/COUNT(I4314:I4465)</f>
        <v>0.000540970094156896</v>
      </c>
    </row>
    <row r="4315" customFormat="false" ht="12.8" hidden="false" customHeight="false" outlineLevel="0" collapsed="false">
      <c r="H4315" s="133" t="n">
        <v>108.890502</v>
      </c>
      <c r="I4315" s="133" t="n">
        <f aca="false">H4315-H4314</f>
        <v>1.62732699999999</v>
      </c>
      <c r="K4315" s="133" t="n">
        <f aca="false">(I4315-$J$4287)^2/COUNT(I4315:I4466)</f>
        <v>0.000509803541421539</v>
      </c>
    </row>
    <row r="4316" customFormat="false" ht="12.8" hidden="false" customHeight="false" outlineLevel="0" collapsed="false">
      <c r="H4316" s="133" t="n">
        <v>110.513965</v>
      </c>
      <c r="I4316" s="133" t="n">
        <f aca="false">H4316-H4315</f>
        <v>1.623463</v>
      </c>
      <c r="K4316" s="133" t="n">
        <f aca="false">(I4316-$J$4287)^2/COUNT(I4316:I4467)</f>
        <v>0.000492672914127452</v>
      </c>
    </row>
    <row r="4317" customFormat="false" ht="12.8" hidden="false" customHeight="false" outlineLevel="0" collapsed="false">
      <c r="H4317" s="133" t="n">
        <v>112.121116</v>
      </c>
      <c r="I4317" s="133" t="n">
        <f aca="false">H4317-H4316</f>
        <v>1.607151</v>
      </c>
      <c r="K4317" s="133" t="n">
        <f aca="false">(I4317-$J$4287)^2/COUNT(I4317:I4468)</f>
        <v>0.000423581998833338</v>
      </c>
    </row>
    <row r="4318" customFormat="false" ht="12.8" hidden="false" customHeight="false" outlineLevel="0" collapsed="false">
      <c r="H4318" s="133" t="n">
        <v>113.72655</v>
      </c>
      <c r="I4318" s="133" t="n">
        <f aca="false">H4318-H4317</f>
        <v>1.605434</v>
      </c>
      <c r="K4318" s="133" t="n">
        <f aca="false">(I4318-$J$4287)^2/COUNT(I4318:I4469)</f>
        <v>0.000416612982000007</v>
      </c>
    </row>
    <row r="4319" customFormat="false" ht="12.8" hidden="false" customHeight="false" outlineLevel="0" collapsed="false">
      <c r="H4319" s="133" t="n">
        <v>115.33456</v>
      </c>
      <c r="I4319" s="133" t="n">
        <f aca="false">H4319-H4318</f>
        <v>1.60800999999999</v>
      </c>
      <c r="K4319" s="133" t="n">
        <f aca="false">(I4319-$J$4287)^2/COUNT(I4319:I4470)</f>
        <v>0.00042709023062742</v>
      </c>
    </row>
    <row r="4320" customFormat="false" ht="12.8" hidden="false" customHeight="false" outlineLevel="0" collapsed="false">
      <c r="H4320" s="133" t="n">
        <v>116.948579</v>
      </c>
      <c r="I4320" s="133" t="n">
        <f aca="false">H4320-H4319</f>
        <v>1.614019</v>
      </c>
      <c r="K4320" s="133" t="n">
        <f aca="false">(I4320-$J$4287)^2/COUNT(I4320:I4471)</f>
        <v>0.000452036122833326</v>
      </c>
    </row>
    <row r="4321" customFormat="false" ht="12.8" hidden="false" customHeight="false" outlineLevel="0" collapsed="false">
      <c r="H4321" s="133" t="n">
        <v>118.553155</v>
      </c>
      <c r="I4321" s="133" t="n">
        <f aca="false">H4321-H4320</f>
        <v>1.60457600000001</v>
      </c>
      <c r="K4321" s="133" t="n">
        <f aca="false">(I4321-$J$4287)^2/COUNT(I4321:I4472)</f>
        <v>0.00041315216329415</v>
      </c>
    </row>
    <row r="4322" customFormat="false" ht="12.8" hidden="false" customHeight="false" outlineLevel="0" collapsed="false">
      <c r="H4322" s="133" t="n">
        <v>120.159876</v>
      </c>
      <c r="I4322" s="133" t="n">
        <f aca="false">H4322-H4321</f>
        <v>1.60672099999999</v>
      </c>
      <c r="K4322" s="133" t="n">
        <f aca="false">(I4322-$J$4287)^2/COUNT(I4322:I4473)</f>
        <v>0.000421831274911734</v>
      </c>
    </row>
    <row r="4323" customFormat="false" ht="12.8" hidden="false" customHeight="false" outlineLevel="0" collapsed="false">
      <c r="H4323" s="133" t="n">
        <v>121.770462</v>
      </c>
      <c r="I4323" s="133" t="n">
        <f aca="false">H4323-H4322</f>
        <v>1.610586</v>
      </c>
      <c r="K4323" s="133" t="n">
        <f aca="false">(I4323-$J$4287)^2/COUNT(I4323:I4474)</f>
        <v>0.000437697592509792</v>
      </c>
    </row>
    <row r="4324" customFormat="false" ht="12.8" hidden="false" customHeight="false" outlineLevel="0" collapsed="false">
      <c r="H4324" s="133" t="n">
        <v>123.382335</v>
      </c>
      <c r="I4324" s="133" t="n">
        <f aca="false">H4324-H4323</f>
        <v>1.611873</v>
      </c>
      <c r="K4324" s="133" t="n">
        <f aca="false">(I4324-$J$4287)^2/COUNT(I4324:I4475)</f>
        <v>0.000443045897656872</v>
      </c>
    </row>
    <row r="4325" customFormat="false" ht="12.8" hidden="false" customHeight="false" outlineLevel="0" collapsed="false">
      <c r="H4325" s="133" t="n">
        <v>125.019534</v>
      </c>
      <c r="I4325" s="133" t="n">
        <f aca="false">H4325-H4324</f>
        <v>1.637199</v>
      </c>
      <c r="K4325" s="133" t="n">
        <f aca="false">(I4325-$J$4287)^2/COUNT(I4325:I4476)</f>
        <v>0.000560393471772253</v>
      </c>
    </row>
    <row r="4326" customFormat="false" ht="12.8" hidden="false" customHeight="false" outlineLevel="0" collapsed="false">
      <c r="H4326" s="133" t="n">
        <v>126.649007</v>
      </c>
      <c r="I4326" s="133" t="n">
        <f aca="false">H4326-H4325</f>
        <v>1.629473</v>
      </c>
      <c r="K4326" s="133" t="n">
        <f aca="false">(I4326-$J$4287)^2/COUNT(I4326:I4477)</f>
        <v>0.000529832927610017</v>
      </c>
    </row>
    <row r="4327" customFormat="false" ht="12.8" hidden="false" customHeight="false" outlineLevel="0" collapsed="false">
      <c r="H4327" s="133" t="n">
        <v>128.27848</v>
      </c>
      <c r="I4327" s="133" t="n">
        <f aca="false">H4327-H4326</f>
        <v>1.629473</v>
      </c>
      <c r="K4327" s="133" t="n">
        <f aca="false">(I4327-$J$4287)^2/COUNT(I4327:I4478)</f>
        <v>0.000535184775363654</v>
      </c>
    </row>
    <row r="4328" customFormat="false" ht="12.8" hidden="false" customHeight="false" outlineLevel="0" collapsed="false">
      <c r="H4328" s="133" t="n">
        <v>129.911386</v>
      </c>
      <c r="I4328" s="133" t="n">
        <f aca="false">H4328-H4327</f>
        <v>1.63290599999999</v>
      </c>
      <c r="K4328" s="133" t="n">
        <f aca="false">(I4328-$J$4287)^2/COUNT(I4328:I4479)</f>
        <v>0.000556892867306078</v>
      </c>
    </row>
    <row r="4329" customFormat="false" ht="12.8" hidden="false" customHeight="false" outlineLevel="0" collapsed="false">
      <c r="H4329" s="133" t="n">
        <v>131.518538</v>
      </c>
      <c r="I4329" s="133" t="n">
        <f aca="false">H4329-H4328</f>
        <v>1.60715200000001</v>
      </c>
      <c r="K4329" s="133" t="n">
        <f aca="false">(I4329-$J$4287)^2/COUNT(I4329:I4480)</f>
        <v>0.000445420408247478</v>
      </c>
    </row>
    <row r="4330" customFormat="false" ht="12.8" hidden="false" customHeight="false" outlineLevel="0" collapsed="false">
      <c r="H4330" s="133" t="n">
        <v>133.145864</v>
      </c>
      <c r="I4330" s="133" t="n">
        <f aca="false">H4330-H4329</f>
        <v>1.62732599999998</v>
      </c>
      <c r="K4330" s="133" t="n">
        <f aca="false">(I4330-$J$4287)^2/COUNT(I4330:I4481)</f>
        <v>0.000541661512041579</v>
      </c>
    </row>
    <row r="4331" customFormat="false" ht="12.8" hidden="false" customHeight="false" outlineLevel="0" collapsed="false">
      <c r="H4331" s="133" t="n">
        <v>134.795941</v>
      </c>
      <c r="I4331" s="133" t="n">
        <f aca="false">H4331-H4330</f>
        <v>1.65007700000001</v>
      </c>
      <c r="K4331" s="133" t="n">
        <f aca="false">(I4331-$J$4287)^2/COUNT(I4331:I4482)</f>
        <v>0.000662032802368472</v>
      </c>
    </row>
    <row r="4332" customFormat="false" ht="12.8" hidden="false" customHeight="false" outlineLevel="0" collapsed="false">
      <c r="H4332" s="133" t="n">
        <v>136.461472</v>
      </c>
      <c r="I4332" s="133" t="n">
        <f aca="false">H4332-H4331</f>
        <v>1.66553099999999</v>
      </c>
      <c r="K4332" s="133" t="n">
        <f aca="false">(I4332-$J$4287)^2/COUNT(I4332:I4483)</f>
        <v>0.000754076650223328</v>
      </c>
    </row>
    <row r="4333" customFormat="false" ht="12.8" hidden="false" customHeight="false" outlineLevel="0" collapsed="false">
      <c r="H4333" s="133" t="n">
        <v>138.148036</v>
      </c>
      <c r="I4333" s="133" t="n">
        <f aca="false">H4333-H4332</f>
        <v>1.686564</v>
      </c>
      <c r="K4333" s="133" t="n">
        <f aca="false">(I4333-$J$4287)^2/COUNT(I4333:I4484)</f>
        <v>0.000887367763268839</v>
      </c>
    </row>
    <row r="4334" customFormat="false" ht="12.8" hidden="false" customHeight="false" outlineLevel="0" collapsed="false">
      <c r="H4334" s="133" t="n">
        <v>139.866366</v>
      </c>
      <c r="I4334" s="133" t="n">
        <f aca="false">H4334-H4333</f>
        <v>1.71833000000001</v>
      </c>
      <c r="K4334" s="133" t="n">
        <f aca="false">(I4334-$J$4287)^2/COUNT(I4334:I4485)</f>
        <v>0.0011063613635218</v>
      </c>
    </row>
    <row r="4335" customFormat="false" ht="12.8" hidden="false" customHeight="false" outlineLevel="0" collapsed="false">
      <c r="H4335" s="133" t="n">
        <v>141.617748</v>
      </c>
      <c r="I4335" s="133" t="n">
        <f aca="false">H4335-H4334</f>
        <v>1.75138200000001</v>
      </c>
      <c r="K4335" s="133" t="n">
        <f aca="false">(I4335-$J$4287)^2/COUNT(I4335:I4486)</f>
        <v>0.00136227877032972</v>
      </c>
    </row>
    <row r="4336" customFormat="false" ht="12.8" hidden="false" customHeight="false" outlineLevel="0" collapsed="false">
      <c r="H4336" s="133" t="n">
        <v>143.355824</v>
      </c>
      <c r="I4336" s="133" t="n">
        <f aca="false">H4336-H4335</f>
        <v>1.73807600000001</v>
      </c>
      <c r="K4336" s="133" t="n">
        <f aca="false">(I4336-$J$4287)^2/COUNT(I4336:I4487)</f>
        <v>0.00127527331840004</v>
      </c>
    </row>
    <row r="4337" customFormat="false" ht="12.8" hidden="false" customHeight="false" outlineLevel="0" collapsed="false">
      <c r="H4337" s="133" t="n">
        <v>145.085314</v>
      </c>
      <c r="I4337" s="133" t="n">
        <f aca="false">H4337-H4336</f>
        <v>1.72949</v>
      </c>
      <c r="K4337" s="133" t="n">
        <f aca="false">(I4337-$J$4287)^2/COUNT(I4337:I4488)</f>
        <v>0.00122506426071908</v>
      </c>
    </row>
    <row r="4338" customFormat="false" ht="12.8" hidden="false" customHeight="false" outlineLevel="0" collapsed="false">
      <c r="H4338" s="133" t="n">
        <v>146.824892</v>
      </c>
      <c r="I4338" s="133" t="n">
        <f aca="false">H4338-H4337</f>
        <v>1.73957799999999</v>
      </c>
      <c r="K4338" s="133" t="n">
        <f aca="false">(I4338-$J$4287)^2/COUNT(I4338:I4489)</f>
        <v>0.00131584729313632</v>
      </c>
    </row>
    <row r="4339" customFormat="false" ht="12.8" hidden="false" customHeight="false" outlineLevel="0" collapsed="false">
      <c r="H4339" s="133" t="n">
        <v>148.542364</v>
      </c>
      <c r="I4339" s="133" t="n">
        <f aca="false">H4339-H4338</f>
        <v>1.71747199999999</v>
      </c>
      <c r="K4339" s="133" t="n">
        <f aca="false">(I4339-$J$4287)^2/COUNT(I4339:I4490)</f>
        <v>0.00116366106206886</v>
      </c>
    </row>
    <row r="4340" customFormat="false" ht="12.8" hidden="false" customHeight="false" outlineLevel="0" collapsed="false">
      <c r="H4340" s="133" t="n">
        <v>150.26842</v>
      </c>
      <c r="I4340" s="133" t="n">
        <f aca="false">H4340-H4339</f>
        <v>1.726056</v>
      </c>
      <c r="K4340" s="133" t="n">
        <f aca="false">(I4340-$J$4287)^2/COUNT(I4340:I4491)</f>
        <v>0.00124156641506976</v>
      </c>
    </row>
    <row r="4341" customFormat="false" ht="12.8" hidden="false" customHeight="false" outlineLevel="0" collapsed="false">
      <c r="H4341" s="133" t="n">
        <v>151.990827</v>
      </c>
      <c r="I4341" s="133" t="n">
        <f aca="false">H4341-H4340</f>
        <v>1.722407</v>
      </c>
      <c r="K4341" s="133" t="n">
        <f aca="false">(I4341-$J$4287)^2/COUNT(I4341:I4492)</f>
        <v>0.00122827415558826</v>
      </c>
    </row>
    <row r="4342" customFormat="false" ht="12.8" hidden="false" customHeight="false" outlineLevel="0" collapsed="false">
      <c r="H4342" s="133" t="n">
        <v>153.704435</v>
      </c>
      <c r="I4342" s="133" t="n">
        <f aca="false">H4342-H4341</f>
        <v>1.71360799999999</v>
      </c>
      <c r="K4342" s="133" t="n">
        <f aca="false">(I4342-$J$4287)^2/COUNT(I4342:I4493)</f>
        <v>0.00117612556971423</v>
      </c>
    </row>
    <row r="4343" customFormat="false" ht="12.8" hidden="false" customHeight="false" outlineLevel="0" collapsed="false">
      <c r="H4343" s="133" t="n">
        <v>155.3734</v>
      </c>
      <c r="I4343" s="133" t="n">
        <f aca="false">H4343-H4342</f>
        <v>1.66896500000001</v>
      </c>
      <c r="K4343" s="133" t="n">
        <f aca="false">(I4343-$J$4287)^2/COUNT(I4343:I4494)</f>
        <v>0.000876187071433823</v>
      </c>
    </row>
    <row r="4344" customFormat="false" ht="12.8" hidden="false" customHeight="false" outlineLevel="0" collapsed="false">
      <c r="H4344" s="133" t="n">
        <v>156.996004</v>
      </c>
      <c r="I4344" s="133" t="n">
        <f aca="false">H4344-H4343</f>
        <v>1.622604</v>
      </c>
      <c r="K4344" s="133" t="n">
        <f aca="false">(I4344-$J$4287)^2/COUNT(I4344:I4495)</f>
        <v>0.000608149382243875</v>
      </c>
    </row>
    <row r="4345" customFormat="false" ht="12.8" hidden="false" customHeight="false" outlineLevel="0" collapsed="false">
      <c r="H4345" s="133" t="n">
        <v>158.616892</v>
      </c>
      <c r="I4345" s="133" t="n">
        <f aca="false">H4345-H4344</f>
        <v>1.62088800000001</v>
      </c>
      <c r="K4345" s="133" t="n">
        <f aca="false">(I4345-$J$4287)^2/COUNT(I4345:I4496)</f>
        <v>0.000606231940938311</v>
      </c>
    </row>
    <row r="4346" customFormat="false" ht="12.8" hidden="false" customHeight="false" outlineLevel="0" collapsed="false">
      <c r="H4346" s="133" t="n">
        <v>160.215458</v>
      </c>
      <c r="I4346" s="133" t="n">
        <f aca="false">H4346-H4345</f>
        <v>1.59856600000001</v>
      </c>
      <c r="K4346" s="133" t="n">
        <f aca="false">(I4346-$J$4287)^2/COUNT(I4346:I4497)</f>
        <v>0.000496376588450023</v>
      </c>
    </row>
    <row r="4347" customFormat="false" ht="12.8" hidden="false" customHeight="false" outlineLevel="0" collapsed="false">
      <c r="H4347" s="133" t="n">
        <v>161.802863</v>
      </c>
      <c r="I4347" s="133" t="n">
        <f aca="false">H4347-H4346</f>
        <v>1.58740499999999</v>
      </c>
      <c r="K4347" s="133" t="n">
        <f aca="false">(I4347-$J$4287)^2/COUNT(I4347:I4498)</f>
        <v>0.000447930389480961</v>
      </c>
    </row>
    <row r="4348" customFormat="false" ht="12.8" hidden="false" customHeight="false" outlineLevel="0" collapsed="false">
      <c r="H4348" s="133" t="n">
        <v>163.374815</v>
      </c>
      <c r="I4348" s="133" t="n">
        <f aca="false">H4348-H4347</f>
        <v>1.57195200000001</v>
      </c>
      <c r="K4348" s="133" t="n">
        <f aca="false">(I4348-$J$4287)^2/COUNT(I4348:I4499)</f>
        <v>0.000382198405128248</v>
      </c>
    </row>
    <row r="4349" customFormat="false" ht="12.8" hidden="false" customHeight="false" outlineLevel="0" collapsed="false">
      <c r="H4349" s="133" t="n">
        <v>164.94505</v>
      </c>
      <c r="I4349" s="133" t="n">
        <f aca="false">H4349-H4348</f>
        <v>1.570235</v>
      </c>
      <c r="K4349" s="133" t="n">
        <f aca="false">(I4349-$J$4287)^2/COUNT(I4349:I4500)</f>
        <v>0.000379500120116866</v>
      </c>
    </row>
    <row r="4350" customFormat="false" ht="12.8" hidden="false" customHeight="false" outlineLevel="0" collapsed="false">
      <c r="H4350" s="133" t="n">
        <v>166.523011</v>
      </c>
      <c r="I4350" s="133" t="n">
        <f aca="false">H4350-H4349</f>
        <v>1.57796099999999</v>
      </c>
      <c r="K4350" s="133" t="n">
        <f aca="false">(I4350-$J$4287)^2/COUNT(I4350:I4501)</f>
        <v>0.000420034362644676</v>
      </c>
    </row>
    <row r="4351" customFormat="false" ht="12.8" hidden="false" customHeight="false" outlineLevel="0" collapsed="false">
      <c r="H4351" s="133" t="n">
        <v>168.127587</v>
      </c>
      <c r="I4351" s="133" t="n">
        <f aca="false">H4351-H4350</f>
        <v>1.60457600000001</v>
      </c>
      <c r="K4351" s="133" t="n">
        <f aca="false">(I4351-$J$4287)^2/COUNT(I4351:I4502)</f>
        <v>0.000561886942080044</v>
      </c>
    </row>
    <row r="4352" customFormat="false" ht="12.8" hidden="false" customHeight="false" outlineLevel="0" collapsed="false">
      <c r="H4352" s="133" t="n">
        <v>169.729587</v>
      </c>
      <c r="I4352" s="133" t="n">
        <f aca="false">H4352-H4351</f>
        <v>1.602</v>
      </c>
      <c r="K4352" s="133" t="n">
        <f aca="false">(I4352-$J$4287)^2/COUNT(I4352:I4503)</f>
        <v>0.000555277476540558</v>
      </c>
    </row>
    <row r="4353" customFormat="false" ht="12.8" hidden="false" customHeight="false" outlineLevel="0" collapsed="false">
      <c r="H4353" s="133" t="n">
        <v>171.349616</v>
      </c>
      <c r="I4353" s="133" t="n">
        <f aca="false">H4353-H4352</f>
        <v>1.62002899999999</v>
      </c>
      <c r="K4353" s="133" t="n">
        <f aca="false">(I4353-$J$4287)^2/COUNT(I4353:I4504)</f>
        <v>0.000667463331082116</v>
      </c>
    </row>
    <row r="4354" customFormat="false" ht="12.8" hidden="false" customHeight="false" outlineLevel="0" collapsed="false">
      <c r="H4354" s="133" t="n">
        <v>172.969645</v>
      </c>
      <c r="I4354" s="133" t="n">
        <f aca="false">H4354-H4353</f>
        <v>1.62002900000002</v>
      </c>
      <c r="K4354" s="133" t="n">
        <f aca="false">(I4354-$J$4287)^2/COUNT(I4354:I4505)</f>
        <v>0.000676733655125098</v>
      </c>
    </row>
    <row r="4355" customFormat="false" ht="12.8" hidden="false" customHeight="false" outlineLevel="0" collapsed="false">
      <c r="H4355" s="133" t="n">
        <v>174.554474</v>
      </c>
      <c r="I4355" s="133" t="n">
        <f aca="false">H4355-H4354</f>
        <v>1.58482899999999</v>
      </c>
      <c r="K4355" s="133" t="n">
        <f aca="false">(I4355-$J$4287)^2/COUNT(I4355:I4506)</f>
        <v>0.000484844765760481</v>
      </c>
    </row>
    <row r="4356" customFormat="false" ht="12.8" hidden="false" customHeight="false" outlineLevel="0" collapsed="false">
      <c r="H4356" s="133" t="n">
        <v>176.109256</v>
      </c>
      <c r="I4356" s="133" t="n">
        <f aca="false">H4356-H4355</f>
        <v>1.55478199999999</v>
      </c>
      <c r="K4356" s="133" t="n">
        <f aca="false">(I4356-$J$4287)^2/COUNT(I4356:I4507)</f>
        <v>0.000345387715714233</v>
      </c>
    </row>
    <row r="4357" customFormat="false" ht="12.8" hidden="false" customHeight="false" outlineLevel="0" collapsed="false">
      <c r="H4357" s="133" t="n">
        <v>177.631413</v>
      </c>
      <c r="I4357" s="133" t="n">
        <f aca="false">H4357-H4356</f>
        <v>1.52215700000002</v>
      </c>
      <c r="K4357" s="133" t="n">
        <f aca="false">(I4357-$J$4287)^2/COUNT(I4357:I4508)</f>
        <v>0.0002187798293479</v>
      </c>
    </row>
    <row r="4358" customFormat="false" ht="12.8" hidden="false" customHeight="false" outlineLevel="0" collapsed="false">
      <c r="H4358" s="133" t="n">
        <v>179.14842</v>
      </c>
      <c r="I4358" s="133" t="n">
        <f aca="false">H4358-H4357</f>
        <v>1.51700699999998</v>
      </c>
      <c r="K4358" s="133" t="n">
        <f aca="false">(I4358-$J$4287)^2/COUNT(I4358:I4509)</f>
        <v>0.000203776782720511</v>
      </c>
    </row>
    <row r="4359" customFormat="false" ht="12.8" hidden="false" customHeight="false" outlineLevel="0" collapsed="false">
      <c r="H4359" s="133" t="n">
        <v>180.647397</v>
      </c>
      <c r="I4359" s="133" t="n">
        <f aca="false">H4359-H4358</f>
        <v>1.49897700000003</v>
      </c>
      <c r="K4359" s="133" t="n">
        <f aca="false">(I4359-$J$4287)^2/COUNT(I4359:I4510)</f>
        <v>0.000148314913806042</v>
      </c>
    </row>
    <row r="4360" customFormat="false" ht="12.8" hidden="false" customHeight="false" outlineLevel="0" collapsed="false">
      <c r="H4360" s="133" t="n">
        <v>182.124053</v>
      </c>
      <c r="I4360" s="133" t="n">
        <f aca="false">H4360-H4359</f>
        <v>1.47665599999999</v>
      </c>
      <c r="K4360" s="133" t="n">
        <f aca="false">(I4360-$J$4287)^2/COUNT(I4360:I4511)</f>
        <v>8.9331171582068E-005</v>
      </c>
    </row>
    <row r="4361" customFormat="false" ht="12.8" hidden="false" customHeight="false" outlineLevel="0" collapsed="false">
      <c r="H4361" s="133" t="n">
        <v>183.613587</v>
      </c>
      <c r="I4361" s="133" t="n">
        <f aca="false">H4361-H4360</f>
        <v>1.48953399999999</v>
      </c>
      <c r="K4361" s="133" t="n">
        <f aca="false">(I4361-$J$4287)^2/COUNT(I4361:I4512)</f>
        <v>0.00012154654573132</v>
      </c>
    </row>
    <row r="4362" customFormat="false" ht="12.8" hidden="false" customHeight="false" outlineLevel="0" collapsed="false">
      <c r="H4362" s="133" t="n">
        <v>185.09797</v>
      </c>
      <c r="I4362" s="133" t="n">
        <f aca="false">H4362-H4361</f>
        <v>1.48438300000001</v>
      </c>
      <c r="K4362" s="133" t="n">
        <f aca="false">(I4362-$J$4287)^2/COUNT(I4362:I4513)</f>
        <v>0.000108066840014945</v>
      </c>
    </row>
    <row r="4363" customFormat="false" ht="12.8" hidden="false" customHeight="false" outlineLevel="0" collapsed="false">
      <c r="H4363" s="133" t="n">
        <v>186.603386</v>
      </c>
      <c r="I4363" s="133" t="n">
        <f aca="false">H4363-H4362</f>
        <v>1.505416</v>
      </c>
      <c r="K4363" s="133" t="n">
        <f aca="false">(I4363-$J$4287)^2/COUNT(I4363:I4514)</f>
        <v>0.000168094080238794</v>
      </c>
    </row>
    <row r="4364" customFormat="false" ht="12.8" hidden="false" customHeight="false" outlineLevel="0" collapsed="false">
      <c r="H4364" s="133" t="n">
        <v>188.100861</v>
      </c>
      <c r="I4364" s="133" t="n">
        <f aca="false">H4364-H4363</f>
        <v>1.49747500000001</v>
      </c>
      <c r="K4364" s="133" t="n">
        <f aca="false">(I4364-$J$4287)^2/COUNT(I4364:I4515)</f>
        <v>0.000143879126701516</v>
      </c>
    </row>
    <row r="4365" customFormat="false" ht="12.8" hidden="false" customHeight="false" outlineLevel="0" collapsed="false">
      <c r="H4365" s="133" t="n">
        <v>286.366523</v>
      </c>
      <c r="K4365" s="133" t="n">
        <f aca="false">(I4365-$J$4287)^2/COUNT(I4365:I4516)</f>
        <v>0.0292241507651344</v>
      </c>
    </row>
    <row r="4366" customFormat="false" ht="12.8" hidden="false" customHeight="false" outlineLevel="0" collapsed="false">
      <c r="H4366" s="133" t="n">
        <v>287.033593</v>
      </c>
      <c r="I4366" s="133" t="n">
        <f aca="false">H4366-H4365</f>
        <v>0.667070000000024</v>
      </c>
      <c r="K4366" s="133" t="n">
        <f aca="false">(I4366-$J$4287)^2/COUNT(I4366:I4517)</f>
        <v>0.00788454496005832</v>
      </c>
    </row>
    <row r="4367" customFormat="false" ht="12.8" hidden="false" customHeight="false" outlineLevel="0" collapsed="false">
      <c r="H4367" s="133" t="n">
        <v>287.715259</v>
      </c>
      <c r="I4367" s="133" t="n">
        <f aca="false">H4367-H4366</f>
        <v>0.681666000000007</v>
      </c>
      <c r="K4367" s="133" t="n">
        <f aca="false">(I4367-$J$4287)^2/COUNT(I4367:I4518)</f>
        <v>0.00757333935111751</v>
      </c>
    </row>
    <row r="4368" customFormat="false" ht="12.8" hidden="false" customHeight="false" outlineLevel="0" collapsed="false">
      <c r="H4368" s="133" t="n">
        <v>288.413237</v>
      </c>
      <c r="I4368" s="133" t="n">
        <f aca="false">H4368-H4367</f>
        <v>0.697977999999978</v>
      </c>
      <c r="K4368" s="133" t="n">
        <f aca="false">(I4368-$J$4287)^2/COUNT(I4368:I4519)</f>
        <v>0.00723296068523577</v>
      </c>
    </row>
    <row r="4369" customFormat="false" ht="12.8" hidden="false" customHeight="false" outlineLevel="0" collapsed="false">
      <c r="H4369" s="133" t="n">
        <v>289.146843</v>
      </c>
      <c r="I4369" s="133" t="n">
        <f aca="false">H4369-H4368</f>
        <v>0.733606000000009</v>
      </c>
      <c r="K4369" s="133" t="n">
        <f aca="false">(I4369-$J$4287)^2/COUNT(I4369:I4520)</f>
        <v>0.00651673309699984</v>
      </c>
    </row>
    <row r="4370" customFormat="false" ht="12.8" hidden="false" customHeight="false" outlineLevel="0" collapsed="false">
      <c r="H4370" s="133" t="n">
        <v>289.877873</v>
      </c>
      <c r="I4370" s="133" t="n">
        <f aca="false">H4370-H4369</f>
        <v>0.731030000000033</v>
      </c>
      <c r="K4370" s="133" t="n">
        <f aca="false">(I4370-$J$4287)^2/COUNT(I4370:I4521)</f>
        <v>0.00656726618594055</v>
      </c>
    </row>
    <row r="4371" customFormat="false" ht="12.8" hidden="false" customHeight="false" outlineLevel="0" collapsed="false">
      <c r="H4371" s="133" t="n">
        <v>290.574992</v>
      </c>
      <c r="I4371" s="133" t="n">
        <f aca="false">H4371-H4370</f>
        <v>0.697118999999987</v>
      </c>
      <c r="K4371" s="133" t="n">
        <f aca="false">(I4371-$J$4287)^2/COUNT(I4371:I4522)</f>
        <v>0.00725069002836794</v>
      </c>
    </row>
    <row r="4372" customFormat="false" ht="12.8" hidden="false" customHeight="false" outlineLevel="0" collapsed="false">
      <c r="H4372" s="133" t="n">
        <v>291.269536</v>
      </c>
      <c r="I4372" s="133" t="n">
        <f aca="false">H4372-H4371</f>
        <v>0.694544000000008</v>
      </c>
      <c r="K4372" s="133" t="n">
        <f aca="false">(I4372-$J$4287)^2/COUNT(I4372:I4523)</f>
        <v>0.00730396681623515</v>
      </c>
    </row>
    <row r="4373" customFormat="false" ht="12.8" hidden="false" customHeight="false" outlineLevel="0" collapsed="false">
      <c r="H4373" s="133" t="n">
        <v>291.952918</v>
      </c>
      <c r="I4373" s="133" t="n">
        <f aca="false">H4373-H4372</f>
        <v>0.683381999999995</v>
      </c>
      <c r="K4373" s="133" t="n">
        <f aca="false">(I4373-$J$4287)^2/COUNT(I4373:I4524)</f>
        <v>0.00753716364852954</v>
      </c>
    </row>
    <row r="4374" customFormat="false" ht="12.8" hidden="false" customHeight="false" outlineLevel="0" collapsed="false">
      <c r="H4374" s="133" t="n">
        <v>292.63115</v>
      </c>
      <c r="I4374" s="133" t="n">
        <f aca="false">H4374-H4373</f>
        <v>0.67823199999998</v>
      </c>
      <c r="K4374" s="133" t="n">
        <f aca="false">(I4374-$J$4287)^2/COUNT(I4374:I4525)</f>
        <v>0.00764599299411809</v>
      </c>
    </row>
    <row r="4375" customFormat="false" ht="12.8" hidden="false" customHeight="false" outlineLevel="0" collapsed="false">
      <c r="H4375" s="133" t="n">
        <v>293.311957</v>
      </c>
      <c r="I4375" s="133" t="n">
        <f aca="false">H4375-H4374</f>
        <v>0.680807000000016</v>
      </c>
      <c r="K4375" s="133" t="n">
        <f aca="false">(I4375-$J$4287)^2/COUNT(I4375:I4526)</f>
        <v>0.00759148081213203</v>
      </c>
    </row>
    <row r="4376" customFormat="false" ht="12.8" hidden="false" customHeight="false" outlineLevel="0" collapsed="false">
      <c r="H4376" s="133" t="n">
        <v>293.98933</v>
      </c>
      <c r="I4376" s="133" t="n">
        <f aca="false">H4376-H4375</f>
        <v>0.677372999999989</v>
      </c>
      <c r="K4376" s="133" t="n">
        <f aca="false">(I4376-$J$4287)^2/COUNT(I4376:I4527)</f>
        <v>0.00766422121413261</v>
      </c>
    </row>
    <row r="4377" customFormat="false" ht="12.8" hidden="false" customHeight="false" outlineLevel="0" collapsed="false">
      <c r="H4377" s="133" t="n">
        <v>294.664986</v>
      </c>
      <c r="I4377" s="133" t="n">
        <f aca="false">H4377-H4376</f>
        <v>0.675656000000004</v>
      </c>
      <c r="K4377" s="133" t="n">
        <f aca="false">(I4377-$J$4287)^2/COUNT(I4377:I4528)</f>
        <v>0.00770072147788229</v>
      </c>
    </row>
    <row r="4378" customFormat="false" ht="12.8" hidden="false" customHeight="false" outlineLevel="0" collapsed="false">
      <c r="H4378" s="133" t="n">
        <v>295.34751</v>
      </c>
      <c r="I4378" s="133" t="n">
        <f aca="false">H4378-H4377</f>
        <v>0.682524000000001</v>
      </c>
      <c r="K4378" s="133" t="n">
        <f aca="false">(I4378-$J$4287)^2/COUNT(I4378:I4529)</f>
        <v>0.00755524067388235</v>
      </c>
    </row>
    <row r="4379" customFormat="false" ht="12.8" hidden="false" customHeight="false" outlineLevel="0" collapsed="false">
      <c r="H4379" s="133" t="n">
        <v>296.033468</v>
      </c>
      <c r="I4379" s="133" t="n">
        <f aca="false">H4379-H4378</f>
        <v>0.685958000000028</v>
      </c>
      <c r="K4379" s="133" t="n">
        <f aca="false">(I4379-$J$4287)^2/COUNT(I4379:I4530)</f>
        <v>0.00748302052288178</v>
      </c>
    </row>
    <row r="4380" customFormat="false" ht="12.8" hidden="false" customHeight="false" outlineLevel="0" collapsed="false">
      <c r="H4380" s="133" t="n">
        <v>296.7117</v>
      </c>
      <c r="I4380" s="133" t="n">
        <f aca="false">H4380-H4379</f>
        <v>0.67823199999998</v>
      </c>
      <c r="K4380" s="133" t="n">
        <f aca="false">(I4380-$J$4287)^2/COUNT(I4380:I4531)</f>
        <v>0.00764599299411809</v>
      </c>
    </row>
    <row r="4381" customFormat="false" ht="12.8" hidden="false" customHeight="false" outlineLevel="0" collapsed="false">
      <c r="H4381" s="133" t="n">
        <v>297.386497</v>
      </c>
      <c r="I4381" s="133" t="n">
        <f aca="false">H4381-H4380</f>
        <v>0.674797000000012</v>
      </c>
      <c r="K4381" s="133" t="n">
        <f aca="false">(I4381-$J$4287)^2/COUNT(I4381:I4532)</f>
        <v>0.00771901477977916</v>
      </c>
    </row>
    <row r="4382" customFormat="false" ht="12.8" hidden="false" customHeight="false" outlineLevel="0" collapsed="false">
      <c r="H4382" s="133" t="n">
        <v>298.05228</v>
      </c>
      <c r="I4382" s="133" t="n">
        <f aca="false">H4382-H4381</f>
        <v>0.665782999999976</v>
      </c>
      <c r="K4382" s="133" t="n">
        <f aca="false">(I4382-$J$4287)^2/COUNT(I4382:I4533)</f>
        <v>0.00791228607472111</v>
      </c>
    </row>
    <row r="4383" customFormat="false" ht="12.8" hidden="false" customHeight="false" outlineLevel="0" collapsed="false">
      <c r="H4383" s="133" t="n">
        <v>298.75498</v>
      </c>
      <c r="I4383" s="133" t="n">
        <f aca="false">H4383-H4382</f>
        <v>0.702699999999993</v>
      </c>
      <c r="K4383" s="133" t="n">
        <f aca="false">(I4383-$J$4287)^2/COUNT(I4383:I4534)</f>
        <v>0.00713588844800016</v>
      </c>
    </row>
    <row r="4384" customFormat="false" ht="12.8" hidden="false" customHeight="false" outlineLevel="0" collapsed="false">
      <c r="H4384" s="133" t="n">
        <v>299.470986</v>
      </c>
      <c r="I4384" s="133" t="n">
        <f aca="false">H4384-H4383</f>
        <v>0.716005999999993</v>
      </c>
      <c r="K4384" s="133" t="n">
        <f aca="false">(I4384-$J$4287)^2/COUNT(I4384:I4535)</f>
        <v>0.0068658787911178</v>
      </c>
    </row>
    <row r="4385" customFormat="false" ht="12.8" hidden="false" customHeight="false" outlineLevel="0" collapsed="false">
      <c r="H4385" s="133" t="n">
        <v>312.152199</v>
      </c>
      <c r="K4385" s="133" t="n">
        <f aca="false">(I4385-$J$4287)^2/COUNT(I4385:I4536)</f>
        <v>0.0287943838421177</v>
      </c>
    </row>
    <row r="4386" customFormat="false" ht="12.8" hidden="false" customHeight="false" outlineLevel="0" collapsed="false">
      <c r="H4386" s="133" t="n">
        <v>313.536134</v>
      </c>
      <c r="I4386" s="133" t="n">
        <f aca="false">H4386-H4385</f>
        <v>1.38393500000001</v>
      </c>
      <c r="K4386" s="133" t="n">
        <f aca="false">(I4386-$J$4287)^2/COUNT(I4386:I4537)</f>
        <v>3.41793404347493E-006</v>
      </c>
    </row>
    <row r="4387" customFormat="false" ht="12.8" hidden="false" customHeight="false" outlineLevel="0" collapsed="false">
      <c r="H4387" s="133" t="n">
        <v>314.902041</v>
      </c>
      <c r="I4387" s="133" t="n">
        <f aca="false">H4387-H4386</f>
        <v>1.36590699999999</v>
      </c>
      <c r="K4387" s="133" t="n">
        <f aca="false">(I4387-$J$4287)^2/COUNT(I4387:I4538)</f>
        <v>1.61530177536307E-005</v>
      </c>
    </row>
    <row r="4388" customFormat="false" ht="12.8" hidden="false" customHeight="false" outlineLevel="0" collapsed="false">
      <c r="H4388" s="133" t="n">
        <v>316.200125</v>
      </c>
      <c r="I4388" s="133" t="n">
        <f aca="false">H4388-H4387</f>
        <v>1.29808400000002</v>
      </c>
      <c r="K4388" s="133" t="n">
        <f aca="false">(I4388-$J$4287)^2/COUNT(I4388:I4539)</f>
        <v>0.000150633224470539</v>
      </c>
    </row>
    <row r="4389" customFormat="false" ht="12.8" hidden="false" customHeight="false" outlineLevel="0" collapsed="false">
      <c r="H4389" s="133" t="n">
        <v>317.50336</v>
      </c>
      <c r="I4389" s="133" t="n">
        <f aca="false">H4389-H4388</f>
        <v>1.30323499999997</v>
      </c>
      <c r="K4389" s="133" t="n">
        <f aca="false">(I4389-$J$4287)^2/COUNT(I4389:I4540)</f>
        <v>0.000137715630582171</v>
      </c>
    </row>
    <row r="4390" customFormat="false" ht="12.8" hidden="false" customHeight="false" outlineLevel="0" collapsed="false">
      <c r="H4390" s="133" t="n">
        <v>318.858106</v>
      </c>
      <c r="I4390" s="133" t="n">
        <f aca="false">H4390-H4389</f>
        <v>1.35474600000003</v>
      </c>
      <c r="K4390" s="133" t="n">
        <f aca="false">(I4390-$J$4287)^2/COUNT(I4390:I4541)</f>
        <v>2.96171062089106E-005</v>
      </c>
    </row>
    <row r="4391" customFormat="false" ht="12.8" hidden="false" customHeight="false" outlineLevel="0" collapsed="false">
      <c r="H4391" s="133" t="n">
        <v>320.148463</v>
      </c>
      <c r="I4391" s="133" t="n">
        <f aca="false">H4391-H4390</f>
        <v>1.29035699999997</v>
      </c>
      <c r="K4391" s="133" t="n">
        <f aca="false">(I4391-$J$4287)^2/COUNT(I4391:I4542)</f>
        <v>0.000179800518560701</v>
      </c>
    </row>
    <row r="4392" customFormat="false" ht="12.8" hidden="false" customHeight="false" outlineLevel="0" collapsed="false">
      <c r="H4392" s="133" t="n">
        <v>321.440537</v>
      </c>
      <c r="I4392" s="133" t="n">
        <f aca="false">H4392-H4391</f>
        <v>1.29207400000001</v>
      </c>
      <c r="K4392" s="133" t="n">
        <f aca="false">(I4392-$J$4287)^2/COUNT(I4392:I4543)</f>
        <v>0.000174177265515109</v>
      </c>
    </row>
    <row r="4393" customFormat="false" ht="12.8" hidden="false" customHeight="false" outlineLevel="0" collapsed="false">
      <c r="H4393" s="133" t="n">
        <v>322.745488</v>
      </c>
      <c r="I4393" s="133" t="n">
        <f aca="false">H4393-H4392</f>
        <v>1.30495100000002</v>
      </c>
      <c r="K4393" s="133" t="n">
        <f aca="false">(I4393-$J$4287)^2/COUNT(I4393:I4544)</f>
        <v>0.000134851883045408</v>
      </c>
    </row>
    <row r="4394" customFormat="false" ht="12.8" hidden="false" customHeight="false" outlineLevel="0" collapsed="false">
      <c r="H4394" s="133" t="n">
        <v>324.112683</v>
      </c>
      <c r="I4394" s="133" t="n">
        <f aca="false">H4394-H4393</f>
        <v>1.36719499999998</v>
      </c>
      <c r="K4394" s="133" t="n">
        <f aca="false">(I4394-$J$4287)^2/COUNT(I4394:I4545)</f>
        <v>1.56093546818372E-005</v>
      </c>
    </row>
    <row r="4395" customFormat="false" ht="12.8" hidden="false" customHeight="false" outlineLevel="0" collapsed="false">
      <c r="H4395" s="133" t="n">
        <v>325.509496</v>
      </c>
      <c r="I4395" s="133" t="n">
        <f aca="false">H4395-H4394</f>
        <v>1.39681300000001</v>
      </c>
      <c r="K4395" s="133" t="n">
        <f aca="false">(I4395-$J$4287)^2/COUNT(I4395:I4546)</f>
        <v>9.31127424236343E-008</v>
      </c>
    </row>
    <row r="4396" customFormat="false" ht="12.8" hidden="false" customHeight="false" outlineLevel="0" collapsed="false">
      <c r="H4396" s="133" t="n">
        <v>326.889569</v>
      </c>
      <c r="I4396" s="133" t="n">
        <f aca="false">H4396-H4395</f>
        <v>1.38007299999998</v>
      </c>
      <c r="K4396" s="133" t="n">
        <f aca="false">(I4396-$J$4287)^2/COUNT(I4396:I4547)</f>
        <v>5.6826147846266E-006</v>
      </c>
    </row>
    <row r="4397" customFormat="false" ht="12.8" hidden="false" customHeight="false" outlineLevel="0" collapsed="false">
      <c r="H4397" s="133" t="n">
        <v>328.28209</v>
      </c>
      <c r="I4397" s="133" t="n">
        <f aca="false">H4397-H4396</f>
        <v>1.39252099999999</v>
      </c>
      <c r="K4397" s="133" t="n">
        <f aca="false">(I4397-$J$4287)^2/COUNT(I4397:I4548)</f>
        <v>7.05329861541116E-007</v>
      </c>
    </row>
    <row r="4398" customFormat="false" ht="12.8" hidden="false" customHeight="false" outlineLevel="0" collapsed="false">
      <c r="H4398" s="133" t="n">
        <v>329.679762</v>
      </c>
      <c r="I4398" s="133" t="n">
        <f aca="false">H4398-H4397</f>
        <v>1.397672</v>
      </c>
      <c r="K4398" s="133" t="n">
        <f aca="false">(I4398-$J$4287)^2/COUNT(I4398:I4549)</f>
        <v>4.03753846154156E-008</v>
      </c>
    </row>
    <row r="4399" customFormat="false" ht="12.8" hidden="false" customHeight="false" outlineLevel="0" collapsed="false">
      <c r="H4399" s="133" t="n">
        <v>331.034079</v>
      </c>
      <c r="I4399" s="133" t="n">
        <f aca="false">H4399-H4398</f>
        <v>1.35431700000004</v>
      </c>
      <c r="K4399" s="133" t="n">
        <f aca="false">(I4399-$J$4287)^2/COUNT(I4399:I4550)</f>
        <v>3.11192403845647E-005</v>
      </c>
    </row>
    <row r="4400" customFormat="false" ht="12.8" hidden="false" customHeight="false" outlineLevel="0" collapsed="false">
      <c r="H4400" s="133" t="n">
        <v>332.415439</v>
      </c>
      <c r="I4400" s="133" t="n">
        <f aca="false">H4400-H4399</f>
        <v>1.38135999999997</v>
      </c>
      <c r="K4400" s="133" t="n">
        <f aca="false">(I4400-$J$4287)^2/COUNT(I4400:I4551)</f>
        <v>4.94702498463098E-006</v>
      </c>
    </row>
    <row r="4401" customFormat="false" ht="12.8" hidden="false" customHeight="false" outlineLevel="0" collapsed="false">
      <c r="H4401" s="133" t="n">
        <v>333.790789</v>
      </c>
      <c r="I4401" s="133" t="n">
        <f aca="false">H4401-H4400</f>
        <v>1.37535000000003</v>
      </c>
      <c r="K4401" s="133" t="n">
        <f aca="false">(I4401-$J$4287)^2/COUNT(I4401:I4552)</f>
        <v>8.95655256248116E-006</v>
      </c>
    </row>
    <row r="4402" customFormat="false" ht="12.8" hidden="false" customHeight="false" outlineLevel="0" collapsed="false">
      <c r="H4402" s="133" t="n">
        <v>335.176871</v>
      </c>
      <c r="I4402" s="133" t="n">
        <f aca="false">H4402-H4401</f>
        <v>1.38608199999999</v>
      </c>
      <c r="K4402" s="133" t="n">
        <f aca="false">(I4402-$J$4287)^2/COUNT(I4402:I4553)</f>
        <v>2.76990634921182E-006</v>
      </c>
    </row>
    <row r="4403" customFormat="false" ht="12.8" hidden="false" customHeight="false" outlineLevel="0" collapsed="false">
      <c r="H4403" s="133" t="n">
        <v>336.595148</v>
      </c>
      <c r="I4403" s="133" t="n">
        <f aca="false">H4403-H4402</f>
        <v>1.41827699999999</v>
      </c>
      <c r="K4403" s="133" t="n">
        <f aca="false">(I4403-$J$4287)^2/COUNT(I4403:I4554)</f>
        <v>5.8133907257994E-006</v>
      </c>
    </row>
    <row r="4404" customFormat="false" ht="12.8" hidden="false" customHeight="false" outlineLevel="0" collapsed="false">
      <c r="H4404" s="133" t="n">
        <v>338.032312</v>
      </c>
      <c r="I4404" s="133" t="n">
        <f aca="false">H4404-H4403</f>
        <v>1.437164</v>
      </c>
      <c r="K4404" s="133" t="n">
        <f aca="false">(I4404-$J$4287)^2/COUNT(I4404:I4555)</f>
        <v>2.35129243278627E-005</v>
      </c>
    </row>
    <row r="4405" customFormat="false" ht="12.8" hidden="false" customHeight="false" outlineLevel="0" collapsed="false">
      <c r="H4405" s="133" t="n">
        <v>339.511973</v>
      </c>
      <c r="I4405" s="133" t="n">
        <f aca="false">H4405-H4404</f>
        <v>1.47966100000002</v>
      </c>
      <c r="K4405" s="133" t="n">
        <f aca="false">(I4405-$J$4287)^2/COUNT(I4405:I4556)</f>
        <v>0.000107652936016722</v>
      </c>
    </row>
    <row r="4406" customFormat="false" ht="12.8" hidden="false" customHeight="false" outlineLevel="0" collapsed="false">
      <c r="H4406" s="133" t="n">
        <v>341.084354</v>
      </c>
      <c r="I4406" s="133" t="n">
        <f aca="false">H4406-H4405</f>
        <v>1.57238100000001</v>
      </c>
      <c r="K4406" s="133" t="n">
        <f aca="false">(I4406-$J$4287)^2/COUNT(I4406:I4557)</f>
        <v>0.000507793252898343</v>
      </c>
    </row>
    <row r="4407" customFormat="false" ht="12.8" hidden="false" customHeight="false" outlineLevel="0" collapsed="false">
      <c r="H4407" s="133" t="n">
        <v>342.685925</v>
      </c>
      <c r="I4407" s="133" t="n">
        <f aca="false">H4407-H4406</f>
        <v>1.60157099999998</v>
      </c>
      <c r="K4407" s="133" t="n">
        <f aca="false">(I4407-$J$4287)^2/COUNT(I4407:I4558)</f>
        <v>0.000705461962775708</v>
      </c>
    </row>
    <row r="4408" customFormat="false" ht="12.8" hidden="false" customHeight="false" outlineLevel="0" collapsed="false">
      <c r="H4408" s="133" t="n">
        <v>344.270325</v>
      </c>
      <c r="I4408" s="133" t="n">
        <f aca="false">H4408-H4407</f>
        <v>1.58440000000002</v>
      </c>
      <c r="K4408" s="133" t="n">
        <f aca="false">(I4408-$J$4287)^2/COUNT(I4408:I4559)</f>
        <v>0.000601139853754489</v>
      </c>
    </row>
    <row r="4409" customFormat="false" ht="12.8" hidden="false" customHeight="false" outlineLevel="0" collapsed="false">
      <c r="H4409" s="133" t="n">
        <v>345.855584</v>
      </c>
      <c r="I4409" s="133" t="n">
        <f aca="false">H4409-H4408</f>
        <v>1.58525900000001</v>
      </c>
      <c r="K4409" s="133" t="n">
        <f aca="false">(I4409-$J$4287)^2/COUNT(I4409:I4560)</f>
        <v>0.000617566519446476</v>
      </c>
    </row>
    <row r="4410" customFormat="false" ht="12.8" hidden="false" customHeight="false" outlineLevel="0" collapsed="false">
      <c r="H4410" s="133" t="n">
        <v>349.039838</v>
      </c>
      <c r="K4410" s="133" t="n">
        <f aca="false">(I4410-$J$4287)^2/COUNT(I4410:I4561)</f>
        <v>0.0356003291138909</v>
      </c>
    </row>
    <row r="4411" customFormat="false" ht="12.8" hidden="false" customHeight="false" outlineLevel="0" collapsed="false">
      <c r="H4411" s="133" t="n">
        <v>474.750052</v>
      </c>
      <c r="K4411" s="133" t="n">
        <f aca="false">(I4411-$J$4287)^2/COUNT(I4411:I4562)</f>
        <v>0.0356003291138909</v>
      </c>
    </row>
    <row r="4412" customFormat="false" ht="12.8" hidden="false" customHeight="false" outlineLevel="0" collapsed="false">
      <c r="H4412" s="133" t="n">
        <v>475.675108</v>
      </c>
      <c r="I4412" s="133" t="n">
        <f aca="false">H4412-H4411</f>
        <v>0.925056000000041</v>
      </c>
      <c r="K4412" s="133" t="n">
        <f aca="false">(I4412-$J$4287)^2/COUNT(I4412:I4563)</f>
        <v>0.00408908697629022</v>
      </c>
    </row>
    <row r="4413" customFormat="false" ht="12.8" hidden="false" customHeight="false" outlineLevel="0" collapsed="false">
      <c r="H4413" s="133" t="n">
        <v>478.315919</v>
      </c>
      <c r="K4413" s="133" t="n">
        <f aca="false">(I4413-$J$4287)^2/COUNT(I4413:I4564)</f>
        <v>0.0362595944678519</v>
      </c>
    </row>
    <row r="4414" customFormat="false" ht="12.8" hidden="false" customHeight="false" outlineLevel="0" collapsed="false">
      <c r="H4414" s="133" t="n">
        <v>479.208351</v>
      </c>
      <c r="I4414" s="133" t="n">
        <f aca="false">H4414-H4413</f>
        <v>0.892431999999985</v>
      </c>
      <c r="K4414" s="133" t="n">
        <f aca="false">(I4414-$J$4287)^2/COUNT(I4414:I4565)</f>
        <v>0.00475753814074103</v>
      </c>
    </row>
    <row r="4415" customFormat="false" ht="12.8" hidden="false" customHeight="false" outlineLevel="0" collapsed="false">
      <c r="H4415" s="133" t="n">
        <v>480.056141</v>
      </c>
      <c r="I4415" s="133" t="n">
        <f aca="false">H4415-H4414</f>
        <v>0.847790000000032</v>
      </c>
      <c r="K4415" s="133" t="n">
        <f aca="false">(I4415-$J$4287)^2/COUNT(I4415:I4566)</f>
        <v>0.00573876332082954</v>
      </c>
    </row>
    <row r="4416" customFormat="false" ht="12.8" hidden="false" customHeight="false" outlineLevel="0" collapsed="false">
      <c r="H4416" s="133" t="n">
        <v>480.919384</v>
      </c>
      <c r="I4416" s="133" t="n">
        <f aca="false">H4416-H4415</f>
        <v>0.863242999999954</v>
      </c>
      <c r="K4416" s="133" t="n">
        <f aca="false">(I4416-$J$4287)^2/COUNT(I4416:I4567)</f>
        <v>0.00552593327694326</v>
      </c>
    </row>
    <row r="4417" customFormat="false" ht="12.8" hidden="false" customHeight="false" outlineLevel="0" collapsed="false">
      <c r="H4417" s="133" t="n">
        <v>481.746139</v>
      </c>
      <c r="I4417" s="133" t="n">
        <f aca="false">H4417-H4416</f>
        <v>0.826755000000048</v>
      </c>
      <c r="K4417" s="133" t="n">
        <f aca="false">(I4417-$J$4287)^2/COUNT(I4417:I4568)</f>
        <v>0.00642742385037148</v>
      </c>
    </row>
    <row r="4418" customFormat="false" ht="12.8" hidden="false" customHeight="false" outlineLevel="0" collapsed="false">
      <c r="H4418" s="133" t="n">
        <v>482.556154</v>
      </c>
      <c r="I4418" s="133" t="n">
        <f aca="false">H4418-H4417</f>
        <v>0.810014999999964</v>
      </c>
      <c r="K4418" s="133" t="n">
        <f aca="false">(I4418-$J$4287)^2/COUNT(I4418:I4569)</f>
        <v>0.00694494765458085</v>
      </c>
    </row>
    <row r="4419" customFormat="false" ht="12.8" hidden="false" customHeight="false" outlineLevel="0" collapsed="false">
      <c r="A4419" s="144"/>
      <c r="B4419" s="144"/>
      <c r="C4419" s="144"/>
      <c r="D4419" s="147"/>
      <c r="E4419" s="147"/>
      <c r="F4419" s="148"/>
      <c r="G4419" s="148"/>
      <c r="H4419" s="156" t="n">
        <v>483.38806</v>
      </c>
      <c r="I4419" s="148" t="n">
        <f aca="false">H4419-H4418</f>
        <v>0.831906000000004</v>
      </c>
      <c r="J4419" s="148"/>
      <c r="K4419" s="148" t="n">
        <f aca="false">(I4419-$J$4287)^2/COUNT(I4419:I4570)</f>
        <v>0.00643853745991993</v>
      </c>
      <c r="L4419" s="148"/>
    </row>
    <row r="4420" customFormat="false" ht="12.8" hidden="false" customHeight="false" outlineLevel="0" collapsed="false">
      <c r="A4420" s="149" t="s">
        <v>29</v>
      </c>
      <c r="B4420" s="150" t="n">
        <v>0.00520833333333333</v>
      </c>
      <c r="C4420" s="151" t="n">
        <v>45359</v>
      </c>
      <c r="D4420" s="152" t="n">
        <v>3011</v>
      </c>
      <c r="E4420" s="152" t="n">
        <v>2</v>
      </c>
      <c r="F4420" s="153" t="n">
        <v>3.63</v>
      </c>
      <c r="G4420" s="153" t="n">
        <f aca="false">H4551-H4465</f>
        <v>71.004163</v>
      </c>
      <c r="H4420" s="133" t="n">
        <v>121.17692</v>
      </c>
      <c r="I4420" s="153"/>
      <c r="J4420" s="153" t="n">
        <f aca="false">AVERAGE(I4421:I4551)</f>
        <v>0.525328791666667</v>
      </c>
      <c r="K4420" s="153"/>
      <c r="L4420" s="153" t="n">
        <f aca="false">AVERAGE(K4421:K4551)</f>
        <v>9.52075888711656E-006</v>
      </c>
    </row>
    <row r="4421" customFormat="false" ht="12.8" hidden="false" customHeight="false" outlineLevel="0" collapsed="false">
      <c r="H4421" s="133" t="n">
        <v>121.935775</v>
      </c>
    </row>
    <row r="4422" customFormat="false" ht="12.8" hidden="false" customHeight="false" outlineLevel="0" collapsed="false">
      <c r="H4422" s="133" t="n">
        <v>122.688749</v>
      </c>
    </row>
    <row r="4423" customFormat="false" ht="12.8" hidden="false" customHeight="false" outlineLevel="0" collapsed="false">
      <c r="H4423" s="133" t="n">
        <v>123.418525</v>
      </c>
    </row>
    <row r="4424" customFormat="false" ht="12.8" hidden="false" customHeight="false" outlineLevel="0" collapsed="false">
      <c r="H4424" s="133" t="n">
        <v>124.15249</v>
      </c>
    </row>
    <row r="4425" customFormat="false" ht="12.8" hidden="false" customHeight="false" outlineLevel="0" collapsed="false">
      <c r="H4425" s="133" t="n">
        <v>124.898376</v>
      </c>
    </row>
    <row r="4426" customFormat="false" ht="12.8" hidden="false" customHeight="false" outlineLevel="0" collapsed="false">
      <c r="H4426" s="133" t="n">
        <v>125.637174</v>
      </c>
    </row>
    <row r="4427" customFormat="false" ht="12.8" hidden="false" customHeight="false" outlineLevel="0" collapsed="false">
      <c r="H4427" s="133" t="n">
        <v>126.375971</v>
      </c>
    </row>
    <row r="4428" customFormat="false" ht="12.8" hidden="false" customHeight="false" outlineLevel="0" collapsed="false">
      <c r="H4428" s="133" t="n">
        <v>127.105748</v>
      </c>
    </row>
    <row r="4429" customFormat="false" ht="12.8" hidden="false" customHeight="false" outlineLevel="0" collapsed="false">
      <c r="H4429" s="133" t="n">
        <v>127.821991</v>
      </c>
    </row>
    <row r="4430" customFormat="false" ht="12.8" hidden="false" customHeight="false" outlineLevel="0" collapsed="false">
      <c r="H4430" s="133" t="n">
        <v>128.536302</v>
      </c>
    </row>
    <row r="4431" customFormat="false" ht="12.8" hidden="false" customHeight="false" outlineLevel="0" collapsed="false">
      <c r="H4431" s="133" t="n">
        <v>129.230959</v>
      </c>
    </row>
    <row r="4432" customFormat="false" ht="12.8" hidden="false" customHeight="false" outlineLevel="0" collapsed="false">
      <c r="H4432" s="133" t="n">
        <v>129.916594</v>
      </c>
    </row>
    <row r="4433" customFormat="false" ht="12.8" hidden="false" customHeight="false" outlineLevel="0" collapsed="false">
      <c r="H4433" s="133" t="n">
        <v>130.604968</v>
      </c>
    </row>
    <row r="4434" customFormat="false" ht="12.8" hidden="false" customHeight="false" outlineLevel="0" collapsed="false">
      <c r="H4434" s="133" t="n">
        <v>131.307035</v>
      </c>
    </row>
    <row r="4435" customFormat="false" ht="12.8" hidden="false" customHeight="false" outlineLevel="0" collapsed="false">
      <c r="H4435" s="133" t="n">
        <v>132.043094</v>
      </c>
    </row>
    <row r="4436" customFormat="false" ht="12.8" hidden="false" customHeight="false" outlineLevel="0" collapsed="false">
      <c r="H4436" s="133" t="n">
        <v>132.762399</v>
      </c>
    </row>
    <row r="4437" customFormat="false" ht="12.8" hidden="false" customHeight="false" outlineLevel="0" collapsed="false">
      <c r="H4437" s="133" t="n">
        <v>133.478643</v>
      </c>
    </row>
    <row r="4438" customFormat="false" ht="12.8" hidden="false" customHeight="false" outlineLevel="0" collapsed="false">
      <c r="H4438" s="133" t="n">
        <v>134.214863</v>
      </c>
    </row>
    <row r="4439" customFormat="false" ht="12.8" hidden="false" customHeight="false" outlineLevel="0" collapsed="false">
      <c r="H4439" s="133" t="n">
        <v>134.957366</v>
      </c>
    </row>
    <row r="4440" customFormat="false" ht="12.8" hidden="false" customHeight="false" outlineLevel="0" collapsed="false">
      <c r="H4440" s="133" t="n">
        <v>135.687948</v>
      </c>
    </row>
    <row r="4441" customFormat="false" ht="12.8" hidden="false" customHeight="false" outlineLevel="0" collapsed="false">
      <c r="H4441" s="133" t="n">
        <v>136.427068</v>
      </c>
    </row>
    <row r="4442" customFormat="false" ht="12.8" hidden="false" customHeight="false" outlineLevel="0" collapsed="false">
      <c r="H4442" s="133" t="n">
        <v>137.143795</v>
      </c>
    </row>
    <row r="4443" customFormat="false" ht="12.8" hidden="false" customHeight="false" outlineLevel="0" collapsed="false">
      <c r="H4443" s="133" t="n">
        <v>137.862939</v>
      </c>
    </row>
    <row r="4444" customFormat="false" ht="12.8" hidden="false" customHeight="false" outlineLevel="0" collapsed="false">
      <c r="H4444" s="133" t="n">
        <v>138.567261</v>
      </c>
    </row>
    <row r="4445" customFormat="false" ht="12.8" hidden="false" customHeight="false" outlineLevel="0" collapsed="false">
      <c r="H4445" s="133" t="n">
        <v>139.279961</v>
      </c>
    </row>
    <row r="4446" customFormat="false" ht="12.8" hidden="false" customHeight="false" outlineLevel="0" collapsed="false">
      <c r="H4446" s="133" t="n">
        <v>139.989439</v>
      </c>
    </row>
    <row r="4447" customFormat="false" ht="12.8" hidden="false" customHeight="false" outlineLevel="0" collapsed="false">
      <c r="H4447" s="133" t="n">
        <v>140.686673</v>
      </c>
    </row>
    <row r="4448" customFormat="false" ht="12.8" hidden="false" customHeight="false" outlineLevel="0" collapsed="false">
      <c r="H4448" s="133" t="n">
        <v>141.413872</v>
      </c>
    </row>
    <row r="4449" customFormat="false" ht="12.8" hidden="false" customHeight="false" outlineLevel="0" collapsed="false">
      <c r="H4449" s="133" t="n">
        <v>142.124638</v>
      </c>
    </row>
    <row r="4450" customFormat="false" ht="12.8" hidden="false" customHeight="false" outlineLevel="0" collapsed="false">
      <c r="H4450" s="133" t="n">
        <v>142.837016</v>
      </c>
    </row>
    <row r="4451" customFormat="false" ht="12.8" hidden="false" customHeight="false" outlineLevel="0" collapsed="false">
      <c r="H4451" s="133" t="n">
        <v>143.548105</v>
      </c>
    </row>
    <row r="4452" customFormat="false" ht="12.8" hidden="false" customHeight="false" outlineLevel="0" collapsed="false">
      <c r="H4452" s="133" t="n">
        <v>144.257582</v>
      </c>
    </row>
    <row r="4453" customFormat="false" ht="12.8" hidden="false" customHeight="false" outlineLevel="0" collapsed="false">
      <c r="H4453" s="133" t="n">
        <v>144.95675</v>
      </c>
    </row>
    <row r="4454" customFormat="false" ht="12.8" hidden="false" customHeight="false" outlineLevel="0" collapsed="false">
      <c r="H4454" s="133" t="n">
        <v>145.672349</v>
      </c>
    </row>
    <row r="4455" customFormat="false" ht="12.8" hidden="false" customHeight="false" outlineLevel="0" collapsed="false">
      <c r="H4455" s="133" t="n">
        <v>146.34123</v>
      </c>
    </row>
    <row r="4456" customFormat="false" ht="12.8" hidden="false" customHeight="false" outlineLevel="0" collapsed="false">
      <c r="H4456" s="133" t="n">
        <v>147.029765</v>
      </c>
    </row>
    <row r="4457" customFormat="false" ht="12.8" hidden="false" customHeight="false" outlineLevel="0" collapsed="false">
      <c r="H4457" s="133" t="n">
        <v>147.723778</v>
      </c>
    </row>
    <row r="4458" customFormat="false" ht="12.8" hidden="false" customHeight="false" outlineLevel="0" collapsed="false">
      <c r="H4458" s="133" t="n">
        <v>148.420045</v>
      </c>
    </row>
    <row r="4459" customFormat="false" ht="12.8" hidden="false" customHeight="false" outlineLevel="0" collapsed="false">
      <c r="H4459" s="133" t="n">
        <v>149.123079</v>
      </c>
    </row>
    <row r="4460" customFormat="false" ht="12.8" hidden="false" customHeight="false" outlineLevel="0" collapsed="false">
      <c r="H4460" s="133" t="n">
        <v>149.827402</v>
      </c>
    </row>
    <row r="4461" customFormat="false" ht="12.8" hidden="false" customHeight="false" outlineLevel="0" collapsed="false">
      <c r="H4461" s="133" t="n">
        <v>150.51497</v>
      </c>
    </row>
    <row r="4462" customFormat="false" ht="12.8" hidden="false" customHeight="false" outlineLevel="0" collapsed="false">
      <c r="H4462" s="133" t="n">
        <v>151.210271</v>
      </c>
    </row>
    <row r="4463" customFormat="false" ht="12.8" hidden="false" customHeight="false" outlineLevel="0" collapsed="false">
      <c r="H4463" s="133" t="n">
        <v>151.81278</v>
      </c>
    </row>
    <row r="4464" customFormat="false" ht="12.8" hidden="false" customHeight="false" outlineLevel="0" collapsed="false">
      <c r="H4464" s="133" t="n">
        <v>152.386935</v>
      </c>
    </row>
    <row r="4465" customFormat="false" ht="12.8" hidden="false" customHeight="false" outlineLevel="0" collapsed="false">
      <c r="H4465" s="133" t="n">
        <v>152.927581</v>
      </c>
      <c r="I4465" s="133" t="n">
        <f aca="false">H4465-H4464</f>
        <v>0.54064600000001</v>
      </c>
      <c r="K4465" s="133" t="n">
        <f aca="false">(I4465-$J$4420)^2/COUNT($I$4421:$I$4551)</f>
        <v>4.88785148181285E-006</v>
      </c>
    </row>
    <row r="4466" customFormat="false" ht="12.8" hidden="false" customHeight="false" outlineLevel="0" collapsed="false">
      <c r="H4466" s="133" t="n">
        <v>153.464361</v>
      </c>
      <c r="I4466" s="133" t="n">
        <f aca="false">H4466-H4465</f>
        <v>0.536779999999993</v>
      </c>
      <c r="K4466" s="133" t="n">
        <f aca="false">(I4466-$J$4420)^2/COUNT($I$4421:$I$4551)</f>
        <v>2.73187858944246E-006</v>
      </c>
    </row>
    <row r="4467" customFormat="false" ht="12.8" hidden="false" customHeight="false" outlineLevel="0" collapsed="false">
      <c r="H4467" s="133" t="n">
        <v>153.978588</v>
      </c>
      <c r="I4467" s="133" t="n">
        <f aca="false">H4467-H4466</f>
        <v>0.514227000000005</v>
      </c>
      <c r="K4467" s="133" t="n">
        <f aca="false">(I4467-$J$4420)^2/COUNT($I$4421:$I$4551)</f>
        <v>2.56770371270748E-006</v>
      </c>
    </row>
    <row r="4468" customFormat="false" ht="12.8" hidden="false" customHeight="false" outlineLevel="0" collapsed="false">
      <c r="H4468" s="133" t="n">
        <v>154.530189</v>
      </c>
      <c r="I4468" s="133" t="n">
        <f aca="false">H4468-H4467</f>
        <v>0.551601000000005</v>
      </c>
      <c r="K4468" s="133" t="n">
        <f aca="false">(I4468-$J$4420)^2/COUNT($I$4421:$I$4551)</f>
        <v>1.43797693897983E-005</v>
      </c>
    </row>
    <row r="4469" customFormat="false" ht="12.8" hidden="false" customHeight="false" outlineLevel="0" collapsed="false">
      <c r="H4469" s="133" t="n">
        <v>155.0979</v>
      </c>
      <c r="I4469" s="133" t="n">
        <f aca="false">H4469-H4468</f>
        <v>0.567711000000003</v>
      </c>
      <c r="K4469" s="133" t="n">
        <f aca="false">(I4469-$J$4420)^2/COUNT($I$4421:$I$4551)</f>
        <v>3.74219079835473E-005</v>
      </c>
    </row>
    <row r="4470" customFormat="false" ht="12.8" hidden="false" customHeight="false" outlineLevel="0" collapsed="false">
      <c r="H4470" s="133" t="n">
        <v>155.644346</v>
      </c>
      <c r="I4470" s="133" t="n">
        <f aca="false">H4470-H4469</f>
        <v>0.546446000000003</v>
      </c>
      <c r="K4470" s="133" t="n">
        <f aca="false">(I4470-$J$4420)^2/COUNT($I$4421:$I$4551)</f>
        <v>9.29034349569831E-006</v>
      </c>
    </row>
    <row r="4471" customFormat="false" ht="12.8" hidden="false" customHeight="false" outlineLevel="0" collapsed="false">
      <c r="H4471" s="133" t="n">
        <v>156.191437</v>
      </c>
      <c r="I4471" s="133" t="n">
        <f aca="false">H4471-H4470</f>
        <v>0.547090999999995</v>
      </c>
      <c r="K4471" s="133" t="n">
        <f aca="false">(I4471-$J$4420)^2/COUNT($I$4421:$I$4551)</f>
        <v>9.86653565714907E-006</v>
      </c>
    </row>
    <row r="4472" customFormat="false" ht="12.8" hidden="false" customHeight="false" outlineLevel="0" collapsed="false">
      <c r="H4472" s="133" t="n">
        <v>156.741105</v>
      </c>
      <c r="I4472" s="133" t="n">
        <f aca="false">H4472-H4471</f>
        <v>0.549667999999997</v>
      </c>
      <c r="K4472" s="133" t="n">
        <f aca="false">(I4472-$J$4420)^2/COUNT($I$4421:$I$4551)</f>
        <v>1.23416054644424E-005</v>
      </c>
    </row>
    <row r="4473" customFormat="false" ht="12.8" hidden="false" customHeight="false" outlineLevel="0" collapsed="false">
      <c r="H4473" s="133" t="n">
        <v>157.282396</v>
      </c>
      <c r="I4473" s="133" t="n">
        <f aca="false">H4473-H4472</f>
        <v>0.541291000000001</v>
      </c>
      <c r="K4473" s="133" t="n">
        <f aca="false">(I4473-$J$4420)^2/COUNT($I$4421:$I$4551)</f>
        <v>5.30816864326582E-006</v>
      </c>
    </row>
    <row r="4474" customFormat="false" ht="12.8" hidden="false" customHeight="false" outlineLevel="0" collapsed="false">
      <c r="H4474" s="133" t="n">
        <v>157.83593</v>
      </c>
      <c r="I4474" s="133" t="n">
        <f aca="false">H4474-H4473</f>
        <v>0.553533999999985</v>
      </c>
      <c r="K4474" s="133" t="n">
        <f aca="false">(I4474-$J$4420)^2/COUNT($I$4421:$I$4551)</f>
        <v>1.65736203567888E-005</v>
      </c>
    </row>
    <row r="4475" customFormat="false" ht="12.8" hidden="false" customHeight="false" outlineLevel="0" collapsed="false">
      <c r="H4475" s="133" t="n">
        <v>158.412663</v>
      </c>
      <c r="I4475" s="133" t="n">
        <f aca="false">H4475-H4474</f>
        <v>0.576733000000019</v>
      </c>
      <c r="K4475" s="133" t="n">
        <f aca="false">(I4475-$J$4420)^2/COUNT($I$4421:$I$4551)</f>
        <v>5.50498465495544E-005</v>
      </c>
    </row>
    <row r="4476" customFormat="false" ht="12.8" hidden="false" customHeight="false" outlineLevel="0" collapsed="false">
      <c r="H4476" s="133" t="n">
        <v>160.438638</v>
      </c>
    </row>
    <row r="4477" customFormat="false" ht="12.8" hidden="false" customHeight="false" outlineLevel="0" collapsed="false">
      <c r="H4477" s="133" t="n">
        <v>161.405873</v>
      </c>
    </row>
    <row r="4478" customFormat="false" ht="12.8" hidden="false" customHeight="false" outlineLevel="0" collapsed="false">
      <c r="H4478" s="133" t="n">
        <v>162.318979</v>
      </c>
    </row>
    <row r="4479" customFormat="false" ht="12.8" hidden="false" customHeight="false" outlineLevel="0" collapsed="false">
      <c r="H4479" s="133" t="n">
        <v>163.162491</v>
      </c>
    </row>
    <row r="4480" customFormat="false" ht="12.8" hidden="false" customHeight="false" outlineLevel="0" collapsed="false">
      <c r="H4480" s="133" t="n">
        <v>163.910632</v>
      </c>
    </row>
    <row r="4481" customFormat="false" ht="12.8" hidden="false" customHeight="false" outlineLevel="0" collapsed="false">
      <c r="H4481" s="133" t="n">
        <v>164.617533</v>
      </c>
    </row>
    <row r="4482" customFormat="false" ht="12.8" hidden="false" customHeight="false" outlineLevel="0" collapsed="false">
      <c r="H4482" s="133" t="n">
        <v>165.315411</v>
      </c>
    </row>
    <row r="4483" customFormat="false" ht="12.8" hidden="false" customHeight="false" outlineLevel="0" collapsed="false">
      <c r="H4483" s="133" t="n">
        <v>166.028916</v>
      </c>
    </row>
    <row r="4484" customFormat="false" ht="12.8" hidden="false" customHeight="false" outlineLevel="0" collapsed="false">
      <c r="H4484" s="133" t="n">
        <v>166.738233</v>
      </c>
    </row>
    <row r="4485" customFormat="false" ht="12.8" hidden="false" customHeight="false" outlineLevel="0" collapsed="false">
      <c r="H4485" s="133" t="n">
        <v>167.445133</v>
      </c>
    </row>
    <row r="4486" customFormat="false" ht="12.8" hidden="false" customHeight="false" outlineLevel="0" collapsed="false">
      <c r="H4486" s="133" t="n">
        <v>168.119492</v>
      </c>
    </row>
    <row r="4487" customFormat="false" ht="12.8" hidden="false" customHeight="false" outlineLevel="0" collapsed="false">
      <c r="H4487" s="133" t="n">
        <v>168.803838</v>
      </c>
    </row>
    <row r="4488" customFormat="false" ht="12.8" hidden="false" customHeight="false" outlineLevel="0" collapsed="false">
      <c r="H4488" s="133" t="n">
        <v>169.478196</v>
      </c>
    </row>
    <row r="4489" customFormat="false" ht="12.8" hidden="false" customHeight="false" outlineLevel="0" collapsed="false">
      <c r="H4489" s="133" t="n">
        <v>170.162704</v>
      </c>
    </row>
    <row r="4490" customFormat="false" ht="12.8" hidden="false" customHeight="false" outlineLevel="0" collapsed="false">
      <c r="H4490" s="133" t="n">
        <v>170.839157</v>
      </c>
    </row>
    <row r="4491" customFormat="false" ht="12.8" hidden="false" customHeight="false" outlineLevel="0" collapsed="false">
      <c r="H4491" s="133" t="n">
        <v>171.507232</v>
      </c>
    </row>
    <row r="4492" customFormat="false" ht="12.8" hidden="false" customHeight="false" outlineLevel="0" collapsed="false">
      <c r="H4492" s="133" t="n">
        <v>172.170474</v>
      </c>
    </row>
    <row r="4493" customFormat="false" ht="12.8" hidden="false" customHeight="false" outlineLevel="0" collapsed="false">
      <c r="H4493" s="133" t="n">
        <v>172.85466</v>
      </c>
    </row>
    <row r="4494" customFormat="false" ht="12.8" hidden="false" customHeight="false" outlineLevel="0" collapsed="false">
      <c r="H4494" s="133" t="n">
        <v>173.540295</v>
      </c>
    </row>
    <row r="4495" customFormat="false" ht="12.8" hidden="false" customHeight="false" outlineLevel="0" collapsed="false">
      <c r="H4495" s="133" t="n">
        <v>174.220292</v>
      </c>
    </row>
    <row r="4496" customFormat="false" ht="12.8" hidden="false" customHeight="false" outlineLevel="0" collapsed="false">
      <c r="H4496" s="133" t="n">
        <v>174.886756</v>
      </c>
    </row>
    <row r="4497" customFormat="false" ht="12.8" hidden="false" customHeight="false" outlineLevel="0" collapsed="false">
      <c r="H4497" s="133" t="n">
        <v>175.565786</v>
      </c>
    </row>
    <row r="4498" customFormat="false" ht="12.8" hidden="false" customHeight="false" outlineLevel="0" collapsed="false">
      <c r="H4498" s="133" t="n">
        <v>176.241756</v>
      </c>
    </row>
    <row r="4499" customFormat="false" ht="12.8" hidden="false" customHeight="false" outlineLevel="0" collapsed="false">
      <c r="H4499" s="133" t="n">
        <v>176.894205</v>
      </c>
    </row>
    <row r="4500" customFormat="false" ht="12.8" hidden="false" customHeight="false" outlineLevel="0" collapsed="false">
      <c r="H4500" s="133" t="n">
        <v>177.537954</v>
      </c>
    </row>
    <row r="4501" customFormat="false" ht="12.8" hidden="false" customHeight="false" outlineLevel="0" collapsed="false">
      <c r="H4501" s="133" t="n">
        <v>178.167366</v>
      </c>
    </row>
    <row r="4502" customFormat="false" ht="12.8" hidden="false" customHeight="false" outlineLevel="0" collapsed="false">
      <c r="H4502" s="133" t="n">
        <v>178.8</v>
      </c>
    </row>
    <row r="4503" customFormat="false" ht="12.8" hidden="false" customHeight="false" outlineLevel="0" collapsed="false">
      <c r="H4503" s="133" t="n">
        <v>179.439239</v>
      </c>
    </row>
    <row r="4504" customFormat="false" ht="12.8" hidden="false" customHeight="false" outlineLevel="0" collapsed="false">
      <c r="H4504" s="133" t="n">
        <v>180.067523</v>
      </c>
    </row>
    <row r="4505" customFormat="false" ht="12.8" hidden="false" customHeight="false" outlineLevel="0" collapsed="false">
      <c r="H4505" s="133" t="n">
        <v>180.694196</v>
      </c>
    </row>
    <row r="4506" customFormat="false" ht="12.8" hidden="false" customHeight="false" outlineLevel="0" collapsed="false">
      <c r="H4506" s="133" t="n">
        <v>181.324333</v>
      </c>
    </row>
    <row r="4507" customFormat="false" ht="12.8" hidden="false" customHeight="false" outlineLevel="0" collapsed="false">
      <c r="H4507" s="133" t="n">
        <v>181.966874</v>
      </c>
    </row>
    <row r="4508" customFormat="false" ht="12.8" hidden="false" customHeight="false" outlineLevel="0" collapsed="false">
      <c r="H4508" s="133" t="n">
        <v>182.570349</v>
      </c>
    </row>
    <row r="4509" customFormat="false" ht="12.8" hidden="false" customHeight="false" outlineLevel="0" collapsed="false">
      <c r="H4509" s="133" t="n">
        <v>183.155459</v>
      </c>
    </row>
    <row r="4510" customFormat="false" ht="12.8" hidden="false" customHeight="false" outlineLevel="0" collapsed="false">
      <c r="H4510" s="133" t="n">
        <v>183.768277</v>
      </c>
    </row>
    <row r="4511" customFormat="false" ht="12.8" hidden="false" customHeight="false" outlineLevel="0" collapsed="false">
      <c r="H4511" s="133" t="n">
        <v>184.311179</v>
      </c>
      <c r="I4511" s="133" t="n">
        <f aca="false">H4511-H4510</f>
        <v>0.542901999999998</v>
      </c>
      <c r="K4511" s="133" t="n">
        <f aca="false">(I4511-$J$4420)^2/COUNT($I$4421:$I$4551)</f>
        <v>6.43370106513861E-006</v>
      </c>
    </row>
    <row r="4512" customFormat="false" ht="12.8" hidden="false" customHeight="false" outlineLevel="0" collapsed="false">
      <c r="H4512" s="133" t="n">
        <v>184.83185</v>
      </c>
      <c r="I4512" s="133" t="n">
        <f aca="false">H4512-H4511</f>
        <v>0.520670999999993</v>
      </c>
      <c r="K4512" s="133" t="n">
        <f aca="false">(I4512-$J$4420)^2/COUNT($I$4421:$I$4551)</f>
        <v>4.51979650211206E-007</v>
      </c>
    </row>
    <row r="4513" customFormat="false" ht="12.8" hidden="false" customHeight="false" outlineLevel="0" collapsed="false">
      <c r="H4513" s="133" t="n">
        <v>185.343337</v>
      </c>
      <c r="I4513" s="133" t="n">
        <f aca="false">H4513-H4512</f>
        <v>0.511486999999988</v>
      </c>
      <c r="K4513" s="133" t="n">
        <f aca="false">(I4513-$J$4420)^2/COUNT($I$4421:$I$4551)</f>
        <v>3.9915665946612E-006</v>
      </c>
    </row>
    <row r="4514" customFormat="false" ht="12.8" hidden="false" customHeight="false" outlineLevel="0" collapsed="false">
      <c r="H4514" s="133" t="n">
        <v>185.866746</v>
      </c>
      <c r="I4514" s="133" t="n">
        <f aca="false">H4514-H4513</f>
        <v>0.523409000000015</v>
      </c>
      <c r="K4514" s="133" t="n">
        <f aca="false">(I4514-$J$4420)^2/COUNT($I$4421:$I$4551)</f>
        <v>7.6783334236377E-008</v>
      </c>
    </row>
    <row r="4515" customFormat="false" ht="12.8" hidden="false" customHeight="false" outlineLevel="0" collapsed="false">
      <c r="H4515" s="133" t="n">
        <v>186.390639</v>
      </c>
      <c r="I4515" s="133" t="n">
        <f aca="false">H4515-H4514</f>
        <v>0.523892999999987</v>
      </c>
      <c r="K4515" s="133" t="n">
        <f aca="false">(I4515-$J$4420)^2/COUNT($I$4421:$I$4551)</f>
        <v>4.29478689605882E-008</v>
      </c>
    </row>
    <row r="4516" customFormat="false" ht="12.8" hidden="false" customHeight="false" outlineLevel="0" collapsed="false">
      <c r="H4516" s="133" t="n">
        <v>186.909859</v>
      </c>
      <c r="I4516" s="133" t="n">
        <f aca="false">H4516-H4515</f>
        <v>0.519220000000018</v>
      </c>
      <c r="K4516" s="133" t="n">
        <f aca="false">(I4516-$J$4420)^2/COUNT($I$4421:$I$4551)</f>
        <v>7.77444492219063E-007</v>
      </c>
    </row>
    <row r="4517" customFormat="false" ht="12.8" hidden="false" customHeight="false" outlineLevel="0" collapsed="false">
      <c r="H4517" s="133" t="n">
        <v>187.43359</v>
      </c>
      <c r="I4517" s="133" t="n">
        <f aca="false">H4517-H4516</f>
        <v>0.523730999999998</v>
      </c>
      <c r="K4517" s="133" t="n">
        <f aca="false">(I4517-$J$4420)^2/COUNT($I$4421:$I$4551)</f>
        <v>5.318621270994E-008</v>
      </c>
    </row>
    <row r="4518" customFormat="false" ht="12.8" hidden="false" customHeight="false" outlineLevel="0" collapsed="false">
      <c r="H4518" s="133" t="n">
        <v>187.963927</v>
      </c>
      <c r="I4518" s="133" t="n">
        <f aca="false">H4518-H4517</f>
        <v>0.530337000000003</v>
      </c>
      <c r="K4518" s="133" t="n">
        <f aca="false">(I4518-$J$4420)^2/COUNT($I$4421:$I$4551)</f>
        <v>5.22544806460322E-007</v>
      </c>
    </row>
    <row r="4519" customFormat="false" ht="12.8" hidden="false" customHeight="false" outlineLevel="0" collapsed="false">
      <c r="H4519" s="133" t="n">
        <v>188.496841</v>
      </c>
      <c r="I4519" s="133" t="n">
        <f aca="false">H4519-H4518</f>
        <v>0.532913999999977</v>
      </c>
      <c r="K4519" s="133" t="n">
        <f aca="false">(I4519-$J$4420)^2/COUNT($I$4421:$I$4551)</f>
        <v>1.198653863744E-006</v>
      </c>
    </row>
    <row r="4520" customFormat="false" ht="12.8" hidden="false" customHeight="false" outlineLevel="0" collapsed="false">
      <c r="H4520" s="133" t="n">
        <v>189.031688</v>
      </c>
      <c r="I4520" s="133" t="n">
        <f aca="false">H4520-H4519</f>
        <v>0.534847000000013</v>
      </c>
      <c r="K4520" s="133" t="n">
        <f aca="false">(I4520-$J$4420)^2/COUNT($I$4421:$I$4551)</f>
        <v>1.88742270577051E-006</v>
      </c>
    </row>
    <row r="4521" customFormat="false" ht="12.8" hidden="false" customHeight="false" outlineLevel="0" collapsed="false">
      <c r="H4521" s="133" t="n">
        <v>189.553365</v>
      </c>
      <c r="I4521" s="133" t="n">
        <f aca="false">H4521-H4520</f>
        <v>0.521677000000011</v>
      </c>
      <c r="K4521" s="133" t="n">
        <f aca="false">(I4521-$J$4420)^2/COUNT($I$4421:$I$4551)</f>
        <v>2.77824632847041E-007</v>
      </c>
    </row>
    <row r="4522" customFormat="false" ht="12.8" hidden="false" customHeight="false" outlineLevel="0" collapsed="false">
      <c r="H4522" s="133" t="n">
        <v>190.079794</v>
      </c>
      <c r="I4522" s="133" t="n">
        <f aca="false">H4522-H4521</f>
        <v>0.526428999999979</v>
      </c>
      <c r="K4522" s="133" t="n">
        <f aca="false">(I4522-$J$4420)^2/COUNT($I$4421:$I$4551)</f>
        <v>2.52178828476876E-008</v>
      </c>
    </row>
    <row r="4523" customFormat="false" ht="12.8" hidden="false" customHeight="false" outlineLevel="0" collapsed="false">
      <c r="H4523" s="133" t="n">
        <v>190.614641</v>
      </c>
      <c r="I4523" s="133" t="n">
        <f aca="false">H4523-H4522</f>
        <v>0.534847000000013</v>
      </c>
      <c r="K4523" s="133" t="n">
        <f aca="false">(I4523-$J$4420)^2/COUNT($I$4421:$I$4551)</f>
        <v>1.88742270577051E-006</v>
      </c>
    </row>
    <row r="4524" customFormat="false" ht="12.8" hidden="false" customHeight="false" outlineLevel="0" collapsed="false">
      <c r="H4524" s="133" t="n">
        <v>191.16141</v>
      </c>
      <c r="I4524" s="133" t="n">
        <f aca="false">H4524-H4523</f>
        <v>0.546768999999983</v>
      </c>
      <c r="K4524" s="133" t="n">
        <f aca="false">(I4524-$J$4420)^2/COUNT($I$4421:$I$4551)</f>
        <v>9.57671944533353E-006</v>
      </c>
    </row>
    <row r="4525" customFormat="false" ht="12.8" hidden="false" customHeight="false" outlineLevel="0" collapsed="false">
      <c r="H4525" s="133" t="n">
        <v>191.7114</v>
      </c>
      <c r="I4525" s="133" t="n">
        <f aca="false">H4525-H4524</f>
        <v>0.549990000000008</v>
      </c>
      <c r="K4525" s="133" t="n">
        <f aca="false">(I4525-$J$4420)^2/COUNT($I$4421:$I$4551)</f>
        <v>1.26703165929262E-005</v>
      </c>
    </row>
    <row r="4526" customFormat="false" ht="12.8" hidden="false" customHeight="false" outlineLevel="0" collapsed="false">
      <c r="H4526" s="133" t="n">
        <v>192.252369</v>
      </c>
      <c r="I4526" s="133" t="n">
        <f aca="false">H4526-H4525</f>
        <v>0.54096899999999</v>
      </c>
      <c r="K4526" s="133" t="n">
        <f aca="false">(I4526-$J$4420)^2/COUNT($I$4421:$I$4551)</f>
        <v>5.09616909811958E-006</v>
      </c>
    </row>
    <row r="4527" customFormat="false" ht="12.8" hidden="false" customHeight="false" outlineLevel="0" collapsed="false">
      <c r="H4527" s="133" t="n">
        <v>192.783994</v>
      </c>
      <c r="I4527" s="133" t="n">
        <f aca="false">H4527-H4526</f>
        <v>0.53162500000002</v>
      </c>
      <c r="K4527" s="133" t="n">
        <f aca="false">(I4527-$J$4420)^2/COUNT($I$4421:$I$4551)</f>
        <v>8.25879987020374E-007</v>
      </c>
    </row>
    <row r="4528" customFormat="false" ht="12.8" hidden="false" customHeight="false" outlineLevel="0" collapsed="false">
      <c r="H4528" s="133" t="n">
        <v>193.31723</v>
      </c>
      <c r="I4528" s="133" t="n">
        <f aca="false">H4528-H4527</f>
        <v>0.533235999999988</v>
      </c>
      <c r="K4528" s="133" t="n">
        <f aca="false">(I4528-$J$4420)^2/COUNT($I$4421:$I$4551)</f>
        <v>1.30258215888628E-006</v>
      </c>
    </row>
    <row r="4529" customFormat="false" ht="12.8" hidden="false" customHeight="false" outlineLevel="0" collapsed="false">
      <c r="H4529" s="133" t="n">
        <v>193.839511</v>
      </c>
      <c r="I4529" s="133" t="n">
        <f aca="false">H4529-H4528</f>
        <v>0.522280999999992</v>
      </c>
      <c r="K4529" s="133" t="n">
        <f aca="false">(I4529-$J$4420)^2/COUNT($I$4421:$I$4551)</f>
        <v>1.93521542571895E-007</v>
      </c>
    </row>
    <row r="4530" customFormat="false" ht="12.8" hidden="false" customHeight="false" outlineLevel="0" collapsed="false">
      <c r="H4530" s="133" t="n">
        <v>194.353093</v>
      </c>
      <c r="I4530" s="133" t="n">
        <f aca="false">H4530-H4529</f>
        <v>0.513582000000014</v>
      </c>
      <c r="K4530" s="133" t="n">
        <f aca="false">(I4530-$J$4420)^2/COUNT($I$4421:$I$4551)</f>
        <v>2.87473155124489E-006</v>
      </c>
    </row>
    <row r="4531" customFormat="false" ht="12.8" hidden="false" customHeight="false" outlineLevel="0" collapsed="false">
      <c r="H4531" s="133" t="n">
        <v>194.901795</v>
      </c>
      <c r="I4531" s="133" t="n">
        <f aca="false">H4531-H4530</f>
        <v>0.548701999999992</v>
      </c>
      <c r="K4531" s="133" t="n">
        <f aca="false">(I4531-$J$4420)^2/COUNT($I$4421:$I$4551)</f>
        <v>1.13813930790207E-005</v>
      </c>
    </row>
    <row r="4532" customFormat="false" ht="12.8" hidden="false" customHeight="false" outlineLevel="0" collapsed="false">
      <c r="H4532" s="133" t="n">
        <v>195.441152</v>
      </c>
      <c r="I4532" s="133" t="n">
        <f aca="false">H4532-H4531</f>
        <v>0.539356999999995</v>
      </c>
      <c r="K4532" s="133" t="n">
        <f aca="false">(I4532-$J$4420)^2/COUNT($I$4421:$I$4551)</f>
        <v>4.09980477173468E-006</v>
      </c>
    </row>
    <row r="4533" customFormat="false" ht="12.8" hidden="false" customHeight="false" outlineLevel="0" collapsed="false">
      <c r="H4533" s="133" t="n">
        <v>195.972133</v>
      </c>
      <c r="I4533" s="133" t="n">
        <f aca="false">H4533-H4532</f>
        <v>0.530981000000025</v>
      </c>
      <c r="K4533" s="133" t="n">
        <f aca="false">(I4533-$J$4420)^2/COUNT($I$4421:$I$4551)</f>
        <v>6.65572063410138E-007</v>
      </c>
    </row>
    <row r="4534" customFormat="false" ht="12.8" hidden="false" customHeight="false" outlineLevel="0" collapsed="false">
      <c r="H4534" s="133" t="n">
        <v>196.487648</v>
      </c>
      <c r="I4534" s="133" t="n">
        <f aca="false">H4534-H4533</f>
        <v>0.515514999999994</v>
      </c>
      <c r="K4534" s="133" t="n">
        <f aca="false">(I4534-$J$4420)^2/COUNT($I$4421:$I$4551)</f>
        <v>2.00646889326813E-006</v>
      </c>
    </row>
    <row r="4535" customFormat="false" ht="12.8" hidden="false" customHeight="false" outlineLevel="0" collapsed="false">
      <c r="H4535" s="133" t="n">
        <v>196.99092</v>
      </c>
      <c r="I4535" s="133" t="n">
        <f aca="false">H4535-H4534</f>
        <v>0.503271999999981</v>
      </c>
      <c r="K4535" s="133" t="n">
        <f aca="false">(I4535-$J$4420)^2/COUNT($I$4421:$I$4551)</f>
        <v>1.01354595547412E-005</v>
      </c>
    </row>
    <row r="4536" customFormat="false" ht="12.8" hidden="false" customHeight="false" outlineLevel="0" collapsed="false">
      <c r="H4536" s="133" t="n">
        <v>197.48517</v>
      </c>
      <c r="I4536" s="133" t="n">
        <f aca="false">H4536-H4535</f>
        <v>0.494250000000022</v>
      </c>
      <c r="K4536" s="133" t="n">
        <f aca="false">(I4536-$J$4420)^2/COUNT($I$4421:$I$4551)</f>
        <v>2.0122735238723E-005</v>
      </c>
    </row>
    <row r="4537" customFormat="false" ht="12.8" hidden="false" customHeight="false" outlineLevel="0" collapsed="false">
      <c r="H4537" s="133" t="n">
        <v>197.978131</v>
      </c>
      <c r="I4537" s="133" t="n">
        <f aca="false">H4537-H4536</f>
        <v>0.49296099999998</v>
      </c>
      <c r="K4537" s="133" t="n">
        <f aca="false">(I4537-$J$4420)^2/COUNT($I$4421:$I$4551)</f>
        <v>2.18265403620431E-005</v>
      </c>
    </row>
    <row r="4538" customFormat="false" ht="12.8" hidden="false" customHeight="false" outlineLevel="0" collapsed="false">
      <c r="H4538" s="133" t="n">
        <v>198.467227</v>
      </c>
      <c r="I4538" s="133" t="n">
        <f aca="false">H4538-H4537</f>
        <v>0.489096000000018</v>
      </c>
      <c r="K4538" s="133" t="n">
        <f aca="false">(I4538-$J$4420)^2/COUNT($I$4421:$I$4551)</f>
        <v>2.73503164991419E-005</v>
      </c>
    </row>
    <row r="4539" customFormat="false" ht="12.8" hidden="false" customHeight="false" outlineLevel="0" collapsed="false">
      <c r="H4539" s="133" t="n">
        <v>199.452505</v>
      </c>
    </row>
    <row r="4540" customFormat="false" ht="12.8" hidden="false" customHeight="false" outlineLevel="0" collapsed="false">
      <c r="H4540" s="133" t="n">
        <v>203.606591</v>
      </c>
    </row>
    <row r="4541" customFormat="false" ht="12.8" hidden="false" customHeight="false" outlineLevel="0" collapsed="false">
      <c r="H4541" s="133" t="n">
        <v>204.096975</v>
      </c>
      <c r="I4541" s="133" t="n">
        <f aca="false">H4541-H4540</f>
        <v>0.490383999999978</v>
      </c>
      <c r="K4541" s="133" t="n">
        <f aca="false">(I4541-$J$4420)^2/COUNT($I$4421:$I$4551)</f>
        <v>2.54403846797569E-005</v>
      </c>
    </row>
    <row r="4542" customFormat="false" ht="12.8" hidden="false" customHeight="false" outlineLevel="0" collapsed="false">
      <c r="H4542" s="133" t="n">
        <v>206.096207</v>
      </c>
    </row>
    <row r="4543" customFormat="false" ht="12.8" hidden="false" customHeight="false" outlineLevel="0" collapsed="false">
      <c r="H4543" s="133" t="n">
        <v>206.595773</v>
      </c>
      <c r="I4543" s="133" t="n">
        <f aca="false">H4543-H4542</f>
        <v>0.499566000000016</v>
      </c>
      <c r="K4543" s="133" t="n">
        <f aca="false">(I4543-$J$4420)^2/COUNT($I$4421:$I$4551)</f>
        <v>1.38275298845683E-005</v>
      </c>
    </row>
    <row r="4544" customFormat="false" ht="12.8" hidden="false" customHeight="false" outlineLevel="0" collapsed="false">
      <c r="H4544" s="133" t="n">
        <v>207.096629</v>
      </c>
      <c r="I4544" s="133" t="n">
        <f aca="false">H4544-H4543</f>
        <v>0.500855999999999</v>
      </c>
      <c r="K4544" s="133" t="n">
        <f aca="false">(I4544-$J$4420)^2/COUNT($I$4421:$I$4551)</f>
        <v>1.2477448582503E-005</v>
      </c>
    </row>
    <row r="4545" customFormat="false" ht="12.8" hidden="false" customHeight="false" outlineLevel="0" collapsed="false">
      <c r="H4545" s="133" t="n">
        <v>207.597323</v>
      </c>
      <c r="I4545" s="133" t="n">
        <f aca="false">H4545-H4544</f>
        <v>0.500693999999982</v>
      </c>
      <c r="K4545" s="133" t="n">
        <f aca="false">(I4545-$J$4420)^2/COUNT($I$4421:$I$4551)</f>
        <v>1.26431866762708E-005</v>
      </c>
    </row>
    <row r="4546" customFormat="false" ht="12.8" hidden="false" customHeight="false" outlineLevel="0" collapsed="false">
      <c r="H4546" s="133" t="n">
        <v>208.088029</v>
      </c>
      <c r="I4546" s="133" t="n">
        <f aca="false">H4546-H4545</f>
        <v>0.490706000000017</v>
      </c>
      <c r="K4546" s="133" t="n">
        <f aca="false">(I4546-$J$4420)^2/COUNT($I$4421:$I$4551)</f>
        <v>2.49737021415049E-005</v>
      </c>
    </row>
    <row r="4547" customFormat="false" ht="12.8" hidden="false" customHeight="false" outlineLevel="0" collapsed="false">
      <c r="H4547" s="133" t="n">
        <v>221.922846</v>
      </c>
    </row>
    <row r="4548" customFormat="false" ht="12.8" hidden="false" customHeight="false" outlineLevel="0" collapsed="false">
      <c r="H4548" s="133" t="n">
        <v>222.429339</v>
      </c>
      <c r="I4548" s="133" t="n">
        <f aca="false">H4548-H4547</f>
        <v>0.506493000000006</v>
      </c>
      <c r="K4548" s="133" t="n">
        <f aca="false">(I4548-$J$4420)^2/COUNT($I$4421:$I$4551)</f>
        <v>7.39139682728862E-006</v>
      </c>
    </row>
    <row r="4549" customFormat="false" ht="12.8" hidden="false" customHeight="false" outlineLevel="0" collapsed="false">
      <c r="H4549" s="133" t="n">
        <v>222.941955</v>
      </c>
      <c r="I4549" s="133" t="n">
        <f aca="false">H4549-H4548</f>
        <v>0.512616000000008</v>
      </c>
      <c r="K4549" s="133" t="n">
        <f aca="false">(I4549-$J$4420)^2/COUNT($I$4421:$I$4551)</f>
        <v>3.36698066583052E-006</v>
      </c>
    </row>
    <row r="4550" customFormat="false" ht="12.8" hidden="false" customHeight="false" outlineLevel="0" collapsed="false">
      <c r="H4550" s="133" t="n">
        <v>223.43846</v>
      </c>
      <c r="I4550" s="133" t="n">
        <f aca="false">H4550-H4549</f>
        <v>0.496504999999985</v>
      </c>
      <c r="K4550" s="133" t="n">
        <f aca="false">(I4550-$J$4420)^2/COUNT($I$4421:$I$4551)</f>
        <v>1.73085617925895E-005</v>
      </c>
    </row>
    <row r="4551" customFormat="false" ht="12.8" hidden="false" customHeight="false" outlineLevel="0" collapsed="false">
      <c r="A4551" s="144"/>
      <c r="B4551" s="144"/>
      <c r="C4551" s="144"/>
      <c r="D4551" s="147"/>
      <c r="E4551" s="147"/>
      <c r="F4551" s="148"/>
      <c r="G4551" s="148"/>
      <c r="H4551" s="156" t="n">
        <v>223.931744</v>
      </c>
      <c r="I4551" s="148" t="n">
        <f aca="false">H4551-H4550</f>
        <v>0.493284000000017</v>
      </c>
      <c r="J4551" s="148"/>
      <c r="K4551" s="133" t="n">
        <f aca="false">(I4551-$J$4420)^2/COUNT($I$4421:$I$4551)</f>
        <v>2.13930973533126E-005</v>
      </c>
      <c r="L4551" s="148"/>
    </row>
    <row r="4552" customFormat="false" ht="12.8" hidden="false" customHeight="false" outlineLevel="0" collapsed="false">
      <c r="A4552" s="149" t="s">
        <v>29</v>
      </c>
      <c r="B4552" s="150" t="n">
        <v>0.00520833333333333</v>
      </c>
      <c r="C4552" s="151" t="n">
        <v>45359</v>
      </c>
      <c r="D4552" s="152" t="n">
        <v>3011</v>
      </c>
      <c r="E4552" s="152" t="n">
        <v>2</v>
      </c>
      <c r="F4552" s="153" t="n">
        <v>3.62</v>
      </c>
      <c r="G4552" s="153" t="n">
        <f aca="false">H4627-H4570</f>
        <v>30.095455</v>
      </c>
      <c r="H4552" s="133" t="n">
        <v>181.90759</v>
      </c>
      <c r="I4552" s="153"/>
      <c r="J4552" s="153" t="n">
        <f aca="false">AVERAGE(I4553:I4627)</f>
        <v>0.512471571428571</v>
      </c>
      <c r="K4552" s="153"/>
      <c r="L4552" s="153" t="n">
        <f aca="false">AVERAGE(K4553:K4627)</f>
        <v>7.58511480140002E-006</v>
      </c>
    </row>
    <row r="4553" customFormat="false" ht="12.8" hidden="false" customHeight="false" outlineLevel="0" collapsed="false">
      <c r="H4553" s="133" t="n">
        <v>182.646065</v>
      </c>
    </row>
    <row r="4554" customFormat="false" ht="12.8" hidden="false" customHeight="false" outlineLevel="0" collapsed="false">
      <c r="H4554" s="133" t="n">
        <v>183.35071</v>
      </c>
    </row>
    <row r="4555" customFormat="false" ht="12.8" hidden="false" customHeight="false" outlineLevel="0" collapsed="false">
      <c r="H4555" s="133" t="n">
        <v>184.036345</v>
      </c>
    </row>
    <row r="4556" customFormat="false" ht="12.8" hidden="false" customHeight="false" outlineLevel="0" collapsed="false">
      <c r="H4556" s="133" t="n">
        <v>184.703938</v>
      </c>
    </row>
    <row r="4557" customFormat="false" ht="12.8" hidden="false" customHeight="false" outlineLevel="0" collapsed="false">
      <c r="H4557" s="133" t="n">
        <v>185.415993</v>
      </c>
    </row>
    <row r="4558" customFormat="false" ht="12.8" hidden="false" customHeight="false" outlineLevel="0" collapsed="false">
      <c r="H4558" s="133" t="n">
        <v>186.11516</v>
      </c>
    </row>
    <row r="4559" customFormat="false" ht="12.8" hidden="false" customHeight="false" outlineLevel="0" collapsed="false">
      <c r="H4559" s="133" t="n">
        <v>186.778886</v>
      </c>
    </row>
    <row r="4560" customFormat="false" ht="12.8" hidden="false" customHeight="false" outlineLevel="0" collapsed="false">
      <c r="H4560" s="133" t="n">
        <v>187.464844</v>
      </c>
    </row>
    <row r="4561" customFormat="false" ht="12.8" hidden="false" customHeight="false" outlineLevel="0" collapsed="false">
      <c r="H4561" s="133" t="n">
        <v>188.141135</v>
      </c>
    </row>
    <row r="4562" customFormat="false" ht="12.8" hidden="false" customHeight="false" outlineLevel="0" collapsed="false">
      <c r="H4562" s="133" t="n">
        <v>188.800995</v>
      </c>
    </row>
    <row r="4563" customFormat="false" ht="12.8" hidden="false" customHeight="false" outlineLevel="0" collapsed="false">
      <c r="H4563" s="133" t="n">
        <v>189.471486</v>
      </c>
    </row>
    <row r="4564" customFormat="false" ht="12.8" hidden="false" customHeight="false" outlineLevel="0" collapsed="false">
      <c r="H4564" s="133" t="n">
        <v>190.106859</v>
      </c>
    </row>
    <row r="4565" customFormat="false" ht="12.8" hidden="false" customHeight="false" outlineLevel="0" collapsed="false">
      <c r="H4565" s="133" t="n">
        <v>190.770263</v>
      </c>
    </row>
    <row r="4566" customFormat="false" ht="12.8" hidden="false" customHeight="false" outlineLevel="0" collapsed="false">
      <c r="H4566" s="133" t="n">
        <v>191.383403</v>
      </c>
    </row>
    <row r="4567" customFormat="false" ht="12.8" hidden="false" customHeight="false" outlineLevel="0" collapsed="false">
      <c r="H4567" s="133" t="n">
        <v>192.001055</v>
      </c>
    </row>
    <row r="4568" customFormat="false" ht="12.8" hidden="false" customHeight="false" outlineLevel="0" collapsed="false">
      <c r="H4568" s="133" t="n">
        <v>192.578754</v>
      </c>
    </row>
    <row r="4569" customFormat="false" ht="12.8" hidden="false" customHeight="false" outlineLevel="0" collapsed="false">
      <c r="H4569" s="133" t="n">
        <v>193.179652</v>
      </c>
    </row>
    <row r="4570" customFormat="false" ht="12.8" hidden="false" customHeight="false" outlineLevel="0" collapsed="false">
      <c r="H4570" s="133" t="n">
        <v>193.819535</v>
      </c>
      <c r="I4570" s="133" t="n">
        <f aca="false">H4570-H4569</f>
        <v>0.639882999999998</v>
      </c>
    </row>
    <row r="4571" customFormat="false" ht="12.8" hidden="false" customHeight="false" outlineLevel="0" collapsed="false">
      <c r="H4571" s="133" t="n">
        <v>194.444597</v>
      </c>
      <c r="I4571" s="133" t="n">
        <f aca="false">H4571-H4570</f>
        <v>0.625061999999986</v>
      </c>
    </row>
    <row r="4572" customFormat="false" ht="12.8" hidden="false" customHeight="false" outlineLevel="0" collapsed="false">
      <c r="H4572" s="133" t="n">
        <v>195.027451</v>
      </c>
      <c r="I4572" s="133" t="n">
        <f aca="false">H4572-H4571</f>
        <v>0.582854000000026</v>
      </c>
    </row>
    <row r="4573" customFormat="false" ht="12.8" hidden="false" customHeight="false" outlineLevel="0" collapsed="false">
      <c r="H4573" s="133" t="n">
        <v>195.605795</v>
      </c>
      <c r="I4573" s="133" t="n">
        <f aca="false">H4573-H4572</f>
        <v>0.578343999999987</v>
      </c>
    </row>
    <row r="4574" customFormat="false" ht="12.8" hidden="false" customHeight="false" outlineLevel="0" collapsed="false">
      <c r="H4574" s="133" t="n">
        <v>196.164485</v>
      </c>
      <c r="I4574" s="133" t="n">
        <f aca="false">H4574-H4573</f>
        <v>0.558690000000013</v>
      </c>
    </row>
    <row r="4575" customFormat="false" ht="12.8" hidden="false" customHeight="false" outlineLevel="0" collapsed="false">
      <c r="H4575" s="133" t="n">
        <v>196.703842</v>
      </c>
      <c r="I4575" s="133" t="n">
        <f aca="false">H4575-H4574</f>
        <v>0.539356999999995</v>
      </c>
    </row>
    <row r="4576" customFormat="false" ht="12.8" hidden="false" customHeight="false" outlineLevel="0" collapsed="false">
      <c r="H4576" s="133" t="n">
        <v>197.242556</v>
      </c>
      <c r="I4576" s="133" t="n">
        <f aca="false">H4576-H4575</f>
        <v>0.538713999999999</v>
      </c>
    </row>
    <row r="4577" customFormat="false" ht="12.8" hidden="false" customHeight="false" outlineLevel="0" collapsed="false">
      <c r="H4577" s="133" t="n">
        <v>197.800923</v>
      </c>
      <c r="I4577" s="133" t="n">
        <f aca="false">H4577-H4576</f>
        <v>0.558367000000004</v>
      </c>
    </row>
    <row r="4578" customFormat="false" ht="12.8" hidden="false" customHeight="false" outlineLevel="0" collapsed="false">
      <c r="H4578" s="133" t="n">
        <v>198.360902</v>
      </c>
      <c r="I4578" s="133" t="n">
        <f aca="false">H4578-H4577</f>
        <v>0.559978999999998</v>
      </c>
    </row>
    <row r="4579" customFormat="false" ht="12.8" hidden="false" customHeight="false" outlineLevel="0" collapsed="false">
      <c r="H4579" s="133" t="n">
        <v>198.912503</v>
      </c>
      <c r="I4579" s="133" t="n">
        <f aca="false">H4579-H4578</f>
        <v>0.551600999999977</v>
      </c>
    </row>
    <row r="4580" customFormat="false" ht="12.8" hidden="false" customHeight="false" outlineLevel="0" collapsed="false">
      <c r="H4580" s="133" t="n">
        <v>199.477959</v>
      </c>
      <c r="I4580" s="133" t="n">
        <f aca="false">H4580-H4579</f>
        <v>0.565456000000012</v>
      </c>
    </row>
    <row r="4581" customFormat="false" ht="12.8" hidden="false" customHeight="false" outlineLevel="0" collapsed="false">
      <c r="H4581" s="133" t="n">
        <v>200.010228</v>
      </c>
      <c r="I4581" s="133" t="n">
        <f aca="false">H4581-H4580</f>
        <v>0.532269000000014</v>
      </c>
    </row>
    <row r="4582" customFormat="false" ht="12.8" hidden="false" customHeight="false" outlineLevel="0" collapsed="false">
      <c r="H4582" s="133" t="n">
        <v>200.540242</v>
      </c>
      <c r="I4582" s="133" t="n">
        <f aca="false">H4582-H4581</f>
        <v>0.530013999999994</v>
      </c>
      <c r="K4582" s="133" t="n">
        <f aca="false">(I4582-$J$4552)^2/COUNT($I$4553:$I$4627)</f>
        <v>5.49530000327658E-006</v>
      </c>
    </row>
    <row r="4583" customFormat="false" ht="12.8" hidden="false" customHeight="false" outlineLevel="0" collapsed="false">
      <c r="H4583" s="133" t="n">
        <v>201.061557</v>
      </c>
      <c r="I4583" s="133" t="n">
        <f aca="false">H4583-H4582</f>
        <v>0.521314999999987</v>
      </c>
      <c r="K4583" s="133" t="n">
        <f aca="false">(I4583-$J$4552)^2/COUNT($I$4553:$I$4627)</f>
        <v>1.39653980174536E-006</v>
      </c>
    </row>
    <row r="4584" customFormat="false" ht="12.8" hidden="false" customHeight="false" outlineLevel="0" collapsed="false">
      <c r="H4584" s="133" t="n">
        <v>201.577394</v>
      </c>
      <c r="I4584" s="133" t="n">
        <f aca="false">H4584-H4583</f>
        <v>0.515837000000005</v>
      </c>
      <c r="K4584" s="133" t="n">
        <f aca="false">(I4584-$J$4552)^2/COUNT($I$4553:$I$4627)</f>
        <v>2.0225195481113E-007</v>
      </c>
    </row>
    <row r="4585" customFormat="false" ht="12.8" hidden="false" customHeight="false" outlineLevel="0" collapsed="false">
      <c r="H4585" s="133" t="n">
        <v>202.60778</v>
      </c>
    </row>
    <row r="4586" customFormat="false" ht="12.8" hidden="false" customHeight="false" outlineLevel="0" collapsed="false">
      <c r="H4586" s="133" t="n">
        <v>203.105574</v>
      </c>
      <c r="I4586" s="133" t="n">
        <f aca="false">H4586-H4585</f>
        <v>0.497793999999999</v>
      </c>
      <c r="K4586" s="133" t="n">
        <f aca="false">(I4586-$J$4552)^2/COUNT($I$4553:$I$4627)</f>
        <v>3.846983982872E-006</v>
      </c>
    </row>
    <row r="4587" customFormat="false" ht="12.8" hidden="false" customHeight="false" outlineLevel="0" collapsed="false">
      <c r="H4587" s="133" t="n">
        <v>204.112118</v>
      </c>
    </row>
    <row r="4588" customFormat="false" ht="12.8" hidden="false" customHeight="false" outlineLevel="0" collapsed="false">
      <c r="H4588" s="133" t="n">
        <v>204.625055</v>
      </c>
      <c r="I4588" s="133" t="n">
        <f aca="false">H4588-H4587</f>
        <v>0.512936999999994</v>
      </c>
      <c r="K4588" s="133" t="n">
        <f aca="false">(I4588-$J$4552)^2/COUNT($I$4553:$I$4627)</f>
        <v>3.86828134101266E-009</v>
      </c>
    </row>
    <row r="4589" customFormat="false" ht="12.8" hidden="false" customHeight="false" outlineLevel="0" collapsed="false">
      <c r="H4589" s="133" t="n">
        <v>205.14347</v>
      </c>
      <c r="I4589" s="133" t="n">
        <f aca="false">H4589-H4588</f>
        <v>0.518415000000005</v>
      </c>
      <c r="K4589" s="133" t="n">
        <f aca="false">(I4589-$J$4552)^2/COUNT($I$4553:$I$4627)</f>
        <v>6.30791842566664E-007</v>
      </c>
    </row>
    <row r="4590" customFormat="false" ht="12.8" hidden="false" customHeight="false" outlineLevel="0" collapsed="false">
      <c r="H4590" s="133" t="n">
        <v>205.654153</v>
      </c>
      <c r="I4590" s="133" t="n">
        <f aca="false">H4590-H4589</f>
        <v>0.510683</v>
      </c>
      <c r="K4590" s="133" t="n">
        <f aca="false">(I4590-$J$4552)^2/COUNT($I$4553:$I$4627)</f>
        <v>5.71247813410611E-008</v>
      </c>
    </row>
    <row r="4591" customFormat="false" ht="12.8" hidden="false" customHeight="false" outlineLevel="0" collapsed="false">
      <c r="H4591" s="133" t="n">
        <v>206.159358</v>
      </c>
      <c r="I4591" s="133" t="n">
        <f aca="false">H4591-H4590</f>
        <v>0.50520499999999</v>
      </c>
      <c r="K4591" s="133" t="n">
        <f aca="false">(I4591-$J$4552)^2/COUNT($I$4553:$I$4627)</f>
        <v>9.4291179154779E-007</v>
      </c>
    </row>
    <row r="4592" customFormat="false" ht="12.8" hidden="false" customHeight="false" outlineLevel="0" collapsed="false">
      <c r="H4592" s="133" t="n">
        <v>206.643459</v>
      </c>
      <c r="I4592" s="133" t="n">
        <f aca="false">H4592-H4591</f>
        <v>0.48410100000001</v>
      </c>
      <c r="K4592" s="133" t="n">
        <f aca="false">(I4592-$J$4552)^2/COUNT($I$4553:$I$4627)</f>
        <v>1.43730236282696E-005</v>
      </c>
    </row>
    <row r="4593" customFormat="false" ht="12.8" hidden="false" customHeight="false" outlineLevel="0" collapsed="false">
      <c r="H4593" s="133" t="n">
        <v>207.126593</v>
      </c>
      <c r="I4593" s="133" t="n">
        <f aca="false">H4593-H4592</f>
        <v>0.483134000000007</v>
      </c>
      <c r="K4593" s="133" t="n">
        <f aca="false">(I4593-$J$4552)^2/COUNT($I$4553:$I$4627)</f>
        <v>1.53695195951089E-005</v>
      </c>
    </row>
    <row r="4594" customFormat="false" ht="12.8" hidden="false" customHeight="false" outlineLevel="0" collapsed="false">
      <c r="H4594" s="133" t="n">
        <v>207.62181</v>
      </c>
      <c r="I4594" s="133" t="n">
        <f aca="false">H4594-H4593</f>
        <v>0.495216999999997</v>
      </c>
      <c r="K4594" s="133" t="n">
        <f aca="false">(I4594-$J$4552)^2/COUNT($I$4553:$I$4627)</f>
        <v>5.31643277113875E-006</v>
      </c>
    </row>
    <row r="4595" customFormat="false" ht="12.8" hidden="false" customHeight="false" outlineLevel="0" collapsed="false">
      <c r="H4595" s="133" t="n">
        <v>208.11896</v>
      </c>
      <c r="I4595" s="133" t="n">
        <f aca="false">H4595-H4594</f>
        <v>0.497149999999976</v>
      </c>
      <c r="K4595" s="133" t="n">
        <f aca="false">(I4595-$J$4552)^2/COUNT($I$4553:$I$4627)</f>
        <v>4.19197412574147E-006</v>
      </c>
    </row>
    <row r="4596" customFormat="false" ht="12.8" hidden="false" customHeight="false" outlineLevel="0" collapsed="false">
      <c r="H4596" s="133" t="n">
        <v>208.606444</v>
      </c>
      <c r="I4596" s="133" t="n">
        <f aca="false">H4596-H4595</f>
        <v>0.487484000000023</v>
      </c>
      <c r="K4596" s="133" t="n">
        <f aca="false">(I4596-$J$4552)^2/COUNT($I$4553:$I$4627)</f>
        <v>1.11496201052994E-005</v>
      </c>
    </row>
    <row r="4597" customFormat="false" ht="12.8" hidden="false" customHeight="false" outlineLevel="0" collapsed="false">
      <c r="H4597" s="133" t="n">
        <v>209.080396</v>
      </c>
      <c r="I4597" s="133" t="n">
        <f aca="false">H4597-H4596</f>
        <v>0.473951999999997</v>
      </c>
      <c r="K4597" s="133" t="n">
        <f aca="false">(I4597-$J$4552)^2/COUNT($I$4553:$I$4627)</f>
        <v>2.64956675543036E-005</v>
      </c>
    </row>
    <row r="4598" customFormat="false" ht="12.8" hidden="false" customHeight="false" outlineLevel="0" collapsed="false">
      <c r="H4598" s="133" t="n">
        <v>209.576579</v>
      </c>
      <c r="I4598" s="133" t="n">
        <f aca="false">H4598-H4597</f>
        <v>0.496183000000002</v>
      </c>
      <c r="K4598" s="133" t="n">
        <f aca="false">(I4598-$J$4552)^2/COUNT($I$4553:$I$4627)</f>
        <v>4.73781355684983E-006</v>
      </c>
    </row>
    <row r="4599" customFormat="false" ht="12.8" hidden="false" customHeight="false" outlineLevel="0" collapsed="false">
      <c r="H4599" s="133" t="n">
        <v>210.073729</v>
      </c>
      <c r="I4599" s="133" t="n">
        <f aca="false">H4599-H4598</f>
        <v>0.497149999999976</v>
      </c>
      <c r="K4599" s="133" t="n">
        <f aca="false">(I4599-$J$4552)^2/COUNT($I$4553:$I$4627)</f>
        <v>4.19197412574147E-006</v>
      </c>
    </row>
    <row r="4600" customFormat="false" ht="12.8" hidden="false" customHeight="false" outlineLevel="0" collapsed="false">
      <c r="H4600" s="133" t="n">
        <v>210.556058</v>
      </c>
      <c r="I4600" s="133" t="n">
        <f aca="false">H4600-H4599</f>
        <v>0.482329000000021</v>
      </c>
      <c r="K4600" s="133" t="n">
        <f aca="false">(I4600-$J$4552)^2/COUNT($I$4553:$I$4627)</f>
        <v>1.62245466486645E-005</v>
      </c>
    </row>
    <row r="4601" customFormat="false" ht="12.8" hidden="false" customHeight="false" outlineLevel="0" collapsed="false">
      <c r="H4601" s="133" t="n">
        <v>211.064807</v>
      </c>
      <c r="I4601" s="133" t="n">
        <f aca="false">H4601-H4600</f>
        <v>0.508748999999995</v>
      </c>
      <c r="K4601" s="133" t="n">
        <f aca="false">(I4601-$J$4552)^2/COUNT($I$4553:$I$4627)</f>
        <v>2.47456036443803E-007</v>
      </c>
    </row>
    <row r="4602" customFormat="false" ht="12.8" hidden="false" customHeight="false" outlineLevel="0" collapsed="false">
      <c r="H4602" s="133" t="n">
        <v>211.550358</v>
      </c>
      <c r="I4602" s="133" t="n">
        <f aca="false">H4602-H4601</f>
        <v>0.485550999999987</v>
      </c>
      <c r="K4602" s="133" t="n">
        <f aca="false">(I4602-$J$4552)^2/COUNT($I$4553:$I$4627)</f>
        <v>1.29413779650268E-005</v>
      </c>
    </row>
    <row r="4603" customFormat="false" ht="12.8" hidden="false" customHeight="false" outlineLevel="0" collapsed="false">
      <c r="H4603" s="133" t="n">
        <v>212.035264</v>
      </c>
      <c r="I4603" s="133" t="n">
        <f aca="false">H4603-H4602</f>
        <v>0.484906000000024</v>
      </c>
      <c r="K4603" s="133" t="n">
        <f aca="false">(I4603-$J$4552)^2/COUNT($I$4553:$I$4627)</f>
        <v>1.35689415746847E-005</v>
      </c>
    </row>
    <row r="4604" customFormat="false" ht="12.8" hidden="false" customHeight="false" outlineLevel="0" collapsed="false">
      <c r="H4604" s="133" t="n">
        <v>212.52887</v>
      </c>
      <c r="I4604" s="133" t="n">
        <f aca="false">H4604-H4603</f>
        <v>0.493606</v>
      </c>
      <c r="K4604" s="133" t="n">
        <f aca="false">(I4604-$J$4552)^2/COUNT($I$4553:$I$4627)</f>
        <v>6.35553188083072E-006</v>
      </c>
    </row>
    <row r="4605" customFormat="false" ht="12.8" hidden="false" customHeight="false" outlineLevel="0" collapsed="false">
      <c r="H4605" s="133" t="n">
        <v>213.025698</v>
      </c>
      <c r="I4605" s="133" t="n">
        <f aca="false">H4605-H4604</f>
        <v>0.496827999999994</v>
      </c>
      <c r="K4605" s="133" t="n">
        <f aca="false">(I4605-$J$4552)^2/COUNT($I$4553:$I$4627)</f>
        <v>4.37002369716072E-006</v>
      </c>
    </row>
    <row r="4606" customFormat="false" ht="12.8" hidden="false" customHeight="false" outlineLevel="0" collapsed="false">
      <c r="H4606" s="133" t="n">
        <v>213.501905</v>
      </c>
      <c r="I4606" s="133" t="n">
        <f aca="false">H4606-H4605</f>
        <v>0.476206999999988</v>
      </c>
      <c r="K4606" s="133" t="n">
        <f aca="false">(I4606-$J$4552)^2/COUNT($I$4553:$I$4627)</f>
        <v>2.34842703731926E-005</v>
      </c>
    </row>
    <row r="4607" customFormat="false" ht="12.8" hidden="false" customHeight="false" outlineLevel="0" collapsed="false">
      <c r="H4607" s="133" t="n">
        <v>213.976179</v>
      </c>
      <c r="I4607" s="133" t="n">
        <f aca="false">H4607-H4606</f>
        <v>0.474274000000008</v>
      </c>
      <c r="K4607" s="133" t="n">
        <f aca="false">(I4607-$J$4552)^2/COUNT($I$4553:$I$4627)</f>
        <v>2.60545439828597E-005</v>
      </c>
    </row>
    <row r="4608" customFormat="false" ht="12.8" hidden="false" customHeight="false" outlineLevel="0" collapsed="false">
      <c r="H4608" s="133" t="n">
        <v>214.454964</v>
      </c>
      <c r="I4608" s="133" t="n">
        <f aca="false">H4608-H4607</f>
        <v>0.478784999999988</v>
      </c>
      <c r="K4608" s="133" t="n">
        <f aca="false">(I4608-$J$4552)^2/COUNT($I$4553:$I$4627)</f>
        <v>2.02640195466613E-005</v>
      </c>
    </row>
    <row r="4609" customFormat="false" ht="12.8" hidden="false" customHeight="false" outlineLevel="0" collapsed="false">
      <c r="H4609" s="133" t="n">
        <v>214.955658</v>
      </c>
      <c r="I4609" s="133" t="n">
        <f aca="false">H4609-H4608</f>
        <v>0.50069400000001</v>
      </c>
      <c r="K4609" s="133" t="n">
        <f aca="false">(I4609-$J$4552)^2/COUNT($I$4553:$I$4627)</f>
        <v>2.47698551347956E-006</v>
      </c>
    </row>
    <row r="4610" customFormat="false" ht="12.8" hidden="false" customHeight="false" outlineLevel="0" collapsed="false">
      <c r="H4610" s="133" t="n">
        <v>215.455063</v>
      </c>
      <c r="I4610" s="133" t="n">
        <f aca="false">H4610-H4609</f>
        <v>0.499404999999996</v>
      </c>
      <c r="K4610" s="133" t="n">
        <f aca="false">(I4610-$J$4552)^2/COUNT($I$4553:$I$4627)</f>
        <v>3.0488444446081E-006</v>
      </c>
    </row>
    <row r="4611" customFormat="false" ht="12.8" hidden="false" customHeight="false" outlineLevel="0" collapsed="false">
      <c r="H4611" s="133" t="n">
        <v>215.949958</v>
      </c>
      <c r="I4611" s="133" t="n">
        <f aca="false">H4611-H4610</f>
        <v>0.494895000000014</v>
      </c>
      <c r="K4611" s="133" t="n">
        <f aca="false">(I4611-$J$4552)^2/COUNT($I$4553:$I$4627)</f>
        <v>5.51671184255658E-006</v>
      </c>
    </row>
    <row r="4612" customFormat="false" ht="12.8" hidden="false" customHeight="false" outlineLevel="0" collapsed="false">
      <c r="H4612" s="133" t="n">
        <v>216.445497</v>
      </c>
      <c r="I4612" s="133" t="n">
        <f aca="false">H4612-H4611</f>
        <v>0.49553899999998</v>
      </c>
      <c r="K4612" s="133" t="n">
        <f aca="false">(I4612-$J$4552)^2/COUNT($I$4553:$I$4627)</f>
        <v>5.11985669972053E-006</v>
      </c>
    </row>
    <row r="4613" customFormat="false" ht="12.8" hidden="false" customHeight="false" outlineLevel="0" collapsed="false">
      <c r="H4613" s="133" t="n">
        <v>216.933303</v>
      </c>
      <c r="I4613" s="133" t="n">
        <f aca="false">H4613-H4612</f>
        <v>0.487806000000006</v>
      </c>
      <c r="K4613" s="133" t="n">
        <f aca="false">(I4613-$J$4552)^2/COUNT($I$4553:$I$4627)</f>
        <v>1.08641145338862E-005</v>
      </c>
    </row>
    <row r="4614" customFormat="false" ht="12.8" hidden="false" customHeight="false" outlineLevel="0" collapsed="false">
      <c r="H4614" s="133" t="n">
        <v>217.412732</v>
      </c>
      <c r="I4614" s="133" t="n">
        <f aca="false">H4614-H4613</f>
        <v>0.47942900000001</v>
      </c>
      <c r="K4614" s="133" t="n">
        <f aca="false">(I4614-$J$4552)^2/COUNT($I$4553:$I$4627)</f>
        <v>1.94966344037773E-005</v>
      </c>
    </row>
    <row r="4615" customFormat="false" ht="12.8" hidden="false" customHeight="false" outlineLevel="0" collapsed="false">
      <c r="H4615" s="133" t="n">
        <v>217.90376</v>
      </c>
      <c r="I4615" s="133" t="n">
        <f aca="false">H4615-H4614</f>
        <v>0.491028</v>
      </c>
      <c r="K4615" s="133" t="n">
        <f aca="false">(I4615-$J$4552)^2/COUNT($I$4553:$I$4627)</f>
        <v>8.21119206450397E-006</v>
      </c>
    </row>
    <row r="4616" customFormat="false" ht="12.8" hidden="false" customHeight="false" outlineLevel="0" collapsed="false">
      <c r="H4616" s="133" t="n">
        <v>218.399299</v>
      </c>
      <c r="I4616" s="133" t="n">
        <f aca="false">H4616-H4615</f>
        <v>0.495539000000008</v>
      </c>
      <c r="K4616" s="133" t="n">
        <f aca="false">(I4616-$J$4552)^2/COUNT($I$4553:$I$4627)</f>
        <v>5.11985669970334E-006</v>
      </c>
    </row>
    <row r="4617" customFormat="false" ht="12.8" hidden="false" customHeight="false" outlineLevel="0" collapsed="false">
      <c r="H4617" s="133" t="n">
        <v>218.915781</v>
      </c>
      <c r="I4617" s="133" t="n">
        <f aca="false">H4617-H4616</f>
        <v>0.516481999999996</v>
      </c>
      <c r="K4617" s="133" t="n">
        <f aca="false">(I4617-$J$4552)^2/COUNT($I$4553:$I$4627)</f>
        <v>2.87206023687595E-007</v>
      </c>
    </row>
    <row r="4618" customFormat="false" ht="12.8" hidden="false" customHeight="false" outlineLevel="0" collapsed="false">
      <c r="H4618" s="133" t="n">
        <v>219.432907</v>
      </c>
      <c r="I4618" s="133" t="n">
        <f aca="false">H4618-H4617</f>
        <v>0.51712599999999</v>
      </c>
      <c r="K4618" s="133" t="n">
        <f aca="false">(I4618-$J$4552)^2/COUNT($I$4553:$I$4627)</f>
        <v>3.86851880829398E-007</v>
      </c>
    </row>
    <row r="4619" customFormat="false" ht="12.8" hidden="false" customHeight="false" outlineLevel="0" collapsed="false">
      <c r="H4619" s="133" t="n">
        <v>219.932957</v>
      </c>
      <c r="I4619" s="133" t="n">
        <f aca="false">H4619-H4618</f>
        <v>0.500049999999987</v>
      </c>
      <c r="K4619" s="133" t="n">
        <f aca="false">(I4619-$J$4552)^2/COUNT($I$4553:$I$4627)</f>
        <v>2.75527565634645E-006</v>
      </c>
    </row>
    <row r="4620" customFormat="false" ht="12.8" hidden="false" customHeight="false" outlineLevel="0" collapsed="false">
      <c r="H4620" s="133" t="n">
        <v>220.433651</v>
      </c>
      <c r="I4620" s="133" t="n">
        <f aca="false">H4620-H4619</f>
        <v>0.50069400000001</v>
      </c>
      <c r="K4620" s="133" t="n">
        <f aca="false">(I4620-$J$4552)^2/COUNT($I$4553:$I$4627)</f>
        <v>2.47698551347956E-006</v>
      </c>
    </row>
    <row r="4621" customFormat="false" ht="12.8" hidden="false" customHeight="false" outlineLevel="0" collapsed="false">
      <c r="H4621" s="133" t="n">
        <v>220.925968</v>
      </c>
      <c r="I4621" s="133" t="n">
        <f aca="false">H4621-H4620</f>
        <v>0.492317000000014</v>
      </c>
      <c r="K4621" s="133" t="n">
        <f aca="false">(I4621-$J$4552)^2/COUNT($I$4553:$I$4627)</f>
        <v>7.25369195479998E-006</v>
      </c>
    </row>
    <row r="4622" customFormat="false" ht="12.8" hidden="false" customHeight="false" outlineLevel="0" collapsed="false">
      <c r="H4622" s="133" t="n">
        <v>221.415707</v>
      </c>
      <c r="I4622" s="133" t="n">
        <f aca="false">H4622-H4621</f>
        <v>0.489738999999986</v>
      </c>
      <c r="K4622" s="133" t="n">
        <f aca="false">(I4622-$J$4552)^2/COUNT($I$4553:$I$4627)</f>
        <v>9.22803220992354E-006</v>
      </c>
    </row>
    <row r="4623" customFormat="false" ht="12.8" hidden="false" customHeight="false" outlineLevel="0" collapsed="false">
      <c r="H4623" s="133" t="n">
        <v>221.908669</v>
      </c>
      <c r="I4623" s="133" t="n">
        <f aca="false">H4623-H4622</f>
        <v>0.492962000000006</v>
      </c>
      <c r="K4623" s="133" t="n">
        <f aca="false">(I4623-$J$4552)^2/COUNT($I$4553:$I$4627)</f>
        <v>6.79684602368374E-006</v>
      </c>
    </row>
    <row r="4624" customFormat="false" ht="12.8" hidden="false" customHeight="false" outlineLevel="0" collapsed="false">
      <c r="H4624" s="133" t="n">
        <v>222.387131</v>
      </c>
      <c r="I4624" s="133" t="n">
        <f aca="false">H4624-H4623</f>
        <v>0.478462000000008</v>
      </c>
      <c r="K4624" s="133" t="n">
        <f aca="false">(I4624-$J$4552)^2/COUNT($I$4553:$I$4627)</f>
        <v>2.06544812277599E-005</v>
      </c>
    </row>
    <row r="4625" customFormat="false" ht="12.8" hidden="false" customHeight="false" outlineLevel="0" collapsed="false">
      <c r="H4625" s="133" t="n">
        <v>222.890403</v>
      </c>
      <c r="I4625" s="133" t="n">
        <f aca="false">H4625-H4624</f>
        <v>0.503271999999981</v>
      </c>
      <c r="K4625" s="133" t="n">
        <f aca="false">(I4625-$J$4552)^2/COUNT($I$4553:$I$4627)</f>
        <v>1.5112877583879E-006</v>
      </c>
    </row>
    <row r="4626" customFormat="false" ht="12.8" hidden="false" customHeight="false" outlineLevel="0" collapsed="false">
      <c r="H4626" s="133" t="n">
        <v>223.398508</v>
      </c>
      <c r="I4626" s="133" t="n">
        <f aca="false">H4626-H4625</f>
        <v>0.508105000000001</v>
      </c>
      <c r="K4626" s="133" t="n">
        <f aca="false">(I4626-$J$4552)^2/COUNT($I$4553:$I$4627)</f>
        <v>3.40481179300138E-007</v>
      </c>
    </row>
    <row r="4627" customFormat="false" ht="12.8" hidden="false" customHeight="false" outlineLevel="0" collapsed="false">
      <c r="A4627" s="144"/>
      <c r="B4627" s="144"/>
      <c r="C4627" s="144"/>
      <c r="D4627" s="147"/>
      <c r="E4627" s="147"/>
      <c r="F4627" s="148"/>
      <c r="G4627" s="148"/>
      <c r="H4627" s="156" t="n">
        <v>223.91499</v>
      </c>
      <c r="I4627" s="148" t="n">
        <f aca="false">H4627-H4626</f>
        <v>0.516481999999996</v>
      </c>
      <c r="J4627" s="148"/>
      <c r="K4627" s="148" t="n">
        <f aca="false">(I4627-$J$4552)^2/COUNT($I$4553:$I$4627)</f>
        <v>2.87206023687595E-007</v>
      </c>
      <c r="L4627" s="148"/>
    </row>
    <row r="4628" customFormat="false" ht="12.8" hidden="false" customHeight="false" outlineLevel="0" collapsed="false">
      <c r="A4628" s="149" t="s">
        <v>28</v>
      </c>
      <c r="B4628" s="150" t="n">
        <v>0.00497685185185185</v>
      </c>
      <c r="C4628" s="151" t="n">
        <v>45359</v>
      </c>
      <c r="D4628" s="152" t="n">
        <v>3010</v>
      </c>
      <c r="E4628" s="152" t="n">
        <v>2</v>
      </c>
      <c r="F4628" s="153" t="n">
        <v>7.06</v>
      </c>
      <c r="G4628" s="153" t="n">
        <f aca="false">H4799-H4706</f>
        <v>62.808867</v>
      </c>
      <c r="H4628" s="133" t="n">
        <v>280.041202</v>
      </c>
      <c r="J4628" s="153" t="n">
        <f aca="false">AVERAGE(I4629:I4799)</f>
        <v>0.595769870967742</v>
      </c>
      <c r="K4628" s="153"/>
      <c r="L4628" s="153" t="n">
        <f aca="false">AVERAGE(K4630:K4799)</f>
        <v>3.45922894020647E-005</v>
      </c>
    </row>
    <row r="4629" customFormat="false" ht="12.8" hidden="false" customHeight="false" outlineLevel="0" collapsed="false">
      <c r="H4629" s="133" t="n">
        <v>282.638667</v>
      </c>
    </row>
    <row r="4630" customFormat="false" ht="12.8" hidden="false" customHeight="false" outlineLevel="0" collapsed="false">
      <c r="H4630" s="133" t="n">
        <v>283.928012</v>
      </c>
    </row>
    <row r="4631" customFormat="false" ht="12.8" hidden="false" customHeight="false" outlineLevel="0" collapsed="false">
      <c r="H4631" s="133" t="n">
        <v>285.073002</v>
      </c>
    </row>
    <row r="4632" customFormat="false" ht="12.8" hidden="false" customHeight="false" outlineLevel="0" collapsed="false">
      <c r="H4632" s="133" t="n">
        <v>286.142891</v>
      </c>
    </row>
    <row r="4633" customFormat="false" ht="12.8" hidden="false" customHeight="false" outlineLevel="0" collapsed="false">
      <c r="H4633" s="133" t="n">
        <v>287.190619</v>
      </c>
    </row>
    <row r="4634" customFormat="false" ht="12.8" hidden="false" customHeight="false" outlineLevel="0" collapsed="false">
      <c r="H4634" s="133" t="n">
        <v>288.195255</v>
      </c>
    </row>
    <row r="4635" customFormat="false" ht="12.8" hidden="false" customHeight="false" outlineLevel="0" collapsed="false">
      <c r="H4635" s="133" t="n">
        <v>289.204816</v>
      </c>
    </row>
    <row r="4636" customFormat="false" ht="12.8" hidden="false" customHeight="false" outlineLevel="0" collapsed="false">
      <c r="H4636" s="133" t="n">
        <v>290.213762</v>
      </c>
    </row>
    <row r="4637" customFormat="false" ht="12.8" hidden="false" customHeight="false" outlineLevel="0" collapsed="false">
      <c r="H4637" s="133" t="n">
        <v>291.228864</v>
      </c>
    </row>
    <row r="4638" customFormat="false" ht="12.8" hidden="false" customHeight="false" outlineLevel="0" collapsed="false">
      <c r="H4638" s="133" t="n">
        <v>292.236578</v>
      </c>
    </row>
    <row r="4639" customFormat="false" ht="12.8" hidden="false" customHeight="false" outlineLevel="0" collapsed="false">
      <c r="H4639" s="133" t="n">
        <v>293.243061</v>
      </c>
    </row>
    <row r="4640" customFormat="false" ht="12.8" hidden="false" customHeight="false" outlineLevel="0" collapsed="false">
      <c r="H4640" s="133" t="n">
        <v>294.241542</v>
      </c>
    </row>
    <row r="4641" customFormat="false" ht="12.8" hidden="false" customHeight="false" outlineLevel="0" collapsed="false">
      <c r="H4641" s="133" t="n">
        <v>295.244332</v>
      </c>
    </row>
    <row r="4642" customFormat="false" ht="12.8" hidden="false" customHeight="false" outlineLevel="0" collapsed="false">
      <c r="H4642" s="133" t="n">
        <v>296.239734</v>
      </c>
    </row>
    <row r="4643" customFormat="false" ht="12.8" hidden="false" customHeight="false" outlineLevel="0" collapsed="false">
      <c r="H4643" s="133" t="n">
        <v>297.191431</v>
      </c>
    </row>
    <row r="4644" customFormat="false" ht="12.8" hidden="false" customHeight="false" outlineLevel="0" collapsed="false">
      <c r="H4644" s="133" t="n">
        <v>297.958143</v>
      </c>
    </row>
    <row r="4645" customFormat="false" ht="12.8" hidden="false" customHeight="false" outlineLevel="0" collapsed="false">
      <c r="H4645" s="133" t="n">
        <v>298.668837</v>
      </c>
    </row>
    <row r="4646" customFormat="false" ht="12.8" hidden="false" customHeight="false" outlineLevel="0" collapsed="false">
      <c r="H4646" s="133" t="n">
        <v>299.365065</v>
      </c>
    </row>
    <row r="4647" customFormat="false" ht="12.8" hidden="false" customHeight="false" outlineLevel="0" collapsed="false">
      <c r="H4647" s="133" t="n">
        <v>300.066525</v>
      </c>
    </row>
    <row r="4648" customFormat="false" ht="12.8" hidden="false" customHeight="false" outlineLevel="0" collapsed="false">
      <c r="H4648" s="133" t="n">
        <v>300.771987</v>
      </c>
    </row>
    <row r="4649" customFormat="false" ht="12.8" hidden="false" customHeight="false" outlineLevel="0" collapsed="false">
      <c r="H4649" s="133" t="n">
        <v>301.460828</v>
      </c>
    </row>
    <row r="4650" customFormat="false" ht="12.8" hidden="false" customHeight="false" outlineLevel="0" collapsed="false">
      <c r="H4650" s="133" t="n">
        <v>302.139358</v>
      </c>
    </row>
    <row r="4651" customFormat="false" ht="12.8" hidden="false" customHeight="false" outlineLevel="0" collapsed="false">
      <c r="H4651" s="133" t="n">
        <v>302.821273</v>
      </c>
    </row>
    <row r="4652" customFormat="false" ht="12.8" hidden="false" customHeight="false" outlineLevel="0" collapsed="false">
      <c r="H4652" s="133" t="n">
        <v>303.527043</v>
      </c>
    </row>
    <row r="4653" customFormat="false" ht="12.8" hidden="false" customHeight="false" outlineLevel="0" collapsed="false">
      <c r="H4653" s="133" t="n">
        <v>304.236198</v>
      </c>
    </row>
    <row r="4654" customFormat="false" ht="12.8" hidden="false" customHeight="false" outlineLevel="0" collapsed="false">
      <c r="H4654" s="133" t="n">
        <v>304.928117</v>
      </c>
    </row>
    <row r="4655" customFormat="false" ht="12.8" hidden="false" customHeight="false" outlineLevel="0" collapsed="false">
      <c r="H4655" s="133" t="n">
        <v>305.608186</v>
      </c>
    </row>
    <row r="4656" customFormat="false" ht="12.8" hidden="false" customHeight="false" outlineLevel="0" collapsed="false">
      <c r="H4656" s="133" t="n">
        <v>306.286408</v>
      </c>
    </row>
    <row r="4657" customFormat="false" ht="12.8" hidden="false" customHeight="false" outlineLevel="0" collapsed="false">
      <c r="H4657" s="133" t="n">
        <v>306.975864</v>
      </c>
    </row>
    <row r="4658" customFormat="false" ht="12.8" hidden="false" customHeight="false" outlineLevel="0" collapsed="false">
      <c r="H4658" s="133" t="n">
        <v>307.676709</v>
      </c>
    </row>
    <row r="4659" customFormat="false" ht="12.8" hidden="false" customHeight="false" outlineLevel="0" collapsed="false">
      <c r="H4659" s="133" t="n">
        <v>308.388942</v>
      </c>
    </row>
    <row r="4660" customFormat="false" ht="12.8" hidden="false" customHeight="false" outlineLevel="0" collapsed="false">
      <c r="H4660" s="133" t="n">
        <v>309.110717</v>
      </c>
    </row>
    <row r="4661" customFormat="false" ht="12.8" hidden="false" customHeight="false" outlineLevel="0" collapsed="false">
      <c r="H4661" s="133" t="n">
        <v>309.832799</v>
      </c>
    </row>
    <row r="4662" customFormat="false" ht="12.8" hidden="false" customHeight="false" outlineLevel="0" collapsed="false">
      <c r="H4662" s="133" t="n">
        <v>310.538261</v>
      </c>
    </row>
    <row r="4663" customFormat="false" ht="12.8" hidden="false" customHeight="false" outlineLevel="0" collapsed="false">
      <c r="H4663" s="133" t="n">
        <v>311.239106</v>
      </c>
    </row>
    <row r="4664" customFormat="false" ht="12.8" hidden="false" customHeight="false" outlineLevel="0" collapsed="false">
      <c r="H4664" s="133" t="n">
        <v>311.943644</v>
      </c>
    </row>
    <row r="4665" customFormat="false" ht="12.8" hidden="false" customHeight="false" outlineLevel="0" collapsed="false">
      <c r="H4665" s="133" t="n">
        <v>312.648798</v>
      </c>
    </row>
    <row r="4666" customFormat="false" ht="12.8" hidden="false" customHeight="false" outlineLevel="0" collapsed="false">
      <c r="H4666" s="133" t="n">
        <v>313.349643</v>
      </c>
    </row>
    <row r="4667" customFormat="false" ht="12.8" hidden="false" customHeight="false" outlineLevel="0" collapsed="false">
      <c r="H4667" s="133" t="n">
        <v>314.060645</v>
      </c>
    </row>
    <row r="4668" customFormat="false" ht="12.8" hidden="false" customHeight="false" outlineLevel="0" collapsed="false">
      <c r="H4668" s="133" t="n">
        <v>314.801195</v>
      </c>
    </row>
    <row r="4669" customFormat="false" ht="12.8" hidden="false" customHeight="false" outlineLevel="0" collapsed="false">
      <c r="H4669" s="133" t="n">
        <v>315.521738</v>
      </c>
    </row>
    <row r="4670" customFormat="false" ht="12.8" hidden="false" customHeight="false" outlineLevel="0" collapsed="false">
      <c r="H4670" s="133" t="n">
        <v>316.230278</v>
      </c>
    </row>
    <row r="4671" customFormat="false" ht="12.8" hidden="false" customHeight="false" outlineLevel="0" collapsed="false">
      <c r="H4671" s="133" t="n">
        <v>316.942203</v>
      </c>
    </row>
    <row r="4672" customFormat="false" ht="12.8" hidden="false" customHeight="false" outlineLevel="0" collapsed="false">
      <c r="H4672" s="133" t="n">
        <v>317.655975</v>
      </c>
    </row>
    <row r="4673" customFormat="false" ht="12.8" hidden="false" customHeight="false" outlineLevel="0" collapsed="false">
      <c r="H4673" s="133" t="n">
        <v>318.375595</v>
      </c>
    </row>
    <row r="4674" customFormat="false" ht="12.8" hidden="false" customHeight="false" outlineLevel="0" collapsed="false">
      <c r="H4674" s="133" t="n">
        <v>319.105065</v>
      </c>
    </row>
    <row r="4675" customFormat="false" ht="12.8" hidden="false" customHeight="false" outlineLevel="0" collapsed="false">
      <c r="H4675" s="133" t="n">
        <v>319.859466</v>
      </c>
    </row>
    <row r="4676" customFormat="false" ht="12.8" hidden="false" customHeight="false" outlineLevel="0" collapsed="false">
      <c r="H4676" s="133" t="n">
        <v>320.590782</v>
      </c>
    </row>
    <row r="4677" customFormat="false" ht="12.8" hidden="false" customHeight="false" outlineLevel="0" collapsed="false">
      <c r="H4677" s="133" t="n">
        <v>321.325176</v>
      </c>
    </row>
    <row r="4678" customFormat="false" ht="12.8" hidden="false" customHeight="false" outlineLevel="0" collapsed="false">
      <c r="H4678" s="133" t="n">
        <v>322.061417</v>
      </c>
    </row>
    <row r="4679" customFormat="false" ht="12.8" hidden="false" customHeight="false" outlineLevel="0" collapsed="false">
      <c r="H4679" s="133" t="n">
        <v>322.808123</v>
      </c>
    </row>
    <row r="4680" customFormat="false" ht="12.8" hidden="false" customHeight="false" outlineLevel="0" collapsed="false">
      <c r="H4680" s="133" t="n">
        <v>323.557599</v>
      </c>
    </row>
    <row r="4681" customFormat="false" ht="12.8" hidden="false" customHeight="false" outlineLevel="0" collapsed="false">
      <c r="H4681" s="133" t="n">
        <v>324.303997</v>
      </c>
    </row>
    <row r="4682" customFormat="false" ht="12.8" hidden="false" customHeight="false" outlineLevel="0" collapsed="false">
      <c r="H4682" s="133" t="n">
        <v>325.063631</v>
      </c>
    </row>
    <row r="4683" customFormat="false" ht="12.8" hidden="false" customHeight="false" outlineLevel="0" collapsed="false">
      <c r="H4683" s="133" t="n">
        <v>325.824803</v>
      </c>
    </row>
    <row r="4684" customFormat="false" ht="12.8" hidden="false" customHeight="false" outlineLevel="0" collapsed="false">
      <c r="H4684" s="133" t="n">
        <v>326.582589</v>
      </c>
    </row>
    <row r="4685" customFormat="false" ht="12.8" hidden="false" customHeight="false" outlineLevel="0" collapsed="false">
      <c r="H4685" s="133" t="n">
        <v>327.335759</v>
      </c>
    </row>
    <row r="4686" customFormat="false" ht="12.8" hidden="false" customHeight="false" outlineLevel="0" collapsed="false">
      <c r="H4686" s="133" t="n">
        <v>328.091083</v>
      </c>
    </row>
    <row r="4687" customFormat="false" ht="12.8" hidden="false" customHeight="false" outlineLevel="0" collapsed="false">
      <c r="H4687" s="133" t="n">
        <v>328.848254</v>
      </c>
    </row>
    <row r="4688" customFormat="false" ht="12.8" hidden="false" customHeight="false" outlineLevel="0" collapsed="false">
      <c r="H4688" s="133" t="n">
        <v>329.598961</v>
      </c>
    </row>
    <row r="4689" customFormat="false" ht="12.8" hidden="false" customHeight="false" outlineLevel="0" collapsed="false">
      <c r="H4689" s="133" t="n">
        <v>330.34105</v>
      </c>
    </row>
    <row r="4690" customFormat="false" ht="12.8" hidden="false" customHeight="false" outlineLevel="0" collapsed="false">
      <c r="H4690" s="133" t="n">
        <v>331.086833</v>
      </c>
    </row>
    <row r="4691" customFormat="false" ht="12.8" hidden="false" customHeight="false" outlineLevel="0" collapsed="false">
      <c r="H4691" s="133" t="n">
        <v>331.826767</v>
      </c>
    </row>
    <row r="4692" customFormat="false" ht="12.8" hidden="false" customHeight="false" outlineLevel="0" collapsed="false">
      <c r="H4692" s="133" t="n">
        <v>332.557468</v>
      </c>
    </row>
    <row r="4693" customFormat="false" ht="12.8" hidden="false" customHeight="false" outlineLevel="0" collapsed="false">
      <c r="H4693" s="133" t="n">
        <v>333.281397</v>
      </c>
    </row>
    <row r="4694" customFormat="false" ht="12.8" hidden="false" customHeight="false" outlineLevel="0" collapsed="false">
      <c r="H4694" s="133" t="n">
        <v>334.005942</v>
      </c>
    </row>
    <row r="4695" customFormat="false" ht="12.8" hidden="false" customHeight="false" outlineLevel="0" collapsed="false">
      <c r="H4695" s="133" t="n">
        <v>334.730487</v>
      </c>
    </row>
    <row r="4696" customFormat="false" ht="12.8" hidden="false" customHeight="false" outlineLevel="0" collapsed="false">
      <c r="H4696" s="133" t="n">
        <v>335.444567</v>
      </c>
    </row>
    <row r="4697" customFormat="false" ht="12.8" hidden="false" customHeight="false" outlineLevel="0" collapsed="false">
      <c r="H4697" s="133" t="n">
        <v>336.133408</v>
      </c>
    </row>
    <row r="4698" customFormat="false" ht="12.8" hidden="false" customHeight="false" outlineLevel="0" collapsed="false">
      <c r="H4698" s="133" t="n">
        <v>336.832714</v>
      </c>
    </row>
    <row r="4699" customFormat="false" ht="12.8" hidden="false" customHeight="false" outlineLevel="0" collapsed="false">
      <c r="H4699" s="133" t="n">
        <v>337.5431</v>
      </c>
    </row>
    <row r="4700" customFormat="false" ht="12.8" hidden="false" customHeight="false" outlineLevel="0" collapsed="false">
      <c r="H4700" s="133" t="n">
        <v>338.227632</v>
      </c>
    </row>
    <row r="4701" customFormat="false" ht="12.8" hidden="false" customHeight="false" outlineLevel="0" collapsed="false">
      <c r="H4701" s="133" t="n">
        <v>338.90293</v>
      </c>
    </row>
    <row r="4702" customFormat="false" ht="12.8" hidden="false" customHeight="false" outlineLevel="0" collapsed="false">
      <c r="H4702" s="133" t="n">
        <v>339.567763</v>
      </c>
    </row>
    <row r="4703" customFormat="false" ht="12.8" hidden="false" customHeight="false" outlineLevel="0" collapsed="false">
      <c r="H4703" s="133" t="n">
        <v>340.238752</v>
      </c>
    </row>
    <row r="4704" customFormat="false" ht="12.8" hidden="false" customHeight="false" outlineLevel="0" collapsed="false">
      <c r="H4704" s="133" t="n">
        <v>340.918974</v>
      </c>
    </row>
    <row r="4705" customFormat="false" ht="12.8" hidden="false" customHeight="false" outlineLevel="0" collapsed="false">
      <c r="H4705" s="133" t="n">
        <v>341.592733</v>
      </c>
    </row>
    <row r="4706" customFormat="false" ht="12.8" hidden="false" customHeight="false" outlineLevel="0" collapsed="false">
      <c r="H4706" s="133" t="n">
        <v>342.245562</v>
      </c>
      <c r="I4706" s="133" t="n">
        <f aca="false">H4706-H4705</f>
        <v>0.652828999999997</v>
      </c>
      <c r="K4706" s="133" t="n">
        <f aca="false">(I4706-$J$4628)^2/COUNT($I$4630:$I$4799)</f>
        <v>3.50080022141888E-005</v>
      </c>
    </row>
    <row r="4707" customFormat="false" ht="12.8" hidden="false" customHeight="false" outlineLevel="0" collapsed="false">
      <c r="H4707" s="133" t="n">
        <v>342.892236</v>
      </c>
      <c r="I4707" s="133" t="n">
        <f aca="false">H4707-H4706</f>
        <v>0.646674000000019</v>
      </c>
      <c r="K4707" s="133" t="n">
        <f aca="false">(I4707-$J$4628)^2/COUNT($I$4630:$I$4799)</f>
        <v>2.78626919627387E-005</v>
      </c>
    </row>
    <row r="4708" customFormat="false" ht="12.8" hidden="false" customHeight="false" outlineLevel="0" collapsed="false">
      <c r="H4708" s="133" t="n">
        <v>343.543218</v>
      </c>
      <c r="I4708" s="133" t="n">
        <f aca="false">H4708-H4707</f>
        <v>0.650981999999999</v>
      </c>
      <c r="K4708" s="133" t="n">
        <f aca="false">(I4708-$J$4628)^2/COUNT($I$4630:$I$4799)</f>
        <v>3.27782708846735E-005</v>
      </c>
    </row>
    <row r="4709" customFormat="false" ht="12.8" hidden="false" customHeight="false" outlineLevel="0" collapsed="false">
      <c r="H4709" s="133" t="n">
        <v>344.192046</v>
      </c>
      <c r="I4709" s="133" t="n">
        <f aca="false">H4709-H4708</f>
        <v>0.64882799999998</v>
      </c>
      <c r="K4709" s="133" t="n">
        <f aca="false">(I4709-$J$4628)^2/COUNT($I$4630:$I$4799)</f>
        <v>3.02705920043193E-005</v>
      </c>
    </row>
    <row r="4710" customFormat="false" ht="12.8" hidden="false" customHeight="false" outlineLevel="0" collapsed="false">
      <c r="H4710" s="133" t="n">
        <v>344.840873</v>
      </c>
      <c r="I4710" s="133" t="n">
        <f aca="false">H4710-H4709</f>
        <v>0.648826999999983</v>
      </c>
      <c r="K4710" s="133" t="n">
        <f aca="false">(I4710-$J$4628)^2/COUNT($I$4630:$I$4799)</f>
        <v>3.02694509800419E-005</v>
      </c>
    </row>
    <row r="4711" customFormat="false" ht="12.8" hidden="false" customHeight="false" outlineLevel="0" collapsed="false">
      <c r="H4711" s="133" t="n">
        <v>345.479852</v>
      </c>
      <c r="I4711" s="133" t="n">
        <f aca="false">H4711-H4710</f>
        <v>0.638979000000006</v>
      </c>
      <c r="K4711" s="133" t="n">
        <f aca="false">(I4711-$J$4628)^2/COUNT($I$4630:$I$4799)</f>
        <v>2.00755788357729E-005</v>
      </c>
    </row>
    <row r="4712" customFormat="false" ht="12.8" hidden="false" customHeight="false" outlineLevel="0" collapsed="false">
      <c r="H4712" s="133" t="n">
        <v>346.125602</v>
      </c>
      <c r="I4712" s="133" t="n">
        <f aca="false">H4712-H4711</f>
        <v>0.645750000000021</v>
      </c>
      <c r="K4712" s="133" t="n">
        <f aca="false">(I4712-$J$4628)^2/COUNT($I$4630:$I$4799)</f>
        <v>2.68603580439062E-005</v>
      </c>
    </row>
    <row r="4713" customFormat="false" ht="12.8" hidden="false" customHeight="false" outlineLevel="0" collapsed="false">
      <c r="H4713" s="133" t="n">
        <v>346.783663</v>
      </c>
      <c r="I4713" s="133" t="n">
        <f aca="false">H4713-H4712</f>
        <v>0.658060999999975</v>
      </c>
      <c r="K4713" s="133" t="n">
        <f aca="false">(I4713-$J$4628)^2/COUNT($I$4630:$I$4799)</f>
        <v>4.17224167323694E-005</v>
      </c>
    </row>
    <row r="4714" customFormat="false" ht="12.8" hidden="false" customHeight="false" outlineLevel="0" collapsed="false">
      <c r="H4714" s="133" t="n">
        <v>347.451189</v>
      </c>
      <c r="I4714" s="133" t="n">
        <f aca="false">H4714-H4713</f>
        <v>0.667526000000009</v>
      </c>
      <c r="K4714" s="133" t="n">
        <f aca="false">(I4714-$J$4628)^2/COUNT($I$4630:$I$4799)</f>
        <v>5.53649683193059E-005</v>
      </c>
    </row>
    <row r="4715" customFormat="false" ht="12.8" hidden="false" customHeight="false" outlineLevel="0" collapsed="false">
      <c r="H4715" s="133" t="n">
        <v>348.102556</v>
      </c>
      <c r="I4715" s="133" t="n">
        <f aca="false">H4715-H4714</f>
        <v>0.651366999999993</v>
      </c>
      <c r="K4715" s="133" t="n">
        <f aca="false">(I4715-$J$4628)^2/COUNT($I$4630:$I$4799)</f>
        <v>3.32369973831058E-005</v>
      </c>
    </row>
    <row r="4716" customFormat="false" ht="12.8" hidden="false" customHeight="false" outlineLevel="0" collapsed="false">
      <c r="H4716" s="133" t="n">
        <v>348.740304</v>
      </c>
      <c r="I4716" s="133" t="n">
        <f aca="false">H4716-H4715</f>
        <v>0.637747999999988</v>
      </c>
      <c r="K4716" s="133" t="n">
        <f aca="false">(I4716-$J$4628)^2/COUNT($I$4630:$I$4799)</f>
        <v>1.8947992656429E-005</v>
      </c>
    </row>
    <row r="4717" customFormat="false" ht="12.8" hidden="false" customHeight="false" outlineLevel="0" collapsed="false">
      <c r="H4717" s="133" t="n">
        <v>349.381283</v>
      </c>
      <c r="I4717" s="133" t="n">
        <f aca="false">H4717-H4716</f>
        <v>0.640979000000016</v>
      </c>
      <c r="K4717" s="133" t="n">
        <f aca="false">(I4717-$J$4628)^2/COUNT($I$4630:$I$4799)</f>
        <v>2.19770467511484E-005</v>
      </c>
    </row>
    <row r="4718" customFormat="false" ht="12.8" hidden="false" customHeight="false" outlineLevel="0" collapsed="false">
      <c r="H4718" s="133" t="n">
        <v>350.019184</v>
      </c>
      <c r="I4718" s="133" t="n">
        <f aca="false">H4718-H4717</f>
        <v>0.637900999999999</v>
      </c>
      <c r="K4718" s="133" t="n">
        <f aca="false">(I4718-$J$4628)^2/COUNT($I$4630:$I$4799)</f>
        <v>1.9086365951965E-005</v>
      </c>
    </row>
    <row r="4719" customFormat="false" ht="12.8" hidden="false" customHeight="false" outlineLevel="0" collapsed="false">
      <c r="H4719" s="133" t="n">
        <v>350.656931</v>
      </c>
      <c r="I4719" s="133" t="n">
        <f aca="false">H4719-H4718</f>
        <v>0.63774699999999</v>
      </c>
      <c r="K4719" s="133" t="n">
        <f aca="false">(I4719-$J$4628)^2/COUNT($I$4630:$I$4799)</f>
        <v>1.89470899117209E-005</v>
      </c>
    </row>
    <row r="4720" customFormat="false" ht="12.8" hidden="false" customHeight="false" outlineLevel="0" collapsed="false">
      <c r="H4720" s="133" t="n">
        <v>351.304527</v>
      </c>
      <c r="I4720" s="133" t="n">
        <f aca="false">H4720-H4719</f>
        <v>0.647596000000021</v>
      </c>
      <c r="K4720" s="133" t="n">
        <f aca="false">(I4720-$J$4628)^2/COUNT($I$4630:$I$4799)</f>
        <v>2.88811575319409E-005</v>
      </c>
    </row>
    <row r="4721" customFormat="false" ht="12.8" hidden="false" customHeight="false" outlineLevel="0" collapsed="false">
      <c r="H4721" s="133" t="n">
        <v>351.953971</v>
      </c>
      <c r="I4721" s="133" t="n">
        <f aca="false">H4721-H4720</f>
        <v>0.649444000000017</v>
      </c>
      <c r="K4721" s="133" t="n">
        <f aca="false">(I4721-$J$4628)^2/COUNT($I$4630:$I$4799)</f>
        <v>3.09775497567023E-005</v>
      </c>
    </row>
    <row r="4722" customFormat="false" ht="12.8" hidden="false" customHeight="false" outlineLevel="0" collapsed="false">
      <c r="H4722" s="133" t="n">
        <v>352.591718</v>
      </c>
      <c r="I4722" s="133" t="n">
        <f aca="false">H4722-H4721</f>
        <v>0.63774699999999</v>
      </c>
      <c r="K4722" s="133" t="n">
        <f aca="false">(I4722-$J$4628)^2/COUNT($I$4630:$I$4799)</f>
        <v>1.89470899117209E-005</v>
      </c>
    </row>
    <row r="4723" customFormat="false" ht="12.8" hidden="false" customHeight="false" outlineLevel="0" collapsed="false">
      <c r="H4723" s="133" t="n">
        <v>353.228234</v>
      </c>
      <c r="I4723" s="133" t="n">
        <f aca="false">H4723-H4722</f>
        <v>0.636515999999972</v>
      </c>
      <c r="K4723" s="133" t="n">
        <f aca="false">(I4723-$J$4628)^2/COUNT($I$4630:$I$4799)</f>
        <v>1.78521186140984E-005</v>
      </c>
    </row>
    <row r="4724" customFormat="false" ht="12.8" hidden="false" customHeight="false" outlineLevel="0" collapsed="false">
      <c r="H4724" s="133" t="n">
        <v>353.870906</v>
      </c>
      <c r="I4724" s="133" t="n">
        <f aca="false">H4724-H4723</f>
        <v>0.642672000000005</v>
      </c>
      <c r="K4724" s="133" t="n">
        <f aca="false">(I4724-$J$4628)^2/COUNT($I$4630:$I$4799)</f>
        <v>2.3653867825366E-005</v>
      </c>
    </row>
    <row r="4725" customFormat="false" ht="12.8" hidden="false" customHeight="false" outlineLevel="0" collapsed="false">
      <c r="H4725" s="133" t="n">
        <v>354.51604</v>
      </c>
      <c r="I4725" s="133" t="n">
        <f aca="false">H4725-H4724</f>
        <v>0.645133999999985</v>
      </c>
      <c r="K4725" s="133" t="n">
        <f aca="false">(I4725-$J$4628)^2/COUNT($I$4630:$I$4799)</f>
        <v>2.62023358614185E-005</v>
      </c>
    </row>
    <row r="4726" customFormat="false" ht="12.8" hidden="false" customHeight="false" outlineLevel="0" collapsed="false">
      <c r="H4726" s="133" t="n">
        <v>355.163945</v>
      </c>
      <c r="I4726" s="133" t="n">
        <f aca="false">H4726-H4725</f>
        <v>0.647905000000037</v>
      </c>
      <c r="K4726" s="133" t="n">
        <f aca="false">(I4726-$J$4628)^2/COUNT($I$4630:$I$4799)</f>
        <v>2.92265771958504E-005</v>
      </c>
    </row>
    <row r="4727" customFormat="false" ht="12.8" hidden="false" customHeight="false" outlineLevel="0" collapsed="false">
      <c r="H4727" s="133" t="n">
        <v>355.793997</v>
      </c>
      <c r="I4727" s="133" t="n">
        <f aca="false">H4727-H4726</f>
        <v>0.630051999999978</v>
      </c>
      <c r="K4727" s="133" t="n">
        <f aca="false">(I4727-$J$4628)^2/COUNT($I$4630:$I$4799)</f>
        <v>1.26372513008913E-005</v>
      </c>
    </row>
    <row r="4728" customFormat="false" ht="12.8" hidden="false" customHeight="false" outlineLevel="0" collapsed="false">
      <c r="H4728" s="133" t="n">
        <v>356.436053</v>
      </c>
      <c r="I4728" s="133" t="n">
        <f aca="false">H4728-H4727</f>
        <v>0.642056000000025</v>
      </c>
      <c r="K4728" s="133" t="n">
        <f aca="false">(I4728-$J$4628)^2/COUNT($I$4630:$I$4799)</f>
        <v>2.30366208687439E-005</v>
      </c>
    </row>
    <row r="4729" customFormat="false" ht="12.8" hidden="false" customHeight="false" outlineLevel="0" collapsed="false">
      <c r="H4729" s="133" t="n">
        <v>357.077494</v>
      </c>
      <c r="I4729" s="133" t="n">
        <f aca="false">H4729-H4728</f>
        <v>0.641440999999986</v>
      </c>
      <c r="K4729" s="133" t="n">
        <f aca="false">(I4729-$J$4628)^2/COUNT($I$4630:$I$4799)</f>
        <v>2.24285164202142E-005</v>
      </c>
    </row>
    <row r="4730" customFormat="false" ht="12.8" hidden="false" customHeight="false" outlineLevel="0" collapsed="false">
      <c r="H4730" s="133" t="n">
        <v>357.723552</v>
      </c>
      <c r="I4730" s="133" t="n">
        <f aca="false">H4730-H4729</f>
        <v>0.646057999999982</v>
      </c>
      <c r="K4730" s="133" t="n">
        <f aca="false">(I4730-$J$4628)^2/COUNT($I$4630:$I$4799)</f>
        <v>2.71924292641212E-005</v>
      </c>
    </row>
    <row r="4731" customFormat="false" ht="12.8" hidden="false" customHeight="false" outlineLevel="0" collapsed="false">
      <c r="H4731" s="133" t="n">
        <v>358.384691</v>
      </c>
      <c r="I4731" s="133" t="n">
        <f aca="false">H4731-H4730</f>
        <v>0.661138999999992</v>
      </c>
      <c r="K4731" s="133" t="n">
        <f aca="false">(I4731-$J$4628)^2/COUNT($I$4630:$I$4799)</f>
        <v>4.59475594670422E-005</v>
      </c>
    </row>
    <row r="4732" customFormat="false" ht="12.8" hidden="false" customHeight="false" outlineLevel="0" collapsed="false">
      <c r="H4732" s="133" t="n">
        <v>359.022284</v>
      </c>
      <c r="I4732" s="133" t="n">
        <f aca="false">H4732-H4731</f>
        <v>0.637593000000038</v>
      </c>
      <c r="K4732" s="133" t="n">
        <f aca="false">(I4732-$J$4628)^2/COUNT($I$4630:$I$4799)</f>
        <v>1.88083238930334E-005</v>
      </c>
    </row>
    <row r="4733" customFormat="false" ht="12.8" hidden="false" customHeight="false" outlineLevel="0" collapsed="false">
      <c r="H4733" s="133" t="n">
        <v>359.583853</v>
      </c>
      <c r="I4733" s="133" t="n">
        <f aca="false">H4733-H4732</f>
        <v>0.561568999999963</v>
      </c>
      <c r="K4733" s="133" t="n">
        <f aca="false">(I4733-$J$4628)^2/COUNT($I$4630:$I$4799)</f>
        <v>1.25774147844585E-005</v>
      </c>
    </row>
    <row r="4734" customFormat="false" ht="12.8" hidden="false" customHeight="false" outlineLevel="0" collapsed="false">
      <c r="H4734" s="133" t="n">
        <v>360.109256</v>
      </c>
      <c r="I4734" s="133" t="n">
        <f aca="false">H4734-H4733</f>
        <v>0.52540300000004</v>
      </c>
      <c r="K4734" s="133" t="n">
        <f aca="false">(I4734-$J$4628)^2/COUNT($I$4630:$I$4799)</f>
        <v>5.32418981697334E-005</v>
      </c>
    </row>
    <row r="4735" customFormat="false" ht="12.8" hidden="false" customHeight="false" outlineLevel="0" collapsed="false">
      <c r="H4735" s="133" t="n">
        <v>360.622039</v>
      </c>
      <c r="I4735" s="133" t="n">
        <f aca="false">H4735-H4734</f>
        <v>0.512782999999956</v>
      </c>
      <c r="K4735" s="133" t="n">
        <f aca="false">(I4735-$J$4628)^2/COUNT($I$4630:$I$4799)</f>
        <v>7.40518360540201E-005</v>
      </c>
    </row>
    <row r="4736" customFormat="false" ht="12.8" hidden="false" customHeight="false" outlineLevel="0" collapsed="false">
      <c r="H4736" s="133" t="n">
        <v>361.130205</v>
      </c>
      <c r="I4736" s="133" t="n">
        <f aca="false">H4736-H4735</f>
        <v>0.508166000000017</v>
      </c>
      <c r="K4736" s="133" t="n">
        <f aca="false">(I4736-$J$4628)^2/COUNT($I$4630:$I$4799)</f>
        <v>8.25208409519329E-005</v>
      </c>
    </row>
    <row r="4737" customFormat="false" ht="12.8" hidden="false" customHeight="false" outlineLevel="0" collapsed="false">
      <c r="H4737" s="133" t="n">
        <v>361.65253</v>
      </c>
      <c r="I4737" s="133" t="n">
        <f aca="false">H4737-H4736</f>
        <v>0.522325000000023</v>
      </c>
      <c r="K4737" s="133" t="n">
        <f aca="false">(I4737-$J$4628)^2/COUNT($I$4630:$I$4799)</f>
        <v>5.80016029189761E-005</v>
      </c>
    </row>
    <row r="4738" customFormat="false" ht="12.8" hidden="false" customHeight="false" outlineLevel="0" collapsed="false">
      <c r="H4738" s="133" t="n">
        <v>362.177317</v>
      </c>
      <c r="I4738" s="133" t="n">
        <f aca="false">H4738-H4737</f>
        <v>0.524787000000003</v>
      </c>
      <c r="K4738" s="133" t="n">
        <f aca="false">(I4738-$J$4628)^2/COUNT($I$4630:$I$4799)</f>
        <v>5.41781502238987E-005</v>
      </c>
    </row>
    <row r="4739" customFormat="false" ht="12.8" hidden="false" customHeight="false" outlineLevel="0" collapsed="false">
      <c r="A4739" s="139"/>
      <c r="B4739" s="139"/>
      <c r="C4739" s="139"/>
      <c r="D4739" s="142"/>
      <c r="E4739" s="142"/>
      <c r="F4739" s="143"/>
      <c r="G4739" s="143"/>
      <c r="H4739" s="133" t="n">
        <v>362.693794</v>
      </c>
      <c r="I4739" s="133" t="n">
        <f aca="false">H4739-H4738</f>
        <v>0.516477000000009</v>
      </c>
      <c r="J4739" s="143"/>
      <c r="K4739" s="133" t="n">
        <f aca="false">(I4739-$J$4628)^2/COUNT($I$4630:$I$4799)</f>
        <v>6.76060149065109E-005</v>
      </c>
      <c r="L4739" s="143"/>
    </row>
    <row r="4740" customFormat="false" ht="12.8" hidden="false" customHeight="false" outlineLevel="0" collapsed="false">
      <c r="A4740" s="139"/>
      <c r="B4740" s="139"/>
      <c r="C4740" s="139"/>
      <c r="D4740" s="142"/>
      <c r="E4740" s="142"/>
      <c r="F4740" s="143"/>
      <c r="G4740" s="143"/>
      <c r="H4740" s="133" t="n">
        <v>363.205654</v>
      </c>
      <c r="I4740" s="133" t="n">
        <f aca="false">H4740-H4739</f>
        <v>0.511859999999956</v>
      </c>
      <c r="J4740" s="143"/>
      <c r="K4740" s="133" t="n">
        <f aca="false">(I4740-$J$4628)^2/COUNT($I$4630:$I$4799)</f>
        <v>7.57082413530155E-005</v>
      </c>
      <c r="L4740" s="143"/>
    </row>
    <row r="4741" customFormat="false" ht="12.8" hidden="false" customHeight="false" outlineLevel="0" collapsed="false">
      <c r="A4741" s="139"/>
      <c r="B4741" s="139"/>
      <c r="C4741" s="139"/>
      <c r="D4741" s="142"/>
      <c r="E4741" s="142"/>
      <c r="F4741" s="143"/>
      <c r="G4741" s="143"/>
      <c r="H4741" s="133" t="n">
        <v>363.710434</v>
      </c>
      <c r="I4741" s="133" t="n">
        <f aca="false">H4741-H4740</f>
        <v>0.504780000000039</v>
      </c>
      <c r="J4741" s="143"/>
      <c r="K4741" s="133" t="n">
        <f aca="false">(I4741-$J$4628)^2/COUNT($I$4630:$I$4799)</f>
        <v>8.90231894485928E-005</v>
      </c>
      <c r="L4741" s="143"/>
    </row>
    <row r="4742" customFormat="false" ht="12.8" hidden="false" customHeight="false" outlineLevel="0" collapsed="false">
      <c r="A4742" s="139"/>
      <c r="B4742" s="139"/>
      <c r="C4742" s="139"/>
      <c r="D4742" s="142"/>
      <c r="E4742" s="142"/>
      <c r="F4742" s="143"/>
      <c r="G4742" s="143"/>
      <c r="H4742" s="133" t="n">
        <v>364.202903</v>
      </c>
      <c r="I4742" s="133" t="n">
        <f aca="false">H4742-H4741</f>
        <v>0.492468999999971</v>
      </c>
      <c r="J4742" s="143"/>
      <c r="K4742" s="133" t="n">
        <f aca="false">(I4742-$J$4628)^2/COUNT($I$4630:$I$4799)</f>
        <v>0.000114742687555913</v>
      </c>
      <c r="L4742" s="143"/>
    </row>
    <row r="4743" customFormat="false" ht="12.8" hidden="false" customHeight="false" outlineLevel="0" collapsed="false">
      <c r="A4743" s="139"/>
      <c r="B4743" s="139"/>
      <c r="C4743" s="139"/>
      <c r="D4743" s="142"/>
      <c r="E4743" s="142"/>
      <c r="F4743" s="143"/>
      <c r="G4743" s="143"/>
      <c r="H4743" s="133" t="n">
        <v>364.701528</v>
      </c>
      <c r="I4743" s="133" t="n">
        <f aca="false">H4743-H4742</f>
        <v>0.498625000000004</v>
      </c>
      <c r="J4743" s="143"/>
      <c r="K4743" s="133" t="n">
        <f aca="false">(I4743-$J$4628)^2/COUNT($I$4630:$I$4799)</f>
        <v>0.000101474472638047</v>
      </c>
      <c r="L4743" s="143"/>
    </row>
    <row r="4744" customFormat="false" ht="12.8" hidden="false" customHeight="false" outlineLevel="0" collapsed="false">
      <c r="A4744" s="139"/>
      <c r="B4744" s="139"/>
      <c r="C4744" s="139"/>
      <c r="D4744" s="142"/>
      <c r="E4744" s="142"/>
      <c r="F4744" s="143"/>
      <c r="G4744" s="143"/>
      <c r="H4744" s="133" t="n">
        <v>365.192766</v>
      </c>
      <c r="I4744" s="133" t="n">
        <f aca="false">H4744-H4743</f>
        <v>0.49123800000001</v>
      </c>
      <c r="J4744" s="143"/>
      <c r="K4744" s="133" t="n">
        <f aca="false">(I4744-$J$4628)^2/COUNT($I$4630:$I$4799)</f>
        <v>0.00011749367793564</v>
      </c>
      <c r="L4744" s="143"/>
    </row>
    <row r="4745" customFormat="false" ht="12.8" hidden="false" customHeight="false" outlineLevel="0" collapsed="false">
      <c r="A4745" s="139"/>
      <c r="B4745" s="139"/>
      <c r="C4745" s="139"/>
      <c r="D4745" s="142"/>
      <c r="E4745" s="142"/>
      <c r="F4745" s="143"/>
      <c r="G4745" s="143"/>
      <c r="H4745" s="133" t="n">
        <v>365.708627</v>
      </c>
      <c r="I4745" s="133" t="n">
        <f aca="false">H4745-H4744</f>
        <v>0.515860999999973</v>
      </c>
      <c r="J4745" s="143"/>
      <c r="K4745" s="133" t="n">
        <f aca="false">(I4745-$J$4628)^2/COUNT($I$4630:$I$4799)</f>
        <v>6.86605124660599E-005</v>
      </c>
      <c r="L4745" s="143"/>
    </row>
    <row r="4746" customFormat="false" ht="12.8" hidden="false" customHeight="false" outlineLevel="0" collapsed="false">
      <c r="A4746" s="139"/>
      <c r="B4746" s="139"/>
      <c r="C4746" s="139"/>
      <c r="D4746" s="142"/>
      <c r="E4746" s="142"/>
      <c r="F4746" s="143"/>
      <c r="G4746" s="143"/>
      <c r="H4746" s="133" t="n">
        <v>373.763725</v>
      </c>
      <c r="J4746" s="143"/>
      <c r="L4746" s="143"/>
    </row>
    <row r="4747" customFormat="false" ht="12.8" hidden="false" customHeight="false" outlineLevel="0" collapsed="false">
      <c r="A4747" s="139"/>
      <c r="B4747" s="139"/>
      <c r="C4747" s="139"/>
      <c r="D4747" s="142"/>
      <c r="E4747" s="142"/>
      <c r="F4747" s="143"/>
      <c r="G4747" s="143"/>
      <c r="H4747" s="133" t="n">
        <v>374.35715</v>
      </c>
      <c r="I4747" s="133" t="n">
        <f aca="false">H4747-H4746</f>
        <v>0.593424999999968</v>
      </c>
      <c r="J4747" s="143"/>
      <c r="K4747" s="133" t="n">
        <f aca="false">(I4747-$J$4628)^2/COUNT($I$4630:$I$4799)</f>
        <v>5.91227941452522E-008</v>
      </c>
      <c r="L4747" s="143"/>
    </row>
    <row r="4748" customFormat="false" ht="12.8" hidden="false" customHeight="false" outlineLevel="0" collapsed="false">
      <c r="A4748" s="139"/>
      <c r="B4748" s="139"/>
      <c r="C4748" s="139"/>
      <c r="D4748" s="142"/>
      <c r="E4748" s="142"/>
      <c r="F4748" s="143"/>
      <c r="G4748" s="143"/>
      <c r="H4748" s="133" t="n">
        <v>374.937494</v>
      </c>
      <c r="I4748" s="133" t="n">
        <f aca="false">H4748-H4747</f>
        <v>0.580344000000025</v>
      </c>
      <c r="J4748" s="143"/>
      <c r="K4748" s="133" t="n">
        <f aca="false">(I4748-$J$4628)^2/COUNT($I$4630:$I$4799)</f>
        <v>2.5586827431467E-006</v>
      </c>
      <c r="L4748" s="143"/>
    </row>
    <row r="4749" customFormat="false" ht="12.8" hidden="false" customHeight="false" outlineLevel="0" collapsed="false">
      <c r="A4749" s="139"/>
      <c r="B4749" s="139"/>
      <c r="C4749" s="139"/>
      <c r="D4749" s="142"/>
      <c r="E4749" s="142"/>
      <c r="F4749" s="143"/>
      <c r="G4749" s="143"/>
      <c r="H4749" s="133" t="n">
        <v>375.491521</v>
      </c>
      <c r="I4749" s="133" t="n">
        <f aca="false">H4749-H4748</f>
        <v>0.554026999999962</v>
      </c>
      <c r="J4749" s="143"/>
      <c r="K4749" s="133" t="n">
        <f aca="false">(I4749-$J$4628)^2/COUNT($I$4630:$I$4799)</f>
        <v>1.87362072756202E-005</v>
      </c>
      <c r="L4749" s="143"/>
    </row>
    <row r="4750" customFormat="false" ht="12.8" hidden="false" customHeight="false" outlineLevel="0" collapsed="false">
      <c r="A4750" s="139"/>
      <c r="B4750" s="139"/>
      <c r="C4750" s="139"/>
      <c r="D4750" s="142"/>
      <c r="E4750" s="142"/>
      <c r="F4750" s="143"/>
      <c r="G4750" s="143"/>
      <c r="H4750" s="133" t="n">
        <v>376.040624</v>
      </c>
      <c r="I4750" s="133" t="n">
        <f aca="false">H4750-H4749</f>
        <v>0.549103000000002</v>
      </c>
      <c r="J4750" s="143"/>
      <c r="K4750" s="133" t="n">
        <f aca="false">(I4750-$J$4628)^2/COUNT($I$4630:$I$4799)</f>
        <v>2.34171703862326E-005</v>
      </c>
      <c r="L4750" s="143"/>
    </row>
    <row r="4751" customFormat="false" ht="12.8" hidden="false" customHeight="false" outlineLevel="0" collapsed="false">
      <c r="A4751" s="139"/>
      <c r="B4751" s="139"/>
      <c r="C4751" s="139"/>
      <c r="D4751" s="142"/>
      <c r="E4751" s="142"/>
      <c r="F4751" s="143"/>
      <c r="G4751" s="143"/>
      <c r="H4751" s="133" t="n">
        <v>376.61435</v>
      </c>
      <c r="I4751" s="133" t="n">
        <f aca="false">H4751-H4750</f>
        <v>0.573726000000022</v>
      </c>
      <c r="J4751" s="143"/>
      <c r="K4751" s="133" t="n">
        <f aca="false">(I4751-$J$4628)^2/COUNT($I$4630:$I$4799)</f>
        <v>5.22507792732772E-006</v>
      </c>
      <c r="L4751" s="143"/>
    </row>
    <row r="4752" customFormat="false" ht="12.8" hidden="false" customHeight="false" outlineLevel="0" collapsed="false">
      <c r="A4752" s="139"/>
      <c r="B4752" s="139"/>
      <c r="C4752" s="139"/>
      <c r="D4752" s="142"/>
      <c r="E4752" s="142"/>
      <c r="F4752" s="143"/>
      <c r="G4752" s="143"/>
      <c r="H4752" s="133" t="n">
        <v>377.252098</v>
      </c>
      <c r="I4752" s="133" t="n">
        <f aca="false">H4752-H4751</f>
        <v>0.637747999999988</v>
      </c>
      <c r="J4752" s="143"/>
      <c r="K4752" s="133" t="n">
        <f aca="false">(I4752-$J$4628)^2/COUNT($I$4630:$I$4799)</f>
        <v>1.8947992656429E-005</v>
      </c>
      <c r="L4752" s="143"/>
    </row>
    <row r="4753" customFormat="false" ht="12.8" hidden="false" customHeight="false" outlineLevel="0" collapsed="false">
      <c r="A4753" s="139"/>
      <c r="B4753" s="139"/>
      <c r="C4753" s="139"/>
      <c r="D4753" s="142"/>
      <c r="E4753" s="142"/>
      <c r="F4753" s="143"/>
      <c r="G4753" s="143"/>
      <c r="H4753" s="133" t="n">
        <v>377.907081</v>
      </c>
      <c r="I4753" s="133" t="n">
        <f aca="false">H4753-H4752</f>
        <v>0.654983000000016</v>
      </c>
      <c r="J4753" s="143"/>
      <c r="K4753" s="133" t="n">
        <f aca="false">(I4753-$J$4628)^2/COUNT($I$4630:$I$4799)</f>
        <v>3.77010177397067E-005</v>
      </c>
      <c r="L4753" s="143"/>
    </row>
    <row r="4754" customFormat="false" ht="12.8" hidden="false" customHeight="false" outlineLevel="0" collapsed="false">
      <c r="A4754" s="139"/>
      <c r="B4754" s="139"/>
      <c r="C4754" s="139"/>
      <c r="D4754" s="142"/>
      <c r="E4754" s="142"/>
      <c r="F4754" s="143"/>
      <c r="G4754" s="143"/>
      <c r="H4754" s="133" t="n">
        <v>378.530054</v>
      </c>
      <c r="I4754" s="133" t="n">
        <f aca="false">H4754-H4753</f>
        <v>0.622973000000002</v>
      </c>
      <c r="J4754" s="143"/>
      <c r="K4754" s="133" t="n">
        <f aca="false">(I4754-$J$4628)^2/COUNT($I$4630:$I$4799)</f>
        <v>7.95709923812679E-006</v>
      </c>
      <c r="L4754" s="143"/>
    </row>
    <row r="4755" customFormat="false" ht="12.8" hidden="false" customHeight="false" outlineLevel="0" collapsed="false">
      <c r="A4755" s="139"/>
      <c r="B4755" s="139"/>
      <c r="C4755" s="139"/>
      <c r="D4755" s="142"/>
      <c r="E4755" s="142"/>
      <c r="F4755" s="143"/>
      <c r="G4755" s="143"/>
      <c r="H4755" s="133" t="n">
        <v>379.13456</v>
      </c>
      <c r="I4755" s="133" t="n">
        <f aca="false">H4755-H4754</f>
        <v>0.604506000000015</v>
      </c>
      <c r="J4755" s="143"/>
      <c r="K4755" s="133" t="n">
        <f aca="false">(I4755-$J$4628)^2/COUNT($I$4630:$I$4799)</f>
        <v>8.20644628693829E-007</v>
      </c>
      <c r="L4755" s="143"/>
    </row>
    <row r="4756" customFormat="false" ht="12.8" hidden="false" customHeight="false" outlineLevel="0" collapsed="false">
      <c r="A4756" s="139"/>
      <c r="B4756" s="139"/>
      <c r="C4756" s="139"/>
      <c r="D4756" s="142"/>
      <c r="E4756" s="142"/>
      <c r="F4756" s="143"/>
      <c r="G4756" s="143"/>
      <c r="H4756" s="133" t="n">
        <v>379.751377</v>
      </c>
      <c r="I4756" s="133" t="n">
        <f aca="false">H4756-H4755</f>
        <v>0.616816999999969</v>
      </c>
      <c r="J4756" s="143"/>
      <c r="K4756" s="133" t="n">
        <f aca="false">(I4756-$J$4628)^2/COUNT($I$4630:$I$4799)</f>
        <v>4.76324344622827E-006</v>
      </c>
      <c r="L4756" s="143"/>
    </row>
    <row r="4757" customFormat="false" ht="12.8" hidden="false" customHeight="false" outlineLevel="0" collapsed="false">
      <c r="A4757" s="139"/>
      <c r="B4757" s="139"/>
      <c r="C4757" s="139"/>
      <c r="D4757" s="142"/>
      <c r="E4757" s="142"/>
      <c r="F4757" s="143"/>
      <c r="G4757" s="143"/>
      <c r="H4757" s="133" t="n">
        <v>380.369426</v>
      </c>
      <c r="I4757" s="133" t="n">
        <f aca="false">H4757-H4756</f>
        <v>0.618048999999985</v>
      </c>
      <c r="J4757" s="143"/>
      <c r="K4757" s="133" t="n">
        <f aca="false">(I4757-$J$4628)^2/COUNT($I$4630:$I$4799)</f>
        <v>5.33719989715425E-006</v>
      </c>
      <c r="L4757" s="143"/>
    </row>
    <row r="4758" customFormat="false" ht="12.8" hidden="false" customHeight="false" outlineLevel="0" collapsed="false">
      <c r="A4758" s="139"/>
      <c r="B4758" s="139"/>
      <c r="C4758" s="139"/>
      <c r="D4758" s="142"/>
      <c r="E4758" s="142"/>
      <c r="F4758" s="143"/>
      <c r="G4758" s="143"/>
      <c r="H4758" s="133" t="n">
        <v>380.997323</v>
      </c>
      <c r="I4758" s="133" t="n">
        <f aca="false">H4758-H4757</f>
        <v>0.627897000000019</v>
      </c>
      <c r="J4758" s="143"/>
      <c r="K4758" s="133" t="n">
        <f aca="false">(I4758-$J$4628)^2/COUNT($I$4630:$I$4799)</f>
        <v>1.10984131167373E-005</v>
      </c>
      <c r="L4758" s="143"/>
    </row>
    <row r="4759" customFormat="false" ht="12.8" hidden="false" customHeight="false" outlineLevel="0" collapsed="false">
      <c r="A4759" s="139"/>
      <c r="B4759" s="139"/>
      <c r="C4759" s="139"/>
      <c r="D4759" s="142"/>
      <c r="E4759" s="142"/>
      <c r="F4759" s="143"/>
      <c r="G4759" s="143"/>
      <c r="H4759" s="133" t="n">
        <v>381.62399</v>
      </c>
      <c r="I4759" s="133" t="n">
        <f aca="false">H4759-H4758</f>
        <v>0.626666999999998</v>
      </c>
      <c r="J4759" s="143"/>
      <c r="K4759" s="133" t="n">
        <f aca="false">(I4759-$J$4628)^2/COUNT($I$4630:$I$4799)</f>
        <v>1.02648664778051E-005</v>
      </c>
      <c r="L4759" s="143"/>
    </row>
    <row r="4760" customFormat="false" ht="12.8" hidden="false" customHeight="false" outlineLevel="0" collapsed="false">
      <c r="A4760" s="139"/>
      <c r="B4760" s="139"/>
      <c r="C4760" s="139"/>
      <c r="D4760" s="142"/>
      <c r="E4760" s="142"/>
      <c r="F4760" s="143"/>
      <c r="G4760" s="143"/>
      <c r="H4760" s="133" t="n">
        <v>382.260506</v>
      </c>
      <c r="I4760" s="133" t="n">
        <f aca="false">H4760-H4759</f>
        <v>0.636516000000029</v>
      </c>
      <c r="J4760" s="143"/>
      <c r="K4760" s="133" t="n">
        <f aca="false">(I4760-$J$4628)^2/COUNT($I$4630:$I$4799)</f>
        <v>1.78521186141482E-005</v>
      </c>
      <c r="L4760" s="143"/>
    </row>
    <row r="4761" customFormat="false" ht="12.8" hidden="false" customHeight="false" outlineLevel="0" collapsed="false">
      <c r="A4761" s="139"/>
      <c r="B4761" s="139"/>
      <c r="C4761" s="139"/>
      <c r="D4761" s="142"/>
      <c r="E4761" s="142"/>
      <c r="F4761" s="143"/>
      <c r="G4761" s="143"/>
      <c r="H4761" s="133" t="n">
        <v>382.895791</v>
      </c>
      <c r="I4761" s="133" t="n">
        <f aca="false">H4761-H4760</f>
        <v>0.635284999999954</v>
      </c>
      <c r="J4761" s="143"/>
      <c r="K4761" s="133" t="n">
        <f aca="false">(I4761-$J$4628)^2/COUNT($I$4630:$I$4799)</f>
        <v>1.6789735725079E-005</v>
      </c>
      <c r="L4761" s="143"/>
    </row>
    <row r="4762" customFormat="false" ht="12.8" hidden="false" customHeight="false" outlineLevel="0" collapsed="false">
      <c r="A4762" s="139"/>
      <c r="B4762" s="139"/>
      <c r="C4762" s="139"/>
      <c r="D4762" s="142"/>
      <c r="E4762" s="142"/>
      <c r="F4762" s="143"/>
      <c r="G4762" s="143"/>
      <c r="H4762" s="133" t="n">
        <v>383.531076</v>
      </c>
      <c r="I4762" s="133" t="n">
        <f aca="false">H4762-H4761</f>
        <v>0.63528500000001</v>
      </c>
      <c r="J4762" s="143"/>
      <c r="K4762" s="133" t="n">
        <f aca="false">(I4762-$J$4628)^2/COUNT($I$4630:$I$4799)</f>
        <v>1.67897357251273E-005</v>
      </c>
      <c r="L4762" s="143"/>
    </row>
    <row r="4763" customFormat="false" ht="12.8" hidden="false" customHeight="false" outlineLevel="0" collapsed="false">
      <c r="A4763" s="139"/>
      <c r="B4763" s="139"/>
      <c r="C4763" s="139"/>
      <c r="D4763" s="142"/>
      <c r="E4763" s="142"/>
      <c r="F4763" s="143"/>
      <c r="G4763" s="143"/>
      <c r="H4763" s="133" t="n">
        <v>384.177441</v>
      </c>
      <c r="I4763" s="133" t="n">
        <f aca="false">H4763-H4762</f>
        <v>0.646365000000003</v>
      </c>
      <c r="J4763" s="143"/>
      <c r="K4763" s="133" t="n">
        <f aca="false">(I4763-$J$4628)^2/COUNT($I$4630:$I$4799)</f>
        <v>2.75254524923781E-005</v>
      </c>
      <c r="L4763" s="143"/>
    </row>
    <row r="4764" customFormat="false" ht="12.8" hidden="false" customHeight="false" outlineLevel="0" collapsed="false">
      <c r="A4764" s="139"/>
      <c r="B4764" s="139"/>
      <c r="C4764" s="139"/>
      <c r="D4764" s="142"/>
      <c r="E4764" s="142"/>
      <c r="F4764" s="143"/>
      <c r="G4764" s="143"/>
      <c r="H4764" s="133" t="n">
        <v>384.829963</v>
      </c>
      <c r="I4764" s="133" t="n">
        <f aca="false">H4764-H4763</f>
        <v>0.652522000000033</v>
      </c>
      <c r="J4764" s="143"/>
      <c r="K4764" s="133" t="n">
        <f aca="false">(I4764-$J$4628)^2/COUNT($I$4630:$I$4799)</f>
        <v>3.46323026849232E-005</v>
      </c>
      <c r="L4764" s="143"/>
    </row>
    <row r="4765" customFormat="false" ht="12.8" hidden="false" customHeight="false" outlineLevel="0" collapsed="false">
      <c r="A4765" s="139"/>
      <c r="B4765" s="139"/>
      <c r="C4765" s="139"/>
      <c r="D4765" s="142"/>
      <c r="E4765" s="142"/>
      <c r="F4765" s="143"/>
      <c r="G4765" s="143"/>
      <c r="H4765" s="133" t="n">
        <v>385.47879</v>
      </c>
      <c r="I4765" s="133" t="n">
        <f aca="false">H4765-H4764</f>
        <v>0.648826999999983</v>
      </c>
      <c r="J4765" s="143"/>
      <c r="K4765" s="133" t="n">
        <f aca="false">(I4765-$J$4628)^2/COUNT($I$4630:$I$4799)</f>
        <v>3.02694509800419E-005</v>
      </c>
      <c r="L4765" s="143"/>
    </row>
    <row r="4766" customFormat="false" ht="12.8" hidden="false" customHeight="false" outlineLevel="0" collapsed="false">
      <c r="A4766" s="139"/>
      <c r="B4766" s="139"/>
      <c r="C4766" s="139"/>
      <c r="D4766" s="142"/>
      <c r="E4766" s="142"/>
      <c r="F4766" s="143"/>
      <c r="G4766" s="143"/>
      <c r="H4766" s="133" t="n">
        <v>386.104226</v>
      </c>
      <c r="I4766" s="133" t="n">
        <f aca="false">H4766-H4765</f>
        <v>0.625435999999979</v>
      </c>
      <c r="J4766" s="143"/>
      <c r="K4766" s="133" t="n">
        <f aca="false">(I4766-$J$4628)^2/COUNT($I$4630:$I$4799)</f>
        <v>9.46321733072437E-006</v>
      </c>
      <c r="L4766" s="143"/>
    </row>
    <row r="4767" customFormat="false" ht="12.8" hidden="false" customHeight="false" outlineLevel="0" collapsed="false">
      <c r="A4767" s="139"/>
      <c r="B4767" s="139"/>
      <c r="C4767" s="139"/>
      <c r="D4767" s="142"/>
      <c r="E4767" s="142"/>
      <c r="F4767" s="143"/>
      <c r="G4767" s="143"/>
      <c r="H4767" s="133" t="n">
        <v>386.740742</v>
      </c>
      <c r="I4767" s="133" t="n">
        <f aca="false">H4767-H4766</f>
        <v>0.636516000000029</v>
      </c>
      <c r="J4767" s="143"/>
      <c r="K4767" s="133" t="n">
        <f aca="false">(I4767-$J$4628)^2/COUNT($I$4630:$I$4799)</f>
        <v>1.78521186141482E-005</v>
      </c>
      <c r="L4767" s="143"/>
    </row>
    <row r="4768" customFormat="false" ht="12.8" hidden="false" customHeight="false" outlineLevel="0" collapsed="false">
      <c r="A4768" s="139"/>
      <c r="B4768" s="139"/>
      <c r="C4768" s="139"/>
      <c r="D4768" s="142"/>
      <c r="E4768" s="142"/>
      <c r="F4768" s="143"/>
      <c r="G4768" s="143"/>
      <c r="H4768" s="133" t="n">
        <v>387.371102</v>
      </c>
      <c r="I4768" s="133" t="n">
        <f aca="false">H4768-H4767</f>
        <v>0.630359999999996</v>
      </c>
      <c r="J4768" s="143"/>
      <c r="K4768" s="133" t="n">
        <f aca="false">(I4768-$J$4628)^2/COUNT($I$4630:$I$4799)</f>
        <v>1.28653443706237E-005</v>
      </c>
      <c r="L4768" s="143"/>
    </row>
    <row r="4769" customFormat="false" ht="12.8" hidden="false" customHeight="false" outlineLevel="0" collapsed="false">
      <c r="A4769" s="139"/>
      <c r="B4769" s="139"/>
      <c r="C4769" s="139"/>
      <c r="D4769" s="142"/>
      <c r="E4769" s="142"/>
      <c r="F4769" s="143"/>
      <c r="G4769" s="143"/>
      <c r="H4769" s="133" t="n">
        <v>388.016236</v>
      </c>
      <c r="I4769" s="133" t="n">
        <f aca="false">H4769-H4768</f>
        <v>0.645133999999985</v>
      </c>
      <c r="J4769" s="143"/>
      <c r="K4769" s="133" t="n">
        <f aca="false">(I4769-$J$4628)^2/COUNT($I$4630:$I$4799)</f>
        <v>2.62023358614185E-005</v>
      </c>
      <c r="L4769" s="143"/>
    </row>
    <row r="4770" customFormat="false" ht="12.8" hidden="false" customHeight="false" outlineLevel="0" collapsed="false">
      <c r="A4770" s="139"/>
      <c r="B4770" s="139"/>
      <c r="C4770" s="139"/>
      <c r="D4770" s="142"/>
      <c r="E4770" s="142"/>
      <c r="F4770" s="143"/>
      <c r="G4770" s="143"/>
      <c r="H4770" s="133" t="n">
        <v>388.663833</v>
      </c>
      <c r="I4770" s="133" t="n">
        <f aca="false">H4770-H4769</f>
        <v>0.647597000000019</v>
      </c>
      <c r="J4770" s="143"/>
      <c r="K4770" s="133" t="n">
        <f aca="false">(I4770-$J$4628)^2/COUNT($I$4630:$I$4799)</f>
        <v>2.88822720831001E-005</v>
      </c>
      <c r="L4770" s="143"/>
    </row>
    <row r="4771" customFormat="false" ht="12.8" hidden="false" customHeight="false" outlineLevel="0" collapsed="false">
      <c r="A4771" s="139"/>
      <c r="B4771" s="139"/>
      <c r="C4771" s="139"/>
      <c r="D4771" s="142"/>
      <c r="E4771" s="142"/>
      <c r="F4771" s="143"/>
      <c r="G4771" s="143"/>
      <c r="H4771" s="133" t="n">
        <v>389.313892</v>
      </c>
      <c r="I4771" s="133" t="n">
        <f aca="false">H4771-H4770</f>
        <v>0.650058999999999</v>
      </c>
      <c r="J4771" s="143"/>
      <c r="K4771" s="133" t="n">
        <f aca="false">(I4771-$J$4628)^2/COUNT($I$4630:$I$4799)</f>
        <v>3.1691500334205E-005</v>
      </c>
      <c r="L4771" s="143"/>
    </row>
    <row r="4772" customFormat="false" ht="12.8" hidden="false" customHeight="false" outlineLevel="0" collapsed="false">
      <c r="A4772" s="139"/>
      <c r="B4772" s="139"/>
      <c r="C4772" s="139"/>
      <c r="D4772" s="142"/>
      <c r="E4772" s="142"/>
      <c r="F4772" s="143"/>
      <c r="G4772" s="143"/>
      <c r="H4772" s="133" t="n">
        <v>389.966413</v>
      </c>
      <c r="I4772" s="133" t="n">
        <f aca="false">H4772-H4771</f>
        <v>0.652520999999979</v>
      </c>
      <c r="J4772" s="143"/>
      <c r="K4772" s="133" t="n">
        <f aca="false">(I4772-$J$4628)^2/COUNT($I$4630:$I$4799)</f>
        <v>3.46310822197164E-005</v>
      </c>
      <c r="L4772" s="143"/>
    </row>
    <row r="4773" customFormat="false" ht="12.8" hidden="false" customHeight="false" outlineLevel="0" collapsed="false">
      <c r="A4773" s="139"/>
      <c r="B4773" s="139"/>
      <c r="C4773" s="139"/>
      <c r="D4773" s="142"/>
      <c r="E4773" s="142"/>
      <c r="F4773" s="143"/>
      <c r="G4773" s="143"/>
      <c r="H4773" s="133" t="n">
        <v>390.627553</v>
      </c>
      <c r="I4773" s="133" t="n">
        <f aca="false">H4773-H4772</f>
        <v>0.661139999999989</v>
      </c>
      <c r="J4773" s="143"/>
      <c r="K4773" s="133" t="n">
        <f aca="false">(I4773-$J$4628)^2/COUNT($I$4630:$I$4799)</f>
        <v>4.59489652655124E-005</v>
      </c>
      <c r="L4773" s="143"/>
    </row>
    <row r="4774" customFormat="false" ht="12.8" hidden="false" customHeight="false" outlineLevel="0" collapsed="false">
      <c r="A4774" s="139"/>
      <c r="B4774" s="139"/>
      <c r="C4774" s="139"/>
      <c r="D4774" s="142"/>
      <c r="E4774" s="142"/>
      <c r="F4774" s="143"/>
      <c r="G4774" s="143"/>
      <c r="H4774" s="133" t="n">
        <v>391.291154</v>
      </c>
      <c r="I4774" s="133" t="n">
        <f aca="false">H4774-H4773</f>
        <v>0.663601000000028</v>
      </c>
      <c r="J4774" s="143"/>
      <c r="K4774" s="133" t="n">
        <f aca="false">(I4774-$J$4628)^2/COUNT($I$4630:$I$4799)</f>
        <v>4.94737856537066E-005</v>
      </c>
      <c r="L4774" s="143"/>
    </row>
    <row r="4775" customFormat="false" ht="12.8" hidden="false" customHeight="false" outlineLevel="0" collapsed="false">
      <c r="A4775" s="139"/>
      <c r="B4775" s="139"/>
      <c r="C4775" s="139"/>
      <c r="D4775" s="142"/>
      <c r="E4775" s="142"/>
      <c r="F4775" s="143"/>
      <c r="G4775" s="143"/>
      <c r="H4775" s="133" t="n">
        <v>391.955987</v>
      </c>
      <c r="I4775" s="133" t="n">
        <f aca="false">H4775-H4774</f>
        <v>0.664832999999987</v>
      </c>
      <c r="J4775" s="143"/>
      <c r="K4775" s="133" t="n">
        <f aca="false">(I4775-$J$4628)^2/COUNT($I$4630:$I$4799)</f>
        <v>5.1287266577684E-005</v>
      </c>
      <c r="L4775" s="143"/>
    </row>
    <row r="4776" customFormat="false" ht="12.8" hidden="false" customHeight="false" outlineLevel="0" collapsed="false">
      <c r="A4776" s="139"/>
      <c r="B4776" s="139"/>
      <c r="C4776" s="139"/>
      <c r="D4776" s="142"/>
      <c r="E4776" s="142"/>
      <c r="F4776" s="143"/>
      <c r="G4776" s="143"/>
      <c r="H4776" s="133" t="n">
        <v>392.63067</v>
      </c>
      <c r="I4776" s="133" t="n">
        <f aca="false">H4776-H4775</f>
        <v>0.674683000000016</v>
      </c>
      <c r="J4776" s="143"/>
      <c r="K4776" s="133" t="n">
        <f aca="false">(I4776-$J$4628)^2/COUNT($I$4630:$I$4799)</f>
        <v>6.69600207920899E-005</v>
      </c>
      <c r="L4776" s="143"/>
    </row>
    <row r="4777" customFormat="false" ht="12.8" hidden="false" customHeight="false" outlineLevel="0" collapsed="false">
      <c r="A4777" s="139"/>
      <c r="B4777" s="139"/>
      <c r="C4777" s="139"/>
      <c r="D4777" s="142"/>
      <c r="E4777" s="142"/>
      <c r="F4777" s="143"/>
      <c r="G4777" s="143"/>
      <c r="H4777" s="133" t="n">
        <v>393.209321</v>
      </c>
      <c r="I4777" s="133" t="n">
        <f aca="false">H4777-H4776</f>
        <v>0.578650999999979</v>
      </c>
      <c r="J4777" s="143"/>
      <c r="K4777" s="133" t="n">
        <f aca="false">(I4777-$J$4628)^2/COUNT($I$4630:$I$4799)</f>
        <v>3.15113702377307E-006</v>
      </c>
      <c r="L4777" s="143"/>
    </row>
    <row r="4778" customFormat="false" ht="12.8" hidden="false" customHeight="false" outlineLevel="0" collapsed="false">
      <c r="A4778" s="139"/>
      <c r="B4778" s="139"/>
      <c r="C4778" s="139"/>
      <c r="D4778" s="142"/>
      <c r="E4778" s="142"/>
      <c r="F4778" s="143"/>
      <c r="G4778" s="143"/>
      <c r="H4778" s="133" t="n">
        <v>393.736262</v>
      </c>
      <c r="I4778" s="133" t="n">
        <f aca="false">H4778-H4777</f>
        <v>0.526941000000022</v>
      </c>
      <c r="J4778" s="143"/>
      <c r="K4778" s="133" t="n">
        <f aca="false">(I4778-$J$4628)^2/COUNT($I$4630:$I$4799)</f>
        <v>5.09399298783978E-005</v>
      </c>
      <c r="L4778" s="143"/>
    </row>
    <row r="4779" customFormat="false" ht="12.8" hidden="false" customHeight="false" outlineLevel="0" collapsed="false">
      <c r="A4779" s="139"/>
      <c r="B4779" s="139"/>
      <c r="C4779" s="139"/>
      <c r="D4779" s="142"/>
      <c r="E4779" s="142"/>
      <c r="F4779" s="143"/>
      <c r="G4779" s="143"/>
      <c r="H4779" s="133" t="n">
        <v>394.237349</v>
      </c>
      <c r="I4779" s="133" t="n">
        <f aca="false">H4779-H4778</f>
        <v>0.501086999999984</v>
      </c>
      <c r="J4779" s="143"/>
      <c r="K4779" s="133" t="n">
        <f aca="false">(I4779-$J$4628)^2/COUNT($I$4630:$I$4799)</f>
        <v>9.63961941365273E-005</v>
      </c>
      <c r="L4779" s="143"/>
    </row>
    <row r="4780" customFormat="false" ht="12.8" hidden="false" customHeight="false" outlineLevel="0" collapsed="false">
      <c r="A4780" s="139"/>
      <c r="B4780" s="139"/>
      <c r="C4780" s="139"/>
      <c r="D4780" s="142"/>
      <c r="E4780" s="142"/>
      <c r="F4780" s="143"/>
      <c r="G4780" s="143"/>
      <c r="H4780" s="133" t="n">
        <v>394.734743</v>
      </c>
      <c r="I4780" s="133" t="n">
        <f aca="false">H4780-H4779</f>
        <v>0.497393999999986</v>
      </c>
      <c r="J4780" s="143"/>
      <c r="K4780" s="133" t="n">
        <f aca="false">(I4780-$J$4628)^2/COUNT($I$4630:$I$4799)</f>
        <v>0.00010406249450177</v>
      </c>
      <c r="L4780" s="143"/>
    </row>
    <row r="4781" customFormat="false" ht="12.8" hidden="false" customHeight="false" outlineLevel="0" collapsed="false">
      <c r="A4781" s="139"/>
      <c r="B4781" s="139"/>
      <c r="C4781" s="139"/>
      <c r="D4781" s="142"/>
      <c r="E4781" s="142"/>
      <c r="F4781" s="143"/>
      <c r="G4781" s="143"/>
      <c r="H4781" s="133" t="n">
        <v>395.250604</v>
      </c>
      <c r="I4781" s="133" t="n">
        <f aca="false">H4781-H4780</f>
        <v>0.515861000000029</v>
      </c>
      <c r="J4781" s="143"/>
      <c r="K4781" s="133" t="n">
        <f aca="false">(I4781-$J$4628)^2/COUNT($I$4630:$I$4799)</f>
        <v>6.86605124659622E-005</v>
      </c>
      <c r="L4781" s="143"/>
    </row>
    <row r="4782" customFormat="false" ht="12.8" hidden="false" customHeight="false" outlineLevel="0" collapsed="false">
      <c r="A4782" s="139"/>
      <c r="B4782" s="139"/>
      <c r="C4782" s="139"/>
      <c r="D4782" s="142"/>
      <c r="E4782" s="142"/>
      <c r="F4782" s="143"/>
      <c r="G4782" s="143"/>
      <c r="H4782" s="133" t="n">
        <v>395.768928</v>
      </c>
      <c r="I4782" s="133" t="n">
        <f aca="false">H4782-H4781</f>
        <v>0.518324000000007</v>
      </c>
      <c r="J4782" s="143"/>
      <c r="K4782" s="133" t="n">
        <f aca="false">(I4782-$J$4628)^2/COUNT($I$4630:$I$4799)</f>
        <v>6.44931497844197E-005</v>
      </c>
      <c r="L4782" s="143"/>
    </row>
    <row r="4783" customFormat="false" ht="12.8" hidden="false" customHeight="false" outlineLevel="0" collapsed="false">
      <c r="A4783" s="139"/>
      <c r="B4783" s="139"/>
      <c r="C4783" s="139"/>
      <c r="D4783" s="142"/>
      <c r="E4783" s="142"/>
      <c r="F4783" s="143"/>
      <c r="G4783" s="143"/>
      <c r="H4783" s="133" t="n">
        <v>396.299563</v>
      </c>
      <c r="I4783" s="133" t="n">
        <f aca="false">H4783-H4782</f>
        <v>0.530634999999961</v>
      </c>
      <c r="J4783" s="143"/>
      <c r="K4783" s="133" t="n">
        <f aca="false">(I4783-$J$4628)^2/COUNT($I$4630:$I$4799)</f>
        <v>4.56188324299938E-005</v>
      </c>
      <c r="L4783" s="143"/>
    </row>
    <row r="4784" customFormat="false" ht="12.8" hidden="false" customHeight="false" outlineLevel="0" collapsed="false">
      <c r="A4784" s="139"/>
      <c r="B4784" s="139"/>
      <c r="C4784" s="139"/>
      <c r="D4784" s="142"/>
      <c r="E4784" s="142"/>
      <c r="F4784" s="143"/>
      <c r="G4784" s="143"/>
      <c r="H4784" s="133" t="n">
        <v>396.836354</v>
      </c>
      <c r="I4784" s="133" t="n">
        <f aca="false">H4784-H4783</f>
        <v>0.536790999999994</v>
      </c>
      <c r="J4784" s="143"/>
      <c r="K4784" s="133" t="n">
        <f aca="false">(I4784-$J$4628)^2/COUNT($I$4630:$I$4799)</f>
        <v>3.74033034476372E-005</v>
      </c>
      <c r="L4784" s="143"/>
    </row>
    <row r="4785" customFormat="false" ht="12.8" hidden="false" customHeight="false" outlineLevel="0" collapsed="false">
      <c r="A4785" s="139"/>
      <c r="B4785" s="139"/>
      <c r="C4785" s="139"/>
      <c r="D4785" s="142"/>
      <c r="E4785" s="142"/>
      <c r="F4785" s="143"/>
      <c r="G4785" s="143"/>
      <c r="H4785" s="133" t="n">
        <v>397.38915</v>
      </c>
      <c r="I4785" s="133" t="n">
        <f aca="false">H4785-H4784</f>
        <v>0.552796000000001</v>
      </c>
      <c r="J4785" s="143"/>
      <c r="K4785" s="133" t="n">
        <f aca="false">(I4785-$J$4628)^2/COUNT($I$4630:$I$4799)</f>
        <v>1.98575654403446E-005</v>
      </c>
      <c r="L4785" s="143"/>
    </row>
    <row r="4786" customFormat="false" ht="12.8" hidden="false" customHeight="false" outlineLevel="0" collapsed="false">
      <c r="A4786" s="139"/>
      <c r="B4786" s="139"/>
      <c r="C4786" s="139"/>
      <c r="D4786" s="142"/>
      <c r="E4786" s="142"/>
      <c r="F4786" s="143"/>
      <c r="G4786" s="143"/>
      <c r="H4786" s="133" t="n">
        <v>397.935791</v>
      </c>
      <c r="I4786" s="133" t="n">
        <f aca="false">H4786-H4785</f>
        <v>0.546641000000022</v>
      </c>
      <c r="J4786" s="143"/>
      <c r="K4786" s="133" t="n">
        <f aca="false">(I4786-$J$4628)^2/COUNT($I$4630:$I$4799)</f>
        <v>2.59531823931486E-005</v>
      </c>
      <c r="L4786" s="143"/>
    </row>
    <row r="4787" customFormat="false" ht="12.8" hidden="false" customHeight="false" outlineLevel="0" collapsed="false">
      <c r="A4787" s="139"/>
      <c r="B4787" s="139"/>
      <c r="C4787" s="139"/>
      <c r="D4787" s="142"/>
      <c r="E4787" s="142"/>
      <c r="F4787" s="143"/>
      <c r="G4787" s="143"/>
      <c r="H4787" s="133" t="n">
        <v>398.483662</v>
      </c>
      <c r="I4787" s="133" t="n">
        <f aca="false">H4787-H4786</f>
        <v>0.547870999999986</v>
      </c>
      <c r="J4787" s="143"/>
      <c r="K4787" s="133" t="n">
        <f aca="false">(I4787-$J$4628)^2/COUNT($I$4630:$I$4799)</f>
        <v>2.46699122579104E-005</v>
      </c>
      <c r="L4787" s="143"/>
    </row>
    <row r="4788" customFormat="false" ht="12.8" hidden="false" customHeight="false" outlineLevel="0" collapsed="false">
      <c r="A4788" s="139"/>
      <c r="B4788" s="139"/>
      <c r="C4788" s="139"/>
      <c r="D4788" s="142"/>
      <c r="E4788" s="142"/>
      <c r="F4788" s="143"/>
      <c r="G4788" s="143"/>
      <c r="H4788" s="133" t="n">
        <v>399.024147</v>
      </c>
      <c r="I4788" s="133" t="n">
        <f aca="false">H4788-H4787</f>
        <v>0.540485000000047</v>
      </c>
      <c r="J4788" s="143"/>
      <c r="K4788" s="133" t="n">
        <f aca="false">(I4788-$J$4628)^2/COUNT($I$4630:$I$4799)</f>
        <v>3.28646984722011E-005</v>
      </c>
      <c r="L4788" s="143"/>
    </row>
    <row r="4789" customFormat="false" ht="12.8" hidden="false" customHeight="false" outlineLevel="0" collapsed="false">
      <c r="A4789" s="139"/>
      <c r="B4789" s="139"/>
      <c r="C4789" s="139"/>
      <c r="D4789" s="142"/>
      <c r="E4789" s="142"/>
      <c r="F4789" s="143"/>
      <c r="G4789" s="143"/>
      <c r="H4789" s="133" t="n">
        <v>399.576943</v>
      </c>
      <c r="I4789" s="133" t="n">
        <f aca="false">H4789-H4788</f>
        <v>0.552796000000001</v>
      </c>
      <c r="J4789" s="143"/>
      <c r="K4789" s="133" t="n">
        <f aca="false">(I4789-$J$4628)^2/COUNT($I$4630:$I$4799)</f>
        <v>1.98575654403446E-005</v>
      </c>
      <c r="L4789" s="143"/>
    </row>
    <row r="4790" customFormat="false" ht="12.8" hidden="false" customHeight="false" outlineLevel="0" collapsed="false">
      <c r="A4790" s="139"/>
      <c r="B4790" s="139"/>
      <c r="C4790" s="139"/>
      <c r="D4790" s="142"/>
      <c r="E4790" s="142"/>
      <c r="F4790" s="143"/>
      <c r="G4790" s="143"/>
      <c r="H4790" s="133" t="n">
        <v>400.132202</v>
      </c>
      <c r="I4790" s="133" t="n">
        <f aca="false">H4790-H4789</f>
        <v>0.555258999999978</v>
      </c>
      <c r="J4790" s="143"/>
      <c r="K4790" s="133" t="n">
        <f aca="false">(I4790-$J$4628)^2/COUNT($I$4630:$I$4799)</f>
        <v>1.76465663071697E-005</v>
      </c>
      <c r="L4790" s="143"/>
    </row>
    <row r="4791" customFormat="false" ht="12.8" hidden="false" customHeight="false" outlineLevel="0" collapsed="false">
      <c r="A4791" s="139"/>
      <c r="B4791" s="139"/>
      <c r="C4791" s="139"/>
      <c r="D4791" s="142"/>
      <c r="E4791" s="142"/>
      <c r="F4791" s="143"/>
      <c r="G4791" s="143"/>
      <c r="H4791" s="133" t="n">
        <v>400.67638</v>
      </c>
      <c r="I4791" s="133" t="n">
        <f aca="false">H4791-H4790</f>
        <v>0.544177999999988</v>
      </c>
      <c r="J4791" s="143"/>
      <c r="K4791" s="133" t="n">
        <f aca="false">(I4791-$J$4628)^2/COUNT($I$4630:$I$4799)</f>
        <v>2.862065752638E-005</v>
      </c>
      <c r="L4791" s="143"/>
    </row>
    <row r="4792" customFormat="false" ht="12.8" hidden="false" customHeight="false" outlineLevel="0" collapsed="false">
      <c r="A4792" s="139"/>
      <c r="B4792" s="139"/>
      <c r="C4792" s="139"/>
      <c r="D4792" s="142"/>
      <c r="E4792" s="142"/>
      <c r="F4792" s="143"/>
      <c r="G4792" s="143"/>
      <c r="H4792" s="133" t="n">
        <v>401.219327</v>
      </c>
      <c r="I4792" s="133" t="n">
        <f aca="false">H4792-H4791</f>
        <v>0.542947000000027</v>
      </c>
      <c r="J4792" s="143"/>
      <c r="K4792" s="133" t="n">
        <f aca="false">(I4792-$J$4628)^2/COUNT($I$4630:$I$4799)</f>
        <v>3.00027494330311E-005</v>
      </c>
      <c r="L4792" s="143"/>
    </row>
    <row r="4793" customFormat="false" ht="12.8" hidden="false" customHeight="false" outlineLevel="0" collapsed="false">
      <c r="A4793" s="139"/>
      <c r="B4793" s="139"/>
      <c r="C4793" s="139"/>
      <c r="D4793" s="142"/>
      <c r="E4793" s="142"/>
      <c r="F4793" s="143"/>
      <c r="G4793" s="143"/>
      <c r="H4793" s="133" t="n">
        <v>401.767199</v>
      </c>
      <c r="I4793" s="133" t="n">
        <f aca="false">H4793-H4792</f>
        <v>0.547871999999984</v>
      </c>
      <c r="J4793" s="143"/>
      <c r="K4793" s="133" t="n">
        <f aca="false">(I4793-$J$4628)^2/COUNT($I$4630:$I$4799)</f>
        <v>2.46688821854191E-005</v>
      </c>
      <c r="L4793" s="143"/>
    </row>
    <row r="4794" customFormat="false" ht="12.8" hidden="false" customHeight="false" outlineLevel="0" collapsed="false">
      <c r="A4794" s="139"/>
      <c r="B4794" s="139"/>
      <c r="C4794" s="139"/>
      <c r="D4794" s="142"/>
      <c r="E4794" s="142"/>
      <c r="F4794" s="143"/>
      <c r="G4794" s="143"/>
      <c r="H4794" s="133" t="n">
        <v>402.31507</v>
      </c>
      <c r="I4794" s="133" t="n">
        <f aca="false">H4794-H4793</f>
        <v>0.547870999999986</v>
      </c>
      <c r="J4794" s="143"/>
      <c r="K4794" s="133" t="n">
        <f aca="false">(I4794-$J$4628)^2/COUNT($I$4630:$I$4799)</f>
        <v>2.46699122579104E-005</v>
      </c>
      <c r="L4794" s="143"/>
    </row>
    <row r="4795" customFormat="false" ht="12.8" hidden="false" customHeight="false" outlineLevel="0" collapsed="false">
      <c r="A4795" s="139"/>
      <c r="B4795" s="139"/>
      <c r="C4795" s="139"/>
      <c r="D4795" s="142"/>
      <c r="E4795" s="142"/>
      <c r="F4795" s="143"/>
      <c r="G4795" s="143"/>
      <c r="H4795" s="133" t="n">
        <v>402.861711</v>
      </c>
      <c r="I4795" s="133" t="n">
        <f aca="false">H4795-H4794</f>
        <v>0.546641000000022</v>
      </c>
      <c r="J4795" s="143"/>
      <c r="K4795" s="133" t="n">
        <f aca="false">(I4795-$J$4628)^2/COUNT($I$4630:$I$4799)</f>
        <v>2.59531823931486E-005</v>
      </c>
      <c r="L4795" s="143"/>
    </row>
    <row r="4796" customFormat="false" ht="12.8" hidden="false" customHeight="false" outlineLevel="0" collapsed="false">
      <c r="A4796" s="139"/>
      <c r="B4796" s="139"/>
      <c r="C4796" s="139"/>
      <c r="D4796" s="142"/>
      <c r="E4796" s="142"/>
      <c r="F4796" s="143"/>
      <c r="G4796" s="143"/>
      <c r="H4796" s="133" t="n">
        <v>403.413276</v>
      </c>
      <c r="I4796" s="133" t="n">
        <f aca="false">H4796-H4795</f>
        <v>0.551564999999982</v>
      </c>
      <c r="J4796" s="143"/>
      <c r="K4796" s="133" t="n">
        <f aca="false">(I4796-$J$4628)^2/COUNT($I$4630:$I$4799)</f>
        <v>2.10115120137232E-005</v>
      </c>
      <c r="L4796" s="143"/>
    </row>
    <row r="4797" customFormat="false" ht="12.8" hidden="false" customHeight="false" outlineLevel="0" collapsed="false">
      <c r="A4797" s="139"/>
      <c r="B4797" s="139"/>
      <c r="C4797" s="139"/>
      <c r="D4797" s="142"/>
      <c r="E4797" s="142"/>
      <c r="F4797" s="143"/>
      <c r="G4797" s="143"/>
      <c r="H4797" s="133" t="n">
        <v>403.957454</v>
      </c>
      <c r="I4797" s="133" t="n">
        <f aca="false">H4797-H4796</f>
        <v>0.544177999999988</v>
      </c>
      <c r="J4797" s="143"/>
      <c r="K4797" s="133" t="n">
        <f aca="false">(I4797-$J$4628)^2/COUNT($I$4630:$I$4799)</f>
        <v>2.862065752638E-005</v>
      </c>
      <c r="L4797" s="143"/>
    </row>
    <row r="4798" customFormat="false" ht="12.8" hidden="false" customHeight="false" outlineLevel="0" collapsed="false">
      <c r="A4798" s="139"/>
      <c r="B4798" s="139"/>
      <c r="C4798" s="139"/>
      <c r="D4798" s="142"/>
      <c r="E4798" s="142"/>
      <c r="F4798" s="143"/>
      <c r="G4798" s="143"/>
      <c r="H4798" s="133" t="n">
        <v>404.51025</v>
      </c>
      <c r="I4798" s="133" t="n">
        <f aca="false">H4798-H4797</f>
        <v>0.552796000000001</v>
      </c>
      <c r="J4798" s="143"/>
      <c r="K4798" s="133" t="n">
        <f aca="false">(I4798-$J$4628)^2/COUNT($I$4630:$I$4799)</f>
        <v>1.98575654403446E-005</v>
      </c>
      <c r="L4798" s="143"/>
    </row>
    <row r="4799" customFormat="false" ht="12.8" hidden="false" customHeight="false" outlineLevel="0" collapsed="false">
      <c r="A4799" s="144"/>
      <c r="B4799" s="144"/>
      <c r="C4799" s="144"/>
      <c r="D4799" s="147"/>
      <c r="E4799" s="147"/>
      <c r="F4799" s="148"/>
      <c r="G4799" s="148"/>
      <c r="H4799" s="156" t="n">
        <v>405.054429</v>
      </c>
      <c r="I4799" s="164" t="n">
        <f aca="false">H4799-H4798</f>
        <v>0.544179000000042</v>
      </c>
      <c r="J4799" s="148"/>
      <c r="K4799" s="148" t="n">
        <f aca="false">(I4799-$J$4628)^2/COUNT($I$4630:$I$4799)</f>
        <v>2.8619548034471E-005</v>
      </c>
      <c r="L4799" s="148"/>
    </row>
    <row r="4800" customFormat="false" ht="12.8" hidden="false" customHeight="false" outlineLevel="0" collapsed="false">
      <c r="A4800" s="149" t="s">
        <v>28</v>
      </c>
      <c r="B4800" s="150" t="n">
        <v>0.00497685185185185</v>
      </c>
      <c r="C4800" s="151" t="n">
        <v>45359</v>
      </c>
      <c r="D4800" s="152" t="n">
        <v>3010</v>
      </c>
      <c r="E4800" s="152" t="n">
        <v>2</v>
      </c>
      <c r="F4800" s="153" t="n">
        <v>7.75</v>
      </c>
      <c r="G4800" s="153" t="n">
        <f aca="false">H4962-H4864+H4844-H4800</f>
        <v>113.444517</v>
      </c>
      <c r="H4800" s="133" t="n">
        <v>264.217561</v>
      </c>
      <c r="I4800" s="153"/>
      <c r="J4800" s="153" t="n">
        <f aca="false">AVERAGE(I4801:I4962)</f>
        <v>0.531372060606062</v>
      </c>
      <c r="K4800" s="153"/>
      <c r="L4800" s="153" t="n">
        <f aca="false">AVERAGE(K4801:K4962)</f>
        <v>4.88866887095263E-005</v>
      </c>
    </row>
    <row r="4801" customFormat="false" ht="12.8" hidden="false" customHeight="false" outlineLevel="0" collapsed="false">
      <c r="F4801" s="132"/>
      <c r="H4801" s="133" t="n">
        <v>264.696487</v>
      </c>
      <c r="I4801" s="133" t="n">
        <f aca="false">H4801-H4800</f>
        <v>0.478926000000001</v>
      </c>
      <c r="K4801" s="133" t="n">
        <f aca="false">(I4801-$J$4800)^2/COUNT($I$4801:$I$4913)</f>
        <v>3.02262557482919E-005</v>
      </c>
    </row>
    <row r="4802" customFormat="false" ht="12.8" hidden="false" customHeight="false" outlineLevel="0" collapsed="false">
      <c r="H4802" s="133" t="n">
        <v>265.210809</v>
      </c>
      <c r="I4802" s="133" t="n">
        <f aca="false">H4802-H4801</f>
        <v>0.514321999999993</v>
      </c>
      <c r="K4802" s="133" t="n">
        <f aca="false">(I4802-$J$4800)^2/COUNT($I$4801:$I$4913)</f>
        <v>3.19455567769913E-006</v>
      </c>
    </row>
    <row r="4803" customFormat="false" ht="12.8" hidden="false" customHeight="false" outlineLevel="0" collapsed="false">
      <c r="H4803" s="133" t="n">
        <v>265.719283</v>
      </c>
      <c r="I4803" s="133" t="n">
        <f aca="false">H4803-H4802</f>
        <v>0.508474000000035</v>
      </c>
      <c r="K4803" s="133" t="n">
        <f aca="false">(I4803-$J$4800)^2/COUNT($I$4801:$I$4913)</f>
        <v>5.76177120348641E-006</v>
      </c>
    </row>
    <row r="4804" customFormat="false" ht="12.8" hidden="false" customHeight="false" outlineLevel="0" collapsed="false">
      <c r="H4804" s="133" t="n">
        <v>266.219139</v>
      </c>
      <c r="I4804" s="133" t="n">
        <f aca="false">H4804-H4803</f>
        <v>0.499855999999966</v>
      </c>
      <c r="K4804" s="133" t="n">
        <f aca="false">(I4804-$J$4800)^2/COUNT($I$4801:$I$4913)</f>
        <v>1.09149678695288E-005</v>
      </c>
    </row>
    <row r="4805" customFormat="false" ht="12.8" hidden="false" customHeight="false" outlineLevel="0" collapsed="false">
      <c r="H4805" s="133" t="n">
        <v>266.713762</v>
      </c>
      <c r="I4805" s="133" t="n">
        <f aca="false">H4805-H4804</f>
        <v>0.49462299999999</v>
      </c>
      <c r="K4805" s="133" t="n">
        <f aca="false">(I4805-$J$4800)^2/COUNT($I$4801:$I$4913)</f>
        <v>1.48405874222937E-005</v>
      </c>
    </row>
    <row r="4806" customFormat="false" ht="12.8" hidden="false" customHeight="false" outlineLevel="0" collapsed="false">
      <c r="H4806" s="133" t="n">
        <v>267.153599</v>
      </c>
      <c r="I4806" s="133" t="n">
        <f aca="false">H4806-H4805</f>
        <v>0.439837000000011</v>
      </c>
      <c r="K4806" s="133" t="n">
        <f aca="false">(I4806-$J$4800)^2/COUNT($I$4801:$I$4913)</f>
        <v>9.20732672544319E-005</v>
      </c>
    </row>
    <row r="4807" customFormat="false" ht="12.8" hidden="false" customHeight="false" outlineLevel="0" collapsed="false">
      <c r="H4807" s="133" t="n">
        <v>267.569119</v>
      </c>
      <c r="I4807" s="133" t="n">
        <f aca="false">H4807-H4806</f>
        <v>0.415520000000015</v>
      </c>
      <c r="K4807" s="133" t="n">
        <f aca="false">(I4807-$J$4800)^2/COUNT($I$4801:$I$4913)</f>
        <v>0.000147491208205133</v>
      </c>
    </row>
    <row r="4808" customFormat="false" ht="12.8" hidden="false" customHeight="false" outlineLevel="0" collapsed="false">
      <c r="H4808" s="133" t="n">
        <v>267.977561</v>
      </c>
      <c r="I4808" s="133" t="n">
        <f aca="false">H4808-H4807</f>
        <v>0.40844199999998</v>
      </c>
      <c r="K4808" s="133" t="n">
        <f aca="false">(I4808-$J$4800)^2/COUNT($I$4801:$I$4913)</f>
        <v>0.000166063734072693</v>
      </c>
    </row>
    <row r="4809" customFormat="false" ht="12.8" hidden="false" customHeight="false" outlineLevel="0" collapsed="false">
      <c r="H4809" s="133" t="n">
        <v>268.386925</v>
      </c>
      <c r="I4809" s="133" t="n">
        <f aca="false">H4809-H4808</f>
        <v>0.409364000000039</v>
      </c>
      <c r="K4809" s="133" t="n">
        <f aca="false">(I4809-$J$4800)^2/COUNT($I$4801:$I$4913)</f>
        <v>0.000163582053327944</v>
      </c>
    </row>
    <row r="4810" customFormat="false" ht="12.8" hidden="false" customHeight="false" outlineLevel="0" collapsed="false">
      <c r="H4810" s="133" t="n">
        <v>268.779977</v>
      </c>
      <c r="I4810" s="133" t="n">
        <f aca="false">H4810-H4809</f>
        <v>0.393051999999955</v>
      </c>
      <c r="K4810" s="133" t="n">
        <f aca="false">(I4810-$J$4800)^2/COUNT($I$4801:$I$4913)</f>
        <v>0.000210246584242606</v>
      </c>
    </row>
    <row r="4811" customFormat="false" ht="12.8" hidden="false" customHeight="false" outlineLevel="0" collapsed="false">
      <c r="H4811" s="133" t="n">
        <v>269.154253</v>
      </c>
      <c r="I4811" s="133" t="n">
        <f aca="false">H4811-H4810</f>
        <v>0.374276000000009</v>
      </c>
      <c r="K4811" s="133" t="n">
        <f aca="false">(I4811-$J$4800)^2/COUNT($I$4801:$I$4913)</f>
        <v>0.000271199695142204</v>
      </c>
    </row>
    <row r="4812" customFormat="false" ht="12.8" hidden="false" customHeight="false" outlineLevel="0" collapsed="false">
      <c r="H4812" s="133" t="n">
        <v>269.531608</v>
      </c>
      <c r="I4812" s="133" t="n">
        <f aca="false">H4812-H4811</f>
        <v>0.377355000000023</v>
      </c>
      <c r="K4812" s="133" t="n">
        <f aca="false">(I4812-$J$4800)^2/COUNT($I$4801:$I$4913)</f>
        <v>0.000260673131403563</v>
      </c>
    </row>
    <row r="4813" customFormat="false" ht="12.8" hidden="false" customHeight="false" outlineLevel="0" collapsed="false">
      <c r="H4813" s="133" t="n">
        <v>269.911732</v>
      </c>
      <c r="I4813" s="133" t="n">
        <f aca="false">H4813-H4812</f>
        <v>0.380123999999967</v>
      </c>
      <c r="K4813" s="133" t="n">
        <f aca="false">(I4813-$J$4800)^2/COUNT($I$4801:$I$4913)</f>
        <v>0.000251384349858297</v>
      </c>
    </row>
    <row r="4814" customFormat="false" ht="12.8" hidden="false" customHeight="false" outlineLevel="0" collapsed="false">
      <c r="H4814" s="133" t="n">
        <v>270.280699</v>
      </c>
      <c r="I4814" s="133" t="n">
        <f aca="false">H4814-H4813</f>
        <v>0.368967000000055</v>
      </c>
      <c r="K4814" s="133" t="n">
        <f aca="false">(I4814-$J$4800)^2/COUNT($I$4801:$I$4913)</f>
        <v>0.000289839601213635</v>
      </c>
    </row>
    <row r="4815" customFormat="false" ht="12.8" hidden="false" customHeight="false" outlineLevel="0" collapsed="false">
      <c r="H4815" s="133" t="n">
        <v>270.64428</v>
      </c>
      <c r="I4815" s="133" t="n">
        <f aca="false">H4815-H4814</f>
        <v>0.363580999999954</v>
      </c>
      <c r="K4815" s="133" t="n">
        <f aca="false">(I4815-$J$4800)^2/COUNT($I$4801:$I$4913)</f>
        <v>0.000309382857355193</v>
      </c>
    </row>
    <row r="4816" customFormat="false" ht="12.8" hidden="false" customHeight="false" outlineLevel="0" collapsed="false">
      <c r="H4816" s="133" t="n">
        <v>271.055799</v>
      </c>
      <c r="I4816" s="133" t="n">
        <f aca="false">H4816-H4815</f>
        <v>0.411518999999998</v>
      </c>
      <c r="K4816" s="133" t="n">
        <f aca="false">(I4816-$J$4800)^2/COUNT($I$4801:$I$4913)</f>
        <v>0.000157854463040007</v>
      </c>
    </row>
    <row r="4817" customFormat="false" ht="12.8" hidden="false" customHeight="false" outlineLevel="0" collapsed="false">
      <c r="H4817" s="133" t="n">
        <v>271.517181</v>
      </c>
      <c r="I4817" s="133" t="n">
        <f aca="false">H4817-H4816</f>
        <v>0.461382000000015</v>
      </c>
      <c r="K4817" s="133" t="n">
        <f aca="false">(I4817-$J$4800)^2/COUNT($I$4801:$I$4913)</f>
        <v>5.38308635564631E-005</v>
      </c>
    </row>
    <row r="4818" customFormat="false" ht="12.8" hidden="false" customHeight="false" outlineLevel="0" collapsed="false">
      <c r="H4818" s="133" t="n">
        <v>271.9998</v>
      </c>
      <c r="I4818" s="133" t="n">
        <f aca="false">H4818-H4817</f>
        <v>0.482619</v>
      </c>
      <c r="K4818" s="133" t="n">
        <f aca="false">(I4818-$J$4800)^2/COUNT($I$4801:$I$4913)</f>
        <v>2.61193507522896E-005</v>
      </c>
    </row>
    <row r="4819" customFormat="false" ht="12.8" hidden="false" customHeight="false" outlineLevel="0" collapsed="false">
      <c r="H4819" s="133" t="n">
        <v>272.473494</v>
      </c>
      <c r="I4819" s="133" t="n">
        <f aca="false">H4819-H4818</f>
        <v>0.473694000000023</v>
      </c>
      <c r="K4819" s="133" t="n">
        <f aca="false">(I4819-$J$4800)^2/COUNT($I$4801:$I$4913)</f>
        <v>3.6557787640372E-005</v>
      </c>
    </row>
    <row r="4820" customFormat="false" ht="12.8" hidden="false" customHeight="false" outlineLevel="0" collapsed="false">
      <c r="H4820" s="133" t="n">
        <v>272.936722</v>
      </c>
      <c r="I4820" s="133" t="n">
        <f aca="false">H4820-H4819</f>
        <v>0.463227999999958</v>
      </c>
      <c r="K4820" s="133" t="n">
        <f aca="false">(I4820-$J$4800)^2/COUNT($I$4801:$I$4913)</f>
        <v>5.10287142405308E-005</v>
      </c>
    </row>
    <row r="4821" customFormat="false" ht="12.8" hidden="false" customHeight="false" outlineLevel="0" collapsed="false">
      <c r="H4821" s="133" t="n">
        <v>273.439656</v>
      </c>
      <c r="I4821" s="133" t="n">
        <f aca="false">H4821-H4820</f>
        <v>0.502934000000039</v>
      </c>
      <c r="K4821" s="133" t="n">
        <f aca="false">(I4821-$J$4800)^2/COUNT($I$4801:$I$4913)</f>
        <v>8.88706913221789E-006</v>
      </c>
    </row>
    <row r="4822" customFormat="false" ht="12.8" hidden="false" customHeight="false" outlineLevel="0" collapsed="false">
      <c r="H4822" s="133" t="n">
        <v>273.93982</v>
      </c>
      <c r="I4822" s="133" t="n">
        <f aca="false">H4822-H4821</f>
        <v>0.500163999999984</v>
      </c>
      <c r="K4822" s="133" t="n">
        <f aca="false">(I4822-$J$4800)^2/COUNT($I$4801:$I$4913)</f>
        <v>1.0702670843875E-005</v>
      </c>
    </row>
    <row r="4823" customFormat="false" ht="12.8" hidden="false" customHeight="false" outlineLevel="0" collapsed="false">
      <c r="H4823" s="133" t="n">
        <v>274.436598</v>
      </c>
      <c r="I4823" s="133" t="n">
        <f aca="false">H4823-H4822</f>
        <v>0.496778000000006</v>
      </c>
      <c r="K4823" s="133" t="n">
        <f aca="false">(I4823-$J$4800)^2/COUNT($I$4801:$I$4913)</f>
        <v>1.31510882331367E-005</v>
      </c>
    </row>
    <row r="4824" customFormat="false" ht="12.8" hidden="false" customHeight="false" outlineLevel="0" collapsed="false">
      <c r="H4824" s="133" t="n">
        <v>274.904443</v>
      </c>
      <c r="I4824" s="133" t="n">
        <f aca="false">H4824-H4823</f>
        <v>0.467845000000011</v>
      </c>
      <c r="K4824" s="133" t="n">
        <f aca="false">(I4824-$J$4800)^2/COUNT($I$4801:$I$4913)</f>
        <v>4.43482135081848E-005</v>
      </c>
    </row>
    <row r="4825" customFormat="false" ht="12.8" hidden="false" customHeight="false" outlineLevel="0" collapsed="false">
      <c r="H4825" s="133" t="n">
        <v>275.35813</v>
      </c>
      <c r="I4825" s="133" t="n">
        <f aca="false">H4825-H4824</f>
        <v>0.453687000000002</v>
      </c>
      <c r="K4825" s="133" t="n">
        <f aca="false">(I4825-$J$4800)^2/COUNT($I$4801:$I$4913)</f>
        <v>6.63183367183202E-005</v>
      </c>
    </row>
    <row r="4826" customFormat="false" ht="12.8" hidden="false" customHeight="false" outlineLevel="0" collapsed="false">
      <c r="H4826" s="133" t="n">
        <v>275.801044</v>
      </c>
      <c r="I4826" s="133" t="n">
        <f aca="false">H4826-H4825</f>
        <v>0.442913999999973</v>
      </c>
      <c r="K4826" s="133" t="n">
        <f aca="false">(I4826-$J$4800)^2/COUNT($I$4801:$I$4913)</f>
        <v>8.59871262218724E-005</v>
      </c>
    </row>
    <row r="4827" customFormat="false" ht="12.8" hidden="false" customHeight="false" outlineLevel="0" collapsed="false">
      <c r="H4827" s="133" t="n">
        <v>276.274738</v>
      </c>
      <c r="I4827" s="133" t="n">
        <f aca="false">H4827-H4826</f>
        <v>0.473694000000023</v>
      </c>
      <c r="K4827" s="133" t="n">
        <f aca="false">(I4827-$J$4800)^2/COUNT($I$4801:$I$4913)</f>
        <v>3.6557787640372E-005</v>
      </c>
    </row>
    <row r="4828" customFormat="false" ht="12.8" hidden="false" customHeight="false" outlineLevel="0" collapsed="false">
      <c r="H4828" s="133" t="n">
        <v>276.7709</v>
      </c>
      <c r="I4828" s="133" t="n">
        <f aca="false">H4828-H4827</f>
        <v>0.49616199999997</v>
      </c>
      <c r="K4828" s="133" t="n">
        <f aca="false">(I4828-$J$4800)^2/COUNT($I$4801:$I$4913)</f>
        <v>1.3623608438293E-005</v>
      </c>
    </row>
    <row r="4829" customFormat="false" ht="12.8" hidden="false" customHeight="false" outlineLevel="0" collapsed="false">
      <c r="H4829" s="133" t="n">
        <v>277.283376</v>
      </c>
      <c r="I4829" s="133" t="n">
        <f aca="false">H4829-H4828</f>
        <v>0.512475999999992</v>
      </c>
      <c r="K4829" s="133" t="n">
        <f aca="false">(I4829-$J$4800)^2/COUNT($I$4801:$I$4913)</f>
        <v>3.9237484222884E-006</v>
      </c>
    </row>
    <row r="4830" customFormat="false" ht="12.8" hidden="false" customHeight="false" outlineLevel="0" collapsed="false">
      <c r="H4830" s="133" t="n">
        <v>278.02054</v>
      </c>
      <c r="I4830" s="133" t="n">
        <f aca="false">H4830-H4829</f>
        <v>0.737164000000007</v>
      </c>
      <c r="K4830" s="133" t="n">
        <f aca="false">(I4830-$J$4800)^2/COUNT($I$4801:$I$4913)</f>
        <v>0.000465388157357377</v>
      </c>
    </row>
    <row r="4831" customFormat="false" ht="12.8" hidden="false" customHeight="false" outlineLevel="0" collapsed="false">
      <c r="H4831" s="133" t="n">
        <v>278.706611</v>
      </c>
      <c r="I4831" s="133" t="n">
        <f aca="false">H4831-H4830</f>
        <v>0.686071000000027</v>
      </c>
      <c r="K4831" s="133" t="n">
        <f aca="false">(I4831-$J$4800)^2/COUNT($I$4801:$I$4913)</f>
        <v>0.000262986393951843</v>
      </c>
    </row>
    <row r="4832" customFormat="false" ht="12.8" hidden="false" customHeight="false" outlineLevel="0" collapsed="false">
      <c r="H4832" s="133" t="n">
        <v>279.297574</v>
      </c>
      <c r="I4832" s="133" t="n">
        <f aca="false">H4832-H4831</f>
        <v>0.590962999999988</v>
      </c>
      <c r="K4832" s="133" t="n">
        <f aca="false">(I4832-$J$4800)^2/COUNT($I$4801:$I$4913)</f>
        <v>3.90228577785779E-005</v>
      </c>
    </row>
    <row r="4833" customFormat="false" ht="12.8" hidden="false" customHeight="false" outlineLevel="0" collapsed="false">
      <c r="H4833" s="133" t="n">
        <v>279.933474</v>
      </c>
      <c r="I4833" s="133" t="n">
        <f aca="false">H4833-H4832</f>
        <v>0.635899999999992</v>
      </c>
      <c r="K4833" s="133" t="n">
        <f aca="false">(I4833-$J$4800)^2/COUNT($I$4801:$I$4913)</f>
        <v>0.000120066924329025</v>
      </c>
    </row>
    <row r="4834" customFormat="false" ht="12.8" hidden="false" customHeight="false" outlineLevel="0" collapsed="false">
      <c r="H4834" s="133" t="n">
        <v>280.483192</v>
      </c>
      <c r="I4834" s="133" t="n">
        <f aca="false">H4834-H4833</f>
        <v>0.549717999999984</v>
      </c>
      <c r="K4834" s="133" t="n">
        <f aca="false">(I4834-$J$4800)^2/COUNT($I$4801:$I$4913)</f>
        <v>3.69860980489544E-006</v>
      </c>
    </row>
    <row r="4835" customFormat="false" ht="12.8" hidden="false" customHeight="false" outlineLevel="0" collapsed="false">
      <c r="H4835" s="133" t="n">
        <v>295.300966</v>
      </c>
    </row>
    <row r="4836" customFormat="false" ht="12.8" hidden="false" customHeight="false" outlineLevel="0" collapsed="false">
      <c r="H4836" s="133" t="n">
        <v>295.805131</v>
      </c>
      <c r="I4836" s="133" t="n">
        <f aca="false">H4836-H4835</f>
        <v>0.504165</v>
      </c>
      <c r="K4836" s="133" t="n">
        <f aca="false">(I4836-$J$4800)^2/COUNT($I$4801:$I$4913)</f>
        <v>8.13433128375704E-006</v>
      </c>
    </row>
    <row r="4837" customFormat="false" ht="12.8" hidden="false" customHeight="false" outlineLevel="0" collapsed="false">
      <c r="H4837" s="133" t="n">
        <v>296.295137</v>
      </c>
      <c r="I4837" s="133" t="n">
        <f aca="false">H4837-H4836</f>
        <v>0.490005999999994</v>
      </c>
      <c r="K4837" s="133" t="n">
        <f aca="false">(I4837-$J$4800)^2/COUNT($I$4801:$I$4913)</f>
        <v>1.88038568138997E-005</v>
      </c>
    </row>
    <row r="4838" customFormat="false" ht="12.8" hidden="false" customHeight="false" outlineLevel="0" collapsed="false">
      <c r="H4838" s="133" t="n">
        <v>296.862708</v>
      </c>
      <c r="I4838" s="133" t="n">
        <f aca="false">H4838-H4837</f>
        <v>0.567570999999987</v>
      </c>
      <c r="K4838" s="133" t="n">
        <f aca="false">(I4838-$J$4800)^2/COUNT($I$4801:$I$4913)</f>
        <v>1.43995957499457E-005</v>
      </c>
    </row>
    <row r="4839" customFormat="false" ht="12.8" hidden="false" customHeight="false" outlineLevel="0" collapsed="false">
      <c r="H4839" s="133" t="n">
        <v>297.537698</v>
      </c>
      <c r="I4839" s="133" t="n">
        <f aca="false">H4839-H4838</f>
        <v>0.67498999999998</v>
      </c>
      <c r="K4839" s="133" t="n">
        <f aca="false">(I4839-$J$4800)^2/COUNT($I$4801:$I$4913)</f>
        <v>0.00022666057709621</v>
      </c>
    </row>
    <row r="4840" customFormat="false" ht="12.8" hidden="false" customHeight="false" outlineLevel="0" collapsed="false">
      <c r="H4840" s="133" t="n">
        <v>298.214535</v>
      </c>
      <c r="I4840" s="133" t="n">
        <f aca="false">H4840-H4839</f>
        <v>0.676837000000035</v>
      </c>
      <c r="K4840" s="133" t="n">
        <f aca="false">(I4840-$J$4800)^2/COUNT($I$4801:$I$4913)</f>
        <v>0.000232528006515299</v>
      </c>
    </row>
    <row r="4841" customFormat="false" ht="12.8" hidden="false" customHeight="false" outlineLevel="0" collapsed="false">
      <c r="H4841" s="133" t="n">
        <v>298.780874</v>
      </c>
      <c r="I4841" s="133" t="n">
        <f aca="false">H4841-H4840</f>
        <v>0.566338999999971</v>
      </c>
      <c r="K4841" s="133" t="n">
        <f aca="false">(I4841-$J$4800)^2/COUNT($I$4801:$I$4913)</f>
        <v>1.34361192371134E-005</v>
      </c>
    </row>
    <row r="4842" customFormat="false" ht="12.8" hidden="false" customHeight="false" outlineLevel="0" collapsed="false">
      <c r="H4842" s="133" t="n">
        <v>299.278421</v>
      </c>
      <c r="I4842" s="133" t="n">
        <f aca="false">H4842-H4841</f>
        <v>0.497546999999997</v>
      </c>
      <c r="K4842" s="133" t="n">
        <f aca="false">(I4842-$J$4800)^2/COUNT($I$4801:$I$4913)</f>
        <v>1.25729090659772E-005</v>
      </c>
    </row>
    <row r="4843" customFormat="false" ht="12.8" hidden="false" customHeight="false" outlineLevel="0" collapsed="false">
      <c r="H4843" s="133" t="n">
        <v>299.742419</v>
      </c>
      <c r="I4843" s="133" t="n">
        <f aca="false">H4843-H4842</f>
        <v>0.463998000000004</v>
      </c>
      <c r="K4843" s="133" t="n">
        <f aca="false">(I4843-$J$4800)^2/COUNT($I$4801:$I$4913)</f>
        <v>4.98820224455909E-005</v>
      </c>
    </row>
    <row r="4844" customFormat="false" ht="12.8" hidden="false" customHeight="false" outlineLevel="0" collapsed="false">
      <c r="H4844" s="133" t="n">
        <v>300.23889</v>
      </c>
      <c r="I4844" s="133" t="n">
        <f aca="false">H4844-H4843</f>
        <v>0.496471000000042</v>
      </c>
      <c r="K4844" s="133" t="n">
        <f aca="false">(I4844-$J$4800)^2/COUNT($I$4801:$I$4913)</f>
        <v>1.33855388068686E-005</v>
      </c>
    </row>
    <row r="4845" customFormat="false" ht="12.8" hidden="false" customHeight="false" outlineLevel="0" collapsed="false">
      <c r="H4845" s="133" t="n">
        <v>302.789878</v>
      </c>
    </row>
    <row r="4846" customFormat="false" ht="12.8" hidden="false" customHeight="false" outlineLevel="0" collapsed="false">
      <c r="H4846" s="133" t="n">
        <v>304.010893</v>
      </c>
    </row>
    <row r="4847" customFormat="false" ht="12.8" hidden="false" customHeight="false" outlineLevel="0" collapsed="false">
      <c r="H4847" s="133" t="n">
        <v>316.580238</v>
      </c>
    </row>
    <row r="4848" customFormat="false" ht="12.8" hidden="false" customHeight="false" outlineLevel="0" collapsed="false">
      <c r="H4848" s="133" t="n">
        <v>317.229374</v>
      </c>
    </row>
    <row r="4849" customFormat="false" ht="12.8" hidden="false" customHeight="false" outlineLevel="0" collapsed="false">
      <c r="H4849" s="133" t="n">
        <v>317.861581</v>
      </c>
    </row>
    <row r="4850" customFormat="false" ht="12.8" hidden="false" customHeight="false" outlineLevel="0" collapsed="false">
      <c r="H4850" s="133" t="n">
        <v>318.565811</v>
      </c>
    </row>
    <row r="4851" customFormat="false" ht="12.8" hidden="false" customHeight="false" outlineLevel="0" collapsed="false">
      <c r="H4851" s="133" t="n">
        <v>319.194017</v>
      </c>
    </row>
    <row r="4852" customFormat="false" ht="12.8" hidden="false" customHeight="false" outlineLevel="0" collapsed="false">
      <c r="H4852" s="133" t="n">
        <v>319.772976</v>
      </c>
    </row>
    <row r="4853" customFormat="false" ht="12.8" hidden="false" customHeight="false" outlineLevel="0" collapsed="false">
      <c r="H4853" s="133" t="n">
        <v>320.366093</v>
      </c>
    </row>
    <row r="4854" customFormat="false" ht="12.8" hidden="false" customHeight="false" outlineLevel="0" collapsed="false">
      <c r="H4854" s="133" t="n">
        <v>320.964751</v>
      </c>
    </row>
    <row r="4855" customFormat="false" ht="12.8" hidden="false" customHeight="false" outlineLevel="0" collapsed="false">
      <c r="H4855" s="133" t="n">
        <v>321.623735</v>
      </c>
    </row>
    <row r="4856" customFormat="false" ht="12.8" hidden="false" customHeight="false" outlineLevel="0" collapsed="false">
      <c r="H4856" s="133" t="n">
        <v>322.266407</v>
      </c>
    </row>
    <row r="4857" customFormat="false" ht="12.8" hidden="false" customHeight="false" outlineLevel="0" collapsed="false">
      <c r="H4857" s="133" t="n">
        <v>322.871221</v>
      </c>
    </row>
    <row r="4858" customFormat="false" ht="12.8" hidden="false" customHeight="false" outlineLevel="0" collapsed="false">
      <c r="H4858" s="133" t="n">
        <v>323.467416</v>
      </c>
    </row>
    <row r="4859" customFormat="false" ht="12.8" hidden="false" customHeight="false" outlineLevel="0" collapsed="false">
      <c r="H4859" s="133" t="n">
        <v>324.04976</v>
      </c>
    </row>
    <row r="4860" customFormat="false" ht="12.8" hidden="false" customHeight="false" outlineLevel="0" collapsed="false">
      <c r="H4860" s="133" t="n">
        <v>324.674272</v>
      </c>
    </row>
    <row r="4861" customFormat="false" ht="12.8" hidden="false" customHeight="false" outlineLevel="0" collapsed="false">
      <c r="H4861" s="133" t="n">
        <v>325.447141</v>
      </c>
    </row>
    <row r="4862" customFormat="false" ht="12.8" hidden="false" customHeight="false" outlineLevel="0" collapsed="false">
      <c r="H4862" s="133" t="n">
        <v>326.066728</v>
      </c>
    </row>
    <row r="4863" customFormat="false" ht="12.8" hidden="false" customHeight="false" outlineLevel="0" collapsed="false">
      <c r="H4863" s="133" t="n">
        <v>327.128922</v>
      </c>
    </row>
    <row r="4864" customFormat="false" ht="12.8" hidden="false" customHeight="false" outlineLevel="0" collapsed="false">
      <c r="H4864" s="133" t="n">
        <v>327.676794</v>
      </c>
      <c r="I4864" s="133" t="n">
        <f aca="false">H4864-H4863</f>
        <v>0.547871999999984</v>
      </c>
      <c r="K4864" s="133" t="n">
        <f aca="false">(I4864-$J$4800)^2/COUNT($I$4801:$I$4913)</f>
        <v>2.99173626377041E-006</v>
      </c>
    </row>
    <row r="4865" customFormat="false" ht="12.8" hidden="false" customHeight="false" outlineLevel="0" collapsed="false">
      <c r="H4865" s="133" t="n">
        <v>328.237285</v>
      </c>
      <c r="I4865" s="133" t="n">
        <f aca="false">H4865-H4864</f>
        <v>0.560491000000013</v>
      </c>
      <c r="K4865" s="133" t="n">
        <f aca="false">(I4865-$J$4800)^2/COUNT($I$4801:$I$4913)</f>
        <v>9.31772122449033E-006</v>
      </c>
    </row>
    <row r="4866" customFormat="false" ht="12.8" hidden="false" customHeight="false" outlineLevel="0" collapsed="false">
      <c r="H4866" s="133" t="n">
        <v>328.815936</v>
      </c>
      <c r="I4866" s="133" t="n">
        <f aca="false">H4866-H4865</f>
        <v>0.578651000000036</v>
      </c>
      <c r="K4866" s="133" t="n">
        <f aca="false">(I4866-$J$4800)^2/COUNT($I$4801:$I$4913)</f>
        <v>2.45637154969134E-005</v>
      </c>
    </row>
    <row r="4867" customFormat="false" ht="12.8" hidden="false" customHeight="false" outlineLevel="0" collapsed="false">
      <c r="H4867" s="133" t="n">
        <v>329.416748</v>
      </c>
      <c r="I4867" s="133" t="n">
        <f aca="false">H4867-H4866</f>
        <v>0.600811999999962</v>
      </c>
      <c r="K4867" s="133" t="n">
        <f aca="false">(I4867-$J$4800)^2/COUNT($I$4801:$I$4913)</f>
        <v>5.298796904427E-005</v>
      </c>
    </row>
    <row r="4868" customFormat="false" ht="12.8" hidden="false" customHeight="false" outlineLevel="0" collapsed="false">
      <c r="H4868" s="133" t="n">
        <v>330.008942</v>
      </c>
      <c r="I4868" s="133" t="n">
        <f aca="false">H4868-H4867</f>
        <v>0.592194000000006</v>
      </c>
      <c r="K4868" s="133" t="n">
        <f aca="false">(I4868-$J$4800)^2/COUNT($I$4801:$I$4913)</f>
        <v>4.06517396883591E-005</v>
      </c>
    </row>
    <row r="4869" customFormat="false" ht="12.8" hidden="false" customHeight="false" outlineLevel="0" collapsed="false">
      <c r="H4869" s="133" t="n">
        <v>330.716866</v>
      </c>
    </row>
    <row r="4870" customFormat="false" ht="12.8" hidden="false" customHeight="false" outlineLevel="0" collapsed="false">
      <c r="H4870" s="133" t="n">
        <v>331.321371</v>
      </c>
      <c r="I4870" s="133" t="n">
        <f aca="false">H4870-H4869</f>
        <v>0.604505000000017</v>
      </c>
      <c r="K4870" s="133" t="n">
        <f aca="false">(I4870-$J$4800)^2/COUNT($I$4801:$I$4913)</f>
        <v>5.87739211472527E-005</v>
      </c>
    </row>
    <row r="4871" customFormat="false" ht="12.8" hidden="false" customHeight="false" outlineLevel="0" collapsed="false">
      <c r="H4871" s="133" t="n">
        <v>331.895713</v>
      </c>
      <c r="I4871" s="133" t="n">
        <f aca="false">H4871-H4870</f>
        <v>0.574342000000001</v>
      </c>
      <c r="K4871" s="133" t="n">
        <f aca="false">(I4871-$J$4800)^2/COUNT($I$4801:$I$4913)</f>
        <v>2.02902823243831E-005</v>
      </c>
    </row>
    <row r="4872" customFormat="false" ht="12.8" hidden="false" customHeight="false" outlineLevel="0" collapsed="false">
      <c r="H4872" s="133" t="n">
        <v>332.503604</v>
      </c>
      <c r="I4872" s="133" t="n">
        <f aca="false">H4872-H4871</f>
        <v>0.607890999999995</v>
      </c>
      <c r="K4872" s="133" t="n">
        <f aca="false">(I4872-$J$4800)^2/COUNT($I$4801:$I$4913)</f>
        <v>6.43422866590379E-005</v>
      </c>
    </row>
    <row r="4873" customFormat="false" ht="12.8" hidden="false" customHeight="false" outlineLevel="0" collapsed="false">
      <c r="H4873" s="133" t="n">
        <v>333.231535</v>
      </c>
      <c r="I4873" s="133" t="n">
        <f aca="false">H4873-H4872</f>
        <v>0.727931000000012</v>
      </c>
      <c r="K4873" s="133" t="n">
        <f aca="false">(I4873-$J$4800)^2/COUNT($I$4801:$I$4913)</f>
        <v>0.000424565018194228</v>
      </c>
    </row>
    <row r="4874" customFormat="false" ht="12.8" hidden="false" customHeight="false" outlineLevel="0" collapsed="false">
      <c r="H4874" s="133" t="n">
        <v>333.850199</v>
      </c>
      <c r="I4874" s="133" t="n">
        <f aca="false">H4874-H4873</f>
        <v>0.618663999999967</v>
      </c>
      <c r="K4874" s="133" t="n">
        <f aca="false">(I4874-$J$4800)^2/COUNT($I$4801:$I$4913)</f>
        <v>8.37349745401016E-005</v>
      </c>
    </row>
    <row r="4875" customFormat="false" ht="12.8" hidden="false" customHeight="false" outlineLevel="0" collapsed="false">
      <c r="H4875" s="133" t="n">
        <v>334.383912</v>
      </c>
      <c r="I4875" s="133" t="n">
        <f aca="false">H4875-H4874</f>
        <v>0.533713000000034</v>
      </c>
      <c r="K4875" s="133" t="n">
        <f aca="false">(I4875-$J$4800)^2/COUNT($I$4801:$I$4913)</f>
        <v>6.0219749958823E-008</v>
      </c>
    </row>
    <row r="4876" customFormat="false" ht="12.8" hidden="false" customHeight="false" outlineLevel="0" collapsed="false">
      <c r="H4876" s="133" t="n">
        <v>334.900389</v>
      </c>
      <c r="I4876" s="133" t="n">
        <f aca="false">H4876-H4875</f>
        <v>0.516477000000009</v>
      </c>
      <c r="K4876" s="133" t="n">
        <f aca="false">(I4876-$J$4800)^2/COUNT($I$4801:$I$4913)</f>
        <v>2.43805308195587E-006</v>
      </c>
    </row>
    <row r="4877" customFormat="false" ht="12.8" hidden="false" customHeight="false" outlineLevel="0" collapsed="false">
      <c r="H4877" s="133" t="n">
        <v>335.405785</v>
      </c>
      <c r="I4877" s="133" t="n">
        <f aca="false">H4877-H4876</f>
        <v>0.505395999999962</v>
      </c>
      <c r="K4877" s="133" t="n">
        <f aca="false">(I4877-$J$4800)^2/COUNT($I$4801:$I$4913)</f>
        <v>7.41489807265675E-006</v>
      </c>
    </row>
    <row r="4878" customFormat="false" ht="12.8" hidden="false" customHeight="false" outlineLevel="0" collapsed="false">
      <c r="H4878" s="133" t="n">
        <v>335.902563</v>
      </c>
      <c r="I4878" s="133" t="n">
        <f aca="false">H4878-H4877</f>
        <v>0.496778000000006</v>
      </c>
      <c r="K4878" s="133" t="n">
        <f aca="false">(I4878-$J$4800)^2/COUNT($I$4801:$I$4913)</f>
        <v>1.31510882331367E-005</v>
      </c>
    </row>
    <row r="4879" customFormat="false" ht="12.8" hidden="false" customHeight="false" outlineLevel="0" collapsed="false">
      <c r="H4879" s="133" t="n">
        <v>336.385183</v>
      </c>
      <c r="I4879" s="133" t="n">
        <f aca="false">H4879-H4878</f>
        <v>0.482619999999997</v>
      </c>
      <c r="K4879" s="133" t="n">
        <f aca="false">(I4879-$J$4800)^2/COUNT($I$4801:$I$4913)</f>
        <v>2.61182792674438E-005</v>
      </c>
    </row>
    <row r="4880" customFormat="false" ht="12.8" hidden="false" customHeight="false" outlineLevel="0" collapsed="false">
      <c r="H4880" s="133" t="n">
        <v>336.869649</v>
      </c>
      <c r="I4880" s="133" t="n">
        <f aca="false">H4880-H4879</f>
        <v>0.484465999999998</v>
      </c>
      <c r="K4880" s="133" t="n">
        <f aca="false">(I4880-$J$4800)^2/COUNT($I$4801:$I$4913)</f>
        <v>2.41777859514259E-005</v>
      </c>
    </row>
    <row r="4881" customFormat="false" ht="12.8" hidden="false" customHeight="false" outlineLevel="0" collapsed="false">
      <c r="H4881" s="133" t="n">
        <v>337.370736</v>
      </c>
      <c r="I4881" s="133" t="n">
        <f aca="false">H4881-H4880</f>
        <v>0.501087000000041</v>
      </c>
      <c r="K4881" s="133" t="n">
        <f aca="false">(I4881-$J$4800)^2/COUNT($I$4801:$I$4913)</f>
        <v>1.00789549001137E-005</v>
      </c>
    </row>
    <row r="4882" customFormat="false" ht="12.8" hidden="false" customHeight="false" outlineLevel="0" collapsed="false">
      <c r="H4882" s="133" t="n">
        <v>337.904449</v>
      </c>
      <c r="I4882" s="133" t="n">
        <f aca="false">H4882-H4881</f>
        <v>0.533712999999977</v>
      </c>
      <c r="K4882" s="133" t="n">
        <f aca="false">(I4882-$J$4800)^2/COUNT($I$4801:$I$4913)</f>
        <v>6.02197499558984E-008</v>
      </c>
    </row>
    <row r="4883" customFormat="false" ht="12.8" hidden="false" customHeight="false" outlineLevel="0" collapsed="false">
      <c r="H4883" s="133" t="n">
        <v>338.436315</v>
      </c>
      <c r="I4883" s="133" t="n">
        <f aca="false">H4883-H4882</f>
        <v>0.53186599999998</v>
      </c>
      <c r="K4883" s="133" t="n">
        <f aca="false">(I4883-$J$4800)^2/COUNT($I$4801:$I$4913)</f>
        <v>2.68105631718599E-009</v>
      </c>
    </row>
    <row r="4884" customFormat="false" ht="12.8" hidden="false" customHeight="false" outlineLevel="0" collapsed="false">
      <c r="H4884" s="133" t="n">
        <v>338.945405</v>
      </c>
      <c r="I4884" s="133" t="n">
        <f aca="false">H4884-H4883</f>
        <v>0.509090000000015</v>
      </c>
      <c r="K4884" s="133" t="n">
        <f aca="false">(I4884-$J$4800)^2/COUNT($I$4801:$I$4913)</f>
        <v>5.45593653683023E-006</v>
      </c>
    </row>
    <row r="4885" customFormat="false" ht="12.8" hidden="false" customHeight="false" outlineLevel="0" collapsed="false">
      <c r="H4885" s="133" t="n">
        <v>339.445877</v>
      </c>
      <c r="I4885" s="133" t="n">
        <f aca="false">H4885-H4884</f>
        <v>0.500472000000002</v>
      </c>
      <c r="K4885" s="133" t="n">
        <f aca="false">(I4885-$J$4800)^2/COUNT($I$4801:$I$4913)</f>
        <v>1.04924587412985E-005</v>
      </c>
    </row>
    <row r="4886" customFormat="false" ht="12.8" hidden="false" customHeight="false" outlineLevel="0" collapsed="false">
      <c r="H4886" s="133" t="n">
        <v>339.950042</v>
      </c>
      <c r="I4886" s="133" t="n">
        <f aca="false">H4886-H4885</f>
        <v>0.504165</v>
      </c>
      <c r="K4886" s="133" t="n">
        <f aca="false">(I4886-$J$4800)^2/COUNT($I$4801:$I$4913)</f>
        <v>8.13433128375704E-006</v>
      </c>
    </row>
    <row r="4887" customFormat="false" ht="12.8" hidden="false" customHeight="false" outlineLevel="0" collapsed="false">
      <c r="H4887" s="133" t="n">
        <v>340.460978</v>
      </c>
      <c r="I4887" s="133" t="n">
        <f aca="false">H4887-H4886</f>
        <v>0.510936000000015</v>
      </c>
      <c r="K4887" s="133" t="n">
        <f aca="false">(I4887-$J$4800)^2/COUNT($I$4801:$I$4913)</f>
        <v>4.58936893509897E-006</v>
      </c>
    </row>
    <row r="4888" customFormat="false" ht="12.8" hidden="false" customHeight="false" outlineLevel="0" collapsed="false">
      <c r="H4888" s="133" t="n">
        <v>340.963296</v>
      </c>
      <c r="I4888" s="133" t="n">
        <f aca="false">H4888-H4887</f>
        <v>0.502318000000003</v>
      </c>
      <c r="K4888" s="133" t="n">
        <f aca="false">(I4888-$J$4800)^2/COUNT($I$4801:$I$4913)</f>
        <v>9.27624656813803E-006</v>
      </c>
    </row>
    <row r="4889" customFormat="false" ht="12.8" hidden="false" customHeight="false" outlineLevel="0" collapsed="false">
      <c r="H4889" s="133" t="n">
        <v>341.463152</v>
      </c>
      <c r="I4889" s="133" t="n">
        <f aca="false">H4889-H4888</f>
        <v>0.499855999999966</v>
      </c>
      <c r="K4889" s="133" t="n">
        <f aca="false">(I4889-$J$4800)^2/COUNT($I$4801:$I$4913)</f>
        <v>1.09149678695288E-005</v>
      </c>
    </row>
    <row r="4890" customFormat="false" ht="12.8" hidden="false" customHeight="false" outlineLevel="0" collapsed="false">
      <c r="H4890" s="133" t="n">
        <v>342.056885</v>
      </c>
      <c r="I4890" s="133" t="n">
        <f aca="false">H4890-H4889</f>
        <v>0.593733000000043</v>
      </c>
      <c r="K4890" s="133" t="n">
        <f aca="false">(I4890-$J$4800)^2/COUNT($I$4801:$I$4913)</f>
        <v>4.27350193637341E-005</v>
      </c>
    </row>
    <row r="4891" customFormat="false" ht="12.8" hidden="false" customHeight="false" outlineLevel="0" collapsed="false">
      <c r="H4891" s="133" t="n">
        <v>342.601371</v>
      </c>
      <c r="I4891" s="133" t="n">
        <f aca="false">H4891-H4890</f>
        <v>0.544485999999949</v>
      </c>
      <c r="K4891" s="133" t="n">
        <f aca="false">(I4891-$J$4800)^2/COUNT($I$4801:$I$4913)</f>
        <v>1.8898396310611E-006</v>
      </c>
    </row>
    <row r="4892" customFormat="false" ht="12.8" hidden="false" customHeight="false" outlineLevel="0" collapsed="false">
      <c r="H4892" s="133" t="n">
        <v>343.093532</v>
      </c>
      <c r="I4892" s="133" t="n">
        <f aca="false">H4892-H4891</f>
        <v>0.49216100000001</v>
      </c>
      <c r="K4892" s="133" t="n">
        <f aca="false">(I4892-$J$4800)^2/COUNT($I$4801:$I$4913)</f>
        <v>1.68956843280379E-005</v>
      </c>
    </row>
    <row r="4893" customFormat="false" ht="12.8" hidden="false" customHeight="false" outlineLevel="0" collapsed="false">
      <c r="H4893" s="133" t="n">
        <v>343.57215</v>
      </c>
      <c r="I4893" s="133" t="n">
        <f aca="false">H4893-H4892</f>
        <v>0.47861800000004</v>
      </c>
      <c r="K4893" s="133" t="n">
        <f aca="false">(I4893-$J$4800)^2/COUNT($I$4801:$I$4913)</f>
        <v>3.0582317696965E-005</v>
      </c>
    </row>
    <row r="4894" customFormat="false" ht="12.8" hidden="false" customHeight="false" outlineLevel="0" collapsed="false">
      <c r="H4894" s="133" t="n">
        <v>344.118483</v>
      </c>
      <c r="I4894" s="133" t="n">
        <f aca="false">H4894-H4893</f>
        <v>0.546333000000004</v>
      </c>
      <c r="K4894" s="133" t="n">
        <f aca="false">(I4894-$J$4800)^2/COUNT($I$4801:$I$4913)</f>
        <v>2.4596671159255E-006</v>
      </c>
    </row>
    <row r="4895" customFormat="false" ht="12.8" hidden="false" customHeight="false" outlineLevel="0" collapsed="false">
      <c r="H4895" s="133" t="n">
        <v>344.619878</v>
      </c>
      <c r="I4895" s="133" t="n">
        <f aca="false">H4895-H4894</f>
        <v>0.501395000000002</v>
      </c>
      <c r="K4895" s="133" t="n">
        <f aca="false">(I4895-$J$4800)^2/COUNT($I$4801:$I$4913)</f>
        <v>9.87499079757538E-006</v>
      </c>
    </row>
    <row r="4896" customFormat="false" ht="12.8" hidden="false" customHeight="false" outlineLevel="0" collapsed="false">
      <c r="H4896" s="133" t="n">
        <v>345.029243</v>
      </c>
      <c r="I4896" s="133" t="n">
        <f aca="false">H4896-H4895</f>
        <v>0.40936499999998</v>
      </c>
      <c r="K4896" s="133" t="n">
        <f aca="false">(I4896-$J$4800)^2/COUNT($I$4801:$I$4913)</f>
        <v>0.000163579371843254</v>
      </c>
    </row>
    <row r="4897" customFormat="false" ht="12.8" hidden="false" customHeight="false" outlineLevel="0" collapsed="false">
      <c r="H4897" s="133" t="n">
        <v>345.474004</v>
      </c>
      <c r="I4897" s="133" t="n">
        <f aca="false">H4897-H4896</f>
        <v>0.444760999999971</v>
      </c>
      <c r="K4897" s="133" t="n">
        <f aca="false">(I4897-$J$4800)^2/COUNT($I$4801:$I$4913)</f>
        <v>8.24338002122182E-005</v>
      </c>
    </row>
    <row r="4898" customFormat="false" ht="12.8" hidden="false" customHeight="false" outlineLevel="0" collapsed="false">
      <c r="H4898" s="133" t="n">
        <v>345.977553</v>
      </c>
      <c r="I4898" s="133" t="n">
        <f aca="false">H4898-H4897</f>
        <v>0.503549000000021</v>
      </c>
      <c r="K4898" s="133" t="n">
        <f aca="false">(I4898-$J$4800)^2/COUNT($I$4801:$I$4913)</f>
        <v>8.50684287348811E-006</v>
      </c>
    </row>
    <row r="4899" customFormat="false" ht="12.8" hidden="false" customHeight="false" outlineLevel="0" collapsed="false">
      <c r="H4899" s="133" t="n">
        <v>354.621921</v>
      </c>
    </row>
    <row r="4900" customFormat="false" ht="12.8" hidden="false" customHeight="false" outlineLevel="0" collapsed="false">
      <c r="H4900" s="133" t="n">
        <v>355.122085</v>
      </c>
      <c r="I4900" s="133" t="n">
        <f aca="false">H4900-H4899</f>
        <v>0.500164000000041</v>
      </c>
      <c r="K4900" s="133" t="n">
        <f aca="false">(I4900-$J$4800)^2/COUNT($I$4801:$I$4913)</f>
        <v>1.0702670843836E-005</v>
      </c>
    </row>
    <row r="4901" customFormat="false" ht="12.8" hidden="false" customHeight="false" outlineLevel="0" collapsed="false">
      <c r="H4901" s="133" t="n">
        <v>355.64441</v>
      </c>
      <c r="I4901" s="133" t="n">
        <f aca="false">H4901-H4900</f>
        <v>0.522324999999967</v>
      </c>
      <c r="K4901" s="133" t="n">
        <f aca="false">(I4901-$J$4800)^2/COUNT($I$4801:$I$4913)</f>
        <v>8.99442918795133E-007</v>
      </c>
    </row>
    <row r="4902" customFormat="false" ht="12.8" hidden="false" customHeight="false" outlineLevel="0" collapsed="false">
      <c r="H4902" s="133" t="n">
        <v>356.15473</v>
      </c>
      <c r="I4902" s="133" t="n">
        <f aca="false">H4902-H4901</f>
        <v>0.510319999999979</v>
      </c>
      <c r="K4902" s="133" t="n">
        <f aca="false">(I4902-$J$4800)^2/COUNT($I$4801:$I$4913)</f>
        <v>4.87021160178228E-006</v>
      </c>
    </row>
    <row r="4903" customFormat="false" ht="12.8" hidden="false" customHeight="false" outlineLevel="0" collapsed="false">
      <c r="H4903" s="133" t="n">
        <v>356.649046</v>
      </c>
      <c r="I4903" s="133" t="n">
        <f aca="false">H4903-H4902</f>
        <v>0.494316000000026</v>
      </c>
      <c r="K4903" s="133" t="n">
        <f aca="false">(I4903-$J$4800)^2/COUNT($I$4801:$I$4913)</f>
        <v>1.50895783256942E-005</v>
      </c>
    </row>
    <row r="4904" customFormat="false" ht="12.8" hidden="false" customHeight="false" outlineLevel="0" collapsed="false">
      <c r="H4904" s="133" t="n">
        <v>357.169524</v>
      </c>
      <c r="I4904" s="133" t="n">
        <f aca="false">H4904-H4903</f>
        <v>0.520478000000026</v>
      </c>
      <c r="K4904" s="133" t="n">
        <f aca="false">(I4904-$J$4800)^2/COUNT($I$4801:$I$4913)</f>
        <v>1.30418193942845E-006</v>
      </c>
    </row>
    <row r="4905" customFormat="false" ht="12.8" hidden="false" customHeight="false" outlineLevel="0" collapsed="false">
      <c r="H4905" s="133" t="n">
        <v>357.669688</v>
      </c>
      <c r="I4905" s="133" t="n">
        <f aca="false">H4905-H4904</f>
        <v>0.500163999999984</v>
      </c>
      <c r="K4905" s="133" t="n">
        <f aca="false">(I4905-$J$4800)^2/COUNT($I$4801:$I$4913)</f>
        <v>1.0702670843875E-005</v>
      </c>
    </row>
    <row r="4906" customFormat="false" ht="12.8" hidden="false" customHeight="false" outlineLevel="0" collapsed="false">
      <c r="H4906" s="133" t="n">
        <v>358.148614</v>
      </c>
      <c r="I4906" s="133" t="n">
        <f aca="false">H4906-H4905</f>
        <v>0.478926000000001</v>
      </c>
      <c r="K4906" s="133" t="n">
        <f aca="false">(I4906-$J$4800)^2/COUNT($I$4801:$I$4913)</f>
        <v>3.02262557482919E-005</v>
      </c>
    </row>
    <row r="4907" customFormat="false" ht="12.8" hidden="false" customHeight="false" outlineLevel="0" collapsed="false">
      <c r="H4907" s="133" t="n">
        <v>358.644161</v>
      </c>
      <c r="I4907" s="133" t="n">
        <f aca="false">H4907-H4906</f>
        <v>0.495546999999988</v>
      </c>
      <c r="K4907" s="133" t="n">
        <f aca="false">(I4907-$J$4800)^2/COUNT($I$4801:$I$4913)</f>
        <v>1.41036809607568E-005</v>
      </c>
    </row>
    <row r="4908" customFormat="false" ht="12.8" hidden="false" customHeight="false" outlineLevel="0" collapsed="false">
      <c r="H4908" s="133" t="n">
        <v>359.14217</v>
      </c>
      <c r="I4908" s="133" t="n">
        <f aca="false">H4908-H4907</f>
        <v>0.498009000000025</v>
      </c>
      <c r="K4908" s="133" t="n">
        <f aca="false">(I4908-$J$4800)^2/COUNT($I$4801:$I$4913)</f>
        <v>1.22318001428803E-005</v>
      </c>
    </row>
    <row r="4909" customFormat="false" ht="12.8" hidden="false" customHeight="false" outlineLevel="0" collapsed="false">
      <c r="H4909" s="133" t="n">
        <v>359.647874</v>
      </c>
      <c r="I4909" s="133" t="n">
        <f aca="false">H4909-H4908</f>
        <v>0.50570399999998</v>
      </c>
      <c r="K4909" s="133" t="n">
        <f aca="false">(I4909-$J$4800)^2/COUNT($I$4801:$I$4913)</f>
        <v>7.24010258546674E-006</v>
      </c>
    </row>
    <row r="4910" customFormat="false" ht="12.8" hidden="false" customHeight="false" outlineLevel="0" collapsed="false">
      <c r="H4910" s="133" t="n">
        <v>360.196361</v>
      </c>
      <c r="I4910" s="133" t="n">
        <f aca="false">H4910-H4909</f>
        <v>0.548487000000023</v>
      </c>
      <c r="K4910" s="133" t="n">
        <f aca="false">(I4910-$J$4800)^2/COUNT($I$4801:$I$4913)</f>
        <v>3.21891374130728E-006</v>
      </c>
    </row>
    <row r="4911" customFormat="false" ht="12.8" hidden="false" customHeight="false" outlineLevel="0" collapsed="false">
      <c r="H4911" s="133" t="n">
        <v>360.677442</v>
      </c>
      <c r="I4911" s="133" t="n">
        <f aca="false">H4911-H4910</f>
        <v>0.481080999999961</v>
      </c>
      <c r="K4911" s="133" t="n">
        <f aca="false">(I4911-$J$4800)^2/COUNT($I$4801:$I$4913)</f>
        <v>2.77933052405114E-005</v>
      </c>
    </row>
    <row r="4912" customFormat="false" ht="12.8" hidden="false" customHeight="false" outlineLevel="0" collapsed="false">
      <c r="H4912" s="133" t="n">
        <v>361.178221</v>
      </c>
      <c r="I4912" s="133" t="n">
        <f aca="false">H4912-H4911</f>
        <v>0.500779000000023</v>
      </c>
      <c r="K4912" s="133" t="n">
        <f aca="false">(I4912-$J$4800)^2/COUNT($I$4801:$I$4913)</f>
        <v>1.02850039257667E-005</v>
      </c>
    </row>
    <row r="4913" customFormat="false" ht="12.8" hidden="false" customHeight="false" outlineLevel="0" collapsed="false">
      <c r="H4913" s="133" t="n">
        <v>361.680539</v>
      </c>
      <c r="I4913" s="133" t="n">
        <f aca="false">H4913-H4912</f>
        <v>0.502318000000003</v>
      </c>
      <c r="K4913" s="133" t="n">
        <f aca="false">(I4913-$J$4800)^2/COUNT($I$4801:$I$4913)</f>
        <v>9.27624656813803E-006</v>
      </c>
    </row>
    <row r="4914" customFormat="false" ht="12.8" hidden="false" customHeight="false" outlineLevel="0" collapsed="false">
      <c r="A4914" s="139"/>
      <c r="B4914" s="139"/>
      <c r="C4914" s="139"/>
      <c r="D4914" s="142"/>
      <c r="E4914" s="142"/>
      <c r="F4914" s="143"/>
      <c r="G4914" s="143"/>
      <c r="H4914" s="133" t="n">
        <v>362.739039</v>
      </c>
      <c r="J4914" s="143"/>
      <c r="L4914" s="143"/>
    </row>
    <row r="4915" customFormat="false" ht="12.8" hidden="false" customHeight="false" outlineLevel="0" collapsed="false">
      <c r="A4915" s="139"/>
      <c r="B4915" s="139"/>
      <c r="C4915" s="139"/>
      <c r="D4915" s="142"/>
      <c r="E4915" s="142"/>
      <c r="F4915" s="143"/>
      <c r="G4915" s="143"/>
      <c r="H4915" s="133" t="n">
        <v>363.341083</v>
      </c>
      <c r="I4915" s="133" t="n">
        <f aca="false">H4915-H4914</f>
        <v>0.602044000000035</v>
      </c>
      <c r="J4915" s="143"/>
      <c r="K4915" s="133" t="n">
        <f aca="false">(I4915-$J$4800)^2/COUNT($I$4801:$I$4913)</f>
        <v>5.48848683264332E-005</v>
      </c>
      <c r="L4915" s="143"/>
    </row>
    <row r="4916" customFormat="false" ht="12.8" hidden="false" customHeight="false" outlineLevel="0" collapsed="false">
      <c r="A4916" s="139"/>
      <c r="B4916" s="139"/>
      <c r="C4916" s="139"/>
      <c r="D4916" s="142"/>
      <c r="E4916" s="142"/>
      <c r="F4916" s="143"/>
      <c r="G4916" s="143"/>
      <c r="H4916" s="133" t="n">
        <v>364.016996</v>
      </c>
      <c r="J4916" s="143"/>
      <c r="L4916" s="143"/>
    </row>
    <row r="4917" customFormat="false" ht="12.8" hidden="false" customHeight="false" outlineLevel="0" collapsed="false">
      <c r="A4917" s="139"/>
      <c r="B4917" s="139"/>
      <c r="C4917" s="139"/>
      <c r="D4917" s="142"/>
      <c r="E4917" s="142"/>
      <c r="F4917" s="143"/>
      <c r="G4917" s="143"/>
      <c r="H4917" s="133" t="n">
        <v>364.657206</v>
      </c>
      <c r="I4917" s="133" t="n">
        <f aca="false">H4917-H4916</f>
        <v>0.640209999999968</v>
      </c>
      <c r="J4917" s="143"/>
      <c r="K4917" s="133" t="n">
        <f aca="false">(I4917-$J$4800)^2/COUNT($I$4801:$I$4913)</f>
        <v>0.000130172495071556</v>
      </c>
      <c r="L4917" s="143"/>
    </row>
    <row r="4918" customFormat="false" ht="12.8" hidden="false" customHeight="false" outlineLevel="0" collapsed="false">
      <c r="A4918" s="139"/>
      <c r="B4918" s="139"/>
      <c r="C4918" s="139"/>
      <c r="D4918" s="142"/>
      <c r="E4918" s="142"/>
      <c r="F4918" s="143"/>
      <c r="G4918" s="143"/>
      <c r="H4918" s="133" t="n">
        <v>365.244475</v>
      </c>
      <c r="I4918" s="133" t="n">
        <f aca="false">H4918-H4917</f>
        <v>0.587269000000049</v>
      </c>
      <c r="J4918" s="143"/>
      <c r="K4918" s="133" t="n">
        <f aca="false">(I4918-$J$4800)^2/COUNT($I$4801:$I$4913)</f>
        <v>3.43348113584075E-005</v>
      </c>
      <c r="L4918" s="143"/>
    </row>
    <row r="4919" customFormat="false" ht="12.8" hidden="false" customHeight="false" outlineLevel="0" collapsed="false">
      <c r="A4919" s="139"/>
      <c r="B4919" s="139"/>
      <c r="C4919" s="139"/>
      <c r="D4919" s="142"/>
      <c r="E4919" s="142"/>
      <c r="F4919" s="143"/>
      <c r="G4919" s="143"/>
      <c r="H4919" s="133" t="n">
        <v>365.79604</v>
      </c>
      <c r="I4919" s="133" t="n">
        <f aca="false">H4919-H4918</f>
        <v>0.551564999999982</v>
      </c>
      <c r="J4919" s="143"/>
      <c r="K4919" s="133" t="n">
        <f aca="false">(I4919-$J$4800)^2/COUNT($I$4801:$I$4913)</f>
        <v>4.48082199303903E-006</v>
      </c>
      <c r="L4919" s="143"/>
    </row>
    <row r="4920" customFormat="false" ht="12.8" hidden="false" customHeight="false" outlineLevel="0" collapsed="false">
      <c r="A4920" s="139"/>
      <c r="B4920" s="139"/>
      <c r="C4920" s="139"/>
      <c r="D4920" s="142"/>
      <c r="E4920" s="142"/>
      <c r="F4920" s="143"/>
      <c r="G4920" s="143"/>
      <c r="H4920" s="133" t="n">
        <v>366.330369</v>
      </c>
      <c r="I4920" s="133" t="n">
        <f aca="false">H4920-H4919</f>
        <v>0.534329000000014</v>
      </c>
      <c r="J4920" s="143"/>
      <c r="K4920" s="133" t="n">
        <f aca="false">(I4920-$J$4800)^2/COUNT($I$4801:$I$4913)</f>
        <v>9.60823140605061E-008</v>
      </c>
      <c r="L4920" s="143"/>
    </row>
    <row r="4921" customFormat="false" ht="12.8" hidden="false" customHeight="false" outlineLevel="0" collapsed="false">
      <c r="A4921" s="139"/>
      <c r="B4921" s="139"/>
      <c r="C4921" s="139"/>
      <c r="D4921" s="142"/>
      <c r="E4921" s="142"/>
      <c r="F4921" s="143"/>
      <c r="G4921" s="143"/>
      <c r="H4921" s="133" t="n">
        <v>366.843768</v>
      </c>
      <c r="I4921" s="133" t="n">
        <f aca="false">H4921-H4920</f>
        <v>0.513398999999993</v>
      </c>
      <c r="J4921" s="143"/>
      <c r="K4921" s="133" t="n">
        <f aca="false">(I4921-$J$4800)^2/COUNT($I$4801:$I$4913)</f>
        <v>3.5497901928509E-006</v>
      </c>
      <c r="L4921" s="143"/>
    </row>
    <row r="4922" customFormat="false" ht="12.8" hidden="false" customHeight="false" outlineLevel="0" collapsed="false">
      <c r="A4922" s="139"/>
      <c r="B4922" s="139"/>
      <c r="C4922" s="139"/>
      <c r="D4922" s="142"/>
      <c r="E4922" s="142"/>
      <c r="F4922" s="143"/>
      <c r="G4922" s="143"/>
      <c r="H4922" s="133" t="n">
        <v>367.357166</v>
      </c>
      <c r="I4922" s="133" t="n">
        <f aca="false">H4922-H4921</f>
        <v>0.513397999999995</v>
      </c>
      <c r="J4922" s="143"/>
      <c r="K4922" s="133" t="n">
        <f aca="false">(I4922-$J$4800)^2/COUNT($I$4801:$I$4913)</f>
        <v>3.55018521615993E-006</v>
      </c>
      <c r="L4922" s="143"/>
    </row>
    <row r="4923" customFormat="false" ht="12.8" hidden="false" customHeight="false" outlineLevel="0" collapsed="false">
      <c r="A4923" s="139"/>
      <c r="B4923" s="139"/>
      <c r="C4923" s="139"/>
      <c r="D4923" s="142"/>
      <c r="E4923" s="142"/>
      <c r="F4923" s="143"/>
      <c r="G4923" s="143"/>
      <c r="H4923" s="133" t="n">
        <v>367.860716</v>
      </c>
      <c r="I4923" s="133" t="n">
        <f aca="false">H4923-H4922</f>
        <v>0.503550000000018</v>
      </c>
      <c r="J4923" s="143"/>
      <c r="K4923" s="133" t="n">
        <f aca="false">(I4923-$J$4800)^2/COUNT($I$4801:$I$4913)</f>
        <v>8.50623138864118E-006</v>
      </c>
      <c r="L4923" s="143"/>
    </row>
    <row r="4924" customFormat="false" ht="12.8" hidden="false" customHeight="false" outlineLevel="0" collapsed="false">
      <c r="A4924" s="139"/>
      <c r="B4924" s="139"/>
      <c r="C4924" s="139"/>
      <c r="D4924" s="142"/>
      <c r="E4924" s="142"/>
      <c r="F4924" s="143"/>
      <c r="G4924" s="143"/>
      <c r="H4924" s="133" t="n">
        <v>368.358109</v>
      </c>
      <c r="I4924" s="133" t="n">
        <f aca="false">H4924-H4923</f>
        <v>0.497392999999988</v>
      </c>
      <c r="J4924" s="143"/>
      <c r="K4924" s="133" t="n">
        <f aca="false">(I4924-$J$4800)^2/COUNT($I$4801:$I$4913)</f>
        <v>1.26876545018815E-005</v>
      </c>
      <c r="L4924" s="143"/>
    </row>
    <row r="4925" customFormat="false" ht="12.8" hidden="false" customHeight="false" outlineLevel="0" collapsed="false">
      <c r="A4925" s="139"/>
      <c r="B4925" s="139"/>
      <c r="C4925" s="139"/>
      <c r="D4925" s="142"/>
      <c r="E4925" s="142"/>
      <c r="F4925" s="143"/>
      <c r="G4925" s="143"/>
      <c r="H4925" s="133" t="n">
        <v>368.849347</v>
      </c>
      <c r="I4925" s="133" t="n">
        <f aca="false">H4925-H4924</f>
        <v>0.49123800000001</v>
      </c>
      <c r="J4925" s="143"/>
      <c r="K4925" s="133" t="n">
        <f aca="false">(I4925-$J$4800)^2/COUNT($I$4801:$I$4913)</f>
        <v>1.77004705574752E-005</v>
      </c>
      <c r="L4925" s="143"/>
    </row>
    <row r="4926" customFormat="false" ht="12.8" hidden="false" customHeight="false" outlineLevel="0" collapsed="false">
      <c r="A4926" s="139"/>
      <c r="B4926" s="139"/>
      <c r="C4926" s="139"/>
      <c r="D4926" s="142"/>
      <c r="E4926" s="142"/>
      <c r="F4926" s="143"/>
      <c r="G4926" s="143"/>
      <c r="H4926" s="133" t="n">
        <v>370.337834</v>
      </c>
      <c r="J4926" s="143"/>
      <c r="L4926" s="143"/>
    </row>
    <row r="4927" customFormat="false" ht="12.8" hidden="false" customHeight="false" outlineLevel="0" collapsed="false">
      <c r="A4927" s="139"/>
      <c r="B4927" s="139"/>
      <c r="C4927" s="139"/>
      <c r="D4927" s="142"/>
      <c r="E4927" s="142"/>
      <c r="F4927" s="143"/>
      <c r="G4927" s="143"/>
      <c r="H4927" s="133" t="n">
        <v>370.925104</v>
      </c>
      <c r="J4927" s="143"/>
      <c r="L4927" s="143"/>
    </row>
    <row r="4928" customFormat="false" ht="12.8" hidden="false" customHeight="false" outlineLevel="0" collapsed="false">
      <c r="A4928" s="139"/>
      <c r="B4928" s="139"/>
      <c r="C4928" s="139"/>
      <c r="D4928" s="142"/>
      <c r="E4928" s="142"/>
      <c r="F4928" s="143"/>
      <c r="G4928" s="143"/>
      <c r="H4928" s="133" t="n">
        <v>371.444658</v>
      </c>
      <c r="I4928" s="133" t="n">
        <f aca="false">H4928-H4927</f>
        <v>0.519554000000028</v>
      </c>
      <c r="J4928" s="143"/>
      <c r="K4928" s="133" t="n">
        <f aca="false">(I4928-$J$4800)^2/COUNT($I$4801:$I$4913)</f>
        <v>1.53479732404274E-006</v>
      </c>
      <c r="L4928" s="143"/>
    </row>
    <row r="4929" customFormat="false" ht="12.8" hidden="false" customHeight="false" outlineLevel="0" collapsed="false">
      <c r="A4929" s="139"/>
      <c r="B4929" s="139"/>
      <c r="C4929" s="139"/>
      <c r="D4929" s="142"/>
      <c r="E4929" s="142"/>
      <c r="F4929" s="143"/>
      <c r="G4929" s="143"/>
      <c r="H4929" s="133" t="n">
        <v>371.951901</v>
      </c>
      <c r="I4929" s="133" t="n">
        <f aca="false">H4929-H4928</f>
        <v>0.507243000000017</v>
      </c>
      <c r="J4929" s="143"/>
      <c r="K4929" s="133" t="n">
        <f aca="false">(I4929-$J$4800)^2/COUNT($I$4801:$I$4913)</f>
        <v>6.39792929373834E-006</v>
      </c>
      <c r="L4929" s="143"/>
    </row>
    <row r="4930" customFormat="false" ht="12.8" hidden="false" customHeight="false" outlineLevel="0" collapsed="false">
      <c r="A4930" s="139"/>
      <c r="B4930" s="139"/>
      <c r="C4930" s="139"/>
      <c r="D4930" s="142"/>
      <c r="E4930" s="142"/>
      <c r="F4930" s="143"/>
      <c r="G4930" s="143"/>
      <c r="H4930" s="133" t="n">
        <v>372.459144</v>
      </c>
      <c r="I4930" s="133" t="n">
        <f aca="false">H4930-H4929</f>
        <v>0.50724299999996</v>
      </c>
      <c r="J4930" s="143"/>
      <c r="K4930" s="133" t="n">
        <f aca="false">(I4930-$J$4800)^2/COUNT($I$4801:$I$4913)</f>
        <v>6.39792929376848E-006</v>
      </c>
      <c r="L4930" s="143"/>
    </row>
    <row r="4931" customFormat="false" ht="12.8" hidden="false" customHeight="false" outlineLevel="0" collapsed="false">
      <c r="A4931" s="139"/>
      <c r="B4931" s="139"/>
      <c r="C4931" s="139"/>
      <c r="D4931" s="142"/>
      <c r="E4931" s="142"/>
      <c r="F4931" s="143"/>
      <c r="G4931" s="143"/>
      <c r="H4931" s="133" t="n">
        <v>372.972543</v>
      </c>
      <c r="I4931" s="133" t="n">
        <f aca="false">H4931-H4930</f>
        <v>0.513398999999993</v>
      </c>
      <c r="J4931" s="143"/>
      <c r="K4931" s="133" t="n">
        <f aca="false">(I4931-$J$4800)^2/COUNT($I$4801:$I$4913)</f>
        <v>3.5497901928509E-006</v>
      </c>
      <c r="L4931" s="143"/>
    </row>
    <row r="4932" customFormat="false" ht="12.8" hidden="false" customHeight="false" outlineLevel="0" collapsed="false">
      <c r="A4932" s="139"/>
      <c r="B4932" s="139"/>
      <c r="C4932" s="139"/>
      <c r="D4932" s="142"/>
      <c r="E4932" s="142"/>
      <c r="F4932" s="143"/>
      <c r="G4932" s="143"/>
      <c r="H4932" s="133" t="n">
        <v>373.484711</v>
      </c>
      <c r="I4932" s="133" t="n">
        <f aca="false">H4932-H4931</f>
        <v>0.512168000000031</v>
      </c>
      <c r="J4932" s="143"/>
      <c r="K4932" s="133" t="n">
        <f aca="false">(I4932-$J$4800)^2/COUNT($I$4801:$I$4913)</f>
        <v>4.05270267868239E-006</v>
      </c>
      <c r="L4932" s="143"/>
    </row>
    <row r="4933" customFormat="false" ht="12.8" hidden="false" customHeight="false" outlineLevel="0" collapsed="false">
      <c r="A4933" s="139"/>
      <c r="B4933" s="139"/>
      <c r="C4933" s="139"/>
      <c r="D4933" s="142"/>
      <c r="E4933" s="142"/>
      <c r="F4933" s="143"/>
      <c r="G4933" s="143"/>
      <c r="H4933" s="133" t="n">
        <v>374.076904</v>
      </c>
      <c r="J4933" s="143"/>
      <c r="L4933" s="143"/>
    </row>
    <row r="4934" customFormat="false" ht="12.8" hidden="false" customHeight="false" outlineLevel="0" collapsed="false">
      <c r="A4934" s="139"/>
      <c r="B4934" s="139"/>
      <c r="C4934" s="139"/>
      <c r="D4934" s="142"/>
      <c r="E4934" s="142"/>
      <c r="F4934" s="143"/>
      <c r="G4934" s="143"/>
      <c r="H4934" s="133" t="n">
        <v>374.619851</v>
      </c>
      <c r="I4934" s="133" t="n">
        <f aca="false">H4934-H4933</f>
        <v>0.54294699999997</v>
      </c>
      <c r="J4934" s="143"/>
      <c r="K4934" s="133" t="n">
        <f aca="false">(I4934-$J$4800)^2/COUNT($I$4801:$I$4913)</f>
        <v>1.47229914255651E-006</v>
      </c>
      <c r="L4934" s="143"/>
    </row>
    <row r="4935" customFormat="false" ht="12.8" hidden="false" customHeight="false" outlineLevel="0" collapsed="false">
      <c r="A4935" s="139"/>
      <c r="B4935" s="139"/>
      <c r="C4935" s="139"/>
      <c r="D4935" s="142"/>
      <c r="E4935" s="142"/>
      <c r="F4935" s="143"/>
      <c r="G4935" s="143"/>
      <c r="H4935" s="133" t="n">
        <v>375.127094</v>
      </c>
      <c r="I4935" s="133" t="n">
        <f aca="false">H4935-H4934</f>
        <v>0.507243000000017</v>
      </c>
      <c r="J4935" s="143"/>
      <c r="K4935" s="133" t="n">
        <f aca="false">(I4935-$J$4800)^2/COUNT($I$4801:$I$4913)</f>
        <v>6.39792929373834E-006</v>
      </c>
      <c r="L4935" s="143"/>
    </row>
    <row r="4936" customFormat="false" ht="12.8" hidden="false" customHeight="false" outlineLevel="0" collapsed="false">
      <c r="A4936" s="139"/>
      <c r="B4936" s="139"/>
      <c r="C4936" s="139"/>
      <c r="D4936" s="142"/>
      <c r="E4936" s="142"/>
      <c r="F4936" s="143"/>
      <c r="G4936" s="143"/>
      <c r="H4936" s="133" t="n">
        <v>375.607251</v>
      </c>
      <c r="I4936" s="133" t="n">
        <f aca="false">H4936-H4935</f>
        <v>0.48015700000002</v>
      </c>
      <c r="J4936" s="143"/>
      <c r="K4936" s="133" t="n">
        <f aca="false">(I4936-$J$4800)^2/COUNT($I$4801:$I$4913)</f>
        <v>2.88239827789072E-005</v>
      </c>
      <c r="L4936" s="143"/>
    </row>
    <row r="4937" customFormat="false" ht="12.8" hidden="false" customHeight="false" outlineLevel="0" collapsed="false">
      <c r="A4937" s="139"/>
      <c r="B4937" s="139"/>
      <c r="C4937" s="139"/>
      <c r="D4937" s="142"/>
      <c r="E4937" s="142"/>
      <c r="F4937" s="143"/>
      <c r="G4937" s="143"/>
      <c r="H4937" s="133" t="n">
        <v>376.107107</v>
      </c>
      <c r="I4937" s="133" t="n">
        <f aca="false">H4937-H4936</f>
        <v>0.499855999999966</v>
      </c>
      <c r="J4937" s="143"/>
      <c r="K4937" s="133" t="n">
        <f aca="false">(I4937-$J$4800)^2/COUNT($I$4801:$I$4913)</f>
        <v>1.09149678695288E-005</v>
      </c>
      <c r="L4937" s="143"/>
    </row>
    <row r="4938" customFormat="false" ht="12.8" hidden="false" customHeight="false" outlineLevel="0" collapsed="false">
      <c r="A4938" s="139"/>
      <c r="B4938" s="139"/>
      <c r="C4938" s="139"/>
      <c r="D4938" s="142"/>
      <c r="E4938" s="142"/>
      <c r="F4938" s="143"/>
      <c r="G4938" s="143"/>
      <c r="H4938" s="133" t="n">
        <v>376.735005</v>
      </c>
      <c r="J4938" s="143"/>
      <c r="L4938" s="143"/>
    </row>
    <row r="4939" customFormat="false" ht="12.8" hidden="false" customHeight="false" outlineLevel="0" collapsed="false">
      <c r="A4939" s="139"/>
      <c r="B4939" s="139"/>
      <c r="C4939" s="139"/>
      <c r="D4939" s="142"/>
      <c r="E4939" s="142"/>
      <c r="F4939" s="143"/>
      <c r="G4939" s="143"/>
      <c r="H4939" s="133" t="n">
        <v>377.850447</v>
      </c>
      <c r="J4939" s="143"/>
      <c r="L4939" s="143"/>
    </row>
    <row r="4940" customFormat="false" ht="12.8" hidden="false" customHeight="false" outlineLevel="0" collapsed="false">
      <c r="A4940" s="139"/>
      <c r="B4940" s="139"/>
      <c r="C4940" s="139"/>
      <c r="D4940" s="142"/>
      <c r="E4940" s="142"/>
      <c r="F4940" s="143"/>
      <c r="G4940" s="143"/>
      <c r="H4940" s="133" t="n">
        <v>378.392163</v>
      </c>
      <c r="I4940" s="133" t="n">
        <f aca="false">H4940-H4939</f>
        <v>0.541716000000008</v>
      </c>
      <c r="J4940" s="143"/>
      <c r="K4940" s="133" t="n">
        <f aca="false">(I4940-$J$4800)^2/COUNT($I$4801:$I$4913)</f>
        <v>1.17579211193007E-006</v>
      </c>
      <c r="L4940" s="143"/>
    </row>
    <row r="4941" customFormat="false" ht="12.8" hidden="false" customHeight="false" outlineLevel="0" collapsed="false">
      <c r="A4941" s="139"/>
      <c r="B4941" s="139"/>
      <c r="C4941" s="139"/>
      <c r="D4941" s="142"/>
      <c r="E4941" s="142"/>
      <c r="F4941" s="143"/>
      <c r="G4941" s="143"/>
      <c r="H4941" s="133" t="n">
        <v>378.909255</v>
      </c>
      <c r="I4941" s="133" t="n">
        <f aca="false">H4941-H4940</f>
        <v>0.517091999999991</v>
      </c>
      <c r="J4941" s="143"/>
      <c r="K4941" s="133" t="n">
        <f aca="false">(I4941-$J$4800)^2/COUNT($I$4801:$I$4913)</f>
        <v>2.24088055948408E-006</v>
      </c>
      <c r="L4941" s="143"/>
    </row>
    <row r="4942" customFormat="false" ht="12.8" hidden="false" customHeight="false" outlineLevel="0" collapsed="false">
      <c r="A4942" s="139"/>
      <c r="B4942" s="139"/>
      <c r="C4942" s="139"/>
      <c r="D4942" s="142"/>
      <c r="E4942" s="142"/>
      <c r="F4942" s="143"/>
      <c r="G4942" s="143"/>
      <c r="H4942" s="133" t="n">
        <v>379.421423</v>
      </c>
      <c r="I4942" s="133" t="n">
        <f aca="false">H4942-H4941</f>
        <v>0.512168000000031</v>
      </c>
      <c r="J4942" s="143"/>
      <c r="K4942" s="133" t="n">
        <f aca="false">(I4942-$J$4800)^2/COUNT($I$4801:$I$4913)</f>
        <v>4.05270267868239E-006</v>
      </c>
      <c r="L4942" s="143"/>
    </row>
    <row r="4943" customFormat="false" ht="12.8" hidden="false" customHeight="false" outlineLevel="0" collapsed="false">
      <c r="A4943" s="139"/>
      <c r="B4943" s="139"/>
      <c r="C4943" s="139"/>
      <c r="D4943" s="142"/>
      <c r="E4943" s="142"/>
      <c r="F4943" s="143"/>
      <c r="G4943" s="143"/>
      <c r="H4943" s="133" t="n">
        <v>381.563663</v>
      </c>
      <c r="I4943" s="133" t="n">
        <f aca="false">H4943-H4942</f>
        <v>2.14224000000002</v>
      </c>
      <c r="J4943" s="143"/>
      <c r="L4943" s="143"/>
    </row>
    <row r="4944" customFormat="false" ht="12.8" hidden="false" customHeight="false" outlineLevel="0" collapsed="false">
      <c r="A4944" s="139"/>
      <c r="B4944" s="139"/>
      <c r="C4944" s="139"/>
      <c r="D4944" s="142"/>
      <c r="E4944" s="142"/>
      <c r="F4944" s="143"/>
      <c r="G4944" s="143"/>
      <c r="H4944" s="133" t="n">
        <v>382.107841</v>
      </c>
      <c r="I4944" s="133" t="n">
        <f aca="false">H4944-H4943</f>
        <v>0.544177999999988</v>
      </c>
      <c r="J4944" s="143"/>
      <c r="K4944" s="133" t="n">
        <f aca="false">(I4944-$J$4800)^2/COUNT($I$4801:$I$4913)</f>
        <v>1.80211081055951E-006</v>
      </c>
      <c r="L4944" s="143"/>
    </row>
    <row r="4945" customFormat="false" ht="12.8" hidden="false" customHeight="false" outlineLevel="0" collapsed="false">
      <c r="A4945" s="139"/>
      <c r="B4945" s="139"/>
      <c r="C4945" s="139"/>
      <c r="D4945" s="142"/>
      <c r="E4945" s="142"/>
      <c r="F4945" s="143"/>
      <c r="G4945" s="143"/>
      <c r="H4945" s="133" t="n">
        <v>382.631089</v>
      </c>
      <c r="I4945" s="133" t="n">
        <f aca="false">H4945-H4944</f>
        <v>0.523247999999967</v>
      </c>
      <c r="J4945" s="143"/>
      <c r="K4945" s="133" t="n">
        <f aca="false">(I4945-$J$4800)^2/COUNT($I$4801:$I$4913)</f>
        <v>7.25278689357164E-007</v>
      </c>
      <c r="L4945" s="143"/>
    </row>
    <row r="4946" customFormat="false" ht="12.8" hidden="false" customHeight="false" outlineLevel="0" collapsed="false">
      <c r="A4946" s="139"/>
      <c r="B4946" s="139"/>
      <c r="C4946" s="139"/>
      <c r="D4946" s="142"/>
      <c r="E4946" s="142"/>
      <c r="F4946" s="143"/>
      <c r="G4946" s="143"/>
      <c r="H4946" s="133" t="n">
        <v>383.185116</v>
      </c>
      <c r="I4946" s="133" t="n">
        <f aca="false">H4946-H4945</f>
        <v>0.554027000000019</v>
      </c>
      <c r="J4946" s="143"/>
      <c r="K4946" s="133" t="n">
        <f aca="false">(I4946-$J$4800)^2/COUNT($I$4801:$I$4913)</f>
        <v>5.64006899938336E-006</v>
      </c>
      <c r="L4946" s="143"/>
    </row>
    <row r="4947" customFormat="false" ht="12.8" hidden="false" customHeight="false" outlineLevel="0" collapsed="false">
      <c r="A4947" s="139"/>
      <c r="B4947" s="139"/>
      <c r="C4947" s="139"/>
      <c r="D4947" s="142"/>
      <c r="E4947" s="142"/>
      <c r="F4947" s="143"/>
      <c r="G4947" s="143"/>
      <c r="H4947" s="133" t="n">
        <v>383.761305</v>
      </c>
      <c r="I4947" s="133" t="n">
        <f aca="false">H4947-H4946</f>
        <v>0.576188999999999</v>
      </c>
      <c r="J4947" s="143"/>
      <c r="K4947" s="133" t="n">
        <f aca="false">(I4947-$J$4800)^2/COUNT($I$4801:$I$4913)</f>
        <v>2.20720665564823E-005</v>
      </c>
      <c r="L4947" s="143"/>
    </row>
    <row r="4948" customFormat="false" ht="12.8" hidden="false" customHeight="false" outlineLevel="0" collapsed="false">
      <c r="A4948" s="139"/>
      <c r="B4948" s="139"/>
      <c r="C4948" s="139"/>
      <c r="D4948" s="142"/>
      <c r="E4948" s="142"/>
      <c r="F4948" s="143"/>
      <c r="G4948" s="143"/>
      <c r="H4948" s="133" t="n">
        <v>384.272242</v>
      </c>
      <c r="I4948" s="133" t="n">
        <f aca="false">H4948-H4947</f>
        <v>0.510937000000013</v>
      </c>
      <c r="J4948" s="143"/>
      <c r="K4948" s="133" t="n">
        <f aca="false">(I4948-$J$4800)^2/COUNT($I$4801:$I$4913)</f>
        <v>4.58891980189998E-006</v>
      </c>
      <c r="L4948" s="143"/>
    </row>
    <row r="4949" customFormat="false" ht="12.8" hidden="false" customHeight="false" outlineLevel="0" collapsed="false">
      <c r="A4949" s="139"/>
      <c r="B4949" s="139"/>
      <c r="C4949" s="139"/>
      <c r="D4949" s="142"/>
      <c r="E4949" s="142"/>
      <c r="F4949" s="143"/>
      <c r="G4949" s="143"/>
      <c r="H4949" s="133" t="n">
        <v>384.76471</v>
      </c>
      <c r="I4949" s="133" t="n">
        <f aca="false">H4949-H4948</f>
        <v>0.492467999999974</v>
      </c>
      <c r="J4949" s="143"/>
      <c r="K4949" s="133" t="n">
        <f aca="false">(I4949-$J$4800)^2/COUNT($I$4801:$I$4913)</f>
        <v>1.66321530949687E-005</v>
      </c>
      <c r="L4949" s="143"/>
    </row>
    <row r="4950" customFormat="false" ht="12.8" hidden="false" customHeight="false" outlineLevel="0" collapsed="false">
      <c r="A4950" s="139"/>
      <c r="B4950" s="139"/>
      <c r="C4950" s="139"/>
      <c r="D4950" s="142"/>
      <c r="E4950" s="142"/>
      <c r="F4950" s="143"/>
      <c r="G4950" s="143"/>
      <c r="H4950" s="133" t="n">
        <v>398.300218</v>
      </c>
      <c r="J4950" s="143"/>
      <c r="L4950" s="143"/>
    </row>
    <row r="4951" customFormat="false" ht="12.8" hidden="false" customHeight="false" outlineLevel="0" collapsed="false">
      <c r="A4951" s="139"/>
      <c r="B4951" s="139"/>
      <c r="C4951" s="139"/>
      <c r="D4951" s="142"/>
      <c r="E4951" s="142"/>
      <c r="F4951" s="143"/>
      <c r="G4951" s="143"/>
      <c r="H4951" s="133" t="n">
        <v>398.808692</v>
      </c>
      <c r="I4951" s="133" t="n">
        <f aca="false">H4951-H4950</f>
        <v>0.508474000000035</v>
      </c>
      <c r="J4951" s="143"/>
      <c r="K4951" s="133" t="n">
        <f aca="false">(I4951-$J$4800)^2/COUNT($I$4801:$I$4913)</f>
        <v>5.76177120348641E-006</v>
      </c>
      <c r="L4951" s="143"/>
    </row>
    <row r="4952" customFormat="false" ht="12.8" hidden="false" customHeight="false" outlineLevel="0" collapsed="false">
      <c r="A4952" s="139"/>
      <c r="B4952" s="139"/>
      <c r="C4952" s="139"/>
      <c r="D4952" s="142"/>
      <c r="E4952" s="142"/>
      <c r="F4952" s="143"/>
      <c r="G4952" s="143"/>
      <c r="H4952" s="133" t="n">
        <v>399.350408</v>
      </c>
      <c r="I4952" s="133" t="n">
        <f aca="false">H4952-H4951</f>
        <v>0.541716000000008</v>
      </c>
      <c r="J4952" s="143"/>
      <c r="K4952" s="133" t="n">
        <f aca="false">(I4952-$J$4800)^2/COUNT($I$4801:$I$4913)</f>
        <v>1.17579211193007E-006</v>
      </c>
      <c r="L4952" s="143"/>
    </row>
    <row r="4953" customFormat="false" ht="12.8" hidden="false" customHeight="false" outlineLevel="0" collapsed="false">
      <c r="A4953" s="139"/>
      <c r="B4953" s="139"/>
      <c r="C4953" s="139"/>
      <c r="D4953" s="142"/>
      <c r="E4953" s="142"/>
      <c r="F4953" s="143"/>
      <c r="G4953" s="143"/>
      <c r="H4953" s="133" t="n">
        <v>399.92044</v>
      </c>
      <c r="I4953" s="133" t="n">
        <f aca="false">H4953-H4952</f>
        <v>0.570031999999969</v>
      </c>
      <c r="J4953" s="143"/>
      <c r="K4953" s="133" t="n">
        <f aca="false">(I4953-$J$4800)^2/COUNT($I$4801:$I$4913)</f>
        <v>1.64240759773693E-005</v>
      </c>
      <c r="L4953" s="143"/>
    </row>
    <row r="4954" customFormat="false" ht="12.8" hidden="false" customHeight="false" outlineLevel="0" collapsed="false">
      <c r="A4954" s="139"/>
      <c r="B4954" s="139"/>
      <c r="C4954" s="139"/>
      <c r="D4954" s="142"/>
      <c r="E4954" s="142"/>
      <c r="F4954" s="143"/>
      <c r="G4954" s="143"/>
      <c r="H4954" s="133" t="n">
        <v>400.460925</v>
      </c>
      <c r="I4954" s="133" t="n">
        <f aca="false">H4954-H4953</f>
        <v>0.54048499999999</v>
      </c>
      <c r="J4954" s="143"/>
      <c r="K4954" s="133" t="n">
        <f aca="false">(I4954-$J$4800)^2/COUNT($I$4801:$I$4913)</f>
        <v>9.12589718652798E-007</v>
      </c>
      <c r="L4954" s="143"/>
    </row>
    <row r="4955" customFormat="false" ht="12.8" hidden="false" customHeight="false" outlineLevel="0" collapsed="false">
      <c r="A4955" s="139"/>
      <c r="B4955" s="139"/>
      <c r="C4955" s="139"/>
      <c r="D4955" s="142"/>
      <c r="E4955" s="142"/>
      <c r="F4955" s="143"/>
      <c r="G4955" s="143"/>
      <c r="H4955" s="133" t="n">
        <v>401.028495</v>
      </c>
      <c r="I4955" s="133" t="n">
        <f aca="false">H4955-H4954</f>
        <v>0.567570000000046</v>
      </c>
      <c r="J4955" s="143"/>
      <c r="K4955" s="133" t="n">
        <f aca="false">(I4955-$J$4800)^2/COUNT($I$4801:$I$4913)</f>
        <v>1.43988001798964E-005</v>
      </c>
      <c r="L4955" s="143"/>
    </row>
    <row r="4956" customFormat="false" ht="12.8" hidden="false" customHeight="false" outlineLevel="0" collapsed="false">
      <c r="A4956" s="139"/>
      <c r="B4956" s="139"/>
      <c r="C4956" s="139"/>
      <c r="D4956" s="142"/>
      <c r="E4956" s="142"/>
      <c r="F4956" s="143"/>
      <c r="G4956" s="143"/>
      <c r="H4956" s="133" t="n">
        <v>401.586216</v>
      </c>
      <c r="I4956" s="133" t="n">
        <f aca="false">H4956-H4955</f>
        <v>0.557720999999958</v>
      </c>
      <c r="J4956" s="143"/>
      <c r="K4956" s="133" t="n">
        <f aca="false">(I4956-$J$4800)^2/COUNT($I$4801:$I$4913)</f>
        <v>7.62930337563989E-006</v>
      </c>
      <c r="L4956" s="143"/>
    </row>
    <row r="4957" customFormat="false" ht="12.8" hidden="false" customHeight="false" outlineLevel="0" collapsed="false">
      <c r="A4957" s="139"/>
      <c r="B4957" s="139"/>
      <c r="C4957" s="139"/>
      <c r="D4957" s="142"/>
      <c r="E4957" s="142"/>
      <c r="F4957" s="143"/>
      <c r="G4957" s="143"/>
      <c r="H4957" s="133" t="n">
        <v>402.156249</v>
      </c>
      <c r="I4957" s="133" t="n">
        <f aca="false">H4957-H4956</f>
        <v>0.570033000000024</v>
      </c>
      <c r="J4957" s="143"/>
      <c r="K4957" s="133" t="n">
        <f aca="false">(I4957-$J$4800)^2/COUNT($I$4801:$I$4913)</f>
        <v>1.64249256574021E-005</v>
      </c>
      <c r="L4957" s="143"/>
    </row>
    <row r="4958" customFormat="false" ht="12.8" hidden="false" customHeight="false" outlineLevel="0" collapsed="false">
      <c r="A4958" s="139"/>
      <c r="B4958" s="139"/>
      <c r="C4958" s="139"/>
      <c r="D4958" s="142"/>
      <c r="E4958" s="142"/>
      <c r="F4958" s="143"/>
      <c r="G4958" s="143"/>
      <c r="H4958" s="133" t="n">
        <v>402.741056</v>
      </c>
      <c r="I4958" s="133" t="n">
        <f aca="false">H4958-H4957</f>
        <v>0.584807000000012</v>
      </c>
      <c r="J4958" s="143"/>
      <c r="K4958" s="133" t="n">
        <f aca="false">(I4958-$J$4800)^2/COUNT($I$4801:$I$4913)</f>
        <v>3.13768433850017E-005</v>
      </c>
      <c r="L4958" s="143"/>
    </row>
    <row r="4959" customFormat="false" ht="12.8" hidden="false" customHeight="false" outlineLevel="0" collapsed="false">
      <c r="A4959" s="139"/>
      <c r="B4959" s="139"/>
      <c r="C4959" s="139"/>
      <c r="D4959" s="142"/>
      <c r="E4959" s="142"/>
      <c r="F4959" s="143"/>
      <c r="G4959" s="143"/>
      <c r="H4959" s="133" t="n">
        <v>403.307395</v>
      </c>
      <c r="I4959" s="133" t="n">
        <f aca="false">H4959-H4958</f>
        <v>0.566338999999971</v>
      </c>
      <c r="J4959" s="143"/>
      <c r="K4959" s="133" t="n">
        <f aca="false">(I4959-$J$4800)^2/COUNT($I$4801:$I$4913)</f>
        <v>1.34361192371134E-005</v>
      </c>
      <c r="L4959" s="143"/>
    </row>
    <row r="4960" customFormat="false" ht="12.8" hidden="false" customHeight="false" outlineLevel="0" collapsed="false">
      <c r="A4960" s="139"/>
      <c r="B4960" s="139"/>
      <c r="C4960" s="139"/>
      <c r="D4960" s="142"/>
      <c r="E4960" s="142"/>
      <c r="F4960" s="143"/>
      <c r="G4960" s="143"/>
      <c r="H4960" s="133" t="n">
        <v>403.88974</v>
      </c>
      <c r="I4960" s="133" t="n">
        <f aca="false">H4960-H4959</f>
        <v>0.582345000000032</v>
      </c>
      <c r="J4960" s="143"/>
      <c r="K4960" s="133" t="n">
        <f aca="false">(I4960-$J$4800)^2/COUNT($I$4801:$I$4913)</f>
        <v>2.85520939611141E-005</v>
      </c>
      <c r="L4960" s="143"/>
    </row>
    <row r="4961" customFormat="false" ht="12.8" hidden="false" customHeight="false" outlineLevel="0" collapsed="false">
      <c r="A4961" s="139"/>
      <c r="B4961" s="139"/>
      <c r="C4961" s="139"/>
      <c r="D4961" s="142"/>
      <c r="E4961" s="142"/>
      <c r="F4961" s="143"/>
      <c r="G4961" s="143"/>
      <c r="H4961" s="133" t="n">
        <v>404.485627</v>
      </c>
      <c r="I4961" s="133" t="n">
        <f aca="false">H4961-H4960</f>
        <v>0.595887000000005</v>
      </c>
      <c r="J4961" s="143"/>
      <c r="K4961" s="133" t="n">
        <f aca="false">(I4961-$J$4800)^2/COUNT($I$4801:$I$4913)</f>
        <v>4.57382132418038E-005</v>
      </c>
      <c r="L4961" s="143"/>
    </row>
    <row r="4962" customFormat="false" ht="12.8" hidden="false" customHeight="false" outlineLevel="0" collapsed="false">
      <c r="A4962" s="144"/>
      <c r="B4962" s="144"/>
      <c r="C4962" s="144"/>
      <c r="D4962" s="147"/>
      <c r="E4962" s="147"/>
      <c r="F4962" s="148"/>
      <c r="G4962" s="148"/>
      <c r="H4962" s="133" t="n">
        <v>405.099982</v>
      </c>
      <c r="I4962" s="148" t="n">
        <f aca="false">H4962-H4961</f>
        <v>0.614354999999989</v>
      </c>
      <c r="J4962" s="148"/>
      <c r="K4962" s="148" t="n">
        <f aca="false">(I4962-$J$4800)^2/COUNT($I$4801:$I$4913)</f>
        <v>7.56721783566619E-005</v>
      </c>
      <c r="L4962" s="148"/>
    </row>
    <row r="4963" customFormat="false" ht="12.8" hidden="false" customHeight="false" outlineLevel="0" collapsed="false">
      <c r="A4963" s="149" t="s">
        <v>25</v>
      </c>
      <c r="B4963" s="150" t="n">
        <v>0.0087962962962963</v>
      </c>
      <c r="C4963" s="151" t="n">
        <v>45323</v>
      </c>
      <c r="D4963" s="152" t="n">
        <v>3009</v>
      </c>
      <c r="E4963" s="152" t="n">
        <v>3</v>
      </c>
      <c r="F4963" s="153" t="n">
        <v>5.66</v>
      </c>
      <c r="G4963" s="153" t="n">
        <f aca="false">H5074-H5018</f>
        <v>67.006357</v>
      </c>
      <c r="H4963" s="133" t="n">
        <v>185.149817</v>
      </c>
      <c r="I4963" s="153"/>
      <c r="J4963" s="153" t="n">
        <f aca="false">AVERAGE(I4964:I5074)</f>
        <v>0.532553589285714</v>
      </c>
      <c r="K4963" s="153"/>
      <c r="L4963" s="153" t="n">
        <f aca="false">AVERAGE(K4964:K5074)</f>
        <v>1.136101233149E-005</v>
      </c>
    </row>
    <row r="4964" customFormat="false" ht="12.8" hidden="false" customHeight="false" outlineLevel="0" collapsed="false">
      <c r="H4964" s="133" t="n">
        <v>185.939883</v>
      </c>
    </row>
    <row r="4965" customFormat="false" ht="12.8" hidden="false" customHeight="false" outlineLevel="0" collapsed="false">
      <c r="H4965" s="133" t="n">
        <v>186.756039</v>
      </c>
    </row>
    <row r="4966" customFormat="false" ht="12.8" hidden="false" customHeight="false" outlineLevel="0" collapsed="false">
      <c r="H4966" s="133" t="n">
        <v>187.581164</v>
      </c>
    </row>
    <row r="4967" customFormat="false" ht="12.8" hidden="false" customHeight="false" outlineLevel="0" collapsed="false">
      <c r="H4967" s="133" t="n">
        <v>188.425858</v>
      </c>
    </row>
    <row r="4968" customFormat="false" ht="12.8" hidden="false" customHeight="false" outlineLevel="0" collapsed="false">
      <c r="H4968" s="133" t="n">
        <v>189.275307</v>
      </c>
    </row>
    <row r="4969" customFormat="false" ht="12.8" hidden="false" customHeight="false" outlineLevel="0" collapsed="false">
      <c r="H4969" s="133" t="n">
        <v>190.121495</v>
      </c>
    </row>
    <row r="4970" customFormat="false" ht="12.8" hidden="false" customHeight="false" outlineLevel="0" collapsed="false">
      <c r="H4970" s="133" t="n">
        <v>190.978147</v>
      </c>
    </row>
    <row r="4971" customFormat="false" ht="12.8" hidden="false" customHeight="false" outlineLevel="0" collapsed="false">
      <c r="H4971" s="133" t="n">
        <v>191.839962</v>
      </c>
    </row>
    <row r="4972" customFormat="false" ht="12.8" hidden="false" customHeight="false" outlineLevel="0" collapsed="false">
      <c r="H4972" s="133" t="n">
        <v>192.724879</v>
      </c>
    </row>
    <row r="4973" customFormat="false" ht="12.8" hidden="false" customHeight="false" outlineLevel="0" collapsed="false">
      <c r="H4973" s="133" t="n">
        <v>193.610883</v>
      </c>
    </row>
    <row r="4974" customFormat="false" ht="12.8" hidden="false" customHeight="false" outlineLevel="0" collapsed="false">
      <c r="H4974" s="133" t="n">
        <v>194.809978</v>
      </c>
    </row>
    <row r="4975" customFormat="false" ht="12.8" hidden="false" customHeight="false" outlineLevel="0" collapsed="false">
      <c r="H4975" s="133" t="n">
        <v>196.111262</v>
      </c>
    </row>
    <row r="4976" customFormat="false" ht="12.8" hidden="false" customHeight="false" outlineLevel="0" collapsed="false">
      <c r="H4976" s="133" t="n">
        <v>197.273939</v>
      </c>
    </row>
    <row r="4977" customFormat="false" ht="12.8" hidden="false" customHeight="false" outlineLevel="0" collapsed="false">
      <c r="H4977" s="133" t="n">
        <v>198.352363</v>
      </c>
    </row>
    <row r="4978" customFormat="false" ht="12.8" hidden="false" customHeight="false" outlineLevel="0" collapsed="false">
      <c r="H4978" s="133" t="n">
        <v>199.372626</v>
      </c>
    </row>
    <row r="4979" customFormat="false" ht="12.8" hidden="false" customHeight="false" outlineLevel="0" collapsed="false">
      <c r="H4979" s="133" t="n">
        <v>200.337447</v>
      </c>
    </row>
    <row r="4980" customFormat="false" ht="12.8" hidden="false" customHeight="false" outlineLevel="0" collapsed="false">
      <c r="H4980" s="133" t="n">
        <v>201.272099</v>
      </c>
    </row>
    <row r="4981" customFormat="false" ht="12.8" hidden="false" customHeight="false" outlineLevel="0" collapsed="false">
      <c r="H4981" s="133" t="n">
        <v>202.200229</v>
      </c>
    </row>
    <row r="4982" customFormat="false" ht="12.8" hidden="false" customHeight="false" outlineLevel="0" collapsed="false">
      <c r="H4982" s="133" t="n">
        <v>203.131892</v>
      </c>
    </row>
    <row r="4983" customFormat="false" ht="12.8" hidden="false" customHeight="false" outlineLevel="0" collapsed="false">
      <c r="H4983" s="133" t="n">
        <v>204.055945</v>
      </c>
    </row>
    <row r="4984" customFormat="false" ht="12.8" hidden="false" customHeight="false" outlineLevel="0" collapsed="false">
      <c r="H4984" s="133" t="n">
        <v>204.950646</v>
      </c>
    </row>
    <row r="4985" customFormat="false" ht="12.8" hidden="false" customHeight="false" outlineLevel="0" collapsed="false">
      <c r="H4985" s="133" t="n">
        <v>205.83665</v>
      </c>
    </row>
    <row r="4986" customFormat="false" ht="12.8" hidden="false" customHeight="false" outlineLevel="0" collapsed="false">
      <c r="H4986" s="133" t="n">
        <v>206.72048</v>
      </c>
    </row>
    <row r="4987" customFormat="false" ht="12.8" hidden="false" customHeight="false" outlineLevel="0" collapsed="false">
      <c r="H4987" s="133" t="n">
        <v>207.582567</v>
      </c>
    </row>
    <row r="4988" customFormat="false" ht="12.8" hidden="false" customHeight="false" outlineLevel="0" collapsed="false">
      <c r="H4988" s="133" t="n">
        <v>208.44248</v>
      </c>
    </row>
    <row r="4989" customFormat="false" ht="12.8" hidden="false" customHeight="false" outlineLevel="0" collapsed="false">
      <c r="H4989" s="133" t="n">
        <v>209.291522</v>
      </c>
    </row>
    <row r="4990" customFormat="false" ht="12.8" hidden="false" customHeight="false" outlineLevel="0" collapsed="false">
      <c r="H4990" s="133" t="n">
        <v>210.129693</v>
      </c>
    </row>
    <row r="4991" customFormat="false" ht="12.8" hidden="false" customHeight="false" outlineLevel="0" collapsed="false">
      <c r="H4991" s="133" t="n">
        <v>210.974386</v>
      </c>
    </row>
    <row r="4992" customFormat="false" ht="12.8" hidden="false" customHeight="false" outlineLevel="0" collapsed="false">
      <c r="H4992" s="133" t="n">
        <v>211.812556</v>
      </c>
    </row>
    <row r="4993" customFormat="false" ht="12.8" hidden="false" customHeight="false" outlineLevel="0" collapsed="false">
      <c r="H4993" s="133" t="n">
        <v>212.638769</v>
      </c>
    </row>
    <row r="4994" customFormat="false" ht="12.8" hidden="false" customHeight="false" outlineLevel="0" collapsed="false">
      <c r="H4994" s="133" t="n">
        <v>213.454925</v>
      </c>
    </row>
    <row r="4995" customFormat="false" ht="12.8" hidden="false" customHeight="false" outlineLevel="0" collapsed="false">
      <c r="H4995" s="133" t="n">
        <v>214.280866</v>
      </c>
    </row>
    <row r="4996" customFormat="false" ht="12.8" hidden="false" customHeight="false" outlineLevel="0" collapsed="false">
      <c r="H4996" s="133" t="n">
        <v>215.099468</v>
      </c>
    </row>
    <row r="4997" customFormat="false" ht="12.8" hidden="false" customHeight="false" outlineLevel="0" collapsed="false">
      <c r="H4997" s="133" t="n">
        <v>215.916712</v>
      </c>
    </row>
    <row r="4998" customFormat="false" ht="12.8" hidden="false" customHeight="false" outlineLevel="0" collapsed="false">
      <c r="H4998" s="133" t="n">
        <v>216.73015</v>
      </c>
    </row>
    <row r="4999" customFormat="false" ht="12.8" hidden="false" customHeight="false" outlineLevel="0" collapsed="false">
      <c r="H4999" s="133" t="n">
        <v>217.540056</v>
      </c>
    </row>
    <row r="5000" customFormat="false" ht="12.8" hidden="false" customHeight="false" outlineLevel="0" collapsed="false">
      <c r="H5000" s="133" t="n">
        <v>218.346971</v>
      </c>
    </row>
    <row r="5001" customFormat="false" ht="12.8" hidden="false" customHeight="false" outlineLevel="0" collapsed="false">
      <c r="H5001" s="133" t="n">
        <v>219.151169</v>
      </c>
    </row>
    <row r="5002" customFormat="false" ht="12.8" hidden="false" customHeight="false" outlineLevel="0" collapsed="false">
      <c r="H5002" s="133" t="n">
        <v>219.959444</v>
      </c>
    </row>
    <row r="5003" customFormat="false" ht="12.8" hidden="false" customHeight="false" outlineLevel="0" collapsed="false">
      <c r="H5003" s="133" t="n">
        <v>220.765137</v>
      </c>
    </row>
    <row r="5004" customFormat="false" ht="12.8" hidden="false" customHeight="false" outlineLevel="0" collapsed="false">
      <c r="H5004" s="133" t="n">
        <v>221.57015</v>
      </c>
    </row>
    <row r="5005" customFormat="false" ht="12.8" hidden="false" customHeight="false" outlineLevel="0" collapsed="false">
      <c r="H5005" s="133" t="n">
        <v>222.381279</v>
      </c>
    </row>
    <row r="5006" customFormat="false" ht="12.8" hidden="false" customHeight="false" outlineLevel="0" collapsed="false">
      <c r="H5006" s="133" t="n">
        <v>223.186292</v>
      </c>
    </row>
    <row r="5007" customFormat="false" ht="12.8" hidden="false" customHeight="false" outlineLevel="0" collapsed="false">
      <c r="H5007" s="133" t="n">
        <v>223.994703</v>
      </c>
    </row>
    <row r="5008" customFormat="false" ht="12.8" hidden="false" customHeight="false" outlineLevel="0" collapsed="false">
      <c r="H5008" s="133" t="n">
        <v>224.803385</v>
      </c>
    </row>
    <row r="5009" customFormat="false" ht="12.8" hidden="false" customHeight="false" outlineLevel="0" collapsed="false">
      <c r="H5009" s="133" t="n">
        <v>229.109745</v>
      </c>
    </row>
    <row r="5010" customFormat="false" ht="12.8" hidden="false" customHeight="false" outlineLevel="0" collapsed="false">
      <c r="H5010" s="133" t="n">
        <v>229.49445</v>
      </c>
    </row>
    <row r="5011" customFormat="false" ht="12.8" hidden="false" customHeight="false" outlineLevel="0" collapsed="false">
      <c r="H5011" s="133" t="n">
        <v>229.949546</v>
      </c>
    </row>
    <row r="5012" customFormat="false" ht="12.8" hidden="false" customHeight="false" outlineLevel="0" collapsed="false">
      <c r="H5012" s="133" t="n">
        <v>230.410486</v>
      </c>
    </row>
    <row r="5013" customFormat="false" ht="12.8" hidden="false" customHeight="false" outlineLevel="0" collapsed="false">
      <c r="H5013" s="133" t="n">
        <v>230.868164</v>
      </c>
    </row>
    <row r="5014" customFormat="false" ht="12.8" hidden="false" customHeight="false" outlineLevel="0" collapsed="false">
      <c r="H5014" s="133" t="n">
        <v>231.311166</v>
      </c>
    </row>
    <row r="5015" customFormat="false" ht="12.8" hidden="false" customHeight="false" outlineLevel="0" collapsed="false">
      <c r="H5015" s="133" t="n">
        <v>231.763136</v>
      </c>
    </row>
    <row r="5016" customFormat="false" ht="12.8" hidden="false" customHeight="false" outlineLevel="0" collapsed="false">
      <c r="H5016" s="133" t="n">
        <v>232.201926</v>
      </c>
    </row>
    <row r="5017" customFormat="false" ht="12.8" hidden="false" customHeight="false" outlineLevel="0" collapsed="false">
      <c r="H5017" s="133" t="n">
        <v>252.427955</v>
      </c>
    </row>
    <row r="5018" customFormat="false" ht="12.8" hidden="false" customHeight="false" outlineLevel="0" collapsed="false">
      <c r="H5018" s="133" t="n">
        <v>252.970429</v>
      </c>
      <c r="I5018" s="133" t="n">
        <f aca="false">H5018-H5017</f>
        <v>0.542473999999999</v>
      </c>
      <c r="K5018" s="133" t="n">
        <f aca="false">(I5018-$J$4963)^2/COUNT($I$4964:$I$5074)</f>
        <v>1.75740265607313E-006</v>
      </c>
    </row>
    <row r="5019" customFormat="false" ht="12.8" hidden="false" customHeight="false" outlineLevel="0" collapsed="false">
      <c r="H5019" s="133" t="n">
        <v>253.494421</v>
      </c>
      <c r="I5019" s="133" t="n">
        <f aca="false">H5019-H5018</f>
        <v>0.523991999999993</v>
      </c>
      <c r="K5019" s="133" t="n">
        <f aca="false">(I5019-$J$4963)^2/COUNT($I$4964:$I$5074)</f>
        <v>1.30894305531027E-006</v>
      </c>
    </row>
    <row r="5020" customFormat="false" ht="12.8" hidden="false" customHeight="false" outlineLevel="0" collapsed="false">
      <c r="H5020" s="133" t="n">
        <v>254.006999</v>
      </c>
      <c r="I5020" s="133" t="n">
        <f aca="false">H5020-H5019</f>
        <v>0.512578000000019</v>
      </c>
      <c r="K5020" s="133" t="n">
        <f aca="false">(I5020-$J$4963)^2/COUNT($I$4964:$I$5074)</f>
        <v>7.12543155912077E-006</v>
      </c>
    </row>
    <row r="5021" customFormat="false" ht="12.8" hidden="false" customHeight="false" outlineLevel="0" collapsed="false">
      <c r="H5021" s="133" t="n">
        <v>254.527186</v>
      </c>
      <c r="I5021" s="133" t="n">
        <f aca="false">H5021-H5020</f>
        <v>0.520186999999993</v>
      </c>
      <c r="K5021" s="133" t="n">
        <f aca="false">(I5021-$J$4963)^2/COUNT($I$4964:$I$5074)</f>
        <v>2.73093804574481E-006</v>
      </c>
    </row>
    <row r="5022" customFormat="false" ht="12.8" hidden="false" customHeight="false" outlineLevel="0" collapsed="false">
      <c r="H5022" s="133" t="n">
        <v>255.033785</v>
      </c>
      <c r="I5022" s="133" t="n">
        <f aca="false">H5022-H5021</f>
        <v>0.506598999999994</v>
      </c>
      <c r="K5022" s="133" t="n">
        <f aca="false">(I5022-$J$4963)^2/COUNT($I$4964:$I$5074)</f>
        <v>1.20292983033998E-005</v>
      </c>
    </row>
    <row r="5023" customFormat="false" ht="12.8" hidden="false" customHeight="false" outlineLevel="0" collapsed="false">
      <c r="H5023" s="133" t="n">
        <v>255.543645</v>
      </c>
      <c r="I5023" s="133" t="n">
        <f aca="false">H5023-H5022</f>
        <v>0.509860000000003</v>
      </c>
      <c r="K5023" s="133" t="n">
        <f aca="false">(I5023-$J$4963)^2/COUNT($I$4964:$I$5074)</f>
        <v>9.19641061908063E-006</v>
      </c>
    </row>
    <row r="5024" customFormat="false" ht="12.8" hidden="false" customHeight="false" outlineLevel="0" collapsed="false">
      <c r="H5024" s="133" t="n">
        <v>256.055136</v>
      </c>
      <c r="I5024" s="133" t="n">
        <f aca="false">H5024-H5023</f>
        <v>0.511491000000007</v>
      </c>
      <c r="K5024" s="133" t="n">
        <f aca="false">(I5024-$J$4963)^2/COUNT($I$4964:$I$5074)</f>
        <v>7.92201191818554E-006</v>
      </c>
    </row>
    <row r="5025" customFormat="false" ht="12.8" hidden="false" customHeight="false" outlineLevel="0" collapsed="false">
      <c r="H5025" s="133" t="n">
        <v>256.562278</v>
      </c>
      <c r="I5025" s="133" t="n">
        <f aca="false">H5025-H5024</f>
        <v>0.507141999999988</v>
      </c>
      <c r="K5025" s="133" t="n">
        <f aca="false">(I5025-$J$4963)^2/COUNT($I$4964:$I$5074)</f>
        <v>1.15312298219007E-005</v>
      </c>
    </row>
    <row r="5026" customFormat="false" ht="12.8" hidden="false" customHeight="false" outlineLevel="0" collapsed="false">
      <c r="H5026" s="133" t="n">
        <v>257.096598</v>
      </c>
      <c r="I5026" s="133" t="n">
        <f aca="false">H5026-H5025</f>
        <v>0.53431999999998</v>
      </c>
      <c r="K5026" s="133" t="n">
        <f aca="false">(I5026-$J$4963)^2/COUNT($I$4964:$I$5074)</f>
        <v>5.57179787763079E-008</v>
      </c>
    </row>
    <row r="5027" customFormat="false" ht="12.8" hidden="false" customHeight="false" outlineLevel="0" collapsed="false">
      <c r="H5027" s="133" t="n">
        <v>257.607001</v>
      </c>
      <c r="I5027" s="133" t="n">
        <f aca="false">H5027-H5026</f>
        <v>0.510403000000053</v>
      </c>
      <c r="K5027" s="133" t="n">
        <f aca="false">(I5027-$J$4963)^2/COUNT($I$4964:$I$5074)</f>
        <v>8.7615822446788E-006</v>
      </c>
    </row>
    <row r="5028" customFormat="false" ht="12.8" hidden="false" customHeight="false" outlineLevel="0" collapsed="false">
      <c r="H5028" s="133" t="n">
        <v>258.139691</v>
      </c>
      <c r="I5028" s="133" t="n">
        <f aca="false">H5028-H5027</f>
        <v>0.532690000000002</v>
      </c>
      <c r="K5028" s="133" t="n">
        <f aca="false">(I5028-$J$4963)^2/COUNT($I$4964:$I$5074)</f>
        <v>3.32283624512444E-010</v>
      </c>
    </row>
    <row r="5029" customFormat="false" ht="12.8" hidden="false" customHeight="false" outlineLevel="0" collapsed="false">
      <c r="H5029" s="133" t="n">
        <v>258.65023</v>
      </c>
      <c r="I5029" s="133" t="n">
        <f aca="false">H5029-H5028</f>
        <v>0.510538999999994</v>
      </c>
      <c r="K5029" s="133" t="n">
        <f aca="false">(I5029-$J$4963)^2/COUNT($I$4964:$I$5074)</f>
        <v>8.65432395390924E-006</v>
      </c>
    </row>
    <row r="5030" customFormat="false" ht="12.8" hidden="false" customHeight="false" outlineLevel="0" collapsed="false">
      <c r="H5030" s="133" t="n">
        <v>259.164846</v>
      </c>
      <c r="I5030" s="133" t="n">
        <f aca="false">H5030-H5029</f>
        <v>0.51461599999999</v>
      </c>
      <c r="K5030" s="133" t="n">
        <f aca="false">(I5030-$J$4963)^2/COUNT($I$4964:$I$5074)</f>
        <v>5.74566266755949E-006</v>
      </c>
    </row>
    <row r="5031" customFormat="false" ht="12.8" hidden="false" customHeight="false" outlineLevel="0" collapsed="false">
      <c r="H5031" s="133" t="n">
        <v>259.674163</v>
      </c>
      <c r="I5031" s="133" t="n">
        <f aca="false">H5031-H5030</f>
        <v>0.50931700000001</v>
      </c>
      <c r="K5031" s="133" t="n">
        <f aca="false">(I5031-$J$4963)^2/COUNT($I$4964:$I$5074)</f>
        <v>9.64176931486582E-006</v>
      </c>
    </row>
    <row r="5032" customFormat="false" ht="12.8" hidden="false" customHeight="false" outlineLevel="0" collapsed="false">
      <c r="H5032" s="133" t="n">
        <v>260.188371</v>
      </c>
      <c r="I5032" s="133" t="n">
        <f aca="false">H5032-H5031</f>
        <v>0.514207999999996</v>
      </c>
      <c r="K5032" s="133" t="n">
        <f aca="false">(I5032-$J$4963)^2/COUNT($I$4964:$I$5074)</f>
        <v>6.01001154000408E-006</v>
      </c>
    </row>
    <row r="5033" customFormat="false" ht="12.8" hidden="false" customHeight="false" outlineLevel="0" collapsed="false">
      <c r="H5033" s="133" t="n">
        <v>260.6966</v>
      </c>
      <c r="I5033" s="133" t="n">
        <f aca="false">H5033-H5032</f>
        <v>0.508228999999972</v>
      </c>
      <c r="K5033" s="133" t="n">
        <f aca="false">(I5033-$J$4963)^2/COUNT($I$4964:$I$5074)</f>
        <v>1.05658150700008E-005</v>
      </c>
    </row>
    <row r="5034" customFormat="false" ht="12.8" hidden="false" customHeight="false" outlineLevel="0" collapsed="false">
      <c r="H5034" s="133" t="n">
        <v>261.217875</v>
      </c>
      <c r="I5034" s="133" t="n">
        <f aca="false">H5034-H5033</f>
        <v>0.521275000000003</v>
      </c>
      <c r="K5034" s="133" t="n">
        <f aca="false">(I5034-$J$4963)^2/COUNT($I$4964:$I$5074)</f>
        <v>2.2715460049242E-006</v>
      </c>
    </row>
    <row r="5035" customFormat="false" ht="12.8" hidden="false" customHeight="false" outlineLevel="0" collapsed="false">
      <c r="H5035" s="133" t="n">
        <v>261.735888</v>
      </c>
      <c r="I5035" s="133" t="n">
        <f aca="false">H5035-H5034</f>
        <v>0.518012999999996</v>
      </c>
      <c r="K5035" s="133" t="n">
        <f aca="false">(I5035-$J$4963)^2/COUNT($I$4964:$I$5074)</f>
        <v>3.77551315671293E-006</v>
      </c>
    </row>
    <row r="5036" customFormat="false" ht="12.8" hidden="false" customHeight="false" outlineLevel="0" collapsed="false">
      <c r="H5036" s="133" t="n">
        <v>262.252271</v>
      </c>
      <c r="I5036" s="133" t="n">
        <f aca="false">H5036-H5035</f>
        <v>0.516383000000019</v>
      </c>
      <c r="K5036" s="133" t="n">
        <f aca="false">(I5036-$J$4963)^2/COUNT($I$4964:$I$5074)</f>
        <v>4.66942781868985E-006</v>
      </c>
    </row>
    <row r="5037" customFormat="false" ht="12.8" hidden="false" customHeight="false" outlineLevel="0" collapsed="false">
      <c r="H5037" s="133" t="n">
        <v>262.761587</v>
      </c>
      <c r="I5037" s="133" t="n">
        <f aca="false">H5037-H5036</f>
        <v>0.509316000000013</v>
      </c>
      <c r="K5037" s="133" t="n">
        <f aca="false">(I5037-$J$4963)^2/COUNT($I$4964:$I$5074)</f>
        <v>9.64259921090964E-006</v>
      </c>
    </row>
    <row r="5038" customFormat="false" ht="12.8" hidden="false" customHeight="false" outlineLevel="0" collapsed="false">
      <c r="H5038" s="133" t="n">
        <v>263.280144</v>
      </c>
      <c r="I5038" s="133" t="n">
        <f aca="false">H5038-H5037</f>
        <v>0.518556999999987</v>
      </c>
      <c r="K5038" s="133" t="n">
        <f aca="false">(I5038-$J$4963)^2/COUNT($I$4964:$I$5074)</f>
        <v>3.49829485059503E-006</v>
      </c>
    </row>
    <row r="5039" customFormat="false" ht="12.8" hidden="false" customHeight="false" outlineLevel="0" collapsed="false">
      <c r="H5039" s="133" t="n">
        <v>263.791091</v>
      </c>
      <c r="I5039" s="133" t="n">
        <f aca="false">H5039-H5038</f>
        <v>0.510946999999987</v>
      </c>
      <c r="K5039" s="133" t="n">
        <f aca="false">(I5039-$J$4963)^2/COUNT($I$4964:$I$5074)</f>
        <v>8.33651251003695E-006</v>
      </c>
    </row>
    <row r="5040" customFormat="false" ht="12.8" hidden="false" customHeight="false" outlineLevel="0" collapsed="false">
      <c r="H5040" s="133" t="n">
        <v>264.324324</v>
      </c>
      <c r="I5040" s="133" t="n">
        <f aca="false">H5040-H5039</f>
        <v>0.533232999999996</v>
      </c>
      <c r="K5040" s="133" t="n">
        <f aca="false">(I5040-$J$4963)^2/COUNT($I$4964:$I$5074)</f>
        <v>8.2428378335874E-009</v>
      </c>
    </row>
    <row r="5041" customFormat="false" ht="12.8" hidden="false" customHeight="false" outlineLevel="0" collapsed="false">
      <c r="H5041" s="133" t="n">
        <v>264.84886</v>
      </c>
      <c r="I5041" s="133" t="n">
        <f aca="false">H5041-H5040</f>
        <v>0.524536000000012</v>
      </c>
      <c r="K5041" s="133" t="n">
        <f aca="false">(I5041-$J$4963)^2/COUNT($I$4964:$I$5074)</f>
        <v>1.14788817775362E-006</v>
      </c>
    </row>
    <row r="5042" customFormat="false" ht="12.8" hidden="false" customHeight="false" outlineLevel="0" collapsed="false">
      <c r="H5042" s="133" t="n">
        <v>265.376658</v>
      </c>
      <c r="I5042" s="133" t="n">
        <f aca="false">H5042-H5041</f>
        <v>0.527798000000018</v>
      </c>
      <c r="K5042" s="133" t="n">
        <f aca="false">(I5042-$J$4963)^2/COUNT($I$4964:$I$5074)</f>
        <v>4.03850525968233E-007</v>
      </c>
    </row>
    <row r="5043" customFormat="false" ht="12.8" hidden="false" customHeight="false" outlineLevel="0" collapsed="false">
      <c r="H5043" s="133" t="n">
        <v>265.890323</v>
      </c>
      <c r="I5043" s="133" t="n">
        <f aca="false">H5043-H5042</f>
        <v>0.513665000000003</v>
      </c>
      <c r="K5043" s="133" t="n">
        <f aca="false">(I5043-$J$4963)^2/COUNT($I$4964:$I$5074)</f>
        <v>6.3710500929333E-006</v>
      </c>
    </row>
    <row r="5044" customFormat="false" ht="12.8" hidden="false" customHeight="false" outlineLevel="0" collapsed="false">
      <c r="H5044" s="133" t="n">
        <v>266.408336</v>
      </c>
      <c r="I5044" s="133" t="n">
        <f aca="false">H5044-H5043</f>
        <v>0.518012999999996</v>
      </c>
      <c r="K5044" s="133" t="n">
        <f aca="false">(I5044-$J$4963)^2/COUNT($I$4964:$I$5074)</f>
        <v>3.77551315671293E-006</v>
      </c>
    </row>
    <row r="5045" customFormat="false" ht="12.8" hidden="false" customHeight="false" outlineLevel="0" collapsed="false">
      <c r="H5045" s="133" t="n">
        <v>266.926078</v>
      </c>
      <c r="I5045" s="133" t="n">
        <f aca="false">H5045-H5044</f>
        <v>0.517741999999998</v>
      </c>
      <c r="K5045" s="133" t="n">
        <f aca="false">(I5045-$J$4963)^2/COUNT($I$4964:$I$5074)</f>
        <v>3.91755673515573E-006</v>
      </c>
    </row>
    <row r="5046" customFormat="false" ht="12.8" hidden="false" customHeight="false" outlineLevel="0" collapsed="false">
      <c r="H5046" s="133" t="n">
        <v>267.440286</v>
      </c>
      <c r="I5046" s="133" t="n">
        <f aca="false">H5046-H5045</f>
        <v>0.514207999999996</v>
      </c>
      <c r="K5046" s="133" t="n">
        <f aca="false">(I5046-$J$4963)^2/COUNT($I$4964:$I$5074)</f>
        <v>6.01001154000408E-006</v>
      </c>
    </row>
    <row r="5047" customFormat="false" ht="12.8" hidden="false" customHeight="false" outlineLevel="0" collapsed="false">
      <c r="H5047" s="133" t="n">
        <v>267.954223</v>
      </c>
      <c r="I5047" s="133" t="n">
        <f aca="false">H5047-H5046</f>
        <v>0.513936999999999</v>
      </c>
      <c r="K5047" s="133" t="n">
        <f aca="false">(I5047-$J$4963)^2/COUNT($I$4964:$I$5074)</f>
        <v>6.18888208273232E-006</v>
      </c>
    </row>
    <row r="5048" customFormat="false" ht="12.8" hidden="false" customHeight="false" outlineLevel="0" collapsed="false">
      <c r="H5048" s="133" t="n">
        <v>268.472236</v>
      </c>
      <c r="I5048" s="133" t="n">
        <f aca="false">H5048-H5047</f>
        <v>0.518012999999996</v>
      </c>
      <c r="K5048" s="133" t="n">
        <f aca="false">(I5048-$J$4963)^2/COUNT($I$4964:$I$5074)</f>
        <v>3.77551315671293E-006</v>
      </c>
    </row>
    <row r="5049" customFormat="false" ht="12.8" hidden="false" customHeight="false" outlineLevel="0" collapsed="false">
      <c r="H5049" s="133" t="n">
        <v>268.988347</v>
      </c>
      <c r="I5049" s="133" t="n">
        <f aca="false">H5049-H5048</f>
        <v>0.516110999999967</v>
      </c>
      <c r="K5049" s="133" t="n">
        <f aca="false">(I5049-$J$4963)^2/COUNT($I$4964:$I$5074)</f>
        <v>4.82783468606727E-006</v>
      </c>
    </row>
    <row r="5050" customFormat="false" ht="12.8" hidden="false" customHeight="false" outlineLevel="0" collapsed="false">
      <c r="H5050" s="133" t="n">
        <v>269.514514</v>
      </c>
      <c r="I5050" s="133" t="n">
        <f aca="false">H5050-H5049</f>
        <v>0.526167000000044</v>
      </c>
      <c r="K5050" s="133" t="n">
        <f aca="false">(I5050-$J$4963)^2/COUNT($I$4964:$I$5074)</f>
        <v>7.28366476854254E-007</v>
      </c>
    </row>
    <row r="5051" customFormat="false" ht="12.8" hidden="false" customHeight="false" outlineLevel="0" collapsed="false">
      <c r="H5051" s="133" t="n">
        <v>270.036875</v>
      </c>
      <c r="I5051" s="133" t="n">
        <f aca="false">H5051-H5050</f>
        <v>0.522360999999989</v>
      </c>
      <c r="K5051" s="133" t="n">
        <f aca="false">(I5051-$J$4963)^2/COUNT($I$4964:$I$5074)</f>
        <v>1.85515850620472E-006</v>
      </c>
    </row>
    <row r="5052" customFormat="false" ht="12.8" hidden="false" customHeight="false" outlineLevel="0" collapsed="false">
      <c r="H5052" s="133" t="n">
        <v>270.569837</v>
      </c>
      <c r="I5052" s="133" t="n">
        <f aca="false">H5052-H5051</f>
        <v>0.532961999999998</v>
      </c>
      <c r="K5052" s="133" t="n">
        <f aca="false">(I5052-$J$4963)^2/COUNT($I$4964:$I$5074)</f>
        <v>2.97855913467623E-009</v>
      </c>
    </row>
    <row r="5053" customFormat="false" ht="12.8" hidden="false" customHeight="false" outlineLevel="0" collapsed="false">
      <c r="H5053" s="133" t="n">
        <v>271.112854</v>
      </c>
      <c r="I5053" s="133" t="n">
        <f aca="false">H5053-H5052</f>
        <v>0.54301700000002</v>
      </c>
      <c r="K5053" s="133" t="n">
        <f aca="false">(I5053-$J$4963)^2/COUNT($I$4964:$I$5074)</f>
        <v>1.95505292457613E-006</v>
      </c>
    </row>
    <row r="5054" customFormat="false" ht="12.8" hidden="false" customHeight="false" outlineLevel="0" collapsed="false">
      <c r="H5054" s="133" t="n">
        <v>271.649348</v>
      </c>
      <c r="I5054" s="133" t="n">
        <f aca="false">H5054-H5053</f>
        <v>0.536493999999948</v>
      </c>
      <c r="K5054" s="133" t="n">
        <f aca="false">(I5054-$J$4963)^2/COUNT($I$4964:$I$5074)</f>
        <v>2.77264939229468E-007</v>
      </c>
    </row>
    <row r="5055" customFormat="false" ht="12.8" hidden="false" customHeight="false" outlineLevel="0" collapsed="false">
      <c r="H5055" s="133" t="n">
        <v>272.188017</v>
      </c>
      <c r="I5055" s="133" t="n">
        <f aca="false">H5055-H5054</f>
        <v>0.538669000000027</v>
      </c>
      <c r="K5055" s="133" t="n">
        <f aca="false">(I5055-$J$4963)^2/COUNT($I$4964:$I$5074)</f>
        <v>6.67825860798895E-007</v>
      </c>
    </row>
    <row r="5056" customFormat="false" ht="12.8" hidden="false" customHeight="false" outlineLevel="0" collapsed="false">
      <c r="H5056" s="133" t="n">
        <v>272.710379</v>
      </c>
      <c r="I5056" s="133" t="n">
        <f aca="false">H5056-H5055</f>
        <v>0.522361999999987</v>
      </c>
      <c r="K5056" s="133" t="n">
        <f aca="false">(I5056-$J$4963)^2/COUNT($I$4964:$I$5074)</f>
        <v>1.85479450301686E-006</v>
      </c>
    </row>
    <row r="5057" customFormat="false" ht="12.8" hidden="false" customHeight="false" outlineLevel="0" collapsed="false">
      <c r="H5057" s="133" t="n">
        <v>273.257744</v>
      </c>
      <c r="I5057" s="133" t="n">
        <f aca="false">H5057-H5056</f>
        <v>0.547365000000013</v>
      </c>
      <c r="K5057" s="133" t="n">
        <f aca="false">(I5057-$J$4963)^2/COUNT($I$4964:$I$5074)</f>
        <v>3.91746227406551E-006</v>
      </c>
    </row>
    <row r="5058" customFormat="false" ht="12.8" hidden="false" customHeight="false" outlineLevel="0" collapsed="false">
      <c r="H5058" s="133" t="n">
        <v>273.793695</v>
      </c>
      <c r="I5058" s="133" t="n">
        <f aca="false">H5058-H5057</f>
        <v>0.535951000000011</v>
      </c>
      <c r="K5058" s="133" t="n">
        <f aca="false">(I5058-$J$4963)^2/COUNT($I$4964:$I$5074)</f>
        <v>2.0611427788614E-007</v>
      </c>
    </row>
    <row r="5059" customFormat="false" ht="12.8" hidden="false" customHeight="false" outlineLevel="0" collapsed="false">
      <c r="H5059" s="133" t="n">
        <v>274.329102</v>
      </c>
      <c r="I5059" s="133" t="n">
        <f aca="false">H5059-H5058</f>
        <v>0.535406999999964</v>
      </c>
      <c r="K5059" s="133" t="n">
        <f aca="false">(I5059-$J$4963)^2/COUNT($I$4964:$I$5074)</f>
        <v>1.45392012574935E-007</v>
      </c>
    </row>
    <row r="5060" customFormat="false" ht="12.8" hidden="false" customHeight="false" outlineLevel="0" collapsed="false">
      <c r="H5060" s="133" t="n">
        <v>274.885165</v>
      </c>
      <c r="I5060" s="133" t="n">
        <f aca="false">H5060-H5059</f>
        <v>0.556062999999995</v>
      </c>
      <c r="K5060" s="133" t="n">
        <f aca="false">(I5060-$J$4963)^2/COUNT($I$4964:$I$5074)</f>
        <v>9.86950700237038E-006</v>
      </c>
    </row>
    <row r="5061" customFormat="false" ht="12.8" hidden="false" customHeight="false" outlineLevel="0" collapsed="false">
      <c r="H5061" s="133" t="n">
        <v>275.421659</v>
      </c>
      <c r="I5061" s="133" t="n">
        <f aca="false">H5061-H5060</f>
        <v>0.536494000000005</v>
      </c>
      <c r="K5061" s="133" t="n">
        <f aca="false">(I5061-$J$4963)^2/COUNT($I$4964:$I$5074)</f>
        <v>2.77264939237467E-007</v>
      </c>
    </row>
    <row r="5062" customFormat="false" ht="12.8" hidden="false" customHeight="false" outlineLevel="0" collapsed="false">
      <c r="H5062" s="133" t="n">
        <v>313.147489</v>
      </c>
    </row>
    <row r="5063" customFormat="false" ht="12.8" hidden="false" customHeight="false" outlineLevel="0" collapsed="false">
      <c r="H5063" s="133" t="n">
        <v>313.767149</v>
      </c>
      <c r="I5063" s="133" t="n">
        <f aca="false">H5063-H5062</f>
        <v>0.61966000000001</v>
      </c>
      <c r="K5063" s="133" t="n">
        <f aca="false">(I5063-$J$4963)^2/COUNT($I$4964:$I$5074)</f>
        <v>0.00013549154977728</v>
      </c>
    </row>
    <row r="5064" customFormat="false" ht="12.8" hidden="false" customHeight="false" outlineLevel="0" collapsed="false">
      <c r="H5064" s="133" t="n">
        <v>314.36724</v>
      </c>
      <c r="I5064" s="133" t="n">
        <f aca="false">H5064-H5063</f>
        <v>0.600090999999964</v>
      </c>
      <c r="K5064" s="133" t="n">
        <f aca="false">(I5064-$J$4963)^2/COUNT($I$4964:$I$5074)</f>
        <v>8.1451818678308E-005</v>
      </c>
    </row>
    <row r="5065" customFormat="false" ht="12.8" hidden="false" customHeight="false" outlineLevel="0" collapsed="false">
      <c r="H5065" s="133" t="n">
        <v>314.969505</v>
      </c>
      <c r="I5065" s="133" t="n">
        <f aca="false">H5065-H5064</f>
        <v>0.602265000000045</v>
      </c>
      <c r="K5065" s="133" t="n">
        <f aca="false">(I5065-$J$4963)^2/COUNT($I$4964:$I$5074)</f>
        <v>8.6780013996111E-005</v>
      </c>
    </row>
    <row r="5066" customFormat="false" ht="12.8" hidden="false" customHeight="false" outlineLevel="0" collapsed="false">
      <c r="H5066" s="133" t="n">
        <v>315.553833</v>
      </c>
      <c r="I5066" s="133" t="n">
        <f aca="false">H5066-H5065</f>
        <v>0.584327999999971</v>
      </c>
      <c r="K5066" s="133" t="n">
        <f aca="false">(I5066-$J$4963)^2/COUNT($I$4964:$I$5074)</f>
        <v>4.78676715144388E-005</v>
      </c>
    </row>
    <row r="5067" customFormat="false" ht="12.8" hidden="false" customHeight="false" outlineLevel="0" collapsed="false">
      <c r="H5067" s="133" t="n">
        <v>316.133812</v>
      </c>
      <c r="I5067" s="133" t="n">
        <f aca="false">H5067-H5066</f>
        <v>0.57997899999998</v>
      </c>
      <c r="K5067" s="133" t="n">
        <f aca="false">(I5067-$J$4963)^2/COUNT($I$4964:$I$5074)</f>
        <v>4.0163742525301E-005</v>
      </c>
    </row>
    <row r="5068" customFormat="false" ht="12.8" hidden="false" customHeight="false" outlineLevel="0" collapsed="false">
      <c r="H5068" s="133" t="n">
        <v>316.700202</v>
      </c>
      <c r="I5068" s="133" t="n">
        <f aca="false">H5068-H5067</f>
        <v>0.566390000000013</v>
      </c>
      <c r="K5068" s="133" t="n">
        <f aca="false">(I5068-$J$4963)^2/COUNT($I$4964:$I$5074)</f>
        <v>2.04446908933342E-005</v>
      </c>
    </row>
    <row r="5069" customFormat="false" ht="12.8" hidden="false" customHeight="false" outlineLevel="0" collapsed="false">
      <c r="H5069" s="133" t="n">
        <v>317.254634</v>
      </c>
      <c r="I5069" s="133" t="n">
        <f aca="false">H5069-H5068</f>
        <v>0.55443200000002</v>
      </c>
      <c r="K5069" s="133" t="n">
        <f aca="false">(I5069-$J$4963)^2/COUNT($I$4964:$I$5074)</f>
        <v>8.54758670328318E-006</v>
      </c>
    </row>
    <row r="5070" customFormat="false" ht="12.8" hidden="false" customHeight="false" outlineLevel="0" collapsed="false">
      <c r="H5070" s="133" t="n">
        <v>317.787323</v>
      </c>
      <c r="I5070" s="133" t="n">
        <f aca="false">H5070-H5069</f>
        <v>0.532689000000005</v>
      </c>
      <c r="K5070" s="133" t="n">
        <f aca="false">(I5070-$J$4963)^2/COUNT($I$4964:$I$5074)</f>
        <v>3.27429670442922E-010</v>
      </c>
    </row>
    <row r="5071" customFormat="false" ht="12.8" hidden="false" customHeight="false" outlineLevel="0" collapsed="false">
      <c r="H5071" s="133" t="n">
        <v>318.341755</v>
      </c>
      <c r="I5071" s="133" t="n">
        <f aca="false">H5071-H5070</f>
        <v>0.554431999999963</v>
      </c>
      <c r="K5071" s="133" t="n">
        <f aca="false">(I5071-$J$4963)^2/COUNT($I$4964:$I$5074)</f>
        <v>8.54758670323876E-006</v>
      </c>
    </row>
    <row r="5072" customFormat="false" ht="12.8" hidden="false" customHeight="false" outlineLevel="0" collapsed="false">
      <c r="H5072" s="133" t="n">
        <v>318.873358</v>
      </c>
      <c r="I5072" s="133" t="n">
        <f aca="false">H5072-H5071</f>
        <v>0.531603000000018</v>
      </c>
      <c r="K5072" s="133" t="n">
        <f aca="false">(I5072-$J$4963)^2/COUNT($I$4964:$I$5074)</f>
        <v>1.61360712514149E-008</v>
      </c>
    </row>
    <row r="5073" customFormat="false" ht="12.8" hidden="false" customHeight="false" outlineLevel="0" collapsed="false">
      <c r="H5073" s="133" t="n">
        <v>319.428333</v>
      </c>
      <c r="I5073" s="133" t="n">
        <f aca="false">H5073-H5072</f>
        <v>0.554975000000013</v>
      </c>
      <c r="K5073" s="133" t="n">
        <f aca="false">(I5073-$J$4963)^2/COUNT($I$4964:$I$5074)</f>
        <v>8.97713675748739E-006</v>
      </c>
    </row>
    <row r="5074" customFormat="false" ht="12.8" hidden="false" customHeight="false" outlineLevel="0" collapsed="false">
      <c r="A5074" s="144"/>
      <c r="B5074" s="144"/>
      <c r="C5074" s="144"/>
      <c r="D5074" s="147"/>
      <c r="E5074" s="147"/>
      <c r="F5074" s="148"/>
      <c r="G5074" s="148"/>
      <c r="H5074" s="156" t="n">
        <v>319.976786</v>
      </c>
      <c r="I5074" s="148" t="n">
        <f aca="false">H5074-H5073</f>
        <v>0.548452999999995</v>
      </c>
      <c r="J5074" s="148"/>
      <c r="K5074" s="148" t="n">
        <f aca="false">(I5074-$J$4963)^2/COUNT($I$4964:$I$5074)</f>
        <v>4.51412966181068E-006</v>
      </c>
      <c r="L5074" s="148"/>
    </row>
    <row r="5075" customFormat="false" ht="12.8" hidden="false" customHeight="false" outlineLevel="0" collapsed="false">
      <c r="A5075" s="149" t="s">
        <v>26</v>
      </c>
      <c r="B5075" s="150" t="n">
        <v>0.00631944444444444</v>
      </c>
      <c r="C5075" s="151" t="n">
        <v>45323</v>
      </c>
      <c r="D5075" s="152" t="n">
        <v>3009</v>
      </c>
      <c r="E5075" s="152" t="n">
        <v>3</v>
      </c>
      <c r="F5075" s="153" t="n">
        <v>4.48</v>
      </c>
      <c r="G5075" s="153" t="n">
        <f aca="false">H5208-H5122+H5121-H5075</f>
        <v>83.457649</v>
      </c>
      <c r="H5075" s="133" t="n">
        <v>0.277976</v>
      </c>
      <c r="I5075" s="153"/>
      <c r="J5075" s="153" t="n">
        <f aca="false">AVERAGE(I5076:I5208)</f>
        <v>0.455129396694215</v>
      </c>
      <c r="K5075" s="153"/>
      <c r="L5075" s="153" t="n">
        <f aca="false">AVERAGE(K5076:K5208)</f>
        <v>0.000127411068730841</v>
      </c>
    </row>
    <row r="5076" customFormat="false" ht="12.8" hidden="false" customHeight="false" outlineLevel="0" collapsed="false">
      <c r="H5076" s="133" t="n">
        <v>0.749326</v>
      </c>
      <c r="I5076" s="133" t="n">
        <f aca="false">H5076-H5075</f>
        <v>0.47135</v>
      </c>
      <c r="K5076" s="133" t="n">
        <f aca="false">(I5076-$J$5075)^2/COUNT($I$5076:$I$5208)</f>
        <v>2.17444604631118E-006</v>
      </c>
    </row>
    <row r="5077" customFormat="false" ht="12.8" hidden="false" customHeight="false" outlineLevel="0" collapsed="false">
      <c r="H5077" s="133" t="n">
        <v>1.363917</v>
      </c>
    </row>
    <row r="5078" customFormat="false" ht="12.8" hidden="false" customHeight="false" outlineLevel="0" collapsed="false">
      <c r="H5078" s="133" t="n">
        <v>2.074523</v>
      </c>
    </row>
    <row r="5079" customFormat="false" ht="12.8" hidden="false" customHeight="false" outlineLevel="0" collapsed="false">
      <c r="H5079" s="133" t="n">
        <v>2.505139</v>
      </c>
      <c r="I5079" s="133" t="n">
        <f aca="false">H5079-H5078</f>
        <v>0.430616</v>
      </c>
      <c r="K5079" s="133" t="n">
        <f aca="false">(I5079-$J$5075)^2/COUNT($I$5076:$I$5208)</f>
        <v>4.96617039246244E-006</v>
      </c>
    </row>
    <row r="5080" customFormat="false" ht="12.8" hidden="false" customHeight="false" outlineLevel="0" collapsed="false">
      <c r="H5080" s="133" t="n">
        <v>2.992828</v>
      </c>
      <c r="I5080" s="133" t="n">
        <f aca="false">H5080-H5079</f>
        <v>0.487689</v>
      </c>
      <c r="K5080" s="133" t="n">
        <f aca="false">(I5080-$J$5075)^2/COUNT($I$5076:$I$5208)</f>
        <v>8.76138650768681E-006</v>
      </c>
    </row>
    <row r="5081" customFormat="false" ht="12.8" hidden="false" customHeight="false" outlineLevel="0" collapsed="false">
      <c r="H5081" s="133" t="n">
        <v>3.425683</v>
      </c>
      <c r="I5081" s="133" t="n">
        <f aca="false">H5081-H5080</f>
        <v>0.432855</v>
      </c>
      <c r="K5081" s="133" t="n">
        <f aca="false">(I5081-$J$5075)^2/COUNT($I$5076:$I$5208)</f>
        <v>4.10040287678716E-006</v>
      </c>
    </row>
    <row r="5082" customFormat="false" ht="12.8" hidden="false" customHeight="false" outlineLevel="0" collapsed="false">
      <c r="H5082" s="133" t="n">
        <v>4.258267</v>
      </c>
    </row>
    <row r="5083" customFormat="false" ht="12.8" hidden="false" customHeight="false" outlineLevel="0" collapsed="false">
      <c r="H5083" s="133" t="n">
        <v>4.70276</v>
      </c>
      <c r="I5083" s="133" t="n">
        <f aca="false">H5083-H5082</f>
        <v>0.444493</v>
      </c>
      <c r="K5083" s="133" t="n">
        <f aca="false">(I5083-$J$5075)^2/COUNT($I$5076:$I$5208)</f>
        <v>9.34982930881914E-007</v>
      </c>
    </row>
    <row r="5084" customFormat="false" ht="12.8" hidden="false" customHeight="false" outlineLevel="0" collapsed="false">
      <c r="H5084" s="133" t="n">
        <v>5.173327</v>
      </c>
      <c r="I5084" s="133" t="n">
        <f aca="false">H5084-H5083</f>
        <v>0.470567</v>
      </c>
      <c r="K5084" s="133" t="n">
        <f aca="false">(I5084-$J$5075)^2/COUNT($I$5076:$I$5208)</f>
        <v>1.96958343658504E-006</v>
      </c>
    </row>
    <row r="5085" customFormat="false" ht="12.8" hidden="false" customHeight="false" outlineLevel="0" collapsed="false">
      <c r="H5085" s="133" t="n">
        <v>5.70768</v>
      </c>
      <c r="I5085" s="133" t="n">
        <f aca="false">H5085-H5084</f>
        <v>0.534353</v>
      </c>
      <c r="K5085" s="133" t="n">
        <f aca="false">(I5085-$J$5075)^2/COUNT($I$5076:$I$5208)</f>
        <v>5.18709034772932E-005</v>
      </c>
    </row>
    <row r="5086" customFormat="false" ht="12.8" hidden="false" customHeight="false" outlineLevel="0" collapsed="false">
      <c r="H5086" s="133" t="n">
        <v>6.175226</v>
      </c>
      <c r="I5086" s="133" t="n">
        <f aca="false">H5086-H5085</f>
        <v>0.467546</v>
      </c>
      <c r="K5086" s="133" t="n">
        <f aca="false">(I5086-$J$5075)^2/COUNT($I$5076:$I$5208)</f>
        <v>1.27414907151445E-006</v>
      </c>
    </row>
    <row r="5087" customFormat="false" ht="12.8" hidden="false" customHeight="false" outlineLevel="0" collapsed="false">
      <c r="H5087" s="133" t="n">
        <v>6.624642</v>
      </c>
      <c r="I5087" s="133" t="n">
        <f aca="false">H5087-H5086</f>
        <v>0.449415999999999</v>
      </c>
      <c r="K5087" s="133" t="n">
        <f aca="false">(I5087-$J$5075)^2/COUNT($I$5076:$I$5208)</f>
        <v>2.69776047813813E-007</v>
      </c>
    </row>
    <row r="5088" customFormat="false" ht="12.8" hidden="false" customHeight="false" outlineLevel="0" collapsed="false">
      <c r="H5088" s="133" t="n">
        <v>7.073723</v>
      </c>
      <c r="I5088" s="133" t="n">
        <f aca="false">H5088-H5087</f>
        <v>0.449081000000001</v>
      </c>
      <c r="K5088" s="133" t="n">
        <f aca="false">(I5088-$J$5075)^2/COUNT($I$5076:$I$5208)</f>
        <v>3.02339690665966E-007</v>
      </c>
    </row>
    <row r="5089" customFormat="false" ht="12.8" hidden="false" customHeight="false" outlineLevel="0" collapsed="false">
      <c r="H5089" s="133" t="n">
        <v>7.511614</v>
      </c>
      <c r="I5089" s="133" t="n">
        <f aca="false">H5089-H5088</f>
        <v>0.437891</v>
      </c>
      <c r="K5089" s="133" t="n">
        <f aca="false">(I5089-$J$5075)^2/COUNT($I$5076:$I$5208)</f>
        <v>2.45588694700106E-006</v>
      </c>
    </row>
    <row r="5090" customFormat="false" ht="12.8" hidden="false" customHeight="false" outlineLevel="0" collapsed="false">
      <c r="H5090" s="133" t="n">
        <v>7.943125</v>
      </c>
      <c r="I5090" s="133" t="n">
        <f aca="false">H5090-H5089</f>
        <v>0.431511</v>
      </c>
      <c r="K5090" s="133" t="n">
        <f aca="false">(I5090-$J$5075)^2/COUNT($I$5076:$I$5208)</f>
        <v>4.61015423475434E-006</v>
      </c>
    </row>
    <row r="5091" customFormat="false" ht="12.8" hidden="false" customHeight="false" outlineLevel="0" collapsed="false">
      <c r="H5091" s="133" t="n">
        <v>8.382246</v>
      </c>
      <c r="I5091" s="133" t="n">
        <f aca="false">H5091-H5090</f>
        <v>0.439121</v>
      </c>
      <c r="K5091" s="133" t="n">
        <f aca="false">(I5091-$J$5075)^2/COUNT($I$5076:$I$5208)</f>
        <v>2.11792367536647E-006</v>
      </c>
    </row>
    <row r="5092" customFormat="false" ht="12.8" hidden="false" customHeight="false" outlineLevel="0" collapsed="false">
      <c r="H5092" s="133" t="n">
        <v>8.807939</v>
      </c>
      <c r="I5092" s="133" t="n">
        <f aca="false">H5092-H5091</f>
        <v>0.425692999999999</v>
      </c>
      <c r="K5092" s="133" t="n">
        <f aca="false">(I5092-$J$5075)^2/COUNT($I$5076:$I$5208)</f>
        <v>7.16116901106808E-006</v>
      </c>
    </row>
    <row r="5093" customFormat="false" ht="12.8" hidden="false" customHeight="false" outlineLevel="0" collapsed="false">
      <c r="H5093" s="133" t="n">
        <v>9.295851</v>
      </c>
      <c r="I5093" s="133" t="n">
        <f aca="false">H5093-H5092</f>
        <v>0.487912000000001</v>
      </c>
      <c r="K5093" s="133" t="n">
        <f aca="false">(I5093-$J$5075)^2/COUNT($I$5076:$I$5208)</f>
        <v>8.88181057441799E-006</v>
      </c>
    </row>
    <row r="5094" customFormat="false" ht="12.8" hidden="false" customHeight="false" outlineLevel="0" collapsed="false">
      <c r="H5094" s="133" t="n">
        <v>9.77123</v>
      </c>
      <c r="I5094" s="133" t="n">
        <f aca="false">H5094-H5093</f>
        <v>0.475378999999998</v>
      </c>
      <c r="K5094" s="133" t="n">
        <f aca="false">(I5094-$J$5075)^2/COUNT($I$5076:$I$5208)</f>
        <v>3.38881350447608E-006</v>
      </c>
    </row>
    <row r="5095" customFormat="false" ht="12.8" hidden="false" customHeight="false" outlineLevel="0" collapsed="false">
      <c r="H5095" s="133" t="n">
        <v>10.258695</v>
      </c>
      <c r="I5095" s="133" t="n">
        <f aca="false">H5095-H5094</f>
        <v>0.487465</v>
      </c>
      <c r="K5095" s="133" t="n">
        <f aca="false">(I5095-$J$5075)^2/COUNT($I$5076:$I$5208)</f>
        <v>8.64124992685228E-006</v>
      </c>
    </row>
    <row r="5096" customFormat="false" ht="12.8" hidden="false" customHeight="false" outlineLevel="0" collapsed="false">
      <c r="H5096" s="133" t="n">
        <v>11.187519</v>
      </c>
      <c r="K5096" s="133" t="n">
        <f aca="false">(I5096-$J$5075)^2/COUNT($I$5076:$I$5208)</f>
        <v>0.00171192370029124</v>
      </c>
    </row>
    <row r="5097" customFormat="false" ht="12.8" hidden="false" customHeight="false" outlineLevel="0" collapsed="false">
      <c r="H5097" s="133" t="n">
        <v>11.614107</v>
      </c>
      <c r="I5097" s="133" t="n">
        <f aca="false">H5097-H5096</f>
        <v>0.426588000000001</v>
      </c>
      <c r="K5097" s="133" t="n">
        <f aca="false">(I5097-$J$5075)^2/COUNT($I$5076:$I$5208)</f>
        <v>6.73232500211981E-006</v>
      </c>
    </row>
    <row r="5098" customFormat="false" ht="12.8" hidden="false" customHeight="false" outlineLevel="0" collapsed="false">
      <c r="H5098" s="133" t="n">
        <v>12.046961</v>
      </c>
      <c r="I5098" s="133" t="n">
        <f aca="false">H5098-H5097</f>
        <v>0.432853999999999</v>
      </c>
      <c r="K5098" s="133" t="n">
        <f aca="false">(I5098-$J$5075)^2/COUNT($I$5076:$I$5208)</f>
        <v>4.10077105689818E-006</v>
      </c>
    </row>
    <row r="5099" customFormat="false" ht="12.8" hidden="false" customHeight="false" outlineLevel="0" collapsed="false">
      <c r="H5099" s="133" t="n">
        <v>12.490559</v>
      </c>
      <c r="I5099" s="133" t="n">
        <f aca="false">H5099-H5098</f>
        <v>0.443598</v>
      </c>
      <c r="K5099" s="133" t="n">
        <f aca="false">(I5099-$J$5075)^2/COUNT($I$5076:$I$5208)</f>
        <v>1.09895131999466E-006</v>
      </c>
    </row>
    <row r="5100" customFormat="false" ht="12.8" hidden="false" customHeight="false" outlineLevel="0" collapsed="false">
      <c r="H5100" s="133" t="n">
        <v>12.944899</v>
      </c>
      <c r="I5100" s="133" t="n">
        <f aca="false">H5100-H5099</f>
        <v>0.45434</v>
      </c>
      <c r="K5100" s="133" t="n">
        <f aca="false">(I5100-$J$5075)^2/COUNT($I$5076:$I$5208)</f>
        <v>5.14997637055285E-009</v>
      </c>
    </row>
    <row r="5101" customFormat="false" ht="12.8" hidden="false" customHeight="false" outlineLevel="0" collapsed="false">
      <c r="H5101" s="133" t="n">
        <v>13.468398</v>
      </c>
      <c r="I5101" s="133" t="n">
        <f aca="false">H5101-H5100</f>
        <v>0.523499000000001</v>
      </c>
      <c r="K5101" s="133" t="n">
        <f aca="false">(I5101-$J$5075)^2/COUNT($I$5076:$I$5208)</f>
        <v>3.8631426910666E-005</v>
      </c>
    </row>
    <row r="5102" customFormat="false" ht="12.8" hidden="false" customHeight="false" outlineLevel="0" collapsed="false">
      <c r="H5102" s="133" t="n">
        <v>13.971194</v>
      </c>
      <c r="I5102" s="133" t="n">
        <f aca="false">H5102-H5101</f>
        <v>0.502796</v>
      </c>
      <c r="K5102" s="133" t="n">
        <f aca="false">(I5102-$J$5075)^2/COUNT($I$5076:$I$5208)</f>
        <v>1.87777278571165E-005</v>
      </c>
    </row>
    <row r="5103" customFormat="false" ht="12.8" hidden="false" customHeight="false" outlineLevel="0" collapsed="false">
      <c r="H5103" s="133" t="n">
        <v>14.431354</v>
      </c>
      <c r="I5103" s="133" t="n">
        <f aca="false">H5103-H5102</f>
        <v>0.46016</v>
      </c>
      <c r="K5103" s="133" t="n">
        <f aca="false">(I5103-$J$5075)^2/COUNT($I$5076:$I$5208)</f>
        <v>2.09148509257675E-007</v>
      </c>
    </row>
    <row r="5104" customFormat="false" ht="12.8" hidden="false" customHeight="false" outlineLevel="0" collapsed="false">
      <c r="H5104" s="133" t="n">
        <v>14.895206</v>
      </c>
      <c r="I5104" s="133" t="n">
        <f aca="false">H5104-H5103</f>
        <v>0.463851999999999</v>
      </c>
      <c r="K5104" s="133" t="n">
        <f aca="false">(I5104-$J$5075)^2/COUNT($I$5076:$I$5208)</f>
        <v>6.28791805207296E-007</v>
      </c>
    </row>
    <row r="5105" customFormat="false" ht="12.8" hidden="false" customHeight="false" outlineLevel="0" collapsed="false">
      <c r="H5105" s="133" t="n">
        <v>15.329627</v>
      </c>
      <c r="I5105" s="133" t="n">
        <f aca="false">H5105-H5104</f>
        <v>0.434421</v>
      </c>
      <c r="K5105" s="133" t="n">
        <f aca="false">(I5105-$J$5075)^2/COUNT($I$5076:$I$5208)</f>
        <v>3.54411317061941E-006</v>
      </c>
    </row>
    <row r="5106" customFormat="false" ht="12.8" hidden="false" customHeight="false" outlineLevel="0" collapsed="false">
      <c r="H5106" s="133" t="n">
        <v>15.816756</v>
      </c>
      <c r="I5106" s="133" t="n">
        <f aca="false">H5106-H5105</f>
        <v>0.487129</v>
      </c>
      <c r="K5106" s="133" t="n">
        <f aca="false">(I5106-$J$5075)^2/COUNT($I$5076:$I$5208)</f>
        <v>8.46260009692222E-006</v>
      </c>
    </row>
    <row r="5107" customFormat="false" ht="12.8" hidden="false" customHeight="false" outlineLevel="0" collapsed="false">
      <c r="H5107" s="133" t="n">
        <v>16.249723</v>
      </c>
      <c r="I5107" s="133" t="n">
        <f aca="false">H5107-H5106</f>
        <v>0.432967</v>
      </c>
      <c r="K5107" s="133" t="n">
        <f aca="false">(I5107-$J$5075)^2/COUNT($I$5076:$I$5208)</f>
        <v>4.059271299436E-006</v>
      </c>
    </row>
    <row r="5108" customFormat="false" ht="12.8" hidden="false" customHeight="false" outlineLevel="0" collapsed="false">
      <c r="H5108" s="133" t="n">
        <v>25.733577</v>
      </c>
      <c r="K5108" s="133" t="n">
        <f aca="false">(I5108-$J$5075)^2/COUNT($I$5076:$I$5208)</f>
        <v>0.00171192370029124</v>
      </c>
    </row>
    <row r="5109" customFormat="false" ht="12.8" hidden="false" customHeight="false" outlineLevel="0" collapsed="false">
      <c r="H5109" s="133" t="n">
        <v>26.698883</v>
      </c>
      <c r="K5109" s="133" t="n">
        <f aca="false">(I5109-$J$5075)^2/COUNT($I$5076:$I$5208)</f>
        <v>0.00171192370029124</v>
      </c>
    </row>
    <row r="5110" customFormat="false" ht="12.8" hidden="false" customHeight="false" outlineLevel="0" collapsed="false">
      <c r="H5110" s="133" t="n">
        <v>27.589659</v>
      </c>
      <c r="K5110" s="133" t="n">
        <f aca="false">(I5110-$J$5075)^2/COUNT($I$5076:$I$5208)</f>
        <v>0.00171192370029124</v>
      </c>
    </row>
    <row r="5111" customFormat="false" ht="12.8" hidden="false" customHeight="false" outlineLevel="0" collapsed="false">
      <c r="H5111" s="133" t="n">
        <v>28.289522</v>
      </c>
      <c r="K5111" s="133" t="n">
        <f aca="false">(I5111-$J$5075)^2/COUNT($I$5076:$I$5208)</f>
        <v>0.00171192370029124</v>
      </c>
    </row>
    <row r="5112" customFormat="false" ht="12.8" hidden="false" customHeight="false" outlineLevel="0" collapsed="false">
      <c r="H5112" s="133" t="n">
        <v>31.655223</v>
      </c>
      <c r="K5112" s="133" t="n">
        <f aca="false">(I5112-$J$5075)^2/COUNT($I$5076:$I$5208)</f>
        <v>0.00171192370029124</v>
      </c>
    </row>
    <row r="5113" customFormat="false" ht="12.8" hidden="false" customHeight="false" outlineLevel="0" collapsed="false">
      <c r="H5113" s="133" t="n">
        <v>32.129706</v>
      </c>
      <c r="I5113" s="133" t="n">
        <f aca="false">H5113-H5112</f>
        <v>0.474482999999999</v>
      </c>
      <c r="K5113" s="133" t="n">
        <f aca="false">(I5113-$J$5075)^2/COUNT($I$5076:$I$5208)</f>
        <v>3.09555339601384E-006</v>
      </c>
    </row>
    <row r="5114" customFormat="false" ht="12.8" hidden="false" customHeight="false" outlineLevel="0" collapsed="false">
      <c r="H5114" s="133" t="n">
        <v>32.558084</v>
      </c>
      <c r="I5114" s="133" t="n">
        <f aca="false">H5114-H5113</f>
        <v>0.428378000000002</v>
      </c>
      <c r="K5114" s="133" t="n">
        <f aca="false">(I5114-$J$5075)^2/COUNT($I$5076:$I$5208)</f>
        <v>5.9143572321581E-006</v>
      </c>
    </row>
    <row r="5115" customFormat="false" ht="12.8" hidden="false" customHeight="false" outlineLevel="0" collapsed="false">
      <c r="H5115" s="133" t="n">
        <v>32.966767</v>
      </c>
      <c r="I5115" s="133" t="n">
        <f aca="false">H5115-H5114</f>
        <v>0.408682999999996</v>
      </c>
      <c r="K5115" s="133" t="n">
        <f aca="false">(I5115-$J$5075)^2/COUNT($I$5076:$I$5208)</f>
        <v>1.78286592221215E-005</v>
      </c>
    </row>
    <row r="5116" customFormat="false" ht="12.8" hidden="false" customHeight="false" outlineLevel="0" collapsed="false">
      <c r="H5116" s="133" t="n">
        <v>35.608097</v>
      </c>
      <c r="K5116" s="133" t="n">
        <f aca="false">(I5116-$J$5075)^2/COUNT($I$5076:$I$5208)</f>
        <v>0.00171192370029124</v>
      </c>
    </row>
    <row r="5117" customFormat="false" ht="12.8" hidden="false" customHeight="false" outlineLevel="0" collapsed="false">
      <c r="H5117" s="133" t="n">
        <v>36.031663</v>
      </c>
      <c r="I5117" s="133" t="n">
        <f aca="false">H5117-H5116</f>
        <v>0.423566000000001</v>
      </c>
      <c r="K5117" s="133" t="n">
        <f aca="false">(I5117-$J$5075)^2/COUNT($I$5076:$I$5208)</f>
        <v>8.23345463534136E-006</v>
      </c>
    </row>
    <row r="5118" customFormat="false" ht="12.8" hidden="false" customHeight="false" outlineLevel="0" collapsed="false">
      <c r="H5118" s="133" t="n">
        <v>36.470337</v>
      </c>
      <c r="I5118" s="133" t="n">
        <f aca="false">H5118-H5117</f>
        <v>0.438673999999999</v>
      </c>
      <c r="K5118" s="133" t="n">
        <f aca="false">(I5118-$J$5075)^2/COUNT($I$5076:$I$5208)</f>
        <v>2.2378519038348E-006</v>
      </c>
    </row>
    <row r="5119" customFormat="false" ht="12.8" hidden="false" customHeight="false" outlineLevel="0" collapsed="false">
      <c r="H5119" s="133" t="n">
        <v>36.918858</v>
      </c>
      <c r="I5119" s="133" t="n">
        <f aca="false">H5119-H5118</f>
        <v>0.448521</v>
      </c>
      <c r="K5119" s="133" t="n">
        <f aca="false">(I5119-$J$5075)^2/COUNT($I$5076:$I$5208)</f>
        <v>3.60916585686902E-007</v>
      </c>
    </row>
    <row r="5120" customFormat="false" ht="12.8" hidden="false" customHeight="false" outlineLevel="0" collapsed="false">
      <c r="H5120" s="133" t="n">
        <v>37.362455</v>
      </c>
      <c r="I5120" s="133" t="n">
        <f aca="false">H5120-H5119</f>
        <v>0.443596999999997</v>
      </c>
      <c r="K5120" s="133" t="n">
        <f aca="false">(I5120-$J$5075)^2/COUNT($I$5076:$I$5208)</f>
        <v>1.09914192985791E-006</v>
      </c>
    </row>
    <row r="5121" customFormat="false" ht="12.8" hidden="false" customHeight="false" outlineLevel="0" collapsed="false">
      <c r="H5121" s="133" t="n">
        <v>37.800234</v>
      </c>
      <c r="I5121" s="133" t="n">
        <f aca="false">H5121-H5120</f>
        <v>0.437779000000006</v>
      </c>
      <c r="K5121" s="133" t="n">
        <f aca="false">(I5121-$J$5075)^2/COUNT($I$5076:$I$5208)</f>
        <v>2.48790302021823E-006</v>
      </c>
    </row>
    <row r="5122" customFormat="false" ht="12.8" hidden="false" customHeight="false" outlineLevel="0" collapsed="false">
      <c r="H5122" s="133" t="n">
        <v>353.857385</v>
      </c>
      <c r="K5122" s="133" t="n">
        <f aca="false">(I5122-$J$5075)^2/COUNT($I$5076:$I$5208)</f>
        <v>0.00171192370029124</v>
      </c>
    </row>
    <row r="5123" customFormat="false" ht="12.8" hidden="false" customHeight="false" outlineLevel="0" collapsed="false">
      <c r="H5123" s="133" t="n">
        <v>354.305907</v>
      </c>
      <c r="I5123" s="133" t="n">
        <f aca="false">H5123-H5122</f>
        <v>0.448521999999969</v>
      </c>
      <c r="K5123" s="133" t="n">
        <f aca="false">(I5123-$J$5075)^2/COUNT($I$5076:$I$5208)</f>
        <v>3.6080736425732E-007</v>
      </c>
    </row>
    <row r="5124" customFormat="false" ht="12.8" hidden="false" customHeight="false" outlineLevel="0" collapsed="false">
      <c r="H5124" s="133" t="n">
        <v>354.764724</v>
      </c>
      <c r="I5124" s="133" t="n">
        <f aca="false">H5124-H5123</f>
        <v>0.45881700000001</v>
      </c>
      <c r="K5124" s="133" t="n">
        <f aca="false">(I5124-$J$5075)^2/COUNT($I$5076:$I$5208)</f>
        <v>1.12383620999301E-007</v>
      </c>
    </row>
    <row r="5125" customFormat="false" ht="12.8" hidden="false" customHeight="false" outlineLevel="0" collapsed="false">
      <c r="H5125" s="133" t="n">
        <v>355.270989</v>
      </c>
      <c r="I5125" s="133" t="n">
        <f aca="false">H5125-H5124</f>
        <v>0.506264999999985</v>
      </c>
      <c r="K5125" s="133" t="n">
        <f aca="false">(I5125-$J$5075)^2/COUNT($I$5076:$I$5208)</f>
        <v>2.16103299623561E-005</v>
      </c>
    </row>
    <row r="5126" customFormat="false" ht="12.8" hidden="false" customHeight="false" outlineLevel="0" collapsed="false">
      <c r="H5126" s="133" t="n">
        <v>355.769644</v>
      </c>
      <c r="I5126" s="133" t="n">
        <f aca="false">H5126-H5125</f>
        <v>0.498655000000042</v>
      </c>
      <c r="K5126" s="133" t="n">
        <f aca="false">(I5126-$J$5075)^2/COUNT($I$5076:$I$5208)</f>
        <v>1.56568441581508E-005</v>
      </c>
    </row>
    <row r="5127" customFormat="false" ht="12.8" hidden="false" customHeight="false" outlineLevel="0" collapsed="false">
      <c r="H5127" s="133" t="n">
        <v>356.238756</v>
      </c>
      <c r="I5127" s="133" t="n">
        <f aca="false">H5127-H5126</f>
        <v>0.469111999999996</v>
      </c>
      <c r="K5127" s="133" t="n">
        <f aca="false">(I5127-$J$5075)^2/COUNT($I$5076:$I$5208)</f>
        <v>1.61581153063497E-006</v>
      </c>
    </row>
    <row r="5128" customFormat="false" ht="12.8" hidden="false" customHeight="false" outlineLevel="0" collapsed="false">
      <c r="H5128" s="133" t="n">
        <v>356.681906</v>
      </c>
      <c r="I5128" s="133" t="n">
        <f aca="false">H5128-H5127</f>
        <v>0.443150000000003</v>
      </c>
      <c r="K5128" s="133" t="n">
        <f aca="false">(I5128-$J$5075)^2/COUNT($I$5076:$I$5208)</f>
        <v>1.18599954675451E-006</v>
      </c>
    </row>
    <row r="5129" customFormat="false" ht="12.8" hidden="false" customHeight="false" outlineLevel="0" collapsed="false">
      <c r="H5129" s="133" t="n">
        <v>357.124161</v>
      </c>
      <c r="I5129" s="133" t="n">
        <f aca="false">H5129-H5128</f>
        <v>0.442254999999989</v>
      </c>
      <c r="K5129" s="133" t="n">
        <f aca="false">(I5129-$J$5075)^2/COUNT($I$5076:$I$5208)</f>
        <v>1.36983545653139E-006</v>
      </c>
    </row>
    <row r="5130" customFormat="false" ht="12.8" hidden="false" customHeight="false" outlineLevel="0" collapsed="false">
      <c r="H5130" s="133" t="n">
        <v>357.54851</v>
      </c>
      <c r="I5130" s="133" t="n">
        <f aca="false">H5130-H5129</f>
        <v>0.424349000000007</v>
      </c>
      <c r="K5130" s="133" t="n">
        <f aca="false">(I5130-$J$5075)^2/COUNT($I$5076:$I$5208)</f>
        <v>7.83002331118037E-006</v>
      </c>
    </row>
    <row r="5131" customFormat="false" ht="12.8" hidden="false" customHeight="false" outlineLevel="0" collapsed="false">
      <c r="H5131" s="133" t="n">
        <v>357.975546</v>
      </c>
      <c r="I5131" s="133" t="n">
        <f aca="false">H5131-H5130</f>
        <v>0.427035999999987</v>
      </c>
      <c r="K5131" s="133" t="n">
        <f aca="false">(I5131-$J$5075)^2/COUNT($I$5076:$I$5208)</f>
        <v>6.52263584974591E-006</v>
      </c>
    </row>
    <row r="5132" customFormat="false" ht="12.8" hidden="false" customHeight="false" outlineLevel="0" collapsed="false">
      <c r="H5132" s="133" t="n">
        <v>358.407952</v>
      </c>
      <c r="I5132" s="133" t="n">
        <f aca="false">H5132-H5131</f>
        <v>0.432406000000015</v>
      </c>
      <c r="K5132" s="133" t="n">
        <f aca="false">(I5132-$J$5075)^2/COUNT($I$5076:$I$5208)</f>
        <v>4.26737815968588E-006</v>
      </c>
    </row>
    <row r="5133" customFormat="false" ht="12.8" hidden="false" customHeight="false" outlineLevel="0" collapsed="false">
      <c r="H5133" s="133" t="n">
        <v>358.847521</v>
      </c>
      <c r="I5133" s="133" t="n">
        <f aca="false">H5133-H5132</f>
        <v>0.439568999999949</v>
      </c>
      <c r="K5133" s="133" t="n">
        <f aca="false">(I5133-$J$5075)^2/COUNT($I$5076:$I$5208)</f>
        <v>2.00104087010674E-006</v>
      </c>
    </row>
    <row r="5134" customFormat="false" ht="12.8" hidden="false" customHeight="false" outlineLevel="0" collapsed="false">
      <c r="H5134" s="133" t="n">
        <v>359.270976</v>
      </c>
      <c r="I5134" s="133" t="n">
        <f aca="false">H5134-H5133</f>
        <v>0.423455000000047</v>
      </c>
      <c r="K5134" s="133" t="n">
        <f aca="false">(I5134-$J$5075)^2/COUNT($I$5076:$I$5208)</f>
        <v>8.29146616478943E-006</v>
      </c>
    </row>
    <row r="5135" customFormat="false" ht="12.8" hidden="false" customHeight="false" outlineLevel="0" collapsed="false">
      <c r="H5135" s="133" t="n">
        <v>359.688163</v>
      </c>
      <c r="I5135" s="133" t="n">
        <f aca="false">H5135-H5134</f>
        <v>0.417186999999956</v>
      </c>
      <c r="K5135" s="133" t="n">
        <f aca="false">(I5135-$J$5075)^2/COUNT($I$5076:$I$5208)</f>
        <v>1.18977311314423E-005</v>
      </c>
    </row>
    <row r="5136" customFormat="false" ht="12.8" hidden="false" customHeight="false" outlineLevel="0" collapsed="false">
      <c r="H5136" s="133" t="n">
        <v>360.113408</v>
      </c>
      <c r="I5136" s="133" t="n">
        <f aca="false">H5136-H5135</f>
        <v>0.425245000000018</v>
      </c>
      <c r="K5136" s="133" t="n">
        <f aca="false">(I5136-$J$5075)^2/COUNT($I$5076:$I$5208)</f>
        <v>7.38080302294309E-006</v>
      </c>
    </row>
    <row r="5137" customFormat="false" ht="12.8" hidden="false" customHeight="false" outlineLevel="0" collapsed="false">
      <c r="H5137" s="133" t="n">
        <v>360.547605</v>
      </c>
      <c r="I5137" s="133" t="n">
        <f aca="false">H5137-H5136</f>
        <v>0.434196999999983</v>
      </c>
      <c r="K5137" s="133" t="n">
        <f aca="false">(I5137-$J$5075)^2/COUNT($I$5076:$I$5208)</f>
        <v>3.62120025921217E-006</v>
      </c>
    </row>
    <row r="5138" customFormat="false" ht="12.8" hidden="false" customHeight="false" outlineLevel="0" collapsed="false">
      <c r="H5138" s="133" t="n">
        <v>360.993441</v>
      </c>
      <c r="I5138" s="133" t="n">
        <f aca="false">H5138-H5137</f>
        <v>0.445836000000043</v>
      </c>
      <c r="K5138" s="133" t="n">
        <f aca="false">(I5138-$J$5075)^2/COUNT($I$5076:$I$5208)</f>
        <v>7.13778695167366E-007</v>
      </c>
    </row>
    <row r="5139" customFormat="false" ht="12.8" hidden="false" customHeight="false" outlineLevel="0" collapsed="false">
      <c r="H5139" s="133" t="n">
        <v>361.450019</v>
      </c>
      <c r="I5139" s="133" t="n">
        <f aca="false">H5139-H5138</f>
        <v>0.456577999999979</v>
      </c>
      <c r="K5139" s="133" t="n">
        <f aca="false">(I5139-$J$5075)^2/COUNT($I$5076:$I$5208)</f>
        <v>1.7342574689845E-008</v>
      </c>
    </row>
    <row r="5140" customFormat="false" ht="12.8" hidden="false" customHeight="false" outlineLevel="0" collapsed="false">
      <c r="H5140" s="133" t="n">
        <v>361.937484</v>
      </c>
      <c r="I5140" s="133" t="n">
        <f aca="false">H5140-H5139</f>
        <v>0.487464999999986</v>
      </c>
      <c r="K5140" s="133" t="n">
        <f aca="false">(I5140-$J$5075)^2/COUNT($I$5076:$I$5208)</f>
        <v>8.64124992684469E-006</v>
      </c>
    </row>
    <row r="5141" customFormat="false" ht="12.8" hidden="false" customHeight="false" outlineLevel="0" collapsed="false">
      <c r="H5141" s="133" t="n">
        <v>362.416892</v>
      </c>
      <c r="I5141" s="133" t="n">
        <f aca="false">H5141-H5140</f>
        <v>0.479408000000035</v>
      </c>
      <c r="K5141" s="133" t="n">
        <f aca="false">(I5141-$J$5075)^2/COUNT($I$5076:$I$5208)</f>
        <v>4.87149238414365E-006</v>
      </c>
    </row>
    <row r="5142" customFormat="false" ht="12.8" hidden="false" customHeight="false" outlineLevel="0" collapsed="false">
      <c r="H5142" s="133" t="n">
        <v>362.878842</v>
      </c>
      <c r="I5142" s="133" t="n">
        <f aca="false">H5142-H5141</f>
        <v>0.461950000000002</v>
      </c>
      <c r="K5142" s="133" t="n">
        <f aca="false">(I5142-$J$5075)^2/COUNT($I$5076:$I$5208)</f>
        <v>3.84468012024057E-007</v>
      </c>
    </row>
    <row r="5143" customFormat="false" ht="12.8" hidden="false" customHeight="false" outlineLevel="0" collapsed="false">
      <c r="H5143" s="133" t="n">
        <v>363.310353</v>
      </c>
      <c r="I5143" s="133" t="n">
        <f aca="false">H5143-H5142</f>
        <v>0.431511</v>
      </c>
      <c r="K5143" s="133" t="n">
        <f aca="false">(I5143-$J$5075)^2/COUNT($I$5076:$I$5208)</f>
        <v>4.61015423475434E-006</v>
      </c>
    </row>
    <row r="5144" customFormat="false" ht="12.8" hidden="false" customHeight="false" outlineLevel="0" collapsed="false">
      <c r="H5144" s="133" t="n">
        <v>363.749083</v>
      </c>
      <c r="I5144" s="133" t="n">
        <f aca="false">H5144-H5143</f>
        <v>0.438729999999964</v>
      </c>
      <c r="K5144" s="133" t="n">
        <f aca="false">(I5144-$J$5075)^2/COUNT($I$5076:$I$5208)</f>
        <v>2.2226463796314E-006</v>
      </c>
    </row>
    <row r="5145" customFormat="false" ht="12.8" hidden="false" customHeight="false" outlineLevel="0" collapsed="false">
      <c r="H5145" s="133" t="n">
        <v>364.171362</v>
      </c>
      <c r="I5145" s="133" t="n">
        <f aca="false">H5145-H5144</f>
        <v>0.422279000000003</v>
      </c>
      <c r="K5145" s="133" t="n">
        <f aca="false">(I5145-$J$5075)^2/COUNT($I$5076:$I$5208)</f>
        <v>8.91858316501708E-006</v>
      </c>
    </row>
    <row r="5146" customFormat="false" ht="12.8" hidden="false" customHeight="false" outlineLevel="0" collapsed="false">
      <c r="H5146" s="133" t="n">
        <v>364.649763</v>
      </c>
      <c r="I5146" s="133" t="n">
        <f aca="false">H5146-H5145</f>
        <v>0.478401000000019</v>
      </c>
      <c r="K5146" s="133" t="n">
        <f aca="false">(I5146-$J$5075)^2/COUNT($I$5076:$I$5208)</f>
        <v>4.47576463159287E-006</v>
      </c>
    </row>
    <row r="5147" customFormat="false" ht="12.8" hidden="false" customHeight="false" outlineLevel="0" collapsed="false">
      <c r="H5147" s="133" t="n">
        <v>365.088772</v>
      </c>
      <c r="I5147" s="133" t="n">
        <f aca="false">H5147-H5146</f>
        <v>0.439008999999999</v>
      </c>
      <c r="K5147" s="133" t="n">
        <f aca="false">(I5147-$J$5075)^2/COUNT($I$5076:$I$5208)</f>
        <v>2.14766272379251E-006</v>
      </c>
    </row>
    <row r="5148" customFormat="false" ht="12.8" hidden="false" customHeight="false" outlineLevel="0" collapsed="false">
      <c r="H5148" s="133" t="n">
        <v>365.513569</v>
      </c>
      <c r="I5148" s="133" t="n">
        <f aca="false">H5148-H5147</f>
        <v>0.424797000000012</v>
      </c>
      <c r="K5148" s="133" t="n">
        <f aca="false">(I5148-$J$5075)^2/COUNT($I$5076:$I$5208)</f>
        <v>7.60375445631789E-006</v>
      </c>
    </row>
    <row r="5149" customFormat="false" ht="12.8" hidden="false" customHeight="false" outlineLevel="0" collapsed="false">
      <c r="H5149" s="133" t="n">
        <v>365.945304</v>
      </c>
      <c r="I5149" s="133" t="n">
        <f aca="false">H5149-H5148</f>
        <v>0.431735000000003</v>
      </c>
      <c r="K5149" s="133" t="n">
        <f aca="false">(I5149-$J$5075)^2/COUNT($I$5076:$I$5208)</f>
        <v>4.52312228666225E-006</v>
      </c>
    </row>
    <row r="5150" customFormat="false" ht="12.8" hidden="false" customHeight="false" outlineLevel="0" collapsed="false">
      <c r="H5150" s="133" t="n">
        <v>366.372564</v>
      </c>
      <c r="I5150" s="133" t="n">
        <f aca="false">H5150-H5149</f>
        <v>0.42725999999999</v>
      </c>
      <c r="K5150" s="133" t="n">
        <f aca="false">(I5150-$J$5075)^2/COUNT($I$5076:$I$5208)</f>
        <v>6.41903530661223E-006</v>
      </c>
    </row>
    <row r="5151" customFormat="false" ht="12.8" hidden="false" customHeight="false" outlineLevel="0" collapsed="false">
      <c r="H5151" s="133" t="n">
        <v>366.814371</v>
      </c>
      <c r="I5151" s="133" t="n">
        <f aca="false">H5151-H5150</f>
        <v>0.441806999999983</v>
      </c>
      <c r="K5151" s="133" t="n">
        <f aca="false">(I5151-$J$5075)^2/COUNT($I$5076:$I$5208)</f>
        <v>1.46682854279734E-006</v>
      </c>
    </row>
    <row r="5152" customFormat="false" ht="12.8" hidden="false" customHeight="false" outlineLevel="0" collapsed="false">
      <c r="H5152" s="133" t="n">
        <v>367.261773</v>
      </c>
      <c r="I5152" s="133" t="n">
        <f aca="false">H5152-H5151</f>
        <v>0.447402000000011</v>
      </c>
      <c r="K5152" s="133" t="n">
        <f aca="false">(I5152-$J$5075)^2/COUNT($I$5076:$I$5208)</f>
        <v>4.93493055120594E-007</v>
      </c>
    </row>
    <row r="5153" customFormat="false" ht="12.8" hidden="false" customHeight="false" outlineLevel="0" collapsed="false">
      <c r="H5153" s="133" t="n">
        <v>367.745433</v>
      </c>
      <c r="I5153" s="133" t="n">
        <f aca="false">H5153-H5152</f>
        <v>0.483659999999986</v>
      </c>
      <c r="K5153" s="133" t="n">
        <f aca="false">(I5153-$J$5075)^2/COUNT($I$5076:$I$5208)</f>
        <v>6.72723409083716E-006</v>
      </c>
    </row>
    <row r="5154" customFormat="false" ht="12.8" hidden="false" customHeight="false" outlineLevel="0" collapsed="false">
      <c r="H5154" s="133" t="n">
        <v>368.202907</v>
      </c>
      <c r="I5154" s="133" t="n">
        <f aca="false">H5154-H5153</f>
        <v>0.457473999999991</v>
      </c>
      <c r="K5154" s="133" t="n">
        <f aca="false">(I5154-$J$5075)^2/COUNT($I$5076:$I$5208)</f>
        <v>4.54311129045871E-008</v>
      </c>
    </row>
    <row r="5155" customFormat="false" ht="12.8" hidden="false" customHeight="false" outlineLevel="0" collapsed="false">
      <c r="H5155" s="133" t="n">
        <v>368.658814</v>
      </c>
      <c r="I5155" s="133" t="n">
        <f aca="false">H5155-H5154</f>
        <v>0.455907000000025</v>
      </c>
      <c r="K5155" s="133" t="n">
        <f aca="false">(I5155-$J$5075)^2/COUNT($I$5076:$I$5208)</f>
        <v>4.99724711740959E-009</v>
      </c>
    </row>
    <row r="5156" customFormat="false" ht="12.8" hidden="false" customHeight="false" outlineLevel="0" collapsed="false">
      <c r="H5156" s="133" t="n">
        <v>369.117854</v>
      </c>
      <c r="I5156" s="133" t="n">
        <f aca="false">H5156-H5155</f>
        <v>0.459040000000016</v>
      </c>
      <c r="K5156" s="133" t="n">
        <f aca="false">(I5156-$J$5075)^2/COUNT($I$5076:$I$5208)</f>
        <v>1.26386927399526E-007</v>
      </c>
    </row>
    <row r="5157" customFormat="false" ht="12.8" hidden="false" customHeight="false" outlineLevel="0" collapsed="false">
      <c r="H5157" s="133" t="n">
        <v>369.570628</v>
      </c>
      <c r="I5157" s="133" t="n">
        <f aca="false">H5157-H5156</f>
        <v>0.452773999999977</v>
      </c>
      <c r="K5157" s="133" t="n">
        <f aca="false">(I5157-$J$5075)^2/COUNT($I$5076:$I$5208)</f>
        <v>4.58503602250215E-008</v>
      </c>
    </row>
    <row r="5158" customFormat="false" ht="12.8" hidden="false" customHeight="false" outlineLevel="0" collapsed="false">
      <c r="H5158" s="133" t="n">
        <v>370.006504</v>
      </c>
      <c r="I5158" s="133" t="n">
        <f aca="false">H5158-H5157</f>
        <v>0.435876000000008</v>
      </c>
      <c r="K5158" s="133" t="n">
        <f aca="false">(I5158-$J$5075)^2/COUNT($I$5076:$I$5208)</f>
        <v>3.06358086169018E-006</v>
      </c>
    </row>
    <row r="5159" customFormat="false" ht="12.8" hidden="false" customHeight="false" outlineLevel="0" collapsed="false">
      <c r="H5159" s="133" t="n">
        <v>370.475728</v>
      </c>
      <c r="I5159" s="133" t="n">
        <f aca="false">H5159-H5158</f>
        <v>0.469223999999997</v>
      </c>
      <c r="K5159" s="133" t="n">
        <f aca="false">(I5159-$J$5075)^2/COUNT($I$5076:$I$5208)</f>
        <v>1.64180034997824E-006</v>
      </c>
    </row>
    <row r="5160" customFormat="false" ht="12.8" hidden="false" customHeight="false" outlineLevel="0" collapsed="false">
      <c r="H5160" s="133" t="n">
        <v>370.906009</v>
      </c>
      <c r="I5160" s="133" t="n">
        <f aca="false">H5160-H5159</f>
        <v>0.43028099999998</v>
      </c>
      <c r="K5160" s="133" t="n">
        <f aca="false">(I5160-$J$5075)^2/COUNT($I$5076:$I$5208)</f>
        <v>5.10283320887672E-006</v>
      </c>
    </row>
    <row r="5161" customFormat="false" ht="12.8" hidden="false" customHeight="false" outlineLevel="0" collapsed="false">
      <c r="H5161" s="133" t="n">
        <v>371.335058</v>
      </c>
      <c r="I5161" s="133" t="n">
        <f aca="false">H5161-H5160</f>
        <v>0.42904900000002</v>
      </c>
      <c r="K5161" s="133" t="n">
        <f aca="false">(I5161-$J$5075)^2/COUNT($I$5076:$I$5208)</f>
        <v>5.62138092335985E-006</v>
      </c>
    </row>
    <row r="5162" customFormat="false" ht="12.8" hidden="false" customHeight="false" outlineLevel="0" collapsed="false">
      <c r="H5162" s="133" t="n">
        <v>371.760639</v>
      </c>
      <c r="I5162" s="133" t="n">
        <f aca="false">H5162-H5161</f>
        <v>0.425581000000022</v>
      </c>
      <c r="K5162" s="133" t="n">
        <f aca="false">(I5162-$J$5075)^2/COUNT($I$5076:$I$5208)</f>
        <v>7.21576650576328E-006</v>
      </c>
    </row>
    <row r="5163" customFormat="false" ht="12.8" hidden="false" customHeight="false" outlineLevel="0" collapsed="false">
      <c r="H5163" s="133" t="n">
        <v>372.214532</v>
      </c>
      <c r="I5163" s="133" t="n">
        <f aca="false">H5163-H5162</f>
        <v>0.453892999999994</v>
      </c>
      <c r="K5163" s="133" t="n">
        <f aca="false">(I5163-$J$5075)^2/COUNT($I$5076:$I$5208)</f>
        <v>1.26336924419906E-008</v>
      </c>
    </row>
    <row r="5164" customFormat="false" ht="12.8" hidden="false" customHeight="false" outlineLevel="0" collapsed="false">
      <c r="H5164" s="133" t="n">
        <v>372.688904</v>
      </c>
      <c r="I5164" s="133" t="n">
        <f aca="false">H5164-H5163</f>
        <v>0.47437199999996</v>
      </c>
      <c r="K5164" s="133" t="n">
        <f aca="false">(I5164-$J$5075)^2/COUNT($I$5076:$I$5208)</f>
        <v>3.06014695853116E-006</v>
      </c>
    </row>
    <row r="5165" customFormat="false" ht="12.8" hidden="false" customHeight="false" outlineLevel="0" collapsed="false">
      <c r="H5165" s="133" t="n">
        <v>373.138544</v>
      </c>
      <c r="I5165" s="133" t="n">
        <f aca="false">H5165-H5164</f>
        <v>0.449640000000045</v>
      </c>
      <c r="K5165" s="133" t="n">
        <f aca="false">(I5165-$J$5075)^2/COUNT($I$5076:$I$5208)</f>
        <v>2.49036992280687E-007</v>
      </c>
    </row>
    <row r="5166" customFormat="false" ht="12.8" hidden="false" customHeight="false" outlineLevel="0" collapsed="false">
      <c r="H5166" s="133" t="n">
        <v>373.587849</v>
      </c>
      <c r="I5166" s="133" t="n">
        <f aca="false">H5166-H5165</f>
        <v>0.449304999999981</v>
      </c>
      <c r="K5166" s="133" t="n">
        <f aca="false">(I5166-$J$5075)^2/COUNT($I$5076:$I$5208)</f>
        <v>2.80360304560322E-007</v>
      </c>
    </row>
    <row r="5167" customFormat="false" ht="12.8" hidden="false" customHeight="false" outlineLevel="0" collapsed="false">
      <c r="H5167" s="133" t="n">
        <v>374.016675</v>
      </c>
      <c r="I5167" s="133" t="n">
        <f aca="false">H5167-H5166</f>
        <v>0.428826000000015</v>
      </c>
      <c r="K5167" s="133" t="n">
        <f aca="false">(I5167-$J$5075)^2/COUNT($I$5076:$I$5208)</f>
        <v>5.71792295580527E-006</v>
      </c>
    </row>
    <row r="5168" customFormat="false" ht="12.8" hidden="false" customHeight="false" outlineLevel="0" collapsed="false">
      <c r="H5168" s="133" t="n">
        <v>374.435653</v>
      </c>
      <c r="I5168" s="133" t="n">
        <f aca="false">H5168-H5167</f>
        <v>0.418977999999981</v>
      </c>
      <c r="K5168" s="133" t="n">
        <f aca="false">(I5168-$J$5075)^2/COUNT($I$5076:$I$5208)</f>
        <v>1.08010205201969E-005</v>
      </c>
    </row>
    <row r="5169" customFormat="false" ht="12.8" hidden="false" customHeight="false" outlineLevel="0" collapsed="false">
      <c r="H5169" s="133" t="n">
        <v>374.853064</v>
      </c>
      <c r="I5169" s="133" t="n">
        <f aca="false">H5169-H5168</f>
        <v>0.417411000000016</v>
      </c>
      <c r="K5169" s="133" t="n">
        <f aca="false">(I5169-$J$5075)^2/COUNT($I$5076:$I$5208)</f>
        <v>1.17576648692643E-005</v>
      </c>
    </row>
    <row r="5170" customFormat="false" ht="12.8" hidden="false" customHeight="false" outlineLevel="0" collapsed="false">
      <c r="H5170" s="133" t="n">
        <v>375.263985</v>
      </c>
      <c r="I5170" s="133" t="n">
        <f aca="false">H5170-H5169</f>
        <v>0.410920999999973</v>
      </c>
      <c r="K5170" s="133" t="n">
        <f aca="false">(I5170-$J$5075)^2/COUNT($I$5076:$I$5208)</f>
        <v>1.61519201510364E-005</v>
      </c>
    </row>
    <row r="5171" customFormat="false" ht="12.8" hidden="false" customHeight="false" outlineLevel="0" collapsed="false">
      <c r="H5171" s="133" t="n">
        <v>375.678486</v>
      </c>
      <c r="I5171" s="133" t="n">
        <f aca="false">H5171-H5170</f>
        <v>0.41450100000003</v>
      </c>
      <c r="K5171" s="133" t="n">
        <f aca="false">(I5171-$J$5075)^2/COUNT($I$5076:$I$5208)</f>
        <v>1.36418728755377E-005</v>
      </c>
    </row>
    <row r="5172" customFormat="false" ht="12.8" hidden="false" customHeight="false" outlineLevel="0" collapsed="false">
      <c r="H5172" s="133" t="n">
        <v>376.08784</v>
      </c>
      <c r="I5172" s="133" t="n">
        <f aca="false">H5172-H5171</f>
        <v>0.409354000000008</v>
      </c>
      <c r="K5172" s="133" t="n">
        <f aca="false">(I5172-$J$5075)^2/COUNT($I$5076:$I$5208)</f>
        <v>1.73172474587772E-005</v>
      </c>
    </row>
    <row r="5173" customFormat="false" ht="12.8" hidden="false" customHeight="false" outlineLevel="0" collapsed="false">
      <c r="H5173" s="133" t="n">
        <v>376.481975</v>
      </c>
      <c r="I5173" s="133" t="n">
        <f aca="false">H5173-H5172</f>
        <v>0.394134999999949</v>
      </c>
      <c r="K5173" s="133" t="n">
        <f aca="false">(I5173-$J$5075)^2/COUNT($I$5076:$I$5208)</f>
        <v>3.07464167611362E-005</v>
      </c>
    </row>
    <row r="5174" customFormat="false" ht="12.8" hidden="false" customHeight="false" outlineLevel="0" collapsed="false">
      <c r="H5174" s="133" t="n">
        <v>376.89961</v>
      </c>
      <c r="I5174" s="133" t="n">
        <f aca="false">H5174-H5173</f>
        <v>0.417635000000018</v>
      </c>
      <c r="K5174" s="133" t="n">
        <f aca="false">(I5174-$J$5075)^2/COUNT($I$5076:$I$5208)</f>
        <v>1.16184279624939E-005</v>
      </c>
    </row>
    <row r="5175" customFormat="false" ht="12.8" hidden="false" customHeight="false" outlineLevel="0" collapsed="false">
      <c r="H5175" s="133" t="n">
        <v>377.323065</v>
      </c>
      <c r="I5175" s="133" t="n">
        <f aca="false">H5175-H5174</f>
        <v>0.42345499999999</v>
      </c>
      <c r="K5175" s="133" t="n">
        <f aca="false">(I5175-$J$5075)^2/COUNT($I$5076:$I$5208)</f>
        <v>8.29146616481919E-006</v>
      </c>
    </row>
    <row r="5176" customFormat="false" ht="12.8" hidden="false" customHeight="false" outlineLevel="0" collapsed="false">
      <c r="H5176" s="133" t="n">
        <v>377.757933</v>
      </c>
      <c r="I5176" s="133" t="n">
        <f aca="false">H5176-H5175</f>
        <v>0.434867999999995</v>
      </c>
      <c r="K5176" s="133" t="n">
        <f aca="false">(I5176-$J$5075)^2/COUNT($I$5076:$I$5208)</f>
        <v>3.39276195041786E-006</v>
      </c>
    </row>
    <row r="5177" customFormat="false" ht="12.8" hidden="false" customHeight="false" outlineLevel="0" collapsed="false">
      <c r="H5177" s="133" t="n">
        <v>378.202426</v>
      </c>
      <c r="I5177" s="133" t="n">
        <f aca="false">H5177-H5176</f>
        <v>0.444493000000023</v>
      </c>
      <c r="K5177" s="133" t="n">
        <f aca="false">(I5177-$J$5075)^2/COUNT($I$5076:$I$5208)</f>
        <v>9.34982930877854E-007</v>
      </c>
    </row>
    <row r="5178" customFormat="false" ht="12.8" hidden="false" customHeight="false" outlineLevel="0" collapsed="false">
      <c r="H5178" s="133" t="n">
        <v>378.653298</v>
      </c>
      <c r="I5178" s="133" t="n">
        <f aca="false">H5178-H5177</f>
        <v>0.450872000000004</v>
      </c>
      <c r="K5178" s="133" t="n">
        <f aca="false">(I5178-$J$5075)^2/COUNT($I$5076:$I$5208)</f>
        <v>1.49796914147746E-007</v>
      </c>
    </row>
    <row r="5179" customFormat="false" ht="12.8" hidden="false" customHeight="false" outlineLevel="0" collapsed="false">
      <c r="H5179" s="133" t="n">
        <v>385.906855</v>
      </c>
      <c r="K5179" s="133" t="n">
        <f aca="false">(I5179-$J$5075)^2/COUNT($I$5076:$I$5208)</f>
        <v>0.00171192370029124</v>
      </c>
    </row>
    <row r="5180" customFormat="false" ht="12.8" hidden="false" customHeight="false" outlineLevel="0" collapsed="false">
      <c r="H5180" s="133" t="n">
        <v>386.380555</v>
      </c>
      <c r="I5180" s="133" t="n">
        <f aca="false">H5180-H5179</f>
        <v>0.473700000000008</v>
      </c>
      <c r="K5180" s="133" t="n">
        <f aca="false">(I5180-$J$5075)^2/COUNT($I$5076:$I$5208)</f>
        <v>2.85014303422429E-006</v>
      </c>
    </row>
    <row r="5181" customFormat="false" ht="12.8" hidden="false" customHeight="false" outlineLevel="0" collapsed="false">
      <c r="H5181" s="133" t="n">
        <v>386.834448</v>
      </c>
      <c r="I5181" s="133" t="n">
        <f aca="false">H5181-H5180</f>
        <v>0.453892999999994</v>
      </c>
      <c r="K5181" s="133" t="n">
        <f aca="false">(I5181-$J$5075)^2/COUNT($I$5076:$I$5208)</f>
        <v>1.26336924419906E-008</v>
      </c>
    </row>
    <row r="5182" customFormat="false" ht="12.8" hidden="false" customHeight="false" outlineLevel="0" collapsed="false">
      <c r="H5182" s="133" t="n">
        <v>387.267974</v>
      </c>
      <c r="I5182" s="133" t="n">
        <f aca="false">H5182-H5181</f>
        <v>0.433525999999972</v>
      </c>
      <c r="K5182" s="133" t="n">
        <f aca="false">(I5182-$J$5075)^2/COUNT($I$5076:$I$5208)</f>
        <v>3.85708056800673E-006</v>
      </c>
    </row>
    <row r="5183" customFormat="false" ht="12.8" hidden="false" customHeight="false" outlineLevel="0" collapsed="false">
      <c r="H5183" s="133" t="n">
        <v>387.693219</v>
      </c>
      <c r="I5183" s="133" t="n">
        <f aca="false">H5183-H5182</f>
        <v>0.425245000000018</v>
      </c>
      <c r="K5183" s="133" t="n">
        <f aca="false">(I5183-$J$5075)^2/COUNT($I$5076:$I$5208)</f>
        <v>7.38080302294309E-006</v>
      </c>
    </row>
    <row r="5184" customFormat="false" ht="12.8" hidden="false" customHeight="false" outlineLevel="0" collapsed="false">
      <c r="H5184" s="133" t="n">
        <v>388.174193</v>
      </c>
      <c r="I5184" s="133" t="n">
        <f aca="false">H5184-H5183</f>
        <v>0.480974000000003</v>
      </c>
      <c r="K5184" s="133" t="n">
        <f aca="false">(I5184-$J$5075)^2/COUNT($I$5076:$I$5208)</f>
        <v>5.52019438044279E-006</v>
      </c>
    </row>
    <row r="5185" customFormat="false" ht="12.8" hidden="false" customHeight="false" outlineLevel="0" collapsed="false">
      <c r="H5185" s="133" t="n">
        <v>388.628533</v>
      </c>
      <c r="I5185" s="133" t="n">
        <f aca="false">H5185-H5184</f>
        <v>0.454340000000002</v>
      </c>
      <c r="K5185" s="133" t="n">
        <f aca="false">(I5185-$J$5075)^2/COUNT($I$5076:$I$5208)</f>
        <v>5.14997637052968E-009</v>
      </c>
    </row>
    <row r="5186" customFormat="false" ht="12.8" hidden="false" customHeight="false" outlineLevel="0" collapsed="false">
      <c r="H5186" s="133" t="n">
        <v>389.060493</v>
      </c>
      <c r="I5186" s="133" t="n">
        <f aca="false">H5186-H5185</f>
        <v>0.431960000000004</v>
      </c>
      <c r="K5186" s="133" t="n">
        <f aca="false">(I5186-$J$5075)^2/COUNT($I$5076:$I$5208)</f>
        <v>4.43653672044396E-006</v>
      </c>
    </row>
    <row r="5187" customFormat="false" ht="12.8" hidden="false" customHeight="false" outlineLevel="0" collapsed="false">
      <c r="H5187" s="133" t="n">
        <v>389.535648</v>
      </c>
      <c r="I5187" s="133" t="n">
        <f aca="false">H5187-H5186</f>
        <v>0.475154999999972</v>
      </c>
      <c r="K5187" s="133" t="n">
        <f aca="false">(I5187-$J$5075)^2/COUNT($I$5076:$I$5208)</f>
        <v>3.314254444294E-006</v>
      </c>
    </row>
    <row r="5188" customFormat="false" ht="12.8" hidden="false" customHeight="false" outlineLevel="0" collapsed="false">
      <c r="H5188" s="133" t="n">
        <v>390.006103</v>
      </c>
      <c r="I5188" s="133" t="n">
        <f aca="false">H5188-H5187</f>
        <v>0.470455000000015</v>
      </c>
      <c r="K5188" s="133" t="n">
        <f aca="false">(I5188-$J$5075)^2/COUNT($I$5076:$I$5208)</f>
        <v>1.94110840236998E-006</v>
      </c>
    </row>
    <row r="5189" customFormat="false" ht="12.8" hidden="false" customHeight="false" outlineLevel="0" collapsed="false">
      <c r="H5189" s="133" t="n">
        <v>390.464024</v>
      </c>
      <c r="I5189" s="133" t="n">
        <f aca="false">H5189-H5188</f>
        <v>0.457920999999999</v>
      </c>
      <c r="K5189" s="133" t="n">
        <f aca="false">(I5189-$J$5075)^2/COUNT($I$5076:$I$5208)</f>
        <v>6.44053637757438E-008</v>
      </c>
    </row>
    <row r="5190" customFormat="false" ht="12.8" hidden="false" customHeight="false" outlineLevel="0" collapsed="false">
      <c r="H5190" s="133" t="n">
        <v>390.885017</v>
      </c>
      <c r="I5190" s="133" t="n">
        <f aca="false">H5190-H5189</f>
        <v>0.42099300000001</v>
      </c>
      <c r="K5190" s="133" t="n">
        <f aca="false">(I5190-$J$5075)^2/COUNT($I$5076:$I$5208)</f>
        <v>9.63052544846378E-006</v>
      </c>
    </row>
    <row r="5191" customFormat="false" ht="12.8" hidden="false" customHeight="false" outlineLevel="0" collapsed="false">
      <c r="H5191" s="133" t="n">
        <v>391.32839</v>
      </c>
      <c r="I5191" s="133" t="n">
        <f aca="false">H5191-H5190</f>
        <v>0.443373000000008</v>
      </c>
      <c r="K5191" s="133" t="n">
        <f aca="false">(I5191-$J$5075)^2/COUNT($I$5076:$I$5208)</f>
        <v>1.14225506802934E-006</v>
      </c>
    </row>
    <row r="5192" customFormat="false" ht="12.8" hidden="false" customHeight="false" outlineLevel="0" collapsed="false">
      <c r="H5192" s="133" t="n">
        <v>391.763147</v>
      </c>
      <c r="I5192" s="133" t="n">
        <f aca="false">H5192-H5191</f>
        <v>0.434756999999991</v>
      </c>
      <c r="K5192" s="133" t="n">
        <f aca="false">(I5192-$J$5075)^2/COUNT($I$5076:$I$5208)</f>
        <v>3.43003757906479E-006</v>
      </c>
    </row>
    <row r="5193" customFormat="false" ht="12.8" hidden="false" customHeight="false" outlineLevel="0" collapsed="false">
      <c r="H5193" s="133" t="n">
        <v>392.193428</v>
      </c>
      <c r="I5193" s="133" t="n">
        <f aca="false">H5193-H5192</f>
        <v>0.43028099999998</v>
      </c>
      <c r="K5193" s="133" t="n">
        <f aca="false">(I5193-$J$5075)^2/COUNT($I$5076:$I$5208)</f>
        <v>5.10283320887672E-006</v>
      </c>
    </row>
    <row r="5194" customFormat="false" ht="12.8" hidden="false" customHeight="false" outlineLevel="0" collapsed="false">
      <c r="H5194" s="133" t="n">
        <v>392.663659</v>
      </c>
      <c r="I5194" s="133" t="n">
        <f aca="false">H5194-H5193</f>
        <v>0.470231000000013</v>
      </c>
      <c r="K5194" s="133" t="n">
        <f aca="false">(I5194-$J$5075)^2/COUNT($I$5076:$I$5208)</f>
        <v>1.88478035046018E-006</v>
      </c>
    </row>
    <row r="5195" customFormat="false" ht="12.8" hidden="false" customHeight="false" outlineLevel="0" collapsed="false">
      <c r="H5195" s="133" t="n">
        <v>393.213567</v>
      </c>
      <c r="I5195" s="133" t="n">
        <f aca="false">H5195-H5194</f>
        <v>0.549908000000016</v>
      </c>
      <c r="K5195" s="133" t="n">
        <f aca="false">(I5195-$J$5075)^2/COUNT($I$5076:$I$5208)</f>
        <v>7.42395342528801E-005</v>
      </c>
    </row>
    <row r="5196" customFormat="false" ht="12.8" hidden="false" customHeight="false" outlineLevel="0" collapsed="false">
      <c r="H5196" s="133" t="n">
        <v>393.72968</v>
      </c>
      <c r="I5196" s="133" t="n">
        <f aca="false">H5196-H5195</f>
        <v>0.516112999999962</v>
      </c>
      <c r="K5196" s="133" t="n">
        <f aca="false">(I5196-$J$5075)^2/COUNT($I$5076:$I$5208)</f>
        <v>3.07355361334934E-005</v>
      </c>
    </row>
    <row r="5197" customFormat="false" ht="12.8" hidden="false" customHeight="false" outlineLevel="0" collapsed="false">
      <c r="H5197" s="133" t="n">
        <v>394.204276</v>
      </c>
      <c r="I5197" s="133" t="n">
        <f aca="false">H5197-H5196</f>
        <v>0.47459600000002</v>
      </c>
      <c r="K5197" s="133" t="n">
        <f aca="false">(I5197-$J$5075)^2/COUNT($I$5076:$I$5208)</f>
        <v>3.13180697740141E-006</v>
      </c>
    </row>
    <row r="5198" customFormat="false" ht="12.8" hidden="false" customHeight="false" outlineLevel="0" collapsed="false">
      <c r="H5198" s="133" t="n">
        <v>394.686649</v>
      </c>
      <c r="I5198" s="133" t="n">
        <f aca="false">H5198-H5197</f>
        <v>0.482372999999996</v>
      </c>
      <c r="K5198" s="133" t="n">
        <f aca="false">(I5198-$J$5075)^2/COUNT($I$5076:$I$5208)</f>
        <v>6.1339993477913E-006</v>
      </c>
    </row>
    <row r="5199" customFormat="false" ht="12.8" hidden="false" customHeight="false" outlineLevel="0" collapsed="false">
      <c r="H5199" s="133" t="n">
        <v>395.154027</v>
      </c>
      <c r="I5199" s="133" t="n">
        <f aca="false">H5199-H5198</f>
        <v>0.467377999999997</v>
      </c>
      <c r="K5199" s="133" t="n">
        <f aca="false">(I5199-$J$5075)^2/COUNT($I$5076:$I$5208)</f>
        <v>1.23990316481329E-006</v>
      </c>
    </row>
    <row r="5200" customFormat="false" ht="12.8" hidden="false" customHeight="false" outlineLevel="0" collapsed="false">
      <c r="H5200" s="133" t="n">
        <v>395.610102</v>
      </c>
      <c r="I5200" s="133" t="n">
        <f aca="false">H5200-H5199</f>
        <v>0.456074999999998</v>
      </c>
      <c r="K5200" s="133" t="n">
        <f aca="false">(I5200-$J$5075)^2/COUNT($I$5076:$I$5208)</f>
        <v>7.38979844552933E-009</v>
      </c>
    </row>
    <row r="5201" customFormat="false" ht="12.8" hidden="false" customHeight="false" outlineLevel="0" collapsed="false">
      <c r="H5201" s="133" t="n">
        <v>396.196995</v>
      </c>
      <c r="I5201" s="133" t="n">
        <f aca="false">H5201-H5200</f>
        <v>0.586893000000032</v>
      </c>
      <c r="K5201" s="133" t="n">
        <f aca="false">(I5201-$J$5075)^2/COUNT($I$5076:$I$5208)</f>
        <v>0.000143484687240766</v>
      </c>
    </row>
    <row r="5202" customFormat="false" ht="12.8" hidden="false" customHeight="false" outlineLevel="0" collapsed="false">
      <c r="H5202" s="133" t="n">
        <v>396.683117</v>
      </c>
      <c r="I5202" s="133" t="n">
        <f aca="false">H5202-H5201</f>
        <v>0.486121999999966</v>
      </c>
      <c r="K5202" s="133" t="n">
        <f aca="false">(I5202-$J$5075)^2/COUNT($I$5076:$I$5208)</f>
        <v>7.93835917080723E-006</v>
      </c>
    </row>
    <row r="5203" customFormat="false" ht="12.8" hidden="false" customHeight="false" outlineLevel="0" collapsed="false">
      <c r="H5203" s="133" t="n">
        <v>397.152677</v>
      </c>
      <c r="I5203" s="133" t="n">
        <f aca="false">H5203-H5202</f>
        <v>0.469560000000001</v>
      </c>
      <c r="K5203" s="133" t="n">
        <f aca="false">(I5203-$J$5075)^2/COUNT($I$5076:$I$5208)</f>
        <v>1.72101084106593E-006</v>
      </c>
    </row>
    <row r="5204" customFormat="false" ht="12.8" hidden="false" customHeight="false" outlineLevel="0" collapsed="false">
      <c r="H5204" s="133" t="n">
        <v>397.737724</v>
      </c>
      <c r="I5204" s="133" t="n">
        <f aca="false">H5204-H5203</f>
        <v>0.585047000000031</v>
      </c>
      <c r="K5204" s="133" t="n">
        <f aca="false">(I5204-$J$5075)^2/COUNT($I$5076:$I$5208)</f>
        <v>0.000139492426848988</v>
      </c>
    </row>
    <row r="5205" customFormat="false" ht="12.8" hidden="false" customHeight="false" outlineLevel="0" collapsed="false">
      <c r="H5205" s="133" t="n">
        <v>398.249809</v>
      </c>
      <c r="I5205" s="133" t="n">
        <f aca="false">H5205-H5204</f>
        <v>0.512085000000013</v>
      </c>
      <c r="K5205" s="133" t="n">
        <f aca="false">(I5205-$J$5075)^2/COUNT($I$5076:$I$5208)</f>
        <v>2.68094276688221E-005</v>
      </c>
    </row>
    <row r="5206" customFormat="false" ht="12.8" hidden="false" customHeight="false" outlineLevel="0" collapsed="false">
      <c r="H5206" s="133" t="n">
        <v>398.74175</v>
      </c>
      <c r="I5206" s="133" t="n">
        <f aca="false">H5206-H5205</f>
        <v>0.491940999999997</v>
      </c>
      <c r="K5206" s="133" t="n">
        <f aca="false">(I5206-$J$5075)^2/COUNT($I$5076:$I$5208)</f>
        <v>1.1199125106961E-005</v>
      </c>
    </row>
    <row r="5207" customFormat="false" ht="12.8" hidden="false" customHeight="false" outlineLevel="0" collapsed="false">
      <c r="H5207" s="133" t="n">
        <v>399.303073</v>
      </c>
      <c r="I5207" s="133" t="n">
        <f aca="false">H5207-H5206</f>
        <v>0.561322999999959</v>
      </c>
      <c r="K5207" s="133" t="n">
        <f aca="false">(I5207-$J$5075)^2/COUNT($I$5076:$I$5208)</f>
        <v>9.31990196946922E-005</v>
      </c>
    </row>
    <row r="5208" customFormat="false" ht="12.8" hidden="false" customHeight="false" outlineLevel="0" collapsed="false">
      <c r="A5208" s="144"/>
      <c r="B5208" s="144"/>
      <c r="C5208" s="144"/>
      <c r="D5208" s="147"/>
      <c r="E5208" s="147"/>
      <c r="F5208" s="148"/>
      <c r="G5208" s="148"/>
      <c r="H5208" s="156" t="n">
        <v>399.792776</v>
      </c>
      <c r="I5208" s="148" t="n">
        <f aca="false">H5208-H5207</f>
        <v>0.48970300000002</v>
      </c>
      <c r="J5208" s="148"/>
      <c r="K5208" s="148" t="n">
        <f aca="false">(I5208-$J$5075)^2/COUNT($I$5076:$I$5208)</f>
        <v>9.87879376485278E-006</v>
      </c>
      <c r="L5208" s="148"/>
    </row>
    <row r="5209" customFormat="false" ht="12.8" hidden="false" customHeight="false" outlineLevel="0" collapsed="false">
      <c r="A5209" s="149" t="s">
        <v>26</v>
      </c>
      <c r="B5209" s="150" t="n">
        <v>0.00631944444444444</v>
      </c>
      <c r="C5209" s="151" t="n">
        <v>45323</v>
      </c>
      <c r="D5209" s="152" t="n">
        <v>3011</v>
      </c>
      <c r="E5209" s="152" t="n">
        <v>3</v>
      </c>
      <c r="F5209" s="153" t="n">
        <v>3.75</v>
      </c>
      <c r="G5209" s="153" t="n">
        <f aca="false">H5273-H5209</f>
        <v>45.70352</v>
      </c>
      <c r="H5209" s="133" t="n">
        <v>353.96213</v>
      </c>
      <c r="I5209" s="153"/>
      <c r="J5209" s="133" t="n">
        <f aca="false">AVERAGE(I5211:I5273)</f>
        <v>0.450541678571429</v>
      </c>
      <c r="K5209" s="153"/>
      <c r="L5209" s="153" t="n">
        <f aca="false">AVERAGE(K5211:K5273)</f>
        <v>3.52117010234598E-005</v>
      </c>
    </row>
    <row r="5210" customFormat="false" ht="12.8" hidden="false" customHeight="false" outlineLevel="0" collapsed="false">
      <c r="H5210" s="133" t="n">
        <v>355.322913</v>
      </c>
    </row>
    <row r="5211" customFormat="false" ht="12.8" hidden="false" customHeight="false" outlineLevel="0" collapsed="false">
      <c r="H5211" s="133" t="n">
        <v>355.769644</v>
      </c>
      <c r="I5211" s="133" t="n">
        <f aca="false">H5211-H5210</f>
        <v>0.446731</v>
      </c>
      <c r="K5211" s="133" t="n">
        <f aca="false">(I5211-$J$5075)^2/COUNT(I5211:I5273)</f>
        <v>1.25951905416788E-006</v>
      </c>
    </row>
    <row r="5212" customFormat="false" ht="12.8" hidden="false" customHeight="false" outlineLevel="0" collapsed="false">
      <c r="H5212" s="133" t="n">
        <v>356.21727</v>
      </c>
      <c r="I5212" s="133" t="n">
        <f aca="false">H5212-H5211</f>
        <v>0.447625999999957</v>
      </c>
      <c r="K5212" s="133" t="n">
        <f aca="false">(I5212-$J$5075)^2/COUNT(I5212:I5274)</f>
        <v>1.02365385366179E-006</v>
      </c>
    </row>
    <row r="5213" customFormat="false" ht="12.8" hidden="false" customHeight="false" outlineLevel="0" collapsed="false">
      <c r="H5213" s="133" t="n">
        <v>356.735621</v>
      </c>
      <c r="I5213" s="133" t="n">
        <f aca="false">H5213-H5212</f>
        <v>0.518350999999996</v>
      </c>
      <c r="K5213" s="133" t="n">
        <f aca="false">(I5213-$J$5075)^2/COUNT(I5213:I5275)</f>
        <v>7.4017983788028E-005</v>
      </c>
    </row>
    <row r="5214" customFormat="false" ht="12.8" hidden="false" customHeight="false" outlineLevel="0" collapsed="false">
      <c r="H5214" s="133" t="n">
        <v>357.242334</v>
      </c>
      <c r="I5214" s="133" t="n">
        <f aca="false">H5214-H5213</f>
        <v>0.506713000000048</v>
      </c>
      <c r="K5214" s="133" t="n">
        <f aca="false">(I5214-$J$5075)^2/COUNT(I5214:I5276)</f>
        <v>5.02050590568588E-005</v>
      </c>
    </row>
    <row r="5215" customFormat="false" ht="12.8" hidden="false" customHeight="false" outlineLevel="0" collapsed="false">
      <c r="H5215" s="133" t="n">
        <v>357.772323</v>
      </c>
      <c r="I5215" s="133" t="n">
        <f aca="false">H5215-H5214</f>
        <v>0.529988999999944</v>
      </c>
      <c r="K5215" s="133" t="n">
        <f aca="false">(I5215-$J$5075)^2/COUNT(I5215:I5277)</f>
        <v>0.000107768465520983</v>
      </c>
    </row>
    <row r="5216" customFormat="false" ht="12.8" hidden="false" customHeight="false" outlineLevel="0" collapsed="false">
      <c r="H5216" s="133" t="n">
        <v>358.264712</v>
      </c>
      <c r="I5216" s="133" t="n">
        <f aca="false">H5216-H5215</f>
        <v>0.492389000000003</v>
      </c>
      <c r="K5216" s="133" t="n">
        <f aca="false">(I5216-$J$5075)^2/COUNT(I5216:I5278)</f>
        <v>2.7221138009896E-005</v>
      </c>
    </row>
    <row r="5217" customFormat="false" ht="12.8" hidden="false" customHeight="false" outlineLevel="0" collapsed="false">
      <c r="H5217" s="133" t="n">
        <v>359.668467</v>
      </c>
    </row>
    <row r="5218" customFormat="false" ht="12.8" hidden="false" customHeight="false" outlineLevel="0" collapsed="false">
      <c r="H5218" s="133" t="n">
        <v>360.140265</v>
      </c>
      <c r="I5218" s="133" t="n">
        <f aca="false">H5218-H5217</f>
        <v>0.471797999999978</v>
      </c>
      <c r="K5218" s="133" t="n">
        <f aca="false">(I5218-$J$5075)^2/COUNT(I5218:I5280)</f>
        <v>5.55684672329829E-006</v>
      </c>
    </row>
    <row r="5219" customFormat="false" ht="12.8" hidden="false" customHeight="false" outlineLevel="0" collapsed="false">
      <c r="H5219" s="133" t="n">
        <v>360.600425</v>
      </c>
      <c r="I5219" s="133" t="n">
        <f aca="false">H5219-H5218</f>
        <v>0.460159999999974</v>
      </c>
      <c r="K5219" s="133" t="n">
        <f aca="false">(I5219-$J$5075)^2/COUNT(I5219:I5281)</f>
        <v>5.16468767753277E-007</v>
      </c>
    </row>
    <row r="5220" customFormat="false" ht="12.8" hidden="false" customHeight="false" outlineLevel="0" collapsed="false">
      <c r="H5220" s="133" t="n">
        <v>361.049842</v>
      </c>
      <c r="I5220" s="133" t="n">
        <f aca="false">H5220-H5219</f>
        <v>0.44941700000004</v>
      </c>
      <c r="K5220" s="133" t="n">
        <f aca="false">(I5220-$J$5075)^2/COUNT(I5220:I5282)</f>
        <v>6.79822416492181E-007</v>
      </c>
    </row>
    <row r="5221" customFormat="false" ht="12.8" hidden="false" customHeight="false" outlineLevel="0" collapsed="false">
      <c r="H5221" s="133" t="n">
        <v>361.502839</v>
      </c>
      <c r="I5221" s="133" t="n">
        <f aca="false">H5221-H5220</f>
        <v>0.452996999999982</v>
      </c>
      <c r="K5221" s="133" t="n">
        <f aca="false">(I5221-$J$5075)^2/COUNT(I5221:I5283)</f>
        <v>9.67471417356243E-008</v>
      </c>
    </row>
    <row r="5222" customFormat="false" ht="12.8" hidden="false" customHeight="false" outlineLevel="0" collapsed="false">
      <c r="H5222" s="133" t="n">
        <v>361.951808</v>
      </c>
      <c r="I5222" s="133" t="n">
        <f aca="false">H5222-H5221</f>
        <v>0.448969000000034</v>
      </c>
      <c r="K5222" s="133" t="n">
        <f aca="false">(I5222-$J$5075)^2/COUNT(I5222:I5284)</f>
        <v>8.25010596297324E-007</v>
      </c>
    </row>
    <row r="5223" customFormat="false" ht="12.8" hidden="false" customHeight="false" outlineLevel="0" collapsed="false">
      <c r="H5223" s="133" t="n">
        <v>362.403015</v>
      </c>
      <c r="I5223" s="133" t="n">
        <f aca="false">H5223-H5222</f>
        <v>0.451206999999954</v>
      </c>
      <c r="K5223" s="133" t="n">
        <f aca="false">(I5223-$J$5075)^2/COUNT(I5223:I5285)</f>
        <v>3.41893240603292E-007</v>
      </c>
    </row>
    <row r="5224" customFormat="false" ht="12.8" hidden="false" customHeight="false" outlineLevel="0" collapsed="false">
      <c r="H5224" s="133" t="n">
        <v>362.864518</v>
      </c>
      <c r="I5224" s="133" t="n">
        <f aca="false">H5224-H5223</f>
        <v>0.461502999999993</v>
      </c>
      <c r="K5224" s="133" t="n">
        <f aca="false">(I5224-$J$5075)^2/COUNT(I5224:I5286)</f>
        <v>9.23245888623445E-007</v>
      </c>
    </row>
    <row r="5225" customFormat="false" ht="12.8" hidden="false" customHeight="false" outlineLevel="0" collapsed="false">
      <c r="H5225" s="133" t="n">
        <v>363.323782</v>
      </c>
      <c r="I5225" s="133" t="n">
        <f aca="false">H5225-H5224</f>
        <v>0.459264000000019</v>
      </c>
      <c r="K5225" s="133" t="n">
        <f aca="false">(I5225-$J$5075)^2/COUNT(I5225:I5287)</f>
        <v>3.97556848752684E-007</v>
      </c>
    </row>
    <row r="5226" customFormat="false" ht="12.8" hidden="false" customHeight="false" outlineLevel="0" collapsed="false">
      <c r="H5226" s="133" t="n">
        <v>363.785984</v>
      </c>
      <c r="I5226" s="133" t="n">
        <f aca="false">H5226-H5225</f>
        <v>0.462201999999991</v>
      </c>
      <c r="K5226" s="133" t="n">
        <f aca="false">(I5226-$J$5075)^2/COUNT(I5226:I5288)</f>
        <v>1.19099327430649E-006</v>
      </c>
    </row>
    <row r="5227" customFormat="false" ht="12.8" hidden="false" customHeight="false" outlineLevel="0" collapsed="false">
      <c r="H5227" s="133" t="n">
        <v>364.247682</v>
      </c>
      <c r="I5227" s="133" t="n">
        <f aca="false">H5227-H5226</f>
        <v>0.461698000000013</v>
      </c>
      <c r="K5227" s="133" t="n">
        <f aca="false">(I5227-$J$5075)^2/COUNT(I5227:I5289)</f>
        <v>1.05235486314484E-006</v>
      </c>
    </row>
    <row r="5228" customFormat="false" ht="12.8" hidden="false" customHeight="false" outlineLevel="0" collapsed="false">
      <c r="H5228" s="133" t="n">
        <v>364.719033</v>
      </c>
      <c r="I5228" s="133" t="n">
        <f aca="false">H5228-H5227</f>
        <v>0.471351000000027</v>
      </c>
      <c r="K5228" s="133" t="n">
        <f aca="false">(I5228-$J$5075)^2/COUNT(I5228:I5290)</f>
        <v>6.57851034527842E-006</v>
      </c>
    </row>
    <row r="5229" customFormat="false" ht="12.8" hidden="false" customHeight="false" outlineLevel="0" collapsed="false">
      <c r="H5229" s="133" t="n">
        <v>365.187026</v>
      </c>
      <c r="I5229" s="133" t="n">
        <f aca="false">H5229-H5228</f>
        <v>0.467992999999979</v>
      </c>
      <c r="K5229" s="133" t="n">
        <f aca="false">(I5229-$J$5075)^2/COUNT(I5229:I5291)</f>
        <v>4.24287923097583E-006</v>
      </c>
    </row>
    <row r="5230" customFormat="false" ht="12.8" hidden="false" customHeight="false" outlineLevel="0" collapsed="false">
      <c r="H5230" s="133" t="n">
        <v>365.649647</v>
      </c>
      <c r="I5230" s="133" t="n">
        <f aca="false">H5230-H5229</f>
        <v>0.462621000000013</v>
      </c>
      <c r="K5230" s="133" t="n">
        <f aca="false">(I5230-$J$5075)^2/COUNT(I5230:I5292)</f>
        <v>1.47695052872222E-006</v>
      </c>
    </row>
    <row r="5231" customFormat="false" ht="12.8" hidden="false" customHeight="false" outlineLevel="0" collapsed="false">
      <c r="H5231" s="133" t="n">
        <v>366.098169</v>
      </c>
      <c r="I5231" s="133" t="n">
        <f aca="false">H5231-H5230</f>
        <v>0.448521999999969</v>
      </c>
      <c r="K5231" s="133" t="n">
        <f aca="false">(I5231-$J$5075)^2/COUNT(I5231:I5293)</f>
        <v>1.17993759662529E-006</v>
      </c>
    </row>
    <row r="5232" customFormat="false" ht="12.8" hidden="false" customHeight="false" outlineLevel="0" collapsed="false">
      <c r="H5232" s="133" t="n">
        <v>366.538857</v>
      </c>
      <c r="I5232" s="133" t="n">
        <f aca="false">H5232-H5231</f>
        <v>0.440688000000023</v>
      </c>
      <c r="K5232" s="133" t="n">
        <f aca="false">(I5232-$J$5075)^2/COUNT(I5232:I5294)</f>
        <v>5.79316495775048E-006</v>
      </c>
    </row>
    <row r="5233" customFormat="false" ht="12.8" hidden="false" customHeight="false" outlineLevel="0" collapsed="false">
      <c r="H5233" s="133" t="n">
        <v>366.984468</v>
      </c>
      <c r="I5233" s="133" t="n">
        <f aca="false">H5233-H5232</f>
        <v>0.445610999999985</v>
      </c>
      <c r="K5233" s="133" t="n">
        <f aca="false">(I5233-$J$5075)^2/COUNT(I5233:I5295)</f>
        <v>2.58856787510622E-006</v>
      </c>
    </row>
    <row r="5234" customFormat="false" ht="12.8" hidden="false" customHeight="false" outlineLevel="0" collapsed="false">
      <c r="H5234" s="133" t="n">
        <v>367.422247</v>
      </c>
      <c r="I5234" s="133" t="n">
        <f aca="false">H5234-H5233</f>
        <v>0.437779000000035</v>
      </c>
      <c r="K5234" s="133" t="n">
        <f aca="false">(I5234-$J$5075)^2/COUNT(I5234:I5296)</f>
        <v>8.85400780721822E-006</v>
      </c>
    </row>
    <row r="5235" customFormat="false" ht="12.8" hidden="false" customHeight="false" outlineLevel="0" collapsed="false">
      <c r="H5235" s="133" t="n">
        <v>367.861816</v>
      </c>
      <c r="I5235" s="133" t="n">
        <f aca="false">H5235-H5234</f>
        <v>0.439568999999949</v>
      </c>
      <c r="K5235" s="133" t="n">
        <f aca="false">(I5235-$J$5075)^2/COUNT(I5235:I5297)</f>
        <v>7.33714985705806E-006</v>
      </c>
    </row>
    <row r="5236" customFormat="false" ht="12.8" hidden="false" customHeight="false" outlineLevel="0" collapsed="false">
      <c r="H5236" s="133" t="n">
        <v>368.341671</v>
      </c>
      <c r="I5236" s="133" t="n">
        <f aca="false">H5236-H5235</f>
        <v>0.479855000000043</v>
      </c>
      <c r="K5236" s="133" t="n">
        <f aca="false">(I5236-$J$5075)^2/COUNT(I5236:I5298)</f>
        <v>1.91048580886624E-005</v>
      </c>
    </row>
    <row r="5237" customFormat="false" ht="12.8" hidden="false" customHeight="false" outlineLevel="0" collapsed="false">
      <c r="H5237" s="133" t="n">
        <v>368.798473</v>
      </c>
      <c r="I5237" s="133" t="n">
        <f aca="false">H5237-H5236</f>
        <v>0.456801999999982</v>
      </c>
      <c r="K5237" s="133" t="n">
        <f aca="false">(I5237-$J$5075)^2/COUNT(I5237:I5299)</f>
        <v>9.02452199504294E-008</v>
      </c>
    </row>
    <row r="5238" customFormat="false" ht="12.8" hidden="false" customHeight="false" outlineLevel="0" collapsed="false">
      <c r="H5238" s="133" t="n">
        <v>369.233566</v>
      </c>
      <c r="I5238" s="133" t="n">
        <f aca="false">H5238-H5237</f>
        <v>0.435092999999995</v>
      </c>
      <c r="K5238" s="133" t="n">
        <f aca="false">(I5238-$J$5075)^2/COUNT(I5238:I5300)</f>
        <v>1.33819064162716E-005</v>
      </c>
    </row>
    <row r="5239" customFormat="false" ht="12.8" hidden="false" customHeight="false" outlineLevel="0" collapsed="false">
      <c r="H5239" s="133" t="n">
        <v>369.660153</v>
      </c>
      <c r="I5239" s="133" t="n">
        <f aca="false">H5239-H5238</f>
        <v>0.426586999999984</v>
      </c>
      <c r="K5239" s="133" t="n">
        <f aca="false">(I5239-$J$5075)^2/COUNT(I5239:I5301)</f>
        <v>2.8092014105202E-005</v>
      </c>
    </row>
    <row r="5240" customFormat="false" ht="12.8" hidden="false" customHeight="false" outlineLevel="0" collapsed="false">
      <c r="H5240" s="133" t="n">
        <v>370.094015</v>
      </c>
      <c r="I5240" s="133" t="n">
        <f aca="false">H5240-H5239</f>
        <v>0.433862000000033</v>
      </c>
      <c r="K5240" s="133" t="n">
        <f aca="false">(I5240-$J$5075)^2/COUNT(I5240:I5302)</f>
        <v>1.61536486481315E-005</v>
      </c>
    </row>
    <row r="5241" customFormat="false" ht="12.8" hidden="false" customHeight="false" outlineLevel="0" collapsed="false">
      <c r="H5241" s="133" t="n">
        <v>370.519596</v>
      </c>
      <c r="I5241" s="133" t="n">
        <f aca="false">H5241-H5240</f>
        <v>0.425580999999966</v>
      </c>
      <c r="K5241" s="133" t="n">
        <f aca="false">(I5241-$J$5075)^2/COUNT(I5241:I5303)</f>
        <v>3.23373239703969E-005</v>
      </c>
    </row>
    <row r="5242" customFormat="false" ht="12.8" hidden="false" customHeight="false" outlineLevel="0" collapsed="false">
      <c r="H5242" s="133" t="n">
        <v>370.958157</v>
      </c>
      <c r="I5242" s="133" t="n">
        <f aca="false">H5242-H5241</f>
        <v>0.43856100000005</v>
      </c>
      <c r="K5242" s="133" t="n">
        <f aca="false">(I5242-$J$5075)^2/COUNT(I5242:I5304)</f>
        <v>1.05581449621238E-005</v>
      </c>
    </row>
    <row r="5243" customFormat="false" ht="12.8" hidden="false" customHeight="false" outlineLevel="0" collapsed="false">
      <c r="H5243" s="133" t="n">
        <v>371.954013</v>
      </c>
    </row>
    <row r="5244" customFormat="false" ht="12.8" hidden="false" customHeight="false" outlineLevel="0" collapsed="false">
      <c r="H5244" s="133" t="n">
        <v>372.402647</v>
      </c>
      <c r="I5244" s="133" t="n">
        <f aca="false">H5244-H5243</f>
        <v>0.448634000000027</v>
      </c>
      <c r="K5244" s="133" t="n">
        <f aca="false">(I5244-$J$5075)^2/COUNT(I5244:I5306)</f>
        <v>1.68760712859469E-006</v>
      </c>
    </row>
    <row r="5245" customFormat="false" ht="12.8" hidden="false" customHeight="false" outlineLevel="0" collapsed="false">
      <c r="H5245" s="133" t="n">
        <v>372.844901</v>
      </c>
      <c r="I5245" s="133" t="n">
        <f aca="false">H5245-H5244</f>
        <v>0.442253999999991</v>
      </c>
      <c r="K5245" s="133" t="n">
        <f aca="false">(I5245-$J$5075)^2/COUNT(I5245:I5307)</f>
        <v>6.90732666806756E-006</v>
      </c>
    </row>
    <row r="5246" customFormat="false" ht="12.8" hidden="false" customHeight="false" outlineLevel="0" collapsed="false">
      <c r="H5246" s="133" t="n">
        <v>373.272832</v>
      </c>
      <c r="I5246" s="133" t="n">
        <f aca="false">H5246-H5245</f>
        <v>0.427931000000001</v>
      </c>
      <c r="K5246" s="133" t="n">
        <f aca="false">(I5246-$J$5075)^2/COUNT(I5246:I5308)</f>
        <v>3.21631644667748E-005</v>
      </c>
    </row>
    <row r="5247" customFormat="false" ht="12.8" hidden="false" customHeight="false" outlineLevel="0" collapsed="false">
      <c r="H5247" s="133" t="n">
        <v>373.691586</v>
      </c>
      <c r="I5247" s="133" t="n">
        <f aca="false">H5247-H5246</f>
        <v>0.418753999999979</v>
      </c>
      <c r="K5247" s="133" t="n">
        <f aca="false">(I5247-$J$5075)^2/COUNT(I5247:I5309)</f>
        <v>6.01440674846842E-005</v>
      </c>
    </row>
    <row r="5248" customFormat="false" ht="12.8" hidden="false" customHeight="false" outlineLevel="0" collapsed="false">
      <c r="H5248" s="133" t="n">
        <v>374.116271</v>
      </c>
      <c r="I5248" s="133" t="n">
        <f aca="false">H5248-H5247</f>
        <v>0.424685000000011</v>
      </c>
      <c r="K5248" s="133" t="n">
        <f aca="false">(I5248-$J$5075)^2/COUNT(I5248:I5310)</f>
        <v>4.41362519082883E-005</v>
      </c>
    </row>
    <row r="5249" customFormat="false" ht="12.8" hidden="false" customHeight="false" outlineLevel="0" collapsed="false">
      <c r="H5249" s="133" t="n">
        <v>374.539278</v>
      </c>
      <c r="I5249" s="133" t="n">
        <f aca="false">H5249-H5248</f>
        <v>0.423007000000041</v>
      </c>
      <c r="K5249" s="133" t="n">
        <f aca="false">(I5249-$J$5075)^2/COUNT(I5249:I5311)</f>
        <v>5.15924184688933E-005</v>
      </c>
    </row>
    <row r="5250" customFormat="false" ht="12.8" hidden="false" customHeight="false" outlineLevel="0" collapsed="false">
      <c r="H5250" s="133" t="n">
        <v>375.163493</v>
      </c>
    </row>
    <row r="5251" customFormat="false" ht="12.8" hidden="false" customHeight="false" outlineLevel="0" collapsed="false">
      <c r="H5251" s="133" t="n">
        <v>375.662372</v>
      </c>
      <c r="I5251" s="133" t="n">
        <f aca="false">H5251-H5250</f>
        <v>0.498878999999988</v>
      </c>
      <c r="K5251" s="133" t="n">
        <f aca="false">(I5251-$J$5075)^2/COUNT(I5251:I5313)</f>
        <v>0.000100738304705923</v>
      </c>
    </row>
    <row r="5252" customFormat="false" ht="12.8" hidden="false" customHeight="false" outlineLevel="0" collapsed="false">
      <c r="H5252" s="133" t="n">
        <v>377.00055</v>
      </c>
    </row>
    <row r="5253" customFormat="false" ht="12.8" hidden="false" customHeight="false" outlineLevel="0" collapsed="false">
      <c r="H5253" s="133" t="n">
        <v>377.429824</v>
      </c>
      <c r="I5253" s="133" t="n">
        <f aca="false">H5253-H5252</f>
        <v>0.429274000000021</v>
      </c>
      <c r="K5253" s="133" t="n">
        <f aca="false">(I5253-$J$5075)^2/COUNT(I5253:I5315)</f>
        <v>3.71389743452298E-005</v>
      </c>
    </row>
    <row r="5254" customFormat="false" ht="12.8" hidden="false" customHeight="false" outlineLevel="0" collapsed="false">
      <c r="H5254" s="133" t="n">
        <v>377.847011</v>
      </c>
      <c r="I5254" s="133" t="n">
        <f aca="false">H5254-H5253</f>
        <v>0.417187000000013</v>
      </c>
      <c r="K5254" s="133" t="n">
        <f aca="false">(I5254-$J$5075)^2/COUNT(I5254:I5316)</f>
        <v>8.46838509941295E-005</v>
      </c>
    </row>
    <row r="5255" customFormat="false" ht="12.8" hidden="false" customHeight="false" outlineLevel="0" collapsed="false">
      <c r="H5255" s="133" t="n">
        <v>378.273151</v>
      </c>
      <c r="I5255" s="133" t="n">
        <f aca="false">H5255-H5254</f>
        <v>0.426139999999975</v>
      </c>
      <c r="K5255" s="133" t="n">
        <f aca="false">(I5255-$J$5075)^2/COUNT(I5255:I5317)</f>
        <v>5.25240700434988E-005</v>
      </c>
    </row>
    <row r="5256" customFormat="false" ht="12.8" hidden="false" customHeight="false" outlineLevel="0" collapsed="false">
      <c r="H5256" s="133" t="n">
        <v>378.696605</v>
      </c>
      <c r="I5256" s="133" t="n">
        <f aca="false">H5256-H5255</f>
        <v>0.423453999999992</v>
      </c>
      <c r="K5256" s="133" t="n">
        <f aca="false">(I5256-$J$5075)^2/COUNT(I5256:I5318)</f>
        <v>6.688871704909E-005</v>
      </c>
    </row>
    <row r="5257" customFormat="false" ht="12.8" hidden="false" customHeight="false" outlineLevel="0" collapsed="false">
      <c r="H5257" s="133" t="n">
        <v>379.137069</v>
      </c>
      <c r="I5257" s="133" t="n">
        <f aca="false">H5257-H5256</f>
        <v>0.44046400000002</v>
      </c>
      <c r="K5257" s="133" t="n">
        <f aca="false">(I5257-$J$5075)^2/COUNT(I5257:I5319)</f>
        <v>1.53624185855786E-005</v>
      </c>
    </row>
    <row r="5258" customFormat="false" ht="12.8" hidden="false" customHeight="false" outlineLevel="0" collapsed="false">
      <c r="H5258" s="133" t="n">
        <v>386.002311</v>
      </c>
    </row>
    <row r="5259" customFormat="false" ht="12.8" hidden="false" customHeight="false" outlineLevel="0" collapsed="false">
      <c r="H5259" s="133" t="n">
        <v>386.446804</v>
      </c>
      <c r="I5259" s="133" t="n">
        <f aca="false">H5259-H5258</f>
        <v>0.444492999999966</v>
      </c>
      <c r="K5259" s="133" t="n">
        <f aca="false">(I5259-$J$5075)^2/COUNT(I5259:I5321)</f>
        <v>8.70253343364842E-006</v>
      </c>
    </row>
    <row r="5260" customFormat="false" ht="12.8" hidden="false" customHeight="false" outlineLevel="0" collapsed="false">
      <c r="H5260" s="133" t="n">
        <v>386.907635</v>
      </c>
      <c r="I5260" s="133" t="n">
        <f aca="false">H5260-H5259</f>
        <v>0.460831000000042</v>
      </c>
      <c r="K5260" s="133" t="n">
        <f aca="false">(I5260-$J$5075)^2/COUNT(I5260:I5322)</f>
        <v>2.70902335475121E-006</v>
      </c>
    </row>
    <row r="5261" customFormat="false" ht="12.8" hidden="false" customHeight="false" outlineLevel="0" collapsed="false">
      <c r="H5261" s="133" t="n">
        <v>393.96681</v>
      </c>
    </row>
    <row r="5262" customFormat="false" ht="12.8" hidden="false" customHeight="false" outlineLevel="0" collapsed="false">
      <c r="H5262" s="133" t="n">
        <v>394.792792</v>
      </c>
    </row>
    <row r="5263" customFormat="false" ht="12.8" hidden="false" customHeight="false" outlineLevel="0" collapsed="false">
      <c r="H5263" s="133" t="n">
        <v>395.241118</v>
      </c>
      <c r="I5263" s="133" t="n">
        <f aca="false">H5263-H5262</f>
        <v>0.448325999999952</v>
      </c>
      <c r="K5263" s="133" t="n">
        <f aca="false">(I5263-$J$5075)^2/COUNT(I5263:I5325)</f>
        <v>4.20783696177345E-006</v>
      </c>
    </row>
    <row r="5264" customFormat="false" ht="12.8" hidden="false" customHeight="false" outlineLevel="0" collapsed="false">
      <c r="H5264" s="133" t="n">
        <v>395.705054</v>
      </c>
      <c r="I5264" s="133" t="n">
        <f aca="false">H5264-H5263</f>
        <v>0.463936000000047</v>
      </c>
      <c r="K5264" s="133" t="n">
        <f aca="false">(I5264-$J$5075)^2/COUNT(I5264:I5326)</f>
        <v>7.75562617862871E-006</v>
      </c>
    </row>
    <row r="5265" customFormat="false" ht="12.8" hidden="false" customHeight="false" outlineLevel="0" collapsed="false">
      <c r="H5265" s="133" t="n">
        <v>396.163871</v>
      </c>
      <c r="I5265" s="133" t="n">
        <f aca="false">H5265-H5264</f>
        <v>0.458816999999954</v>
      </c>
      <c r="K5265" s="133" t="n">
        <f aca="false">(I5265-$J$5075)^2/COUNT(I5265:I5327)</f>
        <v>1.51093534894402E-006</v>
      </c>
    </row>
    <row r="5266" customFormat="false" ht="12.8" hidden="false" customHeight="false" outlineLevel="0" collapsed="false">
      <c r="H5266" s="133" t="n">
        <v>396.619554</v>
      </c>
      <c r="I5266" s="133" t="n">
        <f aca="false">H5266-H5265</f>
        <v>0.455683000000022</v>
      </c>
      <c r="K5266" s="133" t="n">
        <f aca="false">(I5266-$J$5075)^2/COUNT(I5266:I5328)</f>
        <v>3.83095775250631E-008</v>
      </c>
    </row>
    <row r="5267" customFormat="false" ht="12.8" hidden="false" customHeight="false" outlineLevel="0" collapsed="false">
      <c r="H5267" s="133" t="n">
        <v>397.057333</v>
      </c>
      <c r="I5267" s="133" t="n">
        <f aca="false">H5267-H5266</f>
        <v>0.437779000000035</v>
      </c>
      <c r="K5267" s="133" t="n">
        <f aca="false">(I5267-$J$5075)^2/COUNT(I5267:I5329)</f>
        <v>4.30051807779171E-005</v>
      </c>
    </row>
    <row r="5268" customFormat="false" ht="12.8" hidden="false" customHeight="false" outlineLevel="0" collapsed="false">
      <c r="H5268" s="133" t="n">
        <v>397.497349</v>
      </c>
      <c r="I5268" s="133" t="n">
        <f aca="false">H5268-H5267</f>
        <v>0.440015999999957</v>
      </c>
      <c r="K5268" s="133" t="n">
        <f aca="false">(I5268-$J$5075)^2/COUNT(I5268:I5330)</f>
        <v>3.80691266063319E-005</v>
      </c>
    </row>
    <row r="5269" customFormat="false" ht="12.8" hidden="false" customHeight="false" outlineLevel="0" collapsed="false">
      <c r="H5269" s="133" t="n">
        <v>397.925727</v>
      </c>
      <c r="I5269" s="133" t="n">
        <f aca="false">H5269-H5268</f>
        <v>0.428378000000009</v>
      </c>
      <c r="K5269" s="133" t="n">
        <f aca="false">(I5269-$J$5075)^2/COUNT(I5269:I5331)</f>
        <v>0.00014312744501815</v>
      </c>
    </row>
    <row r="5270" customFormat="false" ht="12.8" hidden="false" customHeight="false" outlineLevel="0" collapsed="false">
      <c r="H5270" s="133" t="n">
        <v>398.355449</v>
      </c>
      <c r="I5270" s="133" t="n">
        <f aca="false">H5270-H5269</f>
        <v>0.429722000000027</v>
      </c>
      <c r="K5270" s="133" t="n">
        <f aca="false">(I5270-$J$5075)^2/COUNT(I5270:I5332)</f>
        <v>0.000161383951693961</v>
      </c>
    </row>
    <row r="5271" customFormat="false" ht="12.8" hidden="false" customHeight="false" outlineLevel="0" collapsed="false">
      <c r="H5271" s="133" t="n">
        <v>398.782036</v>
      </c>
      <c r="I5271" s="133" t="n">
        <f aca="false">H5271-H5270</f>
        <v>0.426586999999984</v>
      </c>
      <c r="K5271" s="133" t="n">
        <f aca="false">(I5271-$J$5075)^2/COUNT(I5271:I5333)</f>
        <v>0.000271556136350286</v>
      </c>
    </row>
    <row r="5272" customFormat="false" ht="12.8" hidden="false" customHeight="false" outlineLevel="0" collapsed="false">
      <c r="H5272" s="133" t="n">
        <v>399.212653</v>
      </c>
      <c r="I5272" s="133" t="n">
        <f aca="false">H5272-H5271</f>
        <v>0.430616999999984</v>
      </c>
      <c r="K5272" s="133" t="n">
        <f aca="false">(I5272-$J$5075)^2/COUNT(I5272:I5334)</f>
        <v>0.000300428795847672</v>
      </c>
    </row>
    <row r="5273" customFormat="false" ht="12.8" hidden="false" customHeight="false" outlineLevel="0" collapsed="false">
      <c r="H5273" s="133" t="n">
        <v>399.66565</v>
      </c>
      <c r="I5273" s="133" t="n">
        <f aca="false">H5273-H5272</f>
        <v>0.452997000000039</v>
      </c>
      <c r="K5273" s="133" t="n">
        <f aca="false">(I5273-$J$5075)^2/COUNT(I5273:I5335)</f>
        <v>4.54711566133192E-006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2024-12-06T21:19:47Z</dcterms:created>
  <dc:creator/>
  <dc:description/>
  <dc:language>fr-FR</dc:language>
  <cp:lastModifiedBy/>
  <dcterms:modified xsi:type="dcterms:W3CDTF">2024-12-06T21:22:10Z</dcterms:modified>
  <cp:revision>1</cp:revision>
  <dc:subject/>
  <dc:title/>
</cp:coreProperties>
</file>