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eyzabozoklu/Desktop/Youtube Çalışması/"/>
    </mc:Choice>
  </mc:AlternateContent>
  <xr:revisionPtr revIDLastSave="0" documentId="13_ncr:1_{0EC2E9CB-A304-B947-9EE2-7B6E63BF0F13}" xr6:coauthVersionLast="47" xr6:coauthVersionMax="47" xr10:uidLastSave="{00000000-0000-0000-0000-000000000000}"/>
  <bookViews>
    <workbookView xWindow="1700" yWindow="1240" windowWidth="27060" windowHeight="16660" activeTab="3" xr2:uid="{FEA9EBED-0010-EE47-9B88-399A91FB15FE}"/>
  </bookViews>
  <sheets>
    <sheet name="2019" sheetId="1" r:id="rId1"/>
    <sheet name="2024" sheetId="2" r:id="rId2"/>
    <sheet name="Indices" sheetId="3" r:id="rId3"/>
    <sheet name="Statistical analysis" sheetId="5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5" l="1"/>
  <c r="B68" i="5"/>
  <c r="C67" i="5"/>
  <c r="B67" i="5"/>
  <c r="C66" i="5"/>
  <c r="B66" i="5"/>
  <c r="C65" i="5"/>
  <c r="B65" i="5"/>
  <c r="C64" i="5"/>
  <c r="B64" i="5"/>
</calcChain>
</file>

<file path=xl/sharedStrings.xml><?xml version="1.0" encoding="utf-8"?>
<sst xmlns="http://schemas.openxmlformats.org/spreadsheetml/2006/main" count="545" uniqueCount="291">
  <si>
    <t>GQS (1-5)</t>
  </si>
  <si>
    <t>VIQI</t>
  </si>
  <si>
    <t>DISCERN</t>
  </si>
  <si>
    <t>Modifiye DISCERN</t>
  </si>
  <si>
    <t>Content Analysis</t>
  </si>
  <si>
    <t>Duration Time</t>
  </si>
  <si>
    <t>View</t>
  </si>
  <si>
    <t>Days Since Upload</t>
  </si>
  <si>
    <t>Like</t>
  </si>
  <si>
    <t>Dislike</t>
  </si>
  <si>
    <t>Comments</t>
  </si>
  <si>
    <t>Source Of Video</t>
  </si>
  <si>
    <t>1..13</t>
  </si>
  <si>
    <t>Kapalı</t>
  </si>
  <si>
    <t>11..53</t>
  </si>
  <si>
    <t>25.05.2019.</t>
  </si>
  <si>
    <t>Dentist</t>
  </si>
  <si>
    <t>10..45</t>
  </si>
  <si>
    <t>2 k</t>
  </si>
  <si>
    <t>4..23</t>
  </si>
  <si>
    <t>3..44</t>
  </si>
  <si>
    <t>10..25</t>
  </si>
  <si>
    <t>10..55</t>
  </si>
  <si>
    <t>youtuber</t>
  </si>
  <si>
    <t>4..48</t>
  </si>
  <si>
    <t>2..53</t>
  </si>
  <si>
    <t>0..56</t>
  </si>
  <si>
    <t>0..29</t>
  </si>
  <si>
    <t>4.00</t>
  </si>
  <si>
    <t>1.5 K</t>
  </si>
  <si>
    <t>2..12</t>
  </si>
  <si>
    <t>0..30</t>
  </si>
  <si>
    <t>dentist</t>
  </si>
  <si>
    <t>16..39</t>
  </si>
  <si>
    <t>9..42</t>
  </si>
  <si>
    <t>6..08</t>
  </si>
  <si>
    <t>3…55</t>
  </si>
  <si>
    <t>1..04</t>
  </si>
  <si>
    <t>1..27</t>
  </si>
  <si>
    <t>0.44</t>
  </si>
  <si>
    <t>3..24</t>
  </si>
  <si>
    <t>Firm</t>
  </si>
  <si>
    <t>review</t>
  </si>
  <si>
    <t>product</t>
  </si>
  <si>
    <t>27 k</t>
  </si>
  <si>
    <t>3.4 k</t>
  </si>
  <si>
    <t xml:space="preserve">youtuber </t>
  </si>
  <si>
    <t>27.59</t>
  </si>
  <si>
    <t>09..02.24</t>
  </si>
  <si>
    <t>1.9 k</t>
  </si>
  <si>
    <t>kapalı</t>
  </si>
  <si>
    <t>26.54</t>
  </si>
  <si>
    <t>1.6 k</t>
  </si>
  <si>
    <t>1.28:43</t>
  </si>
  <si>
    <t>2.8 k</t>
  </si>
  <si>
    <t>823..</t>
  </si>
  <si>
    <t>158..</t>
  </si>
  <si>
    <t>749..</t>
  </si>
  <si>
    <t>798..</t>
  </si>
  <si>
    <t>Receding gums</t>
  </si>
  <si>
    <t>Search Term:</t>
  </si>
  <si>
    <t xml:space="preserve">1. Has the definition of gingival recession been provided?  </t>
  </si>
  <si>
    <t xml:space="preserve">2. Have the causes of gingival recession been discussed?  </t>
  </si>
  <si>
    <t xml:space="preserve">3. Have the symptoms of gingival recession been mentioned?  </t>
  </si>
  <si>
    <t xml:space="preserve">4. Have the treatment options for gingival recession been addressed?  </t>
  </si>
  <si>
    <t xml:space="preserve">5. Has it been explained what consequences a patient might face if gingival recession requiring professional intervention is left untreated?  </t>
  </si>
  <si>
    <t xml:space="preserve">6. Has information been provided on how individuals with gingival recession should perform oral care?  </t>
  </si>
  <si>
    <t xml:space="preserve">7. Has it been emphasized that a patient with gingival recession should consult a specialist dentist?  </t>
  </si>
  <si>
    <t xml:space="preserve">8. Have the precautions to prevent the occurrence of gingival recession been discussed?  </t>
  </si>
  <si>
    <t>9. Was the video uploaded by a healthcare professional?</t>
  </si>
  <si>
    <t>10. Does the video include relevant and supportive visuals or animations?</t>
  </si>
  <si>
    <t>Content Analysis (if yes, score:1 if no, score:0)</t>
  </si>
  <si>
    <t>Total score; 0=not useful, 1-4: slightly useful, 5-7: moderately useful, 8-10=very useful</t>
  </si>
  <si>
    <t>In statistical analysis, it was categorized in two: useful and not useful</t>
  </si>
  <si>
    <t>GQS</t>
  </si>
  <si>
    <t>1:Poor quality, poor flow of the video, most information missing, not at all useful for patients</t>
  </si>
  <si>
    <t>2:Generally poor quality and poor flow, some information listed but many important topics missing, of very limited use for patients</t>
  </si>
  <si>
    <t>3:Moderate quality, suboptimal flow, some important information is adequately discussed but others poorly discussed, somewhat useful for patients</t>
  </si>
  <si>
    <t>4:Good quality and generally good flow, most of the relevant information is listed but some topics not covered, useful for patients</t>
  </si>
  <si>
    <t>5:Excellent quality and flow, very useful for patients</t>
  </si>
  <si>
    <t>VIQI-1:Flow of information</t>
  </si>
  <si>
    <t>VIQI-2:Information accuracy</t>
  </si>
  <si>
    <t>VIQI-3:Quality (Videos including one point for each one image, animation, interview, video captions and summary</t>
  </si>
  <si>
    <t>VIQI-4:Precision (Level of coherence between video title and content)</t>
  </si>
  <si>
    <t>Total VIQI Score:Stam of all VIQI scores</t>
  </si>
  <si>
    <t>VIQI (each one is scored 1 to 5)</t>
  </si>
  <si>
    <t>1)Are the aims clear?</t>
  </si>
  <si>
    <t>2)Does it achieve its aims?</t>
  </si>
  <si>
    <t>3)Is it relevant?</t>
  </si>
  <si>
    <t>4)Is it clear what soures of information were used to compile the publication (other than the author or producer)?</t>
  </si>
  <si>
    <t>5)Is it clear when the information used or reported in the publication was produced?</t>
  </si>
  <si>
    <t>6)Is it balanced and unbiased?</t>
  </si>
  <si>
    <t>7)Does it provide details of additional sources of support and information?</t>
  </si>
  <si>
    <t>8)Does it refer to areas of uncertainty?</t>
  </si>
  <si>
    <t>9)Does it describe how each treatment works?</t>
  </si>
  <si>
    <t>10)Does it describe the benefits of each treatment?</t>
  </si>
  <si>
    <t>11)Does it describe the risks of each treatment?</t>
  </si>
  <si>
    <t>12)Does it describe what would happen if no treatment is used?</t>
  </si>
  <si>
    <t>13)Does it describe how the treatment choices affect overall quality of life?</t>
  </si>
  <si>
    <t>14)Is it clear that there may be more than one possible treatment choice?</t>
  </si>
  <si>
    <t>15)Does it provied support for shared decision making?</t>
  </si>
  <si>
    <t>16)Based on the answers to all of these questions, rate the overall quality of the publication as a source of information about treatment choices?</t>
  </si>
  <si>
    <t>Total score: 16-26=very poor, 27-38=poor, 39-50=fair, 51-62=good, &gt;62=very good</t>
  </si>
  <si>
    <t>Modified Discern</t>
  </si>
  <si>
    <t>2)Are reliable sources of information used? (i.e., publication cited, speaker is specialist in diabetics?)</t>
  </si>
  <si>
    <t>1)Are the aims clear and achieved?</t>
  </si>
  <si>
    <t>3)Is the information presented both balanced and unbiased?</t>
  </si>
  <si>
    <t>4)Are additional sources of information listed for patient reference?</t>
  </si>
  <si>
    <t>5)Are areas of uncertainty mentioned?</t>
  </si>
  <si>
    <t>url</t>
  </si>
  <si>
    <t>Url</t>
  </si>
  <si>
    <t>https://www.youtube.com/watch?v=Y4akwox7YdE</t>
  </si>
  <si>
    <t>https://www.youtube.com/watch?v=ElMydxvupks</t>
  </si>
  <si>
    <t>https://www.youtube.com/watch?v=Vi1BgnTADXA</t>
  </si>
  <si>
    <t>https://www.youtube.com/watch?v=p7eHm17C4H0</t>
  </si>
  <si>
    <t>https://www.youtube.com/watch?v=EZtjWJrMKOs</t>
  </si>
  <si>
    <t>https://www.youtube.com/watch?v=4ueRz1xRmx0</t>
  </si>
  <si>
    <t>https://www.youtube.com/watch?v=LA2bUoPEPps</t>
  </si>
  <si>
    <t>https://www.youtube.com/watch?v=S_Mi2qD2qmY</t>
  </si>
  <si>
    <t>https://www.youtube.com/watch?v=T1uJPZs8oZQ</t>
  </si>
  <si>
    <t>https://www.youtube.com/watch?v=xu2dIIBOz9c</t>
  </si>
  <si>
    <t>https://www.youtube.com/watch?v=5y1BV24F24s</t>
  </si>
  <si>
    <t>https://www.youtube.com/watch?v=pye9J4P7cS0</t>
  </si>
  <si>
    <t>https://www.youtube.com/watch?v=peQ53jmvrqg</t>
  </si>
  <si>
    <t>https://www.youtube.com/watch?v=-B_YbErT0ao</t>
  </si>
  <si>
    <t>https://www.youtube.com/watch?v=Su76ElHWSoM</t>
  </si>
  <si>
    <t>https://www.youtube.com/watch?v=iXXPK8iViMo</t>
  </si>
  <si>
    <t>https://www.youtube.com/watch?v=gB_jU0AVIRA</t>
  </si>
  <si>
    <t>https://www.youtube.com/watch?v=sOR5N0zOfjc</t>
  </si>
  <si>
    <t>https://www.youtube.com/watch?v=DzrV7O4uv_Q</t>
  </si>
  <si>
    <t>https://www.youtube.com/watch?v=rFrqYrasWes</t>
  </si>
  <si>
    <t>https://www.youtube.com/watch?app=desktop&amp;v=ju7aS_6shoM</t>
  </si>
  <si>
    <t>https://www.youtube.com/watch?v=7tpsAo-lexY</t>
  </si>
  <si>
    <t>https://www.youtube.com/watch?v=QDAGzRwaSYw</t>
  </si>
  <si>
    <t>https://www.youtube.com/watch?v=OcMTcm6wIIU</t>
  </si>
  <si>
    <t>https://www.youtube.com/watch?v=0sMwEuWroDs</t>
  </si>
  <si>
    <t>https://www.youtube.com/watch?v=ozR_F6dDN7A</t>
  </si>
  <si>
    <t>https://www.youtube.com/watch?v=InZBMU2xPqo</t>
  </si>
  <si>
    <t>https://www.youtube.com/watch?v=XrMc6CM-DkI</t>
  </si>
  <si>
    <t>https://www.youtube.com/watch?v=Z5crh3tpgP0</t>
  </si>
  <si>
    <t>https://www.youtube.com/watch?v=0VAnab5oAS4</t>
  </si>
  <si>
    <t>https://www.youtube.com/watch?v=0WoSt7yBxFY</t>
  </si>
  <si>
    <t>https://www.youtube.com/watch?v=NLC6HTRhEFI</t>
  </si>
  <si>
    <t>https://www.youtube.com/watch?v=Rvz4IhMuI8M</t>
  </si>
  <si>
    <t>https://www.youtube.com/watch?v=sukgXfkjzd0</t>
  </si>
  <si>
    <t>https://www.youtube.com/watch?app=desktop&amp;v=RRXGQEYaDuM</t>
  </si>
  <si>
    <t>https://www.youtube.com/watch?v=yKFVFCQLR6U</t>
  </si>
  <si>
    <t>https://www.youtube.com/watch?app=desktop&amp;v=bSliTbymfFo</t>
  </si>
  <si>
    <t>https://www.youtube.com/watch?v=3nKvQsIVKUg</t>
  </si>
  <si>
    <t>https://www.youtube.com/watch?v=SsesaO3OQEQ</t>
  </si>
  <si>
    <t>https://www.youtube.com/watch?v=gmGjybiHcaY</t>
  </si>
  <si>
    <t>https://www.youtube.com/watch?v=BSXf0qLLOHE</t>
  </si>
  <si>
    <t>https://www.youtube.com/watch?v=9cTMp0YUQXE</t>
  </si>
  <si>
    <t>https://www.youtube.com/watch?v=g9y0DWRMVdU</t>
  </si>
  <si>
    <t>https://www.youtube.com/watch?v=z3NJ8wiH1B8</t>
  </si>
  <si>
    <t>https://www.youtube.com/watch?v=VxkuX8xxOZA</t>
  </si>
  <si>
    <t>https://www.youtube.com/watch?v=r--1SueZQGM</t>
  </si>
  <si>
    <t>https://www.youtube.com/watch?v=HopyrABhbYU</t>
  </si>
  <si>
    <t>https://www.youtube.com/watch?v=-BpfmKal3Xg&amp;list=PL22kEru8RsjjwJ4HwGRuQyKjgQRyL6L-F&amp;index=49</t>
  </si>
  <si>
    <t>https://www.youtube.com/watch?v=RIdMzkrVSMc</t>
  </si>
  <si>
    <t>https://www.youtube.com/watch?v=OFTq5plkEI4</t>
  </si>
  <si>
    <t>https://www.youtube.com/watch?v=aAJNVX3rCo8</t>
  </si>
  <si>
    <t>https://www.youtube.com/shorts/U8mTPrBBWwg?app=desktop</t>
  </si>
  <si>
    <t>https://www.youtube.com/watch?v=X3le01LaX5M</t>
  </si>
  <si>
    <t>https://www.youtube.com/watch?v=PPWSHrvrsD4</t>
  </si>
  <si>
    <t>https://www.youtube.com/watch?v=zdUa4MrZWaQ</t>
  </si>
  <si>
    <t>https://www.youtube.com/watch?v=IObqG-jHvA0</t>
  </si>
  <si>
    <t>https://www.youtube.com/watch?app=desktop&amp;v=cPGH6RbBkpE</t>
  </si>
  <si>
    <t>https://www.youtube.com/watch?v=NezZVfIsrXo</t>
  </si>
  <si>
    <t>2019(n:23)</t>
  </si>
  <si>
    <t>2024(n:35)</t>
  </si>
  <si>
    <t>p</t>
  </si>
  <si>
    <t>p&lt;0,001</t>
  </si>
  <si>
    <t>39±14</t>
  </si>
  <si>
    <t>40±17</t>
  </si>
  <si>
    <t>0,687**</t>
  </si>
  <si>
    <t>14±6</t>
  </si>
  <si>
    <t>15±6</t>
  </si>
  <si>
    <t>0,629**</t>
  </si>
  <si>
    <t>4(2)</t>
  </si>
  <si>
    <t>3(2)</t>
  </si>
  <si>
    <t>14(11)</t>
  </si>
  <si>
    <t>13(10)</t>
  </si>
  <si>
    <t>16(%70)</t>
  </si>
  <si>
    <t>29(%83)</t>
  </si>
  <si>
    <t>0,235*</t>
  </si>
  <si>
    <t>Other</t>
  </si>
  <si>
    <t>7(%30)</t>
  </si>
  <si>
    <t>6(%17)</t>
  </si>
  <si>
    <t>(p:Mann-Whitney U Test, median(IQR), p*:Ki-Kare n(%), p**:Independent Sample t Test mean(std.dev))</t>
  </si>
  <si>
    <t>Nor Usefull(n:20)</t>
  </si>
  <si>
    <t>Usefull(n:38)</t>
  </si>
  <si>
    <t>25±8</t>
  </si>
  <si>
    <t>47±14</t>
  </si>
  <si>
    <t>10±6</t>
  </si>
  <si>
    <t>17±5</t>
  </si>
  <si>
    <t>2(1)</t>
  </si>
  <si>
    <t>8(6)</t>
  </si>
  <si>
    <t>16(16)</t>
  </si>
  <si>
    <t>11(%55)</t>
  </si>
  <si>
    <t>34(%89)</t>
  </si>
  <si>
    <t>OR(%95CI):2,5(1,1-5,6)</t>
  </si>
  <si>
    <t>9(%45)</t>
  </si>
  <si>
    <t>4(%11)</t>
  </si>
  <si>
    <t>1.</t>
  </si>
  <si>
    <t>2.</t>
  </si>
  <si>
    <t>ICC</t>
  </si>
  <si>
    <t>(ICC:Inter Class Correlation</t>
  </si>
  <si>
    <t>Video Characteristics</t>
  </si>
  <si>
    <t>Video Length</t>
  </si>
  <si>
    <t xml:space="preserve">View </t>
  </si>
  <si>
    <t>Likes</t>
  </si>
  <si>
    <t>Days since upload</t>
  </si>
  <si>
    <t>Reliability Scores</t>
  </si>
  <si>
    <t>Quality Scores</t>
  </si>
  <si>
    <t xml:space="preserve">Content </t>
  </si>
  <si>
    <t>Nor Usefull(n:11)</t>
  </si>
  <si>
    <t>Usefull(n:12)</t>
  </si>
  <si>
    <t>27±9</t>
  </si>
  <si>
    <t>49±8</t>
  </si>
  <si>
    <t>p&lt;0,001**</t>
  </si>
  <si>
    <t>11±7</t>
  </si>
  <si>
    <t>17±4</t>
  </si>
  <si>
    <t>0,014**</t>
  </si>
  <si>
    <t>6(%55)</t>
  </si>
  <si>
    <t>10(%83)</t>
  </si>
  <si>
    <t>0,296*</t>
  </si>
  <si>
    <t>5(%45)</t>
  </si>
  <si>
    <t>2(%17)</t>
  </si>
  <si>
    <t>2,2(3,3)</t>
  </si>
  <si>
    <t>4,7(8)</t>
  </si>
  <si>
    <t>3434(6817)</t>
  </si>
  <si>
    <t>5604(12614)</t>
  </si>
  <si>
    <t>12(44)</t>
  </si>
  <si>
    <t>24(66)</t>
  </si>
  <si>
    <t>2(34)</t>
  </si>
  <si>
    <t>3(49)</t>
  </si>
  <si>
    <t>2131(127)</t>
  </si>
  <si>
    <t>2057(100)</t>
  </si>
  <si>
    <t>2(2)</t>
  </si>
  <si>
    <t>4(1)</t>
  </si>
  <si>
    <t>9(7)</t>
  </si>
  <si>
    <t>18(4)</t>
  </si>
  <si>
    <t>3,7(8,7)</t>
  </si>
  <si>
    <t>6,3(10,9)</t>
  </si>
  <si>
    <t>3982(7729)</t>
  </si>
  <si>
    <t>1549(5667)</t>
  </si>
  <si>
    <t>21(52)</t>
  </si>
  <si>
    <t>29(380)</t>
  </si>
  <si>
    <t>3(43)</t>
  </si>
  <si>
    <t>4(43)</t>
  </si>
  <si>
    <t>2097(138)</t>
  </si>
  <si>
    <t>199(196)</t>
  </si>
  <si>
    <t>5(4)</t>
  </si>
  <si>
    <t>6(5)</t>
  </si>
  <si>
    <t>Nor Usefull(n:9)</t>
  </si>
  <si>
    <t>Usefull(n:26)</t>
  </si>
  <si>
    <t>23±6</t>
  </si>
  <si>
    <t>46±16</t>
  </si>
  <si>
    <t>9±4</t>
  </si>
  <si>
    <t>5/%56)</t>
  </si>
  <si>
    <t>24(%92)</t>
  </si>
  <si>
    <t>0,045*</t>
  </si>
  <si>
    <t>4(%44)</t>
  </si>
  <si>
    <t>2(%8)</t>
  </si>
  <si>
    <t>1(8,6)</t>
  </si>
  <si>
    <t>6,8(8,9)</t>
  </si>
  <si>
    <t>495(4230)</t>
  </si>
  <si>
    <t>1592(5392)</t>
  </si>
  <si>
    <t>6(187)</t>
  </si>
  <si>
    <t>31(379)</t>
  </si>
  <si>
    <t>0(26)</t>
  </si>
  <si>
    <t>8(43)</t>
  </si>
  <si>
    <t>206(193)</t>
  </si>
  <si>
    <t>195(188)</t>
  </si>
  <si>
    <t>8(3)</t>
  </si>
  <si>
    <t>15(7)</t>
  </si>
  <si>
    <t>3±1</t>
  </si>
  <si>
    <t>13±5</t>
  </si>
  <si>
    <t>13±6</t>
  </si>
  <si>
    <t>12±5</t>
  </si>
  <si>
    <t>37±12</t>
  </si>
  <si>
    <t>39±17</t>
  </si>
  <si>
    <t>5±3</t>
  </si>
  <si>
    <t>6±3</t>
  </si>
  <si>
    <t>(n:58)</t>
  </si>
  <si>
    <t>r</t>
  </si>
  <si>
    <t>(Spearman Correlation)</t>
  </si>
  <si>
    <t>Views</t>
  </si>
  <si>
    <t>Content</t>
  </si>
  <si>
    <t>Modified DISCERN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</si>
</sst>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00"/>
  </numFmts>
  <fonts count="18" x14ac:knownFonts="1">
    <font>
      <sz val="12"/>
      <color theme="1"/>
      <name val="Aptos Narrow"/>
      <family val="2"/>
      <charset val="162"/>
      <scheme val="minor"/>
    </font>
    <font>
      <sz val="12"/>
      <color theme="1"/>
      <name val="Aptos Narrow"/>
      <family val="2"/>
      <charset val="162"/>
      <scheme val="minor"/>
    </font>
    <font>
      <b/>
      <sz val="12"/>
      <color theme="1"/>
      <name val="Aptos Narrow"/>
      <scheme val="minor"/>
    </font>
    <font>
      <sz val="12"/>
      <color theme="1"/>
      <name val="Aptos"/>
    </font>
    <font>
      <i/>
      <sz val="12"/>
      <color theme="1"/>
      <name val="Times New Roman"/>
      <family val="1"/>
    </font>
    <font>
      <u/>
      <sz val="12"/>
      <color theme="10"/>
      <name val="Aptos Narrow"/>
      <family val="2"/>
      <charset val="162"/>
      <scheme val="minor"/>
    </font>
    <font>
      <sz val="12"/>
      <color theme="1"/>
      <name val="Aptos Narrow"/>
      <scheme val="minor"/>
    </font>
    <font>
      <sz val="12"/>
      <color rgb="FF010205"/>
      <name val="Aptos Narrow"/>
      <scheme val="minor"/>
    </font>
    <font>
      <sz val="12"/>
      <color theme="1"/>
      <name val="Calibri"/>
      <family val="2"/>
    </font>
    <font>
      <sz val="10"/>
      <color theme="1"/>
      <name val="Aptos Narrow"/>
      <scheme val="minor"/>
    </font>
    <font>
      <sz val="8"/>
      <name val="Aptos Narrow"/>
      <family val="2"/>
      <charset val="162"/>
      <scheme val="minor"/>
    </font>
    <font>
      <sz val="12"/>
      <color theme="1"/>
      <name val="Aptos Narrow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Aptos Narrow"/>
    </font>
    <font>
      <b/>
      <sz val="12"/>
      <color theme="1"/>
      <name val="Aptos Narrow"/>
    </font>
    <font>
      <sz val="12"/>
      <color theme="1"/>
      <name val="Arial"/>
      <family val="2"/>
    </font>
    <font>
      <sz val="10"/>
      <color theme="1"/>
      <name val="Aptos Narrow"/>
      <family val="2"/>
      <charset val="162"/>
    </font>
    <font>
      <sz val="10"/>
      <color theme="1"/>
      <name val="Aptos Narrow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16" fontId="0" fillId="0" borderId="0" xfId="0" applyNumberFormat="1" applyFill="1" applyAlignment="1">
      <alignment horizontal="center"/>
    </xf>
    <xf numFmtId="0" fontId="0" fillId="0" borderId="0" xfId="0" applyFill="1"/>
    <xf numFmtId="20" fontId="0" fillId="2" borderId="0" xfId="0" applyNumberFormat="1" applyFill="1" applyAlignment="1">
      <alignment horizontal="center"/>
    </xf>
    <xf numFmtId="46" fontId="0" fillId="2" borderId="0" xfId="0" applyNumberFormat="1" applyFill="1" applyAlignment="1">
      <alignment horizontal="center"/>
    </xf>
    <xf numFmtId="0" fontId="2" fillId="0" borderId="0" xfId="0" applyFont="1"/>
    <xf numFmtId="0" fontId="2" fillId="3" borderId="0" xfId="0" applyFont="1" applyFill="1"/>
    <xf numFmtId="0" fontId="0" fillId="3" borderId="0" xfId="0" applyFill="1"/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3" fillId="5" borderId="0" xfId="0" applyFont="1" applyFill="1" applyAlignment="1">
      <alignment vertical="center"/>
    </xf>
    <xf numFmtId="0" fontId="0" fillId="6" borderId="0" xfId="0" applyFill="1"/>
    <xf numFmtId="20" fontId="0" fillId="6" borderId="0" xfId="0" applyNumberFormat="1" applyFill="1" applyAlignment="1">
      <alignment horizontal="left"/>
    </xf>
    <xf numFmtId="0" fontId="0" fillId="7" borderId="0" xfId="0" applyFill="1"/>
    <xf numFmtId="0" fontId="0" fillId="8" borderId="0" xfId="0" applyFill="1"/>
    <xf numFmtId="0" fontId="5" fillId="0" borderId="0" xfId="2"/>
    <xf numFmtId="0" fontId="6" fillId="0" borderId="0" xfId="0" applyFont="1"/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171" fontId="6" fillId="0" borderId="0" xfId="0" applyNumberFormat="1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9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/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171" fontId="11" fillId="0" borderId="0" xfId="0" applyNumberFormat="1" applyFont="1" applyAlignment="1">
      <alignment horizontal="center"/>
    </xf>
    <xf numFmtId="171" fontId="11" fillId="0" borderId="4" xfId="0" applyNumberFormat="1" applyFont="1" applyBorder="1" applyAlignment="1">
      <alignment horizontal="center"/>
    </xf>
    <xf numFmtId="171" fontId="1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/>
    <xf numFmtId="171" fontId="6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171" fontId="13" fillId="0" borderId="0" xfId="0" applyNumberFormat="1" applyFont="1" applyAlignment="1">
      <alignment horizontal="center"/>
    </xf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0" xfId="0" applyFont="1"/>
    <xf numFmtId="0" fontId="13" fillId="0" borderId="2" xfId="0" applyFont="1" applyBorder="1"/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right"/>
    </xf>
    <xf numFmtId="9" fontId="13" fillId="0" borderId="0" xfId="1" applyFont="1" applyFill="1" applyBorder="1"/>
    <xf numFmtId="0" fontId="13" fillId="0" borderId="3" xfId="0" applyFont="1" applyBorder="1" applyAlignment="1">
      <alignment horizontal="right"/>
    </xf>
    <xf numFmtId="0" fontId="13" fillId="0" borderId="3" xfId="0" applyFont="1" applyBorder="1"/>
    <xf numFmtId="0" fontId="17" fillId="0" borderId="0" xfId="0" applyFont="1"/>
    <xf numFmtId="171" fontId="15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1" xfId="0" applyFont="1" applyBorder="1"/>
    <xf numFmtId="171" fontId="11" fillId="0" borderId="2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0" fontId="6" fillId="0" borderId="0" xfId="0" applyFont="1" applyFill="1"/>
  </cellXfs>
  <cellStyles count="3">
    <cellStyle name="Köprü" xfId="2" builtinId="8"/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yzabozoklu/Desktop/Youtube%20C&#807;al&#305;s&#807;mas&#305;/Youtube_02.25.xlsx" TargetMode="External"/><Relationship Id="rId1" Type="http://schemas.openxmlformats.org/officeDocument/2006/relationships/externalLinkPath" Target="Youtube_02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yfa1"/>
      <sheetName val="Sayf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S_Mi2qD2qmY" TargetMode="External"/><Relationship Id="rId13" Type="http://schemas.openxmlformats.org/officeDocument/2006/relationships/hyperlink" Target="https://www.youtube.com/watch?v=peQ53jmvrqg" TargetMode="External"/><Relationship Id="rId18" Type="http://schemas.openxmlformats.org/officeDocument/2006/relationships/hyperlink" Target="https://www.youtube.com/watch?v=sOR5N0zOfjc" TargetMode="External"/><Relationship Id="rId3" Type="http://schemas.openxmlformats.org/officeDocument/2006/relationships/hyperlink" Target="https://www.youtube.com/watch?v=Vi1BgnTADXA" TargetMode="External"/><Relationship Id="rId21" Type="http://schemas.openxmlformats.org/officeDocument/2006/relationships/hyperlink" Target="https://www.youtube.com/watch?app=desktop&amp;v=ju7aS_6shoM" TargetMode="External"/><Relationship Id="rId7" Type="http://schemas.openxmlformats.org/officeDocument/2006/relationships/hyperlink" Target="https://www.youtube.com/watch?v=LA2bUoPEPps" TargetMode="External"/><Relationship Id="rId12" Type="http://schemas.openxmlformats.org/officeDocument/2006/relationships/hyperlink" Target="https://www.youtube.com/watch?v=pye9J4P7cS0" TargetMode="External"/><Relationship Id="rId17" Type="http://schemas.openxmlformats.org/officeDocument/2006/relationships/hyperlink" Target="https://www.youtube.com/watch?v=gB_jU0AVIRA" TargetMode="External"/><Relationship Id="rId2" Type="http://schemas.openxmlformats.org/officeDocument/2006/relationships/hyperlink" Target="https://www.youtube.com/watch?v=ElMydxvupks" TargetMode="External"/><Relationship Id="rId16" Type="http://schemas.openxmlformats.org/officeDocument/2006/relationships/hyperlink" Target="https://www.youtube.com/watch?v=iXXPK8iViMo" TargetMode="External"/><Relationship Id="rId20" Type="http://schemas.openxmlformats.org/officeDocument/2006/relationships/hyperlink" Target="https://www.youtube.com/watch?v=rFrqYrasWes" TargetMode="External"/><Relationship Id="rId1" Type="http://schemas.openxmlformats.org/officeDocument/2006/relationships/hyperlink" Target="https://www.youtube.com/watch?v=Y4akwox7YdE" TargetMode="External"/><Relationship Id="rId6" Type="http://schemas.openxmlformats.org/officeDocument/2006/relationships/hyperlink" Target="https://www.youtube.com/watch?v=4ueRz1xRmx0" TargetMode="External"/><Relationship Id="rId11" Type="http://schemas.openxmlformats.org/officeDocument/2006/relationships/hyperlink" Target="https://www.youtube.com/watch?v=5y1BV24F24s" TargetMode="External"/><Relationship Id="rId5" Type="http://schemas.openxmlformats.org/officeDocument/2006/relationships/hyperlink" Target="https://www.youtube.com/watch?v=EZtjWJrMKOs" TargetMode="External"/><Relationship Id="rId15" Type="http://schemas.openxmlformats.org/officeDocument/2006/relationships/hyperlink" Target="https://www.youtube.com/watch?v=Su76ElHWSoM" TargetMode="External"/><Relationship Id="rId23" Type="http://schemas.openxmlformats.org/officeDocument/2006/relationships/hyperlink" Target="https://www.youtube.com/watch?v=QDAGzRwaSYw" TargetMode="External"/><Relationship Id="rId10" Type="http://schemas.openxmlformats.org/officeDocument/2006/relationships/hyperlink" Target="https://www.youtube.com/watch?v=xu2dIIBOz9c" TargetMode="External"/><Relationship Id="rId19" Type="http://schemas.openxmlformats.org/officeDocument/2006/relationships/hyperlink" Target="https://www.youtube.com/watch?v=DzrV7O4uv_Q" TargetMode="External"/><Relationship Id="rId4" Type="http://schemas.openxmlformats.org/officeDocument/2006/relationships/hyperlink" Target="https://www.youtube.com/watch?v=p7eHm17C4H0" TargetMode="External"/><Relationship Id="rId9" Type="http://schemas.openxmlformats.org/officeDocument/2006/relationships/hyperlink" Target="https://www.youtube.com/watch?v=T1uJPZs8oZQ" TargetMode="External"/><Relationship Id="rId14" Type="http://schemas.openxmlformats.org/officeDocument/2006/relationships/hyperlink" Target="https://www.youtube.com/watch?v=-B_YbErT0ao" TargetMode="External"/><Relationship Id="rId22" Type="http://schemas.openxmlformats.org/officeDocument/2006/relationships/hyperlink" Target="https://www.youtube.com/watch?v=7tpsAo-lexY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outube.com/watch?v=yKFVFCQLR6U" TargetMode="External"/><Relationship Id="rId18" Type="http://schemas.openxmlformats.org/officeDocument/2006/relationships/hyperlink" Target="https://www.youtube.com/watch?v=BSXf0qLLOHE" TargetMode="External"/><Relationship Id="rId26" Type="http://schemas.openxmlformats.org/officeDocument/2006/relationships/hyperlink" Target="https://www.youtube.com/watch?v=RIdMzkrVSMc" TargetMode="External"/><Relationship Id="rId3" Type="http://schemas.openxmlformats.org/officeDocument/2006/relationships/hyperlink" Target="https://www.youtube.com/watch?v=ozR_F6dDN7A" TargetMode="External"/><Relationship Id="rId21" Type="http://schemas.openxmlformats.org/officeDocument/2006/relationships/hyperlink" Target="https://www.youtube.com/watch?v=z3NJ8wiH1B8" TargetMode="External"/><Relationship Id="rId34" Type="http://schemas.openxmlformats.org/officeDocument/2006/relationships/hyperlink" Target="https://www.youtube.com/watch?app=desktop&amp;v=cPGH6RbBkpE" TargetMode="External"/><Relationship Id="rId7" Type="http://schemas.openxmlformats.org/officeDocument/2006/relationships/hyperlink" Target="https://www.youtube.com/watch?v=0VAnab5oAS4" TargetMode="External"/><Relationship Id="rId12" Type="http://schemas.openxmlformats.org/officeDocument/2006/relationships/hyperlink" Target="https://www.youtube.com/watch?app=desktop&amp;v=RRXGQEYaDuM" TargetMode="External"/><Relationship Id="rId17" Type="http://schemas.openxmlformats.org/officeDocument/2006/relationships/hyperlink" Target="https://www.youtube.com/watch?v=gmGjybiHcaY" TargetMode="External"/><Relationship Id="rId25" Type="http://schemas.openxmlformats.org/officeDocument/2006/relationships/hyperlink" Target="https://www.youtube.com/watch?v=-BpfmKal3Xg&amp;list=PL22kEru8RsjjwJ4HwGRuQyKjgQRyL6L-F&amp;index=49" TargetMode="External"/><Relationship Id="rId33" Type="http://schemas.openxmlformats.org/officeDocument/2006/relationships/hyperlink" Target="https://www.youtube.com/watch?v=IObqG-jHvA0" TargetMode="External"/><Relationship Id="rId2" Type="http://schemas.openxmlformats.org/officeDocument/2006/relationships/hyperlink" Target="https://www.youtube.com/watch?v=0sMwEuWroDs" TargetMode="External"/><Relationship Id="rId16" Type="http://schemas.openxmlformats.org/officeDocument/2006/relationships/hyperlink" Target="https://www.youtube.com/watch?v=SsesaO3OQEQ" TargetMode="External"/><Relationship Id="rId20" Type="http://schemas.openxmlformats.org/officeDocument/2006/relationships/hyperlink" Target="https://www.youtube.com/watch?v=g9y0DWRMVdU" TargetMode="External"/><Relationship Id="rId29" Type="http://schemas.openxmlformats.org/officeDocument/2006/relationships/hyperlink" Target="https://www.youtube.com/shorts/U8mTPrBBWwg?app=desktop" TargetMode="External"/><Relationship Id="rId1" Type="http://schemas.openxmlformats.org/officeDocument/2006/relationships/hyperlink" Target="https://www.youtube.com/watch?v=OcMTcm6wIIU" TargetMode="External"/><Relationship Id="rId6" Type="http://schemas.openxmlformats.org/officeDocument/2006/relationships/hyperlink" Target="https://www.youtube.com/watch?v=Z5crh3tpgP0" TargetMode="External"/><Relationship Id="rId11" Type="http://schemas.openxmlformats.org/officeDocument/2006/relationships/hyperlink" Target="https://www.youtube.com/watch?v=sukgXfkjzd0" TargetMode="External"/><Relationship Id="rId24" Type="http://schemas.openxmlformats.org/officeDocument/2006/relationships/hyperlink" Target="https://www.youtube.com/watch?v=HopyrABhbYU" TargetMode="External"/><Relationship Id="rId32" Type="http://schemas.openxmlformats.org/officeDocument/2006/relationships/hyperlink" Target="https://www.youtube.com/watch?v=zdUa4MrZWaQ" TargetMode="External"/><Relationship Id="rId5" Type="http://schemas.openxmlformats.org/officeDocument/2006/relationships/hyperlink" Target="https://www.youtube.com/watch?v=XrMc6CM-DkI" TargetMode="External"/><Relationship Id="rId15" Type="http://schemas.openxmlformats.org/officeDocument/2006/relationships/hyperlink" Target="https://www.youtube.com/watch?v=3nKvQsIVKUg" TargetMode="External"/><Relationship Id="rId23" Type="http://schemas.openxmlformats.org/officeDocument/2006/relationships/hyperlink" Target="https://www.youtube.com/watch?v=r--1SueZQGM" TargetMode="External"/><Relationship Id="rId28" Type="http://schemas.openxmlformats.org/officeDocument/2006/relationships/hyperlink" Target="https://www.youtube.com/watch?v=aAJNVX3rCo8" TargetMode="External"/><Relationship Id="rId10" Type="http://schemas.openxmlformats.org/officeDocument/2006/relationships/hyperlink" Target="https://www.youtube.com/watch?v=Rvz4IhMuI8M" TargetMode="External"/><Relationship Id="rId19" Type="http://schemas.openxmlformats.org/officeDocument/2006/relationships/hyperlink" Target="https://www.youtube.com/watch?v=9cTMp0YUQXE" TargetMode="External"/><Relationship Id="rId31" Type="http://schemas.openxmlformats.org/officeDocument/2006/relationships/hyperlink" Target="https://www.youtube.com/watch?v=PPWSHrvrsD4" TargetMode="External"/><Relationship Id="rId4" Type="http://schemas.openxmlformats.org/officeDocument/2006/relationships/hyperlink" Target="https://www.youtube.com/watch?v=InZBMU2xPqo" TargetMode="External"/><Relationship Id="rId9" Type="http://schemas.openxmlformats.org/officeDocument/2006/relationships/hyperlink" Target="https://www.youtube.com/watch?v=NLC6HTRhEFI" TargetMode="External"/><Relationship Id="rId14" Type="http://schemas.openxmlformats.org/officeDocument/2006/relationships/hyperlink" Target="https://www.youtube.com/watch?app=desktop&amp;v=bSliTbymfFo" TargetMode="External"/><Relationship Id="rId22" Type="http://schemas.openxmlformats.org/officeDocument/2006/relationships/hyperlink" Target="https://www.youtube.com/watch?v=VxkuX8xxOZA" TargetMode="External"/><Relationship Id="rId27" Type="http://schemas.openxmlformats.org/officeDocument/2006/relationships/hyperlink" Target="https://www.youtube.com/watch?v=OFTq5plkEI4" TargetMode="External"/><Relationship Id="rId30" Type="http://schemas.openxmlformats.org/officeDocument/2006/relationships/hyperlink" Target="https://www.youtube.com/watch?v=X3le01LaX5M" TargetMode="External"/><Relationship Id="rId35" Type="http://schemas.openxmlformats.org/officeDocument/2006/relationships/hyperlink" Target="https://www.youtube.com/watch?v=NezZVfIsrXo" TargetMode="External"/><Relationship Id="rId8" Type="http://schemas.openxmlformats.org/officeDocument/2006/relationships/hyperlink" Target="https://www.youtube.com/watch?v=0WoSt7yBxF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86B7-9F08-124C-A513-9E8297500640}">
  <dimension ref="A1:N24"/>
  <sheetViews>
    <sheetView workbookViewId="0">
      <selection activeCell="B28" sqref="B28"/>
    </sheetView>
  </sheetViews>
  <sheetFormatPr baseColWidth="10" defaultRowHeight="16" x14ac:dyDescent="0.2"/>
  <cols>
    <col min="2" max="2" width="26.5" customWidth="1"/>
    <col min="5" max="5" width="16" customWidth="1"/>
    <col min="6" max="6" width="14.5" customWidth="1"/>
    <col min="7" max="7" width="16" customWidth="1"/>
    <col min="8" max="8" width="14" customWidth="1"/>
    <col min="10" max="10" width="18.1640625" style="9" customWidth="1"/>
    <col min="11" max="11" width="10.83203125" style="5"/>
    <col min="14" max="14" width="24.5" customWidth="1"/>
  </cols>
  <sheetData>
    <row r="1" spans="1:14" x14ac:dyDescent="0.2">
      <c r="A1">
        <v>2019</v>
      </c>
      <c r="B1" t="s">
        <v>110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s="6" t="s">
        <v>7</v>
      </c>
      <c r="K1" s="5" t="s">
        <v>8</v>
      </c>
      <c r="L1" t="s">
        <v>9</v>
      </c>
      <c r="M1" t="s">
        <v>10</v>
      </c>
      <c r="N1" t="s">
        <v>11</v>
      </c>
    </row>
    <row r="2" spans="1:14" x14ac:dyDescent="0.2">
      <c r="A2">
        <v>1</v>
      </c>
      <c r="B2" s="23" t="s">
        <v>111</v>
      </c>
      <c r="C2">
        <v>5</v>
      </c>
      <c r="D2">
        <v>19</v>
      </c>
      <c r="E2">
        <v>44</v>
      </c>
      <c r="F2">
        <v>11</v>
      </c>
      <c r="G2">
        <v>6</v>
      </c>
      <c r="H2" t="s">
        <v>12</v>
      </c>
      <c r="I2">
        <v>8894</v>
      </c>
      <c r="J2" s="7">
        <v>43704</v>
      </c>
      <c r="K2" s="5">
        <v>24</v>
      </c>
      <c r="L2">
        <v>0</v>
      </c>
      <c r="M2" t="s">
        <v>13</v>
      </c>
      <c r="N2" t="s">
        <v>41</v>
      </c>
    </row>
    <row r="3" spans="1:14" x14ac:dyDescent="0.2">
      <c r="A3">
        <v>2</v>
      </c>
      <c r="B3" s="23" t="s">
        <v>112</v>
      </c>
      <c r="C3">
        <v>4</v>
      </c>
      <c r="D3">
        <v>17</v>
      </c>
      <c r="E3">
        <v>41</v>
      </c>
      <c r="F3">
        <v>11</v>
      </c>
      <c r="G3">
        <v>6</v>
      </c>
      <c r="H3" t="s">
        <v>12</v>
      </c>
      <c r="I3">
        <v>8452</v>
      </c>
      <c r="J3" s="7">
        <v>43670</v>
      </c>
      <c r="K3" s="5">
        <v>19</v>
      </c>
      <c r="L3">
        <v>0</v>
      </c>
      <c r="M3" t="s">
        <v>13</v>
      </c>
      <c r="N3" t="s">
        <v>41</v>
      </c>
    </row>
    <row r="4" spans="1:14" x14ac:dyDescent="0.2">
      <c r="A4">
        <v>3</v>
      </c>
      <c r="B4" s="23" t="s">
        <v>113</v>
      </c>
      <c r="C4">
        <v>4</v>
      </c>
      <c r="D4">
        <v>15</v>
      </c>
      <c r="E4">
        <v>38</v>
      </c>
      <c r="F4">
        <v>14</v>
      </c>
      <c r="G4">
        <v>4</v>
      </c>
      <c r="H4" t="s">
        <v>14</v>
      </c>
      <c r="I4">
        <v>6946</v>
      </c>
      <c r="J4" s="8" t="s">
        <v>15</v>
      </c>
      <c r="K4" s="5">
        <v>214</v>
      </c>
      <c r="L4">
        <v>0</v>
      </c>
      <c r="M4">
        <v>34</v>
      </c>
      <c r="N4" t="s">
        <v>16</v>
      </c>
    </row>
    <row r="5" spans="1:14" x14ac:dyDescent="0.2">
      <c r="A5">
        <v>5</v>
      </c>
      <c r="B5" s="23" t="s">
        <v>114</v>
      </c>
      <c r="C5">
        <v>4</v>
      </c>
      <c r="D5">
        <v>15</v>
      </c>
      <c r="E5">
        <v>38</v>
      </c>
      <c r="F5">
        <v>14</v>
      </c>
      <c r="G5">
        <v>5</v>
      </c>
      <c r="H5" t="s">
        <v>17</v>
      </c>
      <c r="I5">
        <v>2094</v>
      </c>
      <c r="J5" s="7">
        <v>43609</v>
      </c>
      <c r="K5" s="5" t="s">
        <v>18</v>
      </c>
      <c r="L5">
        <v>0</v>
      </c>
      <c r="M5">
        <v>63</v>
      </c>
      <c r="N5" t="s">
        <v>16</v>
      </c>
    </row>
    <row r="6" spans="1:14" x14ac:dyDescent="0.2">
      <c r="A6">
        <v>6</v>
      </c>
      <c r="B6" s="23" t="s">
        <v>115</v>
      </c>
      <c r="C6">
        <v>3</v>
      </c>
      <c r="D6">
        <v>15</v>
      </c>
      <c r="E6">
        <v>38</v>
      </c>
      <c r="F6">
        <v>15</v>
      </c>
      <c r="G6">
        <v>6</v>
      </c>
      <c r="H6" t="s">
        <v>19</v>
      </c>
      <c r="I6">
        <v>2175</v>
      </c>
      <c r="J6" s="7">
        <v>43670</v>
      </c>
      <c r="K6" s="5">
        <v>20</v>
      </c>
      <c r="L6">
        <v>0</v>
      </c>
      <c r="M6">
        <v>1</v>
      </c>
      <c r="N6" t="s">
        <v>16</v>
      </c>
    </row>
    <row r="7" spans="1:14" x14ac:dyDescent="0.2">
      <c r="A7">
        <v>7</v>
      </c>
      <c r="B7" s="23" t="s">
        <v>116</v>
      </c>
      <c r="C7">
        <v>2</v>
      </c>
      <c r="D7">
        <v>10</v>
      </c>
      <c r="E7">
        <v>33</v>
      </c>
      <c r="F7">
        <v>12</v>
      </c>
      <c r="G7">
        <v>3</v>
      </c>
      <c r="H7" t="s">
        <v>20</v>
      </c>
      <c r="I7">
        <v>3704</v>
      </c>
      <c r="J7" s="7">
        <v>43776</v>
      </c>
      <c r="K7" s="5">
        <v>47</v>
      </c>
      <c r="L7">
        <v>0</v>
      </c>
      <c r="M7">
        <v>0</v>
      </c>
      <c r="N7" t="s">
        <v>16</v>
      </c>
    </row>
    <row r="8" spans="1:14" x14ac:dyDescent="0.2">
      <c r="A8">
        <v>10</v>
      </c>
      <c r="B8" s="23" t="s">
        <v>117</v>
      </c>
      <c r="C8">
        <v>4</v>
      </c>
      <c r="D8">
        <v>19</v>
      </c>
      <c r="E8">
        <v>44</v>
      </c>
      <c r="F8">
        <v>19</v>
      </c>
      <c r="G8">
        <v>9</v>
      </c>
      <c r="H8" t="s">
        <v>21</v>
      </c>
      <c r="I8">
        <v>1165</v>
      </c>
      <c r="J8" s="7">
        <v>43636</v>
      </c>
      <c r="K8" s="5">
        <v>13</v>
      </c>
      <c r="L8">
        <v>0</v>
      </c>
      <c r="M8">
        <v>2</v>
      </c>
      <c r="N8" t="s">
        <v>16</v>
      </c>
    </row>
    <row r="9" spans="1:14" x14ac:dyDescent="0.2">
      <c r="A9">
        <v>12</v>
      </c>
      <c r="B9" s="23" t="s">
        <v>118</v>
      </c>
      <c r="C9">
        <v>1</v>
      </c>
      <c r="D9">
        <v>6</v>
      </c>
      <c r="E9">
        <v>16</v>
      </c>
      <c r="F9">
        <v>5</v>
      </c>
      <c r="G9">
        <v>1</v>
      </c>
      <c r="H9" t="s">
        <v>22</v>
      </c>
      <c r="I9">
        <v>29447</v>
      </c>
      <c r="J9" s="7">
        <v>43713</v>
      </c>
      <c r="K9" s="5">
        <v>422</v>
      </c>
      <c r="L9">
        <v>0</v>
      </c>
      <c r="M9">
        <v>108</v>
      </c>
      <c r="N9" t="s">
        <v>23</v>
      </c>
    </row>
    <row r="10" spans="1:14" x14ac:dyDescent="0.2">
      <c r="A10">
        <v>13</v>
      </c>
      <c r="B10" s="23" t="s">
        <v>119</v>
      </c>
      <c r="C10">
        <v>5</v>
      </c>
      <c r="D10">
        <v>20</v>
      </c>
      <c r="E10">
        <v>45</v>
      </c>
      <c r="F10">
        <v>17</v>
      </c>
      <c r="G10">
        <v>7</v>
      </c>
      <c r="H10" t="s">
        <v>24</v>
      </c>
      <c r="I10">
        <v>92770</v>
      </c>
      <c r="J10" s="7">
        <v>43639</v>
      </c>
      <c r="K10" s="5">
        <v>955</v>
      </c>
      <c r="L10">
        <v>0</v>
      </c>
      <c r="M10">
        <v>98</v>
      </c>
      <c r="N10" t="s">
        <v>16</v>
      </c>
    </row>
    <row r="11" spans="1:14" x14ac:dyDescent="0.2">
      <c r="A11">
        <v>19</v>
      </c>
      <c r="B11" s="23" t="s">
        <v>120</v>
      </c>
      <c r="C11">
        <v>5</v>
      </c>
      <c r="D11">
        <v>20</v>
      </c>
      <c r="E11">
        <v>54</v>
      </c>
      <c r="F11">
        <v>22</v>
      </c>
      <c r="G11">
        <v>6</v>
      </c>
      <c r="H11" t="s">
        <v>25</v>
      </c>
      <c r="I11">
        <v>4815</v>
      </c>
      <c r="J11" s="7">
        <v>43720</v>
      </c>
      <c r="K11" s="5">
        <v>58</v>
      </c>
      <c r="L11">
        <v>0</v>
      </c>
      <c r="M11">
        <v>2</v>
      </c>
      <c r="N11" t="s">
        <v>16</v>
      </c>
    </row>
    <row r="12" spans="1:14" x14ac:dyDescent="0.2">
      <c r="A12">
        <v>21</v>
      </c>
      <c r="B12" s="23" t="s">
        <v>121</v>
      </c>
      <c r="C12">
        <v>4</v>
      </c>
      <c r="D12">
        <v>18</v>
      </c>
      <c r="E12">
        <v>48</v>
      </c>
      <c r="F12">
        <v>19</v>
      </c>
      <c r="G12">
        <v>7</v>
      </c>
      <c r="H12" t="s">
        <v>26</v>
      </c>
      <c r="I12">
        <v>23684</v>
      </c>
      <c r="J12" s="7">
        <v>43584</v>
      </c>
      <c r="K12" s="5">
        <v>388</v>
      </c>
      <c r="L12">
        <v>0</v>
      </c>
      <c r="M12">
        <v>4</v>
      </c>
      <c r="N12" t="s">
        <v>16</v>
      </c>
    </row>
    <row r="13" spans="1:14" x14ac:dyDescent="0.2">
      <c r="A13">
        <v>23</v>
      </c>
      <c r="B13" s="23" t="s">
        <v>122</v>
      </c>
      <c r="C13">
        <v>2</v>
      </c>
      <c r="D13">
        <v>10</v>
      </c>
      <c r="E13">
        <v>29</v>
      </c>
      <c r="F13">
        <v>8</v>
      </c>
      <c r="G13">
        <v>3</v>
      </c>
      <c r="H13" t="s">
        <v>27</v>
      </c>
      <c r="I13">
        <v>68</v>
      </c>
      <c r="J13" s="7">
        <v>43479</v>
      </c>
      <c r="K13" s="5">
        <v>3</v>
      </c>
      <c r="L13">
        <v>0</v>
      </c>
      <c r="M13">
        <v>0</v>
      </c>
      <c r="N13" t="s">
        <v>23</v>
      </c>
    </row>
    <row r="14" spans="1:14" x14ac:dyDescent="0.2">
      <c r="A14">
        <v>25</v>
      </c>
      <c r="B14" s="23" t="s">
        <v>123</v>
      </c>
      <c r="C14">
        <v>2</v>
      </c>
      <c r="D14">
        <v>11</v>
      </c>
      <c r="E14">
        <v>37</v>
      </c>
      <c r="F14">
        <v>17</v>
      </c>
      <c r="G14">
        <v>5</v>
      </c>
      <c r="H14" t="s">
        <v>28</v>
      </c>
      <c r="I14">
        <v>193337</v>
      </c>
      <c r="J14" s="7">
        <v>43553</v>
      </c>
      <c r="K14" s="5" t="s">
        <v>29</v>
      </c>
      <c r="L14">
        <v>0</v>
      </c>
      <c r="M14">
        <v>229</v>
      </c>
      <c r="N14" t="s">
        <v>16</v>
      </c>
    </row>
    <row r="15" spans="1:14" x14ac:dyDescent="0.2">
      <c r="A15">
        <v>31</v>
      </c>
      <c r="B15" s="23" t="s">
        <v>124</v>
      </c>
      <c r="C15">
        <v>1</v>
      </c>
      <c r="D15">
        <v>4</v>
      </c>
      <c r="E15">
        <v>16</v>
      </c>
      <c r="F15">
        <v>5</v>
      </c>
      <c r="G15">
        <v>0</v>
      </c>
      <c r="H15" t="s">
        <v>30</v>
      </c>
      <c r="I15">
        <v>1884</v>
      </c>
      <c r="J15" s="7">
        <v>43594</v>
      </c>
      <c r="K15" s="5">
        <v>17</v>
      </c>
      <c r="L15">
        <v>0</v>
      </c>
      <c r="M15">
        <v>4</v>
      </c>
      <c r="N15" t="s">
        <v>41</v>
      </c>
    </row>
    <row r="16" spans="1:14" x14ac:dyDescent="0.2">
      <c r="A16">
        <v>32</v>
      </c>
      <c r="B16" s="23" t="s">
        <v>125</v>
      </c>
      <c r="C16">
        <v>1</v>
      </c>
      <c r="D16">
        <v>4</v>
      </c>
      <c r="E16">
        <v>23</v>
      </c>
      <c r="F16">
        <v>8</v>
      </c>
      <c r="G16">
        <v>3</v>
      </c>
      <c r="H16" t="s">
        <v>31</v>
      </c>
      <c r="I16">
        <v>552</v>
      </c>
      <c r="J16" s="7">
        <v>43580</v>
      </c>
      <c r="K16" s="5">
        <v>6</v>
      </c>
      <c r="L16">
        <v>0</v>
      </c>
      <c r="M16">
        <v>5</v>
      </c>
      <c r="N16" t="s">
        <v>32</v>
      </c>
    </row>
    <row r="17" spans="1:14" x14ac:dyDescent="0.2">
      <c r="A17">
        <v>36</v>
      </c>
      <c r="B17" s="23" t="s">
        <v>126</v>
      </c>
      <c r="C17">
        <v>5</v>
      </c>
      <c r="D17">
        <v>20</v>
      </c>
      <c r="E17">
        <v>53</v>
      </c>
      <c r="F17">
        <v>16</v>
      </c>
      <c r="G17">
        <v>10</v>
      </c>
      <c r="H17" t="s">
        <v>33</v>
      </c>
      <c r="I17">
        <v>6150</v>
      </c>
      <c r="J17" s="7">
        <v>43783</v>
      </c>
      <c r="K17" s="5">
        <v>55</v>
      </c>
      <c r="M17">
        <v>3</v>
      </c>
      <c r="N17" t="s">
        <v>32</v>
      </c>
    </row>
    <row r="18" spans="1:14" x14ac:dyDescent="0.2">
      <c r="A18">
        <v>38</v>
      </c>
      <c r="B18" s="23" t="s">
        <v>127</v>
      </c>
      <c r="C18">
        <v>4</v>
      </c>
      <c r="D18">
        <v>17</v>
      </c>
      <c r="E18">
        <v>55</v>
      </c>
      <c r="F18">
        <v>20</v>
      </c>
      <c r="G18">
        <v>9</v>
      </c>
      <c r="H18" t="s">
        <v>34</v>
      </c>
      <c r="I18">
        <v>34</v>
      </c>
      <c r="J18" s="7">
        <v>43773</v>
      </c>
      <c r="K18" s="5">
        <v>2</v>
      </c>
      <c r="N18" t="s">
        <v>32</v>
      </c>
    </row>
    <row r="19" spans="1:14" x14ac:dyDescent="0.2">
      <c r="A19">
        <v>42</v>
      </c>
      <c r="B19" s="23" t="s">
        <v>128</v>
      </c>
      <c r="C19">
        <v>4</v>
      </c>
      <c r="D19">
        <v>16</v>
      </c>
      <c r="E19">
        <v>49</v>
      </c>
      <c r="F19">
        <v>15</v>
      </c>
      <c r="G19">
        <v>8</v>
      </c>
      <c r="H19" t="s">
        <v>35</v>
      </c>
      <c r="I19">
        <v>20604</v>
      </c>
      <c r="J19" s="7">
        <v>43566</v>
      </c>
      <c r="K19" s="5">
        <v>85</v>
      </c>
      <c r="L19">
        <v>0</v>
      </c>
      <c r="M19">
        <v>51</v>
      </c>
      <c r="N19" t="s">
        <v>16</v>
      </c>
    </row>
    <row r="20" spans="1:14" x14ac:dyDescent="0.2">
      <c r="A20">
        <v>52</v>
      </c>
      <c r="B20" s="23" t="s">
        <v>129</v>
      </c>
      <c r="C20">
        <v>4</v>
      </c>
      <c r="D20">
        <v>15</v>
      </c>
      <c r="E20">
        <v>51</v>
      </c>
      <c r="F20">
        <v>22</v>
      </c>
      <c r="G20">
        <v>6</v>
      </c>
      <c r="H20" t="s">
        <v>36</v>
      </c>
      <c r="I20">
        <v>5058</v>
      </c>
      <c r="J20" s="7">
        <v>43614</v>
      </c>
      <c r="K20" s="5">
        <v>21</v>
      </c>
      <c r="L20">
        <v>0</v>
      </c>
      <c r="M20">
        <v>0</v>
      </c>
      <c r="N20" t="s">
        <v>32</v>
      </c>
    </row>
    <row r="21" spans="1:14" x14ac:dyDescent="0.2">
      <c r="A21">
        <v>73</v>
      </c>
      <c r="B21" s="23" t="s">
        <v>130</v>
      </c>
      <c r="C21">
        <v>2</v>
      </c>
      <c r="D21">
        <v>12</v>
      </c>
      <c r="E21">
        <v>36</v>
      </c>
      <c r="F21">
        <v>11</v>
      </c>
      <c r="G21">
        <v>3</v>
      </c>
      <c r="H21" t="s">
        <v>37</v>
      </c>
      <c r="I21">
        <v>3434</v>
      </c>
      <c r="J21" s="7">
        <v>43535</v>
      </c>
      <c r="K21" s="5">
        <v>5</v>
      </c>
      <c r="L21">
        <v>0</v>
      </c>
      <c r="M21">
        <v>0</v>
      </c>
      <c r="N21" t="s">
        <v>32</v>
      </c>
    </row>
    <row r="22" spans="1:14" x14ac:dyDescent="0.2">
      <c r="A22">
        <v>78</v>
      </c>
      <c r="B22" s="23" t="s">
        <v>131</v>
      </c>
      <c r="C22">
        <v>2</v>
      </c>
      <c r="D22">
        <v>10</v>
      </c>
      <c r="E22">
        <v>24</v>
      </c>
      <c r="F22">
        <v>7</v>
      </c>
      <c r="G22">
        <v>3</v>
      </c>
      <c r="H22" t="s">
        <v>38</v>
      </c>
      <c r="I22">
        <v>3982</v>
      </c>
      <c r="J22" s="7">
        <v>43662</v>
      </c>
      <c r="K22" s="5">
        <v>26</v>
      </c>
      <c r="L22">
        <v>0</v>
      </c>
      <c r="M22">
        <v>2</v>
      </c>
      <c r="N22" t="s">
        <v>42</v>
      </c>
    </row>
    <row r="23" spans="1:14" x14ac:dyDescent="0.2">
      <c r="A23">
        <v>83</v>
      </c>
      <c r="B23" s="23" t="s">
        <v>132</v>
      </c>
      <c r="C23">
        <v>3</v>
      </c>
      <c r="D23">
        <v>12</v>
      </c>
      <c r="E23">
        <v>30</v>
      </c>
      <c r="F23">
        <v>14</v>
      </c>
      <c r="G23">
        <v>3</v>
      </c>
      <c r="H23" t="s">
        <v>39</v>
      </c>
      <c r="I23">
        <v>14</v>
      </c>
      <c r="J23" s="7">
        <v>43491</v>
      </c>
      <c r="K23" s="5">
        <v>0</v>
      </c>
      <c r="L23">
        <v>0</v>
      </c>
      <c r="M23">
        <v>0</v>
      </c>
      <c r="N23" t="s">
        <v>32</v>
      </c>
    </row>
    <row r="24" spans="1:14" x14ac:dyDescent="0.2">
      <c r="A24">
        <v>87</v>
      </c>
      <c r="B24" s="23" t="s">
        <v>133</v>
      </c>
      <c r="C24">
        <v>1</v>
      </c>
      <c r="D24">
        <v>4</v>
      </c>
      <c r="E24">
        <v>16</v>
      </c>
      <c r="F24">
        <v>5</v>
      </c>
      <c r="G24">
        <v>1</v>
      </c>
      <c r="H24" t="s">
        <v>40</v>
      </c>
      <c r="I24">
        <v>129</v>
      </c>
      <c r="J24" s="7">
        <v>43547</v>
      </c>
      <c r="K24" s="5">
        <v>1</v>
      </c>
      <c r="L24">
        <v>0</v>
      </c>
      <c r="M24">
        <v>0</v>
      </c>
      <c r="N24" t="s">
        <v>43</v>
      </c>
    </row>
  </sheetData>
  <hyperlinks>
    <hyperlink ref="B2" r:id="rId1" xr:uid="{74F08669-8D09-544F-9B69-BD7971257CAF}"/>
    <hyperlink ref="B3" r:id="rId2" xr:uid="{3C988004-47F8-A545-8E53-7813AA891C48}"/>
    <hyperlink ref="B4" r:id="rId3" xr:uid="{552DD2DF-FA4D-2A45-8B79-F891E464BCDF}"/>
    <hyperlink ref="B5" r:id="rId4" xr:uid="{5CDC48E0-0CFE-5B44-A0C9-26B84C0380B7}"/>
    <hyperlink ref="B6" r:id="rId5" xr:uid="{A1A0915F-3801-E144-9522-9710E7E4CAEF}"/>
    <hyperlink ref="B7" r:id="rId6" xr:uid="{28059296-69F1-3F41-B5E4-0719F23B9651}"/>
    <hyperlink ref="B8" r:id="rId7" xr:uid="{0FA5F61C-0A43-5149-95F5-6C6E06977F05}"/>
    <hyperlink ref="B9" r:id="rId8" xr:uid="{93FC5680-106D-4848-81BA-2153E69A5AAC}"/>
    <hyperlink ref="B10" r:id="rId9" xr:uid="{8CF85D38-9EDF-D746-8AC0-64107933E9B3}"/>
    <hyperlink ref="B11" r:id="rId10" xr:uid="{24ABDB9C-4C4E-8E4C-83A0-A0E886AAE4A7}"/>
    <hyperlink ref="B12" r:id="rId11" xr:uid="{6B379CDA-798C-7147-97EF-86E767259D75}"/>
    <hyperlink ref="B13" r:id="rId12" xr:uid="{BF7C8638-B26B-764E-B701-C4D6C98F8872}"/>
    <hyperlink ref="B14" r:id="rId13" xr:uid="{D04F2D2F-4EDD-1444-B407-F3099CF8FF73}"/>
    <hyperlink ref="B15" r:id="rId14" xr:uid="{744AB11E-AC03-2148-B58A-BF3F05610627}"/>
    <hyperlink ref="B16" r:id="rId15" xr:uid="{188BE022-C799-8E4D-B24E-211EF72CEA21}"/>
    <hyperlink ref="B17" r:id="rId16" xr:uid="{B0D3920A-4340-2244-9290-8357799C2B32}"/>
    <hyperlink ref="B18" r:id="rId17" xr:uid="{41A72DF5-B99A-BD4F-9DFC-1E8F5E3876E7}"/>
    <hyperlink ref="B19" r:id="rId18" xr:uid="{130285EB-ECB3-F348-B938-7257B95191D0}"/>
    <hyperlink ref="B20" r:id="rId19" xr:uid="{1FDF816F-374B-024C-8FD9-4F4D79C6A520}"/>
    <hyperlink ref="B21" r:id="rId20" xr:uid="{29A916A2-E5FD-CC46-B313-865F8CD84926}"/>
    <hyperlink ref="B22" r:id="rId21" xr:uid="{34ED2630-F044-5444-AC41-E6708F38D429}"/>
    <hyperlink ref="B23" r:id="rId22" xr:uid="{86E3C2E2-2385-CE4B-B4C4-CF9AD042F98D}"/>
    <hyperlink ref="B24" r:id="rId23" xr:uid="{6E932445-6395-7544-8A9D-2EB6BBA2FD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64D7-7FA8-2346-A38A-9553C280C1AE}">
  <dimension ref="A1:N36"/>
  <sheetViews>
    <sheetView workbookViewId="0">
      <selection activeCell="B36" sqref="B36"/>
    </sheetView>
  </sheetViews>
  <sheetFormatPr baseColWidth="10" defaultRowHeight="16" x14ac:dyDescent="0.2"/>
  <cols>
    <col min="1" max="1" width="8.33203125" customWidth="1"/>
    <col min="2" max="2" width="27.5" customWidth="1"/>
    <col min="14" max="15" width="30" customWidth="1"/>
  </cols>
  <sheetData>
    <row r="1" spans="1:14" x14ac:dyDescent="0.2">
      <c r="A1" s="1">
        <v>2024</v>
      </c>
      <c r="B1" s="1" t="s">
        <v>109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1" t="s">
        <v>11</v>
      </c>
    </row>
    <row r="2" spans="1:14" x14ac:dyDescent="0.2">
      <c r="A2" s="1">
        <v>1</v>
      </c>
      <c r="B2" s="23" t="s">
        <v>134</v>
      </c>
      <c r="C2" s="1">
        <v>2</v>
      </c>
      <c r="D2" s="1">
        <v>6</v>
      </c>
      <c r="E2" s="1">
        <v>25</v>
      </c>
      <c r="F2" s="1">
        <v>10</v>
      </c>
      <c r="G2" s="1">
        <v>5</v>
      </c>
      <c r="H2" s="10">
        <v>0.8569444444444444</v>
      </c>
      <c r="I2" s="3">
        <v>1046174</v>
      </c>
      <c r="J2" s="4">
        <v>45423</v>
      </c>
      <c r="K2" s="2" t="s">
        <v>44</v>
      </c>
      <c r="L2" s="2">
        <v>0</v>
      </c>
      <c r="M2" s="2">
        <v>2259</v>
      </c>
      <c r="N2" s="1" t="s">
        <v>32</v>
      </c>
    </row>
    <row r="3" spans="1:14" x14ac:dyDescent="0.2">
      <c r="A3" s="1">
        <v>2</v>
      </c>
      <c r="B3" s="23" t="s">
        <v>135</v>
      </c>
      <c r="C3" s="1">
        <v>4</v>
      </c>
      <c r="D3" s="1">
        <v>11</v>
      </c>
      <c r="E3" s="1">
        <v>45</v>
      </c>
      <c r="F3" s="1">
        <v>15</v>
      </c>
      <c r="G3" s="1">
        <v>7</v>
      </c>
      <c r="H3" s="10">
        <v>0.6694444444444444</v>
      </c>
      <c r="I3" s="3">
        <v>137355</v>
      </c>
      <c r="J3" s="4">
        <v>45431</v>
      </c>
      <c r="K3" s="2" t="s">
        <v>45</v>
      </c>
      <c r="L3" s="2">
        <v>0</v>
      </c>
      <c r="M3" s="2">
        <v>448</v>
      </c>
      <c r="N3" s="1" t="s">
        <v>32</v>
      </c>
    </row>
    <row r="4" spans="1:14" x14ac:dyDescent="0.2">
      <c r="A4" s="1">
        <v>3</v>
      </c>
      <c r="B4" s="23" t="s">
        <v>136</v>
      </c>
      <c r="C4" s="1">
        <v>3</v>
      </c>
      <c r="D4" s="1">
        <v>13</v>
      </c>
      <c r="E4" s="1">
        <v>54</v>
      </c>
      <c r="F4" s="1">
        <v>20</v>
      </c>
      <c r="G4" s="1">
        <v>9</v>
      </c>
      <c r="H4" s="10">
        <v>0.71666666666666667</v>
      </c>
      <c r="I4" s="2">
        <v>1548</v>
      </c>
      <c r="J4" s="4">
        <v>45472</v>
      </c>
      <c r="K4" s="2">
        <v>74</v>
      </c>
      <c r="L4" s="2">
        <v>0</v>
      </c>
      <c r="M4" s="2">
        <v>15</v>
      </c>
      <c r="N4" s="1" t="s">
        <v>32</v>
      </c>
    </row>
    <row r="5" spans="1:14" x14ac:dyDescent="0.2">
      <c r="A5" s="1">
        <v>4</v>
      </c>
      <c r="B5" s="23" t="s">
        <v>137</v>
      </c>
      <c r="C5" s="1">
        <v>5</v>
      </c>
      <c r="D5" s="1">
        <v>20</v>
      </c>
      <c r="E5" s="1">
        <v>57</v>
      </c>
      <c r="F5" s="1">
        <v>23</v>
      </c>
      <c r="G5" s="1">
        <v>9</v>
      </c>
      <c r="H5" s="10">
        <v>5.1388888888888887E-2</v>
      </c>
      <c r="I5" s="2">
        <v>1737</v>
      </c>
      <c r="J5" s="4">
        <v>45548</v>
      </c>
      <c r="K5" s="2">
        <v>1</v>
      </c>
      <c r="L5" s="2">
        <v>0</v>
      </c>
      <c r="M5" s="2">
        <v>0</v>
      </c>
      <c r="N5" s="1" t="s">
        <v>32</v>
      </c>
    </row>
    <row r="6" spans="1:14" x14ac:dyDescent="0.2">
      <c r="A6" s="1">
        <v>7</v>
      </c>
      <c r="B6" s="23" t="s">
        <v>138</v>
      </c>
      <c r="C6" s="1">
        <v>5</v>
      </c>
      <c r="D6" s="1">
        <v>17</v>
      </c>
      <c r="E6" s="1">
        <v>62</v>
      </c>
      <c r="F6" s="1">
        <v>21</v>
      </c>
      <c r="G6" s="1">
        <v>9</v>
      </c>
      <c r="H6" s="10">
        <v>0.45</v>
      </c>
      <c r="I6" s="3">
        <v>28782</v>
      </c>
      <c r="J6" s="4">
        <v>45537</v>
      </c>
      <c r="K6" s="2">
        <v>900</v>
      </c>
      <c r="L6" s="2">
        <v>0</v>
      </c>
      <c r="M6" s="2">
        <v>97</v>
      </c>
      <c r="N6" s="1" t="s">
        <v>46</v>
      </c>
    </row>
    <row r="7" spans="1:14" x14ac:dyDescent="0.2">
      <c r="A7" s="1">
        <v>8</v>
      </c>
      <c r="B7" s="23" t="s">
        <v>139</v>
      </c>
      <c r="C7" s="1">
        <v>4</v>
      </c>
      <c r="D7" s="1">
        <v>19</v>
      </c>
      <c r="E7" s="1">
        <v>63</v>
      </c>
      <c r="F7" s="1">
        <v>20</v>
      </c>
      <c r="G7" s="1">
        <v>6</v>
      </c>
      <c r="H7" s="10">
        <v>0.30694444444444446</v>
      </c>
      <c r="I7" s="3">
        <v>1429</v>
      </c>
      <c r="J7" s="4">
        <v>45349</v>
      </c>
      <c r="K7" s="2">
        <v>0</v>
      </c>
      <c r="L7" s="2">
        <v>0</v>
      </c>
      <c r="M7" s="2">
        <v>5</v>
      </c>
      <c r="N7" s="1" t="s">
        <v>32</v>
      </c>
    </row>
    <row r="8" spans="1:14" x14ac:dyDescent="0.2">
      <c r="A8" s="1">
        <v>9</v>
      </c>
      <c r="B8" s="23" t="s">
        <v>140</v>
      </c>
      <c r="C8" s="1">
        <v>3</v>
      </c>
      <c r="D8" s="1">
        <v>12</v>
      </c>
      <c r="E8" s="1">
        <v>35</v>
      </c>
      <c r="F8" s="1">
        <v>17</v>
      </c>
      <c r="G8" s="1">
        <v>5</v>
      </c>
      <c r="H8" s="10">
        <v>0.38263888888888886</v>
      </c>
      <c r="I8" s="3">
        <v>4384</v>
      </c>
      <c r="J8" s="4">
        <v>45395</v>
      </c>
      <c r="K8" s="2">
        <v>189</v>
      </c>
      <c r="L8" s="2">
        <v>0</v>
      </c>
      <c r="M8" s="2">
        <v>49</v>
      </c>
      <c r="N8" s="1" t="s">
        <v>32</v>
      </c>
    </row>
    <row r="9" spans="1:14" x14ac:dyDescent="0.2">
      <c r="A9" s="1">
        <v>10</v>
      </c>
      <c r="B9" s="23" t="s">
        <v>141</v>
      </c>
      <c r="C9" s="1">
        <v>4</v>
      </c>
      <c r="D9" s="1">
        <v>13</v>
      </c>
      <c r="E9" s="1">
        <v>49</v>
      </c>
      <c r="F9" s="1">
        <v>16</v>
      </c>
      <c r="G9" s="1">
        <v>8</v>
      </c>
      <c r="H9" s="10">
        <v>0.23194444444444445</v>
      </c>
      <c r="I9" s="2">
        <v>5</v>
      </c>
      <c r="J9" s="4">
        <v>45581</v>
      </c>
      <c r="K9" s="2">
        <v>0</v>
      </c>
      <c r="L9" s="2">
        <v>0</v>
      </c>
      <c r="M9" s="2">
        <v>0</v>
      </c>
      <c r="N9" s="1" t="s">
        <v>32</v>
      </c>
    </row>
    <row r="10" spans="1:14" x14ac:dyDescent="0.2">
      <c r="A10" s="1">
        <v>11</v>
      </c>
      <c r="B10" s="23" t="s">
        <v>142</v>
      </c>
      <c r="C10" s="1">
        <v>4</v>
      </c>
      <c r="D10" s="1">
        <v>14</v>
      </c>
      <c r="E10" s="1">
        <v>64</v>
      </c>
      <c r="F10" s="1">
        <v>24</v>
      </c>
      <c r="G10" s="1">
        <v>9</v>
      </c>
      <c r="H10" s="11" t="s">
        <v>47</v>
      </c>
      <c r="I10" s="2">
        <v>632</v>
      </c>
      <c r="J10" s="4">
        <v>45380</v>
      </c>
      <c r="K10" s="2">
        <v>29</v>
      </c>
      <c r="L10" s="2">
        <v>0</v>
      </c>
      <c r="M10" s="2">
        <v>24</v>
      </c>
      <c r="N10" s="1" t="s">
        <v>32</v>
      </c>
    </row>
    <row r="11" spans="1:14" x14ac:dyDescent="0.2">
      <c r="A11" s="1">
        <v>12</v>
      </c>
      <c r="B11" s="23" t="s">
        <v>143</v>
      </c>
      <c r="C11" s="1">
        <v>5</v>
      </c>
      <c r="D11" s="1">
        <v>18</v>
      </c>
      <c r="E11" s="1">
        <v>64</v>
      </c>
      <c r="F11" s="1">
        <v>23</v>
      </c>
      <c r="G11" s="1">
        <v>9</v>
      </c>
      <c r="H11" s="10">
        <v>0.12638888888888888</v>
      </c>
      <c r="I11" s="2">
        <v>295</v>
      </c>
      <c r="J11" s="4">
        <v>45330</v>
      </c>
      <c r="K11" s="2">
        <v>4</v>
      </c>
      <c r="L11" s="2">
        <v>0</v>
      </c>
      <c r="M11" s="2">
        <v>0</v>
      </c>
      <c r="N11" s="1" t="s">
        <v>32</v>
      </c>
    </row>
    <row r="12" spans="1:14" x14ac:dyDescent="0.2">
      <c r="A12" s="1">
        <v>13</v>
      </c>
      <c r="B12" s="23" t="s">
        <v>144</v>
      </c>
      <c r="C12" s="1">
        <v>2</v>
      </c>
      <c r="D12" s="1">
        <v>9</v>
      </c>
      <c r="E12" s="1">
        <v>31</v>
      </c>
      <c r="F12" s="1">
        <v>7</v>
      </c>
      <c r="G12" s="1">
        <v>6</v>
      </c>
      <c r="H12" s="10">
        <v>0.20347222222222222</v>
      </c>
      <c r="I12" s="3">
        <v>71930</v>
      </c>
      <c r="J12" s="3" t="s">
        <v>48</v>
      </c>
      <c r="K12" s="2" t="s">
        <v>49</v>
      </c>
      <c r="L12" s="2">
        <v>0</v>
      </c>
      <c r="M12" s="2">
        <v>65</v>
      </c>
      <c r="N12" s="1" t="s">
        <v>46</v>
      </c>
    </row>
    <row r="13" spans="1:14" x14ac:dyDescent="0.2">
      <c r="A13" s="1">
        <v>14</v>
      </c>
      <c r="B13" s="23" t="s">
        <v>145</v>
      </c>
      <c r="C13" s="1">
        <v>2</v>
      </c>
      <c r="D13" s="1">
        <v>8</v>
      </c>
      <c r="E13" s="1">
        <v>26</v>
      </c>
      <c r="F13" s="1">
        <v>8</v>
      </c>
      <c r="G13" s="1">
        <v>4</v>
      </c>
      <c r="H13" s="10">
        <v>1.5972222222222221E-2</v>
      </c>
      <c r="I13" s="2">
        <v>46</v>
      </c>
      <c r="J13" s="4">
        <v>45308</v>
      </c>
      <c r="K13" s="2">
        <v>1</v>
      </c>
      <c r="L13" s="2">
        <v>0</v>
      </c>
      <c r="M13" s="2" t="s">
        <v>50</v>
      </c>
      <c r="N13" s="1" t="s">
        <v>32</v>
      </c>
    </row>
    <row r="14" spans="1:14" x14ac:dyDescent="0.2">
      <c r="A14" s="1">
        <v>15</v>
      </c>
      <c r="B14" s="23" t="s">
        <v>146</v>
      </c>
      <c r="C14" s="1">
        <v>4</v>
      </c>
      <c r="D14" s="1">
        <v>18</v>
      </c>
      <c r="E14" s="1">
        <v>37</v>
      </c>
      <c r="F14" s="1">
        <v>12</v>
      </c>
      <c r="G14" s="1">
        <v>8</v>
      </c>
      <c r="H14" s="10">
        <v>0.12222222222222222</v>
      </c>
      <c r="I14" s="2">
        <v>384</v>
      </c>
      <c r="J14" s="4">
        <v>45566</v>
      </c>
      <c r="K14" s="2">
        <v>11</v>
      </c>
      <c r="L14" s="2">
        <v>0</v>
      </c>
      <c r="M14" s="2">
        <v>0</v>
      </c>
      <c r="N14" s="1" t="s">
        <v>32</v>
      </c>
    </row>
    <row r="15" spans="1:14" x14ac:dyDescent="0.2">
      <c r="A15" s="1">
        <v>19</v>
      </c>
      <c r="B15" s="23" t="s">
        <v>147</v>
      </c>
      <c r="C15" s="1">
        <v>5</v>
      </c>
      <c r="D15" s="1">
        <v>20</v>
      </c>
      <c r="E15" s="1">
        <v>77</v>
      </c>
      <c r="F15" s="1">
        <v>25</v>
      </c>
      <c r="G15" s="1">
        <v>9</v>
      </c>
      <c r="H15" s="2" t="s">
        <v>51</v>
      </c>
      <c r="I15" s="2">
        <v>8</v>
      </c>
      <c r="J15" s="4">
        <v>45413</v>
      </c>
      <c r="K15" s="2">
        <v>0</v>
      </c>
      <c r="L15" s="2">
        <v>0</v>
      </c>
      <c r="M15" s="2">
        <v>0</v>
      </c>
      <c r="N15" s="1" t="s">
        <v>32</v>
      </c>
    </row>
    <row r="16" spans="1:14" x14ac:dyDescent="0.2">
      <c r="A16" s="1">
        <v>20</v>
      </c>
      <c r="B16" s="23" t="s">
        <v>148</v>
      </c>
      <c r="C16" s="1">
        <v>4</v>
      </c>
      <c r="D16" s="1">
        <v>14</v>
      </c>
      <c r="E16" s="1">
        <v>52</v>
      </c>
      <c r="F16" s="1">
        <v>17</v>
      </c>
      <c r="G16" s="1">
        <v>8</v>
      </c>
      <c r="H16" s="11">
        <v>1.1395833333333334</v>
      </c>
      <c r="I16" s="3">
        <v>1382</v>
      </c>
      <c r="J16" s="4">
        <v>45415</v>
      </c>
      <c r="K16" s="2">
        <v>65</v>
      </c>
      <c r="L16" s="2">
        <v>0</v>
      </c>
      <c r="M16" s="2">
        <v>23</v>
      </c>
      <c r="N16" s="1" t="s">
        <v>32</v>
      </c>
    </row>
    <row r="17" spans="1:14" x14ac:dyDescent="0.2">
      <c r="A17" s="1">
        <v>23</v>
      </c>
      <c r="B17" s="23" t="s">
        <v>149</v>
      </c>
      <c r="C17" s="1">
        <v>1</v>
      </c>
      <c r="D17" s="1">
        <v>5</v>
      </c>
      <c r="E17" s="1">
        <v>17</v>
      </c>
      <c r="F17" s="1">
        <v>6</v>
      </c>
      <c r="G17" s="1">
        <v>3</v>
      </c>
      <c r="H17" s="10">
        <v>3.4722222222222224E-2</v>
      </c>
      <c r="I17" s="3">
        <v>2045</v>
      </c>
      <c r="J17" s="4">
        <v>45405</v>
      </c>
      <c r="K17" s="2">
        <v>50</v>
      </c>
      <c r="L17" s="2">
        <v>0</v>
      </c>
      <c r="M17" s="2">
        <v>2</v>
      </c>
      <c r="N17" s="1" t="s">
        <v>32</v>
      </c>
    </row>
    <row r="18" spans="1:14" x14ac:dyDescent="0.2">
      <c r="A18" s="1">
        <v>24</v>
      </c>
      <c r="B18" s="23" t="s">
        <v>150</v>
      </c>
      <c r="C18" s="1">
        <v>2</v>
      </c>
      <c r="D18" s="1">
        <v>9</v>
      </c>
      <c r="E18" s="1">
        <v>26</v>
      </c>
      <c r="F18" s="1">
        <v>11</v>
      </c>
      <c r="G18" s="1">
        <v>5</v>
      </c>
      <c r="H18" s="10">
        <v>0.26319444444444445</v>
      </c>
      <c r="I18" s="3">
        <v>47667</v>
      </c>
      <c r="J18" s="4">
        <v>45428</v>
      </c>
      <c r="K18" s="2" t="s">
        <v>52</v>
      </c>
      <c r="L18" s="2">
        <v>0</v>
      </c>
      <c r="M18" s="2">
        <v>125</v>
      </c>
      <c r="N18" s="1" t="s">
        <v>32</v>
      </c>
    </row>
    <row r="19" spans="1:14" x14ac:dyDescent="0.2">
      <c r="A19" s="1">
        <v>25</v>
      </c>
      <c r="B19" s="23" t="s">
        <v>151</v>
      </c>
      <c r="C19" s="1">
        <v>3</v>
      </c>
      <c r="D19" s="1">
        <v>13</v>
      </c>
      <c r="E19" s="1">
        <v>34</v>
      </c>
      <c r="F19" s="1">
        <v>14</v>
      </c>
      <c r="G19" s="1">
        <v>4</v>
      </c>
      <c r="H19" s="10">
        <v>2.2916666666666665E-2</v>
      </c>
      <c r="I19" s="3">
        <v>1040</v>
      </c>
      <c r="J19" s="4">
        <v>45350</v>
      </c>
      <c r="K19" s="2">
        <v>13</v>
      </c>
      <c r="L19" s="2">
        <v>0</v>
      </c>
      <c r="M19" s="2">
        <v>0</v>
      </c>
      <c r="N19" s="1" t="s">
        <v>32</v>
      </c>
    </row>
    <row r="20" spans="1:14" x14ac:dyDescent="0.2">
      <c r="A20" s="1">
        <v>27</v>
      </c>
      <c r="B20" s="23" t="s">
        <v>152</v>
      </c>
      <c r="C20" s="1">
        <v>4</v>
      </c>
      <c r="D20" s="1">
        <v>20</v>
      </c>
      <c r="E20" s="1">
        <v>52</v>
      </c>
      <c r="F20" s="1">
        <v>18</v>
      </c>
      <c r="G20" s="1">
        <v>10</v>
      </c>
      <c r="H20" s="10">
        <v>0.36666666666666664</v>
      </c>
      <c r="I20" s="3">
        <v>761</v>
      </c>
      <c r="J20" s="4">
        <v>45317</v>
      </c>
      <c r="K20" s="2">
        <v>20</v>
      </c>
      <c r="L20" s="2">
        <v>0</v>
      </c>
      <c r="M20" s="2">
        <v>4</v>
      </c>
      <c r="N20" s="1" t="s">
        <v>32</v>
      </c>
    </row>
    <row r="21" spans="1:14" x14ac:dyDescent="0.2">
      <c r="A21" s="1">
        <v>29</v>
      </c>
      <c r="B21" s="23" t="s">
        <v>153</v>
      </c>
      <c r="C21" s="1">
        <v>3</v>
      </c>
      <c r="D21" s="1">
        <v>15</v>
      </c>
      <c r="E21" s="1">
        <v>37</v>
      </c>
      <c r="F21" s="1">
        <v>16</v>
      </c>
      <c r="G21" s="1">
        <v>4</v>
      </c>
      <c r="H21" s="10">
        <v>2.1527777777777778E-2</v>
      </c>
      <c r="I21" s="3">
        <v>1634</v>
      </c>
      <c r="J21" s="4">
        <v>45352</v>
      </c>
      <c r="K21" s="2">
        <v>20</v>
      </c>
      <c r="L21" s="2">
        <v>0</v>
      </c>
      <c r="M21" s="2">
        <v>0</v>
      </c>
      <c r="N21" s="1" t="s">
        <v>32</v>
      </c>
    </row>
    <row r="22" spans="1:14" x14ac:dyDescent="0.2">
      <c r="A22" s="1">
        <v>31</v>
      </c>
      <c r="B22" s="23" t="s">
        <v>154</v>
      </c>
      <c r="C22" s="1">
        <v>2</v>
      </c>
      <c r="D22" s="1">
        <v>8</v>
      </c>
      <c r="E22" s="1">
        <v>28</v>
      </c>
      <c r="F22" s="1">
        <v>14</v>
      </c>
      <c r="G22" s="1">
        <v>4</v>
      </c>
      <c r="H22" s="2" t="s">
        <v>53</v>
      </c>
      <c r="I22" s="3">
        <v>24079</v>
      </c>
      <c r="J22" s="4">
        <v>45542</v>
      </c>
      <c r="K22" s="2">
        <v>551</v>
      </c>
      <c r="L22" s="2">
        <v>0</v>
      </c>
      <c r="M22" s="2">
        <v>108</v>
      </c>
      <c r="N22" s="1" t="s">
        <v>46</v>
      </c>
    </row>
    <row r="23" spans="1:14" x14ac:dyDescent="0.2">
      <c r="A23" s="1">
        <v>46</v>
      </c>
      <c r="B23" s="23" t="s">
        <v>155</v>
      </c>
      <c r="C23" s="1">
        <v>1</v>
      </c>
      <c r="D23" s="1">
        <v>4</v>
      </c>
      <c r="E23" s="1">
        <v>18</v>
      </c>
      <c r="F23" s="1">
        <v>7</v>
      </c>
      <c r="G23" s="1">
        <v>0</v>
      </c>
      <c r="H23" s="10">
        <v>3.7499999999999999E-2</v>
      </c>
      <c r="I23" s="2">
        <v>154</v>
      </c>
      <c r="J23" s="4">
        <v>45588</v>
      </c>
      <c r="K23" s="2">
        <v>2</v>
      </c>
      <c r="L23" s="2">
        <v>0</v>
      </c>
      <c r="M23" s="2">
        <v>0</v>
      </c>
      <c r="N23" s="1" t="s">
        <v>43</v>
      </c>
    </row>
    <row r="24" spans="1:14" x14ac:dyDescent="0.2">
      <c r="A24" s="1">
        <v>47</v>
      </c>
      <c r="B24" s="23" t="s">
        <v>156</v>
      </c>
      <c r="C24" s="1">
        <v>2</v>
      </c>
      <c r="D24" s="1">
        <v>8</v>
      </c>
      <c r="E24" s="1">
        <v>24</v>
      </c>
      <c r="F24" s="1">
        <v>11</v>
      </c>
      <c r="G24" s="1">
        <v>3</v>
      </c>
      <c r="H24" s="10">
        <v>2.5000000000000001E-2</v>
      </c>
      <c r="I24" s="2">
        <v>495</v>
      </c>
      <c r="J24" s="4">
        <v>45357</v>
      </c>
      <c r="K24" s="2">
        <v>6</v>
      </c>
      <c r="L24" s="2">
        <v>0</v>
      </c>
      <c r="M24" s="2">
        <v>0</v>
      </c>
      <c r="N24" s="1" t="s">
        <v>32</v>
      </c>
    </row>
    <row r="25" spans="1:14" x14ac:dyDescent="0.2">
      <c r="A25" s="1">
        <v>48</v>
      </c>
      <c r="B25" s="23" t="s">
        <v>157</v>
      </c>
      <c r="C25" s="1">
        <v>1</v>
      </c>
      <c r="D25" s="1">
        <v>4</v>
      </c>
      <c r="E25" s="1">
        <v>16</v>
      </c>
      <c r="F25" s="1">
        <v>5</v>
      </c>
      <c r="G25" s="1">
        <v>0</v>
      </c>
      <c r="H25" s="10">
        <v>4.0972222222222222E-2</v>
      </c>
      <c r="I25" s="2">
        <v>32</v>
      </c>
      <c r="J25" s="4">
        <v>45610</v>
      </c>
      <c r="K25" s="2">
        <v>0</v>
      </c>
      <c r="L25" s="2">
        <v>0</v>
      </c>
      <c r="M25" s="2">
        <v>0</v>
      </c>
      <c r="N25" s="1" t="s">
        <v>43</v>
      </c>
    </row>
    <row r="26" spans="1:14" x14ac:dyDescent="0.2">
      <c r="A26" s="1">
        <v>50</v>
      </c>
      <c r="B26" s="23" t="s">
        <v>158</v>
      </c>
      <c r="C26" s="1">
        <v>1</v>
      </c>
      <c r="D26" s="1">
        <v>6</v>
      </c>
      <c r="E26" s="1">
        <v>19</v>
      </c>
      <c r="F26" s="1">
        <v>5</v>
      </c>
      <c r="G26" s="1">
        <v>1</v>
      </c>
      <c r="H26" s="10">
        <v>0.57708333333333328</v>
      </c>
      <c r="I26" s="3">
        <v>51885</v>
      </c>
      <c r="J26" s="4">
        <v>45376</v>
      </c>
      <c r="K26" s="2" t="s">
        <v>54</v>
      </c>
      <c r="L26" s="2">
        <v>0</v>
      </c>
      <c r="M26" s="2">
        <v>0</v>
      </c>
      <c r="N26" s="1" t="s">
        <v>32</v>
      </c>
    </row>
    <row r="27" spans="1:14" x14ac:dyDescent="0.2">
      <c r="A27" s="1">
        <v>55</v>
      </c>
      <c r="B27" s="23" t="s">
        <v>159</v>
      </c>
      <c r="C27" s="1">
        <v>2</v>
      </c>
      <c r="D27" s="1">
        <v>10</v>
      </c>
      <c r="E27" s="1">
        <v>25</v>
      </c>
      <c r="F27" s="1">
        <v>10</v>
      </c>
      <c r="G27" s="1">
        <v>4</v>
      </c>
      <c r="H27" s="10">
        <v>0.2722222222222222</v>
      </c>
      <c r="I27" s="3">
        <v>3489</v>
      </c>
      <c r="J27" s="4">
        <v>45347</v>
      </c>
      <c r="K27" s="2">
        <v>104</v>
      </c>
      <c r="L27" s="2">
        <v>0</v>
      </c>
      <c r="M27" s="2">
        <v>15</v>
      </c>
      <c r="N27" s="1" t="s">
        <v>32</v>
      </c>
    </row>
    <row r="28" spans="1:14" x14ac:dyDescent="0.2">
      <c r="A28" s="1">
        <v>56</v>
      </c>
      <c r="B28" s="23" t="s">
        <v>160</v>
      </c>
      <c r="C28" s="1">
        <v>2</v>
      </c>
      <c r="D28" s="1">
        <v>9</v>
      </c>
      <c r="E28" s="1">
        <v>16</v>
      </c>
      <c r="F28" s="1">
        <v>7</v>
      </c>
      <c r="G28" s="1">
        <v>9</v>
      </c>
      <c r="H28" s="10">
        <v>0.44513888888888886</v>
      </c>
      <c r="I28" s="3">
        <v>1549</v>
      </c>
      <c r="J28" s="4">
        <v>45486</v>
      </c>
      <c r="K28" s="2">
        <v>52</v>
      </c>
      <c r="L28" s="2">
        <v>0</v>
      </c>
      <c r="M28" s="2">
        <v>32</v>
      </c>
      <c r="N28" s="1" t="s">
        <v>32</v>
      </c>
    </row>
    <row r="29" spans="1:14" x14ac:dyDescent="0.2">
      <c r="A29" s="1">
        <v>57</v>
      </c>
      <c r="B29" s="23" t="s">
        <v>161</v>
      </c>
      <c r="C29" s="1">
        <v>2</v>
      </c>
      <c r="D29" s="1">
        <v>9</v>
      </c>
      <c r="E29" s="1">
        <v>32</v>
      </c>
      <c r="F29" s="1">
        <v>12</v>
      </c>
      <c r="G29" s="1">
        <v>5</v>
      </c>
      <c r="H29" s="10">
        <v>0.32361111111111113</v>
      </c>
      <c r="I29" s="2">
        <v>3513</v>
      </c>
      <c r="J29" s="4">
        <v>45324</v>
      </c>
      <c r="K29" s="2">
        <v>774</v>
      </c>
      <c r="L29" s="2">
        <v>0</v>
      </c>
      <c r="M29" s="2">
        <v>99</v>
      </c>
      <c r="N29" s="1" t="s">
        <v>32</v>
      </c>
    </row>
    <row r="30" spans="1:14" x14ac:dyDescent="0.2">
      <c r="A30" s="1">
        <v>59</v>
      </c>
      <c r="B30" s="23" t="s">
        <v>162</v>
      </c>
      <c r="C30" s="1">
        <v>1</v>
      </c>
      <c r="D30" s="1">
        <v>4</v>
      </c>
      <c r="E30" s="1">
        <v>18</v>
      </c>
      <c r="F30" s="1">
        <v>7</v>
      </c>
      <c r="G30" s="1">
        <v>0</v>
      </c>
      <c r="H30" s="10">
        <v>1.8749999999999999E-2</v>
      </c>
      <c r="I30" s="2">
        <v>486</v>
      </c>
      <c r="J30" s="4">
        <v>45590</v>
      </c>
      <c r="K30" s="2">
        <v>2</v>
      </c>
      <c r="L30" s="2">
        <v>0</v>
      </c>
      <c r="M30" s="2">
        <v>0</v>
      </c>
      <c r="N30" s="1" t="s">
        <v>43</v>
      </c>
    </row>
    <row r="31" spans="1:14" x14ac:dyDescent="0.2">
      <c r="A31" s="1">
        <v>60</v>
      </c>
      <c r="B31" s="23" t="s">
        <v>163</v>
      </c>
      <c r="C31" s="1">
        <v>3</v>
      </c>
      <c r="D31" s="1">
        <v>18</v>
      </c>
      <c r="E31" s="1">
        <v>46</v>
      </c>
      <c r="F31" s="1">
        <v>20</v>
      </c>
      <c r="G31" s="1">
        <v>8</v>
      </c>
      <c r="H31" s="10">
        <v>0.1736111111111111</v>
      </c>
      <c r="I31" s="3">
        <v>6153</v>
      </c>
      <c r="J31" s="4">
        <v>45559</v>
      </c>
      <c r="K31" s="2">
        <v>383</v>
      </c>
      <c r="L31" s="2">
        <v>0</v>
      </c>
      <c r="M31" s="2">
        <v>43</v>
      </c>
      <c r="N31" s="1" t="s">
        <v>32</v>
      </c>
    </row>
    <row r="32" spans="1:14" x14ac:dyDescent="0.2">
      <c r="A32" s="1">
        <v>69</v>
      </c>
      <c r="B32" s="23" t="s">
        <v>164</v>
      </c>
      <c r="C32" s="1">
        <v>4</v>
      </c>
      <c r="D32" s="1">
        <v>16</v>
      </c>
      <c r="E32" s="1">
        <v>52</v>
      </c>
      <c r="F32" s="1">
        <v>16</v>
      </c>
      <c r="G32" s="1">
        <v>10</v>
      </c>
      <c r="H32" s="10">
        <v>0.29097222222222224</v>
      </c>
      <c r="I32" s="3">
        <v>1896</v>
      </c>
      <c r="J32" s="4">
        <v>45361</v>
      </c>
      <c r="K32" s="2">
        <v>52</v>
      </c>
      <c r="L32" s="2">
        <v>0</v>
      </c>
      <c r="M32" s="2">
        <v>11</v>
      </c>
      <c r="N32" s="1" t="s">
        <v>32</v>
      </c>
    </row>
    <row r="33" spans="1:14" x14ac:dyDescent="0.2">
      <c r="A33" s="1">
        <v>74</v>
      </c>
      <c r="B33" s="23" t="s">
        <v>165</v>
      </c>
      <c r="C33" s="1">
        <v>3</v>
      </c>
      <c r="D33" s="1">
        <v>17</v>
      </c>
      <c r="E33" s="1">
        <v>45</v>
      </c>
      <c r="F33" s="1">
        <v>16</v>
      </c>
      <c r="G33" s="1">
        <v>7</v>
      </c>
      <c r="H33" s="10">
        <v>0.25138888888888888</v>
      </c>
      <c r="I33" s="4" t="s">
        <v>55</v>
      </c>
      <c r="J33" s="4">
        <v>45590</v>
      </c>
      <c r="K33" s="2">
        <v>9</v>
      </c>
      <c r="L33" s="2">
        <v>0</v>
      </c>
      <c r="M33" s="2">
        <v>4</v>
      </c>
      <c r="N33" s="1" t="s">
        <v>32</v>
      </c>
    </row>
    <row r="34" spans="1:14" x14ac:dyDescent="0.2">
      <c r="A34" s="1">
        <v>89</v>
      </c>
      <c r="B34" s="23" t="s">
        <v>166</v>
      </c>
      <c r="C34" s="1">
        <v>2</v>
      </c>
      <c r="D34" s="1">
        <v>14</v>
      </c>
      <c r="E34" s="1">
        <v>32</v>
      </c>
      <c r="F34" s="1">
        <v>14</v>
      </c>
      <c r="G34" s="1">
        <v>4</v>
      </c>
      <c r="H34" s="10">
        <v>3.6805555555555557E-2</v>
      </c>
      <c r="I34" s="4" t="s">
        <v>56</v>
      </c>
      <c r="J34" s="4">
        <v>45503</v>
      </c>
      <c r="K34" s="2">
        <v>3</v>
      </c>
      <c r="L34" s="2">
        <v>0</v>
      </c>
      <c r="M34" s="2">
        <v>0</v>
      </c>
      <c r="N34" s="1" t="s">
        <v>32</v>
      </c>
    </row>
    <row r="35" spans="1:14" x14ac:dyDescent="0.2">
      <c r="A35" s="1">
        <v>95</v>
      </c>
      <c r="B35" s="23" t="s">
        <v>167</v>
      </c>
      <c r="C35" s="1">
        <v>2</v>
      </c>
      <c r="D35" s="1">
        <v>14</v>
      </c>
      <c r="E35" s="1">
        <v>37</v>
      </c>
      <c r="F35" s="1">
        <v>12</v>
      </c>
      <c r="G35" s="1">
        <v>6</v>
      </c>
      <c r="H35" s="10">
        <v>2.2916666666666665E-2</v>
      </c>
      <c r="I35" s="4" t="s">
        <v>57</v>
      </c>
      <c r="J35" s="4">
        <v>45343</v>
      </c>
      <c r="K35" s="2">
        <v>4</v>
      </c>
      <c r="L35" s="2">
        <v>0</v>
      </c>
      <c r="M35" s="2">
        <v>0</v>
      </c>
      <c r="N35" s="1" t="s">
        <v>32</v>
      </c>
    </row>
    <row r="36" spans="1:14" x14ac:dyDescent="0.2">
      <c r="A36" s="1">
        <v>100</v>
      </c>
      <c r="B36" s="23" t="s">
        <v>168</v>
      </c>
      <c r="C36" s="1">
        <v>5</v>
      </c>
      <c r="D36" s="1">
        <v>20</v>
      </c>
      <c r="E36" s="1">
        <v>53</v>
      </c>
      <c r="F36" s="1">
        <v>21</v>
      </c>
      <c r="G36" s="1">
        <v>9</v>
      </c>
      <c r="H36" s="10">
        <v>0.49375000000000002</v>
      </c>
      <c r="I36" s="4" t="s">
        <v>58</v>
      </c>
      <c r="J36" s="4">
        <v>45576</v>
      </c>
      <c r="K36" s="2">
        <v>33</v>
      </c>
      <c r="L36" s="2">
        <v>0</v>
      </c>
      <c r="M36" s="2">
        <v>1</v>
      </c>
      <c r="N36" s="1" t="s">
        <v>32</v>
      </c>
    </row>
  </sheetData>
  <hyperlinks>
    <hyperlink ref="B2" r:id="rId1" xr:uid="{4DA88EBE-8BE1-EB4E-BE3E-3C76A573946C}"/>
    <hyperlink ref="B3" r:id="rId2" xr:uid="{03D0D662-D834-AA4E-847A-9DBA8A6269E7}"/>
    <hyperlink ref="B4" r:id="rId3" xr:uid="{5ECD4A13-A918-AD4B-8A88-B6308E9013B9}"/>
    <hyperlink ref="B5" r:id="rId4" xr:uid="{BE4CA37A-1DA5-434C-A684-CAE66F12F7C3}"/>
    <hyperlink ref="B6" r:id="rId5" xr:uid="{DFADACCF-DB27-D946-A428-A26A369C0597}"/>
    <hyperlink ref="B7" r:id="rId6" xr:uid="{7F74B54F-02F0-3144-9A37-C9BB0947F303}"/>
    <hyperlink ref="B8" r:id="rId7" xr:uid="{02C716AC-E0DF-DB4C-961B-5DD48C3223FE}"/>
    <hyperlink ref="B9" r:id="rId8" xr:uid="{AF215395-83BE-CD4A-9766-DB3936C21AFD}"/>
    <hyperlink ref="B10" r:id="rId9" xr:uid="{08207888-B2D8-C84D-9F13-55F426A01F30}"/>
    <hyperlink ref="B11" r:id="rId10" xr:uid="{DC70B719-2B54-6C43-A673-10CC48E182EA}"/>
    <hyperlink ref="B12" r:id="rId11" xr:uid="{5548F7FE-673E-454C-870A-DF2A62EA664B}"/>
    <hyperlink ref="B13" r:id="rId12" xr:uid="{37CB0315-D50D-5E49-8C64-44B5048463E0}"/>
    <hyperlink ref="B14" r:id="rId13" xr:uid="{56F2183D-63E2-6441-A747-FF400E15452D}"/>
    <hyperlink ref="B15" r:id="rId14" xr:uid="{73E603E7-8CD8-F84B-885B-FF2539A8FA3A}"/>
    <hyperlink ref="B16" r:id="rId15" xr:uid="{B8FBCB47-6AD9-5E4C-AE91-3C851CAD283F}"/>
    <hyperlink ref="B17" r:id="rId16" xr:uid="{BABB530B-B543-6042-B9B6-C7DEC8D04F31}"/>
    <hyperlink ref="B18" r:id="rId17" xr:uid="{9D2E9233-2449-C64E-AA9B-DA4A50B94827}"/>
    <hyperlink ref="B19" r:id="rId18" xr:uid="{605DA868-F32A-0141-BB6D-01E7750DC3E7}"/>
    <hyperlink ref="B20" r:id="rId19" xr:uid="{4582B296-42F2-374A-A1E6-C8E479C4DA29}"/>
    <hyperlink ref="B21" r:id="rId20" xr:uid="{DAB1CFDF-CABD-3C41-A120-8FE34CE548A5}"/>
    <hyperlink ref="B22" r:id="rId21" xr:uid="{39C30D62-BA28-BB45-A034-F8E36C340161}"/>
    <hyperlink ref="B23" r:id="rId22" xr:uid="{E2C9A413-27BE-F744-BC2E-924A75B3846C}"/>
    <hyperlink ref="B24" r:id="rId23" xr:uid="{A665E7A3-DBE5-0348-B792-DB1334740260}"/>
    <hyperlink ref="B25" r:id="rId24" xr:uid="{8BEA216C-BA98-1B4A-A040-5F7D8BB7D574}"/>
    <hyperlink ref="B26" r:id="rId25" xr:uid="{F25BB953-49AA-AD45-9CCC-F26EFB09BBBC}"/>
    <hyperlink ref="B27" r:id="rId26" xr:uid="{5E9E6B19-530E-B641-9CFC-48AD2F15BA21}"/>
    <hyperlink ref="B28" r:id="rId27" xr:uid="{FB41698A-3F01-844D-A3B2-0C84CD981352}"/>
    <hyperlink ref="B29" r:id="rId28" xr:uid="{2993E2F0-5399-9046-8338-1908CBB6E808}"/>
    <hyperlink ref="B30" r:id="rId29" xr:uid="{FB617169-D18A-584A-80F6-D2B4BF677E23}"/>
    <hyperlink ref="B31" r:id="rId30" xr:uid="{ACAE0D12-E075-E745-B812-A26386EE160A}"/>
    <hyperlink ref="B32" r:id="rId31" xr:uid="{A667987F-6F19-2145-A2D6-87868627727A}"/>
    <hyperlink ref="B33" r:id="rId32" xr:uid="{7E7530FD-67D3-A344-BC8E-1AFCEEB84178}"/>
    <hyperlink ref="B34" r:id="rId33" xr:uid="{85E734C5-9AB1-2F4D-9633-BD08F4323EE8}"/>
    <hyperlink ref="B35" r:id="rId34" xr:uid="{44AD4142-7647-A94C-968A-B108B430E686}"/>
    <hyperlink ref="B36" r:id="rId35" xr:uid="{CCF463E4-95FC-FB4A-9D83-F8FB84BF905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AE903-99C9-BB4D-BEB0-6C4BDF6862B8}">
  <dimension ref="A1:A59"/>
  <sheetViews>
    <sheetView workbookViewId="0">
      <selection activeCell="A64" sqref="A64"/>
    </sheetView>
  </sheetViews>
  <sheetFormatPr baseColWidth="10" defaultRowHeight="16" x14ac:dyDescent="0.2"/>
  <cols>
    <col min="1" max="1" width="137" customWidth="1"/>
  </cols>
  <sheetData>
    <row r="1" spans="1:1" x14ac:dyDescent="0.2">
      <c r="A1" s="13" t="s">
        <v>60</v>
      </c>
    </row>
    <row r="2" spans="1:1" x14ac:dyDescent="0.2">
      <c r="A2" s="14" t="s">
        <v>59</v>
      </c>
    </row>
    <row r="4" spans="1:1" x14ac:dyDescent="0.2">
      <c r="A4" s="15"/>
    </row>
    <row r="5" spans="1:1" x14ac:dyDescent="0.2">
      <c r="A5" s="15"/>
    </row>
    <row r="6" spans="1:1" s="9" customFormat="1" x14ac:dyDescent="0.2">
      <c r="A6" s="16" t="s">
        <v>71</v>
      </c>
    </row>
    <row r="7" spans="1:1" s="9" customFormat="1" x14ac:dyDescent="0.2">
      <c r="A7" s="16" t="s">
        <v>61</v>
      </c>
    </row>
    <row r="8" spans="1:1" s="9" customFormat="1" x14ac:dyDescent="0.2">
      <c r="A8" s="16" t="s">
        <v>62</v>
      </c>
    </row>
    <row r="9" spans="1:1" s="9" customFormat="1" x14ac:dyDescent="0.2">
      <c r="A9" s="16" t="s">
        <v>63</v>
      </c>
    </row>
    <row r="10" spans="1:1" s="9" customFormat="1" x14ac:dyDescent="0.2">
      <c r="A10" s="16" t="s">
        <v>64</v>
      </c>
    </row>
    <row r="11" spans="1:1" s="9" customFormat="1" x14ac:dyDescent="0.2">
      <c r="A11" s="16" t="s">
        <v>65</v>
      </c>
    </row>
    <row r="12" spans="1:1" s="9" customFormat="1" x14ac:dyDescent="0.2">
      <c r="A12" s="16" t="s">
        <v>66</v>
      </c>
    </row>
    <row r="13" spans="1:1" s="9" customFormat="1" x14ac:dyDescent="0.2">
      <c r="A13" s="16" t="s">
        <v>67</v>
      </c>
    </row>
    <row r="14" spans="1:1" s="9" customFormat="1" x14ac:dyDescent="0.2">
      <c r="A14" s="16" t="s">
        <v>68</v>
      </c>
    </row>
    <row r="15" spans="1:1" s="9" customFormat="1" x14ac:dyDescent="0.2">
      <c r="A15" s="16" t="s">
        <v>69</v>
      </c>
    </row>
    <row r="16" spans="1:1" s="9" customFormat="1" x14ac:dyDescent="0.2">
      <c r="A16" s="16" t="s">
        <v>70</v>
      </c>
    </row>
    <row r="17" spans="1:1" s="9" customFormat="1" x14ac:dyDescent="0.2">
      <c r="A17" s="17" t="s">
        <v>72</v>
      </c>
    </row>
    <row r="18" spans="1:1" s="9" customFormat="1" x14ac:dyDescent="0.2"/>
    <row r="19" spans="1:1" s="9" customFormat="1" x14ac:dyDescent="0.2">
      <c r="A19" s="18" t="s">
        <v>73</v>
      </c>
    </row>
    <row r="21" spans="1:1" x14ac:dyDescent="0.2">
      <c r="A21" s="19" t="s">
        <v>74</v>
      </c>
    </row>
    <row r="22" spans="1:1" x14ac:dyDescent="0.2">
      <c r="A22" s="19" t="s">
        <v>75</v>
      </c>
    </row>
    <row r="23" spans="1:1" x14ac:dyDescent="0.2">
      <c r="A23" s="19" t="s">
        <v>76</v>
      </c>
    </row>
    <row r="24" spans="1:1" x14ac:dyDescent="0.2">
      <c r="A24" s="19" t="s">
        <v>77</v>
      </c>
    </row>
    <row r="25" spans="1:1" x14ac:dyDescent="0.2">
      <c r="A25" s="20" t="s">
        <v>78</v>
      </c>
    </row>
    <row r="26" spans="1:1" x14ac:dyDescent="0.2">
      <c r="A26" s="19" t="s">
        <v>79</v>
      </c>
    </row>
    <row r="28" spans="1:1" s="9" customFormat="1" x14ac:dyDescent="0.2">
      <c r="A28" s="14" t="s">
        <v>85</v>
      </c>
    </row>
    <row r="29" spans="1:1" s="9" customFormat="1" x14ac:dyDescent="0.2">
      <c r="A29" s="14" t="s">
        <v>80</v>
      </c>
    </row>
    <row r="30" spans="1:1" s="9" customFormat="1" x14ac:dyDescent="0.2">
      <c r="A30" s="14" t="s">
        <v>81</v>
      </c>
    </row>
    <row r="31" spans="1:1" s="9" customFormat="1" x14ac:dyDescent="0.2">
      <c r="A31" s="14" t="s">
        <v>82</v>
      </c>
    </row>
    <row r="32" spans="1:1" s="9" customFormat="1" x14ac:dyDescent="0.2">
      <c r="A32" s="14" t="s">
        <v>83</v>
      </c>
    </row>
    <row r="33" spans="1:1" s="9" customFormat="1" x14ac:dyDescent="0.2">
      <c r="A33" s="14" t="s">
        <v>84</v>
      </c>
    </row>
    <row r="34" spans="1:1" s="9" customFormat="1" x14ac:dyDescent="0.2"/>
    <row r="35" spans="1:1" s="9" customFormat="1" x14ac:dyDescent="0.2">
      <c r="A35" s="22" t="s">
        <v>2</v>
      </c>
    </row>
    <row r="36" spans="1:1" s="9" customFormat="1" x14ac:dyDescent="0.2">
      <c r="A36" s="22" t="s">
        <v>86</v>
      </c>
    </row>
    <row r="37" spans="1:1" s="9" customFormat="1" x14ac:dyDescent="0.2">
      <c r="A37" s="22" t="s">
        <v>87</v>
      </c>
    </row>
    <row r="38" spans="1:1" s="9" customFormat="1" x14ac:dyDescent="0.2">
      <c r="A38" s="22" t="s">
        <v>88</v>
      </c>
    </row>
    <row r="39" spans="1:1" s="9" customFormat="1" x14ac:dyDescent="0.2">
      <c r="A39" s="22" t="s">
        <v>89</v>
      </c>
    </row>
    <row r="40" spans="1:1" s="9" customFormat="1" x14ac:dyDescent="0.2">
      <c r="A40" s="22" t="s">
        <v>90</v>
      </c>
    </row>
    <row r="41" spans="1:1" s="9" customFormat="1" x14ac:dyDescent="0.2">
      <c r="A41" s="22" t="s">
        <v>91</v>
      </c>
    </row>
    <row r="42" spans="1:1" s="9" customFormat="1" x14ac:dyDescent="0.2">
      <c r="A42" s="22" t="s">
        <v>92</v>
      </c>
    </row>
    <row r="43" spans="1:1" s="9" customFormat="1" x14ac:dyDescent="0.2">
      <c r="A43" s="22" t="s">
        <v>93</v>
      </c>
    </row>
    <row r="44" spans="1:1" s="9" customFormat="1" x14ac:dyDescent="0.2">
      <c r="A44" s="22" t="s">
        <v>94</v>
      </c>
    </row>
    <row r="45" spans="1:1" s="9" customFormat="1" x14ac:dyDescent="0.2">
      <c r="A45" s="22" t="s">
        <v>95</v>
      </c>
    </row>
    <row r="46" spans="1:1" s="9" customFormat="1" x14ac:dyDescent="0.2">
      <c r="A46" s="22" t="s">
        <v>96</v>
      </c>
    </row>
    <row r="47" spans="1:1" s="9" customFormat="1" x14ac:dyDescent="0.2">
      <c r="A47" s="22" t="s">
        <v>97</v>
      </c>
    </row>
    <row r="48" spans="1:1" s="9" customFormat="1" x14ac:dyDescent="0.2">
      <c r="A48" s="22" t="s">
        <v>98</v>
      </c>
    </row>
    <row r="49" spans="1:1" s="9" customFormat="1" x14ac:dyDescent="0.2">
      <c r="A49" s="22" t="s">
        <v>99</v>
      </c>
    </row>
    <row r="50" spans="1:1" s="9" customFormat="1" x14ac:dyDescent="0.2">
      <c r="A50" s="22" t="s">
        <v>100</v>
      </c>
    </row>
    <row r="51" spans="1:1" s="9" customFormat="1" x14ac:dyDescent="0.2">
      <c r="A51" s="22" t="s">
        <v>101</v>
      </c>
    </row>
    <row r="52" spans="1:1" s="9" customFormat="1" x14ac:dyDescent="0.2">
      <c r="A52" s="22" t="s">
        <v>102</v>
      </c>
    </row>
    <row r="53" spans="1:1" s="9" customFormat="1" x14ac:dyDescent="0.2"/>
    <row r="54" spans="1:1" s="9" customFormat="1" x14ac:dyDescent="0.2">
      <c r="A54" s="21" t="s">
        <v>103</v>
      </c>
    </row>
    <row r="55" spans="1:1" s="9" customFormat="1" x14ac:dyDescent="0.2">
      <c r="A55" s="21" t="s">
        <v>105</v>
      </c>
    </row>
    <row r="56" spans="1:1" s="9" customFormat="1" x14ac:dyDescent="0.2">
      <c r="A56" s="21" t="s">
        <v>104</v>
      </c>
    </row>
    <row r="57" spans="1:1" s="9" customFormat="1" x14ac:dyDescent="0.2">
      <c r="A57" s="21" t="s">
        <v>106</v>
      </c>
    </row>
    <row r="58" spans="1:1" s="9" customFormat="1" x14ac:dyDescent="0.2">
      <c r="A58" s="21" t="s">
        <v>107</v>
      </c>
    </row>
    <row r="59" spans="1:1" s="9" customFormat="1" x14ac:dyDescent="0.2">
      <c r="A59" s="21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38F7-41CA-4B42-B7D0-D41453E9EEE4}">
  <dimension ref="A1:N80"/>
  <sheetViews>
    <sheetView tabSelected="1" zoomScale="112" workbookViewId="0">
      <selection activeCell="A48" sqref="A48"/>
    </sheetView>
  </sheetViews>
  <sheetFormatPr baseColWidth="10" defaultRowHeight="16" x14ac:dyDescent="0.2"/>
  <cols>
    <col min="1" max="1" width="21.33203125" customWidth="1"/>
    <col min="2" max="2" width="16.1640625" customWidth="1"/>
    <col min="3" max="3" width="18.83203125" customWidth="1"/>
    <col min="6" max="6" width="12.5" customWidth="1"/>
    <col min="7" max="7" width="24.1640625" customWidth="1"/>
    <col min="12" max="12" width="18.33203125" customWidth="1"/>
  </cols>
  <sheetData>
    <row r="1" spans="1:14" x14ac:dyDescent="0.2">
      <c r="A1" s="25"/>
      <c r="B1" s="26" t="s">
        <v>169</v>
      </c>
      <c r="C1" s="26" t="s">
        <v>170</v>
      </c>
      <c r="D1" s="26" t="s">
        <v>171</v>
      </c>
      <c r="E1" s="2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2">
      <c r="A2" s="12" t="s">
        <v>208</v>
      </c>
      <c r="B2" s="24"/>
      <c r="C2" s="24"/>
      <c r="D2" s="24"/>
      <c r="E2" s="2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">
      <c r="A3" s="24" t="s">
        <v>209</v>
      </c>
      <c r="B3" s="27" t="s">
        <v>243</v>
      </c>
      <c r="C3" s="27" t="s">
        <v>244</v>
      </c>
      <c r="D3" s="29">
        <v>0.30099999999999999</v>
      </c>
      <c r="E3" s="24"/>
      <c r="F3" s="54"/>
      <c r="G3" s="54"/>
      <c r="H3" s="54"/>
      <c r="I3" s="54"/>
      <c r="J3" s="54"/>
      <c r="K3" s="54"/>
      <c r="L3" s="54"/>
      <c r="M3" s="54"/>
      <c r="N3" s="54"/>
    </row>
    <row r="4" spans="1:14" x14ac:dyDescent="0.2">
      <c r="A4" s="24" t="s">
        <v>210</v>
      </c>
      <c r="B4" s="27" t="s">
        <v>245</v>
      </c>
      <c r="C4" s="27" t="s">
        <v>246</v>
      </c>
      <c r="D4" s="29">
        <v>0.19900000000000001</v>
      </c>
      <c r="E4" s="24"/>
      <c r="F4" s="54"/>
      <c r="G4" s="54"/>
      <c r="H4" s="54"/>
      <c r="I4" s="54"/>
      <c r="J4" s="54"/>
      <c r="K4" s="54"/>
      <c r="L4" s="54"/>
      <c r="M4" s="54"/>
      <c r="N4" s="54"/>
    </row>
    <row r="5" spans="1:14" x14ac:dyDescent="0.2">
      <c r="A5" s="24" t="s">
        <v>211</v>
      </c>
      <c r="B5" s="27" t="s">
        <v>247</v>
      </c>
      <c r="C5" s="27" t="s">
        <v>248</v>
      </c>
      <c r="D5" s="29">
        <v>0.81299999999999994</v>
      </c>
      <c r="E5" s="24"/>
      <c r="F5" s="54"/>
      <c r="G5" s="54"/>
      <c r="H5" s="54"/>
      <c r="I5" s="54"/>
      <c r="J5" s="54"/>
      <c r="K5" s="54"/>
      <c r="L5" s="54"/>
      <c r="M5" s="54"/>
      <c r="N5" s="54"/>
    </row>
    <row r="6" spans="1:14" x14ac:dyDescent="0.2">
      <c r="A6" s="24" t="s">
        <v>10</v>
      </c>
      <c r="B6" s="27" t="s">
        <v>249</v>
      </c>
      <c r="C6" s="27" t="s">
        <v>250</v>
      </c>
      <c r="D6" s="29">
        <v>0.97099999999999997</v>
      </c>
      <c r="E6" s="24"/>
      <c r="F6" s="54"/>
      <c r="G6" s="54"/>
      <c r="H6" s="54">
        <v>2019</v>
      </c>
      <c r="I6" s="54"/>
      <c r="J6" s="54"/>
      <c r="K6" s="54">
        <v>2024</v>
      </c>
      <c r="L6" s="54"/>
      <c r="M6" s="54"/>
      <c r="N6" s="54"/>
    </row>
    <row r="7" spans="1:14" x14ac:dyDescent="0.2">
      <c r="A7" s="28" t="s">
        <v>212</v>
      </c>
      <c r="B7" s="27" t="s">
        <v>251</v>
      </c>
      <c r="C7" s="27" t="s">
        <v>252</v>
      </c>
      <c r="D7" s="29" t="s">
        <v>172</v>
      </c>
      <c r="E7" s="24"/>
      <c r="F7" s="54"/>
      <c r="G7" s="54"/>
      <c r="H7" s="54" t="s">
        <v>204</v>
      </c>
      <c r="I7" s="54" t="s">
        <v>205</v>
      </c>
      <c r="J7" s="54" t="s">
        <v>206</v>
      </c>
      <c r="K7" s="54" t="s">
        <v>204</v>
      </c>
      <c r="L7" s="54" t="s">
        <v>205</v>
      </c>
      <c r="M7" s="54" t="s">
        <v>206</v>
      </c>
      <c r="N7" s="54"/>
    </row>
    <row r="8" spans="1:14" x14ac:dyDescent="0.2">
      <c r="A8" s="12" t="s">
        <v>213</v>
      </c>
      <c r="B8" s="24"/>
      <c r="C8" s="24"/>
      <c r="D8" s="24"/>
      <c r="E8" s="24"/>
      <c r="F8" s="54"/>
      <c r="G8" s="54" t="s">
        <v>0</v>
      </c>
      <c r="H8" s="54" t="s">
        <v>277</v>
      </c>
      <c r="I8" s="54" t="s">
        <v>277</v>
      </c>
      <c r="J8" s="54">
        <v>0.89200000000000002</v>
      </c>
      <c r="K8" s="54" t="s">
        <v>277</v>
      </c>
      <c r="L8" s="54" t="s">
        <v>277</v>
      </c>
      <c r="M8" s="54">
        <v>0.98099999999999998</v>
      </c>
      <c r="N8" s="54"/>
    </row>
    <row r="9" spans="1:14" x14ac:dyDescent="0.2">
      <c r="A9" s="24" t="s">
        <v>2</v>
      </c>
      <c r="B9" s="27" t="s">
        <v>173</v>
      </c>
      <c r="C9" s="27" t="s">
        <v>174</v>
      </c>
      <c r="D9" s="29" t="s">
        <v>175</v>
      </c>
      <c r="E9" s="24"/>
      <c r="F9" s="54"/>
      <c r="G9" s="54" t="s">
        <v>1</v>
      </c>
      <c r="H9" s="54" t="s">
        <v>278</v>
      </c>
      <c r="I9" s="54" t="s">
        <v>279</v>
      </c>
      <c r="J9" s="54">
        <v>0.99099999999999999</v>
      </c>
      <c r="K9" s="54" t="s">
        <v>280</v>
      </c>
      <c r="L9" s="54" t="s">
        <v>278</v>
      </c>
      <c r="M9" s="54">
        <v>0.99299999999999999</v>
      </c>
      <c r="N9" s="54"/>
    </row>
    <row r="10" spans="1:14" x14ac:dyDescent="0.2">
      <c r="A10" s="24" t="s">
        <v>3</v>
      </c>
      <c r="B10" s="27" t="s">
        <v>176</v>
      </c>
      <c r="C10" s="27" t="s">
        <v>177</v>
      </c>
      <c r="D10" s="29" t="s">
        <v>178</v>
      </c>
      <c r="E10" s="24"/>
      <c r="F10" s="54"/>
      <c r="G10" s="54" t="s">
        <v>2</v>
      </c>
      <c r="H10" s="54" t="s">
        <v>281</v>
      </c>
      <c r="I10" s="54" t="s">
        <v>173</v>
      </c>
      <c r="J10" s="54">
        <v>0.98599999999999999</v>
      </c>
      <c r="K10" s="54" t="s">
        <v>282</v>
      </c>
      <c r="L10" s="54" t="s">
        <v>174</v>
      </c>
      <c r="M10" s="54">
        <v>0.99399999999999999</v>
      </c>
      <c r="N10" s="54"/>
    </row>
    <row r="11" spans="1:14" x14ac:dyDescent="0.2">
      <c r="A11" s="12" t="s">
        <v>214</v>
      </c>
      <c r="B11" s="24"/>
      <c r="C11" s="24"/>
      <c r="D11" s="24"/>
      <c r="E11" s="24"/>
      <c r="F11" s="54"/>
      <c r="G11" s="54" t="s">
        <v>290</v>
      </c>
      <c r="H11" s="54" t="s">
        <v>278</v>
      </c>
      <c r="I11" s="54" t="s">
        <v>176</v>
      </c>
      <c r="J11" s="54">
        <v>0.93</v>
      </c>
      <c r="K11" s="54" t="s">
        <v>176</v>
      </c>
      <c r="L11" s="54" t="s">
        <v>177</v>
      </c>
      <c r="M11" s="54">
        <v>0.98899999999999999</v>
      </c>
      <c r="N11" s="54"/>
    </row>
    <row r="12" spans="1:14" x14ac:dyDescent="0.2">
      <c r="A12" s="24" t="s">
        <v>74</v>
      </c>
      <c r="B12" s="27" t="s">
        <v>179</v>
      </c>
      <c r="C12" s="27" t="s">
        <v>180</v>
      </c>
      <c r="D12" s="29">
        <v>0.73799999999999999</v>
      </c>
      <c r="E12" s="24"/>
      <c r="F12" s="54"/>
      <c r="G12" s="54" t="s">
        <v>4</v>
      </c>
      <c r="H12" s="54" t="s">
        <v>283</v>
      </c>
      <c r="I12" s="54" t="s">
        <v>283</v>
      </c>
      <c r="J12" s="54">
        <v>0.98899999999999999</v>
      </c>
      <c r="K12" s="54" t="s">
        <v>284</v>
      </c>
      <c r="L12" s="54" t="s">
        <v>284</v>
      </c>
      <c r="M12" s="54">
        <v>0.98799999999999999</v>
      </c>
      <c r="N12" s="54"/>
    </row>
    <row r="13" spans="1:14" x14ac:dyDescent="0.2">
      <c r="A13" s="24" t="s">
        <v>1</v>
      </c>
      <c r="B13" s="27" t="s">
        <v>181</v>
      </c>
      <c r="C13" s="27" t="s">
        <v>182</v>
      </c>
      <c r="D13" s="29">
        <v>0.56000000000000005</v>
      </c>
      <c r="E13" s="24"/>
      <c r="F13" s="54"/>
      <c r="G13" s="54" t="s">
        <v>207</v>
      </c>
      <c r="H13" s="54"/>
      <c r="I13" s="54"/>
      <c r="J13" s="54"/>
      <c r="K13" s="54"/>
      <c r="L13" s="54"/>
      <c r="M13" s="54"/>
      <c r="N13" s="54"/>
    </row>
    <row r="14" spans="1:14" x14ac:dyDescent="0.2">
      <c r="A14" s="12" t="s">
        <v>215</v>
      </c>
      <c r="B14" s="24"/>
      <c r="C14" s="24"/>
      <c r="D14" s="24"/>
      <c r="E14" s="24"/>
      <c r="F14" s="54"/>
      <c r="G14" s="54"/>
      <c r="H14" s="54"/>
      <c r="I14" s="54"/>
      <c r="J14" s="54"/>
      <c r="K14" s="54"/>
      <c r="L14" s="54"/>
      <c r="M14" s="54"/>
      <c r="N14" s="54"/>
    </row>
    <row r="15" spans="1:14" x14ac:dyDescent="0.2">
      <c r="A15" s="30" t="s">
        <v>4</v>
      </c>
      <c r="B15" s="31" t="s">
        <v>253</v>
      </c>
      <c r="C15" s="31" t="s">
        <v>254</v>
      </c>
      <c r="D15" s="55">
        <v>8.1000000000000003E-2</v>
      </c>
      <c r="E15" s="2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">
      <c r="A16" s="24" t="s">
        <v>11</v>
      </c>
      <c r="B16" s="24"/>
      <c r="C16" s="24"/>
      <c r="D16" s="24"/>
      <c r="E16" s="24"/>
      <c r="F16" s="54"/>
      <c r="G16" s="54"/>
      <c r="H16" s="54"/>
      <c r="I16" s="54"/>
      <c r="J16" s="54"/>
      <c r="K16" s="54"/>
      <c r="L16" s="54"/>
      <c r="M16" s="54"/>
      <c r="N16" s="54"/>
    </row>
    <row r="17" spans="1:14" x14ac:dyDescent="0.2">
      <c r="A17" s="32" t="s">
        <v>16</v>
      </c>
      <c r="B17" s="27" t="s">
        <v>183</v>
      </c>
      <c r="C17" s="27" t="s">
        <v>184</v>
      </c>
      <c r="D17" s="33" t="s">
        <v>185</v>
      </c>
      <c r="E17" s="24"/>
      <c r="F17" s="54"/>
      <c r="G17" s="44" t="s">
        <v>285</v>
      </c>
      <c r="H17" s="44"/>
      <c r="I17" s="44"/>
      <c r="J17" s="44"/>
      <c r="K17" s="44"/>
      <c r="L17" s="44"/>
      <c r="M17" s="54"/>
      <c r="N17" s="54"/>
    </row>
    <row r="18" spans="1:14" ht="17" thickBot="1" x14ac:dyDescent="0.25">
      <c r="A18" s="34" t="s">
        <v>186</v>
      </c>
      <c r="B18" s="35" t="s">
        <v>187</v>
      </c>
      <c r="C18" s="35" t="s">
        <v>188</v>
      </c>
      <c r="D18" s="36"/>
      <c r="E18" s="24"/>
      <c r="F18" s="54"/>
      <c r="G18" s="45"/>
      <c r="H18" s="45"/>
      <c r="I18" s="56" t="s">
        <v>0</v>
      </c>
      <c r="J18" s="56" t="s">
        <v>1</v>
      </c>
      <c r="K18" s="56" t="s">
        <v>2</v>
      </c>
      <c r="L18" s="56" t="s">
        <v>290</v>
      </c>
      <c r="M18" s="54"/>
      <c r="N18" s="54"/>
    </row>
    <row r="19" spans="1:14" x14ac:dyDescent="0.2">
      <c r="A19" s="37" t="s">
        <v>189</v>
      </c>
      <c r="B19" s="24"/>
      <c r="C19" s="24"/>
      <c r="D19" s="24"/>
      <c r="E19" s="24"/>
      <c r="F19" s="54"/>
      <c r="G19" s="57" t="s">
        <v>208</v>
      </c>
      <c r="H19" s="46"/>
      <c r="I19" s="46"/>
      <c r="J19" s="46"/>
      <c r="K19" s="46"/>
      <c r="L19" s="46"/>
      <c r="M19" s="54"/>
      <c r="N19" s="54"/>
    </row>
    <row r="20" spans="1:14" x14ac:dyDescent="0.2">
      <c r="A20" s="54"/>
      <c r="B20" s="54"/>
      <c r="C20" s="54"/>
      <c r="D20" s="54"/>
      <c r="E20" s="54"/>
      <c r="F20" s="54"/>
      <c r="G20" s="58" t="s">
        <v>209</v>
      </c>
      <c r="H20" s="44" t="s">
        <v>286</v>
      </c>
      <c r="I20" s="53">
        <v>0.28799999999999998</v>
      </c>
      <c r="J20" s="53">
        <v>0.22700000000000001</v>
      </c>
      <c r="K20" s="53">
        <v>0.378</v>
      </c>
      <c r="L20" s="53">
        <v>0.28299999999999997</v>
      </c>
      <c r="M20" s="54"/>
      <c r="N20" s="54"/>
    </row>
    <row r="21" spans="1:14" x14ac:dyDescent="0.2">
      <c r="A21" s="54"/>
      <c r="B21" s="54"/>
      <c r="C21" s="54"/>
      <c r="D21" s="54"/>
      <c r="E21" s="54"/>
      <c r="F21" s="54"/>
      <c r="G21" s="44"/>
      <c r="H21" s="44" t="s">
        <v>171</v>
      </c>
      <c r="I21" s="53">
        <v>2.9000000000000001E-2</v>
      </c>
      <c r="J21" s="53">
        <v>8.6999999999999994E-2</v>
      </c>
      <c r="K21" s="53">
        <v>3.0000000000000001E-3</v>
      </c>
      <c r="L21" s="53">
        <v>3.1E-2</v>
      </c>
      <c r="M21" s="54"/>
      <c r="N21" s="54"/>
    </row>
    <row r="22" spans="1:14" x14ac:dyDescent="0.2">
      <c r="A22" s="54"/>
      <c r="B22" s="54"/>
      <c r="C22" s="54"/>
      <c r="D22" s="54"/>
      <c r="E22" s="54"/>
      <c r="F22" s="54"/>
      <c r="G22" s="58" t="s">
        <v>288</v>
      </c>
      <c r="H22" s="44" t="s">
        <v>286</v>
      </c>
      <c r="I22" s="53">
        <v>5.8000000000000003E-2</v>
      </c>
      <c r="J22" s="53">
        <v>3.2000000000000001E-2</v>
      </c>
      <c r="K22" s="53">
        <v>-4.0000000000000001E-3</v>
      </c>
      <c r="L22" s="53">
        <v>-6.2E-2</v>
      </c>
      <c r="M22" s="54"/>
      <c r="N22" s="54"/>
    </row>
    <row r="23" spans="1:14" x14ac:dyDescent="0.2">
      <c r="A23" s="59">
        <v>2019</v>
      </c>
      <c r="B23" s="58"/>
      <c r="C23" s="58"/>
      <c r="D23" s="58"/>
      <c r="E23" s="58"/>
      <c r="F23" s="54"/>
      <c r="G23" s="44"/>
      <c r="H23" s="44" t="s">
        <v>171</v>
      </c>
      <c r="I23" s="53">
        <v>0.67900000000000005</v>
      </c>
      <c r="J23" s="53">
        <v>0.81799999999999995</v>
      </c>
      <c r="K23" s="53">
        <v>0.97599999999999998</v>
      </c>
      <c r="L23" s="53">
        <v>0.65800000000000003</v>
      </c>
      <c r="M23" s="54"/>
      <c r="N23" s="54"/>
    </row>
    <row r="24" spans="1:14" x14ac:dyDescent="0.2">
      <c r="A24" s="56"/>
      <c r="B24" s="56" t="s">
        <v>216</v>
      </c>
      <c r="C24" s="56" t="s">
        <v>217</v>
      </c>
      <c r="D24" s="56" t="s">
        <v>171</v>
      </c>
      <c r="E24" s="58"/>
      <c r="F24" s="54"/>
      <c r="G24" s="58" t="s">
        <v>211</v>
      </c>
      <c r="H24" s="44" t="s">
        <v>286</v>
      </c>
      <c r="I24" s="53">
        <v>4.2000000000000003E-2</v>
      </c>
      <c r="J24" s="53">
        <v>-3.1E-2</v>
      </c>
      <c r="K24" s="53">
        <v>5.0000000000000001E-3</v>
      </c>
      <c r="L24" s="53">
        <v>-3.1E-2</v>
      </c>
      <c r="M24" s="54"/>
      <c r="N24" s="54"/>
    </row>
    <row r="25" spans="1:14" x14ac:dyDescent="0.2">
      <c r="A25" s="60" t="s">
        <v>208</v>
      </c>
      <c r="B25" s="58"/>
      <c r="C25" s="58"/>
      <c r="D25" s="58"/>
      <c r="E25" s="58"/>
      <c r="F25" s="54"/>
      <c r="G25" s="44"/>
      <c r="H25" s="44" t="s">
        <v>171</v>
      </c>
      <c r="I25" s="53">
        <v>0.75800000000000001</v>
      </c>
      <c r="J25" s="53">
        <v>0.82099999999999995</v>
      </c>
      <c r="K25" s="53">
        <v>0.97199999999999998</v>
      </c>
      <c r="L25" s="53">
        <v>0.82199999999999995</v>
      </c>
      <c r="M25" s="54"/>
      <c r="N25" s="54"/>
    </row>
    <row r="26" spans="1:14" x14ac:dyDescent="0.2">
      <c r="A26" s="58" t="s">
        <v>209</v>
      </c>
      <c r="B26" s="44" t="s">
        <v>229</v>
      </c>
      <c r="C26" s="42" t="s">
        <v>230</v>
      </c>
      <c r="D26" s="61">
        <v>0.16500000000000001</v>
      </c>
      <c r="E26" s="62"/>
      <c r="F26" s="54"/>
      <c r="G26" s="58" t="s">
        <v>10</v>
      </c>
      <c r="H26" s="44" t="s">
        <v>286</v>
      </c>
      <c r="I26" s="63">
        <v>5.0999999999999997E-2</v>
      </c>
      <c r="J26" s="63">
        <v>-4.5999999999999999E-2</v>
      </c>
      <c r="K26" s="63">
        <v>4.7E-2</v>
      </c>
      <c r="L26" s="63">
        <v>0.02</v>
      </c>
      <c r="M26" s="54"/>
      <c r="N26" s="54"/>
    </row>
    <row r="27" spans="1:14" x14ac:dyDescent="0.2">
      <c r="A27" s="58" t="s">
        <v>210</v>
      </c>
      <c r="B27" s="44" t="s">
        <v>231</v>
      </c>
      <c r="C27" s="42" t="s">
        <v>232</v>
      </c>
      <c r="D27" s="61">
        <v>0.24199999999999999</v>
      </c>
      <c r="E27" s="58"/>
      <c r="F27" s="54"/>
      <c r="G27" s="44"/>
      <c r="H27" s="44" t="s">
        <v>171</v>
      </c>
      <c r="I27" s="53">
        <v>0.71399999999999997</v>
      </c>
      <c r="J27" s="53">
        <v>0.74199999999999999</v>
      </c>
      <c r="K27" s="53">
        <v>0.73399999999999999</v>
      </c>
      <c r="L27" s="53">
        <v>0.88500000000000001</v>
      </c>
      <c r="M27" s="54"/>
      <c r="N27" s="54"/>
    </row>
    <row r="28" spans="1:14" x14ac:dyDescent="0.2">
      <c r="A28" s="58" t="s">
        <v>211</v>
      </c>
      <c r="B28" s="44" t="s">
        <v>233</v>
      </c>
      <c r="C28" s="42" t="s">
        <v>234</v>
      </c>
      <c r="D28" s="61">
        <v>0.18099999999999999</v>
      </c>
      <c r="E28" s="58"/>
      <c r="F28" s="54"/>
      <c r="G28" s="28" t="s">
        <v>212</v>
      </c>
      <c r="H28" s="44" t="s">
        <v>286</v>
      </c>
      <c r="I28" s="53">
        <v>-2E-3</v>
      </c>
      <c r="J28" s="53">
        <v>3.1E-2</v>
      </c>
      <c r="K28" s="53">
        <v>-2.9000000000000001E-2</v>
      </c>
      <c r="L28" s="53">
        <v>-5.0999999999999997E-2</v>
      </c>
      <c r="M28" s="54"/>
      <c r="N28" s="54"/>
    </row>
    <row r="29" spans="1:14" x14ac:dyDescent="0.2">
      <c r="A29" s="58" t="s">
        <v>10</v>
      </c>
      <c r="B29" s="44" t="s">
        <v>235</v>
      </c>
      <c r="C29" s="42" t="s">
        <v>236</v>
      </c>
      <c r="D29" s="61">
        <v>0.51200000000000001</v>
      </c>
      <c r="E29" s="58"/>
      <c r="F29" s="54"/>
      <c r="G29" s="44"/>
      <c r="H29" s="44" t="s">
        <v>171</v>
      </c>
      <c r="I29" s="53">
        <v>0.98899999999999999</v>
      </c>
      <c r="J29" s="53">
        <v>0.81899999999999995</v>
      </c>
      <c r="K29" s="53">
        <v>0.83099999999999996</v>
      </c>
      <c r="L29" s="53">
        <v>0.70499999999999996</v>
      </c>
      <c r="M29" s="54"/>
      <c r="N29" s="54"/>
    </row>
    <row r="30" spans="1:14" x14ac:dyDescent="0.2">
      <c r="A30" s="28" t="s">
        <v>212</v>
      </c>
      <c r="B30" s="44" t="s">
        <v>237</v>
      </c>
      <c r="C30" s="42" t="s">
        <v>238</v>
      </c>
      <c r="D30" s="52">
        <v>3.1E-2</v>
      </c>
      <c r="E30" s="58"/>
      <c r="F30" s="54"/>
      <c r="G30" s="64" t="s">
        <v>289</v>
      </c>
      <c r="H30" s="45"/>
      <c r="I30" s="65"/>
      <c r="J30" s="65"/>
      <c r="K30" s="65"/>
      <c r="L30" s="65"/>
      <c r="M30" s="54"/>
      <c r="N30" s="54"/>
    </row>
    <row r="31" spans="1:14" x14ac:dyDescent="0.2">
      <c r="A31" s="60" t="s">
        <v>213</v>
      </c>
      <c r="B31" s="58"/>
      <c r="C31" s="58"/>
      <c r="D31" s="53"/>
      <c r="E31" s="58"/>
      <c r="F31" s="54"/>
      <c r="G31" s="58" t="s">
        <v>4</v>
      </c>
      <c r="H31" s="44" t="s">
        <v>286</v>
      </c>
      <c r="I31" s="53">
        <v>0.79300000000000004</v>
      </c>
      <c r="J31" s="53">
        <v>0.78800000000000003</v>
      </c>
      <c r="K31" s="53">
        <v>0.84199999999999997</v>
      </c>
      <c r="L31" s="53">
        <v>0.72499999999999998</v>
      </c>
      <c r="M31" s="54"/>
      <c r="N31" s="54"/>
    </row>
    <row r="32" spans="1:14" x14ac:dyDescent="0.2">
      <c r="A32" s="58" t="s">
        <v>2</v>
      </c>
      <c r="B32" s="44" t="s">
        <v>218</v>
      </c>
      <c r="C32" s="42" t="s">
        <v>219</v>
      </c>
      <c r="D32" s="53" t="s">
        <v>220</v>
      </c>
      <c r="E32" s="58"/>
      <c r="F32" s="54"/>
      <c r="G32" s="46"/>
      <c r="H32" s="46" t="s">
        <v>171</v>
      </c>
      <c r="I32" s="66" t="s">
        <v>172</v>
      </c>
      <c r="J32" s="66" t="s">
        <v>172</v>
      </c>
      <c r="K32" s="66" t="s">
        <v>172</v>
      </c>
      <c r="L32" s="66" t="s">
        <v>172</v>
      </c>
      <c r="M32" s="54"/>
      <c r="N32" s="54"/>
    </row>
    <row r="33" spans="1:14" x14ac:dyDescent="0.2">
      <c r="A33" s="58" t="s">
        <v>3</v>
      </c>
      <c r="B33" s="44" t="s">
        <v>221</v>
      </c>
      <c r="C33" s="42" t="s">
        <v>222</v>
      </c>
      <c r="D33" s="53" t="s">
        <v>223</v>
      </c>
      <c r="E33" s="58"/>
      <c r="F33" s="54"/>
      <c r="G33" s="58" t="s">
        <v>11</v>
      </c>
      <c r="H33" s="44" t="s">
        <v>286</v>
      </c>
      <c r="I33" s="53">
        <v>-0.311</v>
      </c>
      <c r="J33" s="53">
        <v>-0.39800000000000002</v>
      </c>
      <c r="K33" s="53">
        <v>-0.379</v>
      </c>
      <c r="L33" s="53">
        <v>-0.49199999999999999</v>
      </c>
      <c r="M33" s="54"/>
      <c r="N33" s="54"/>
    </row>
    <row r="34" spans="1:14" ht="17" thickBot="1" x14ac:dyDescent="0.25">
      <c r="A34" s="60" t="s">
        <v>214</v>
      </c>
      <c r="B34" s="58"/>
      <c r="C34" s="58"/>
      <c r="D34" s="53"/>
      <c r="E34" s="58"/>
      <c r="F34" s="54"/>
      <c r="G34" s="47"/>
      <c r="H34" s="47" t="s">
        <v>171</v>
      </c>
      <c r="I34" s="67">
        <v>1.7000000000000001E-2</v>
      </c>
      <c r="J34" s="67">
        <v>2E-3</v>
      </c>
      <c r="K34" s="67">
        <v>3.0000000000000001E-3</v>
      </c>
      <c r="L34" s="67" t="s">
        <v>172</v>
      </c>
      <c r="M34" s="54"/>
      <c r="N34" s="54"/>
    </row>
    <row r="35" spans="1:14" x14ac:dyDescent="0.2">
      <c r="A35" s="58" t="s">
        <v>74</v>
      </c>
      <c r="B35" s="44" t="s">
        <v>239</v>
      </c>
      <c r="C35" s="42" t="s">
        <v>240</v>
      </c>
      <c r="D35" s="53" t="s">
        <v>172</v>
      </c>
      <c r="E35" s="58"/>
      <c r="F35" s="54"/>
      <c r="G35" s="68" t="s">
        <v>287</v>
      </c>
      <c r="H35" s="44"/>
      <c r="I35" s="44"/>
      <c r="J35" s="44"/>
      <c r="K35" s="44"/>
      <c r="L35" s="44"/>
      <c r="M35" s="54"/>
      <c r="N35" s="54"/>
    </row>
    <row r="36" spans="1:14" x14ac:dyDescent="0.2">
      <c r="A36" s="69" t="s">
        <v>1</v>
      </c>
      <c r="B36" s="44" t="s">
        <v>241</v>
      </c>
      <c r="C36" s="42" t="s">
        <v>242</v>
      </c>
      <c r="D36" s="53" t="s">
        <v>172</v>
      </c>
      <c r="E36" s="58"/>
      <c r="F36" s="54"/>
      <c r="G36" s="58"/>
      <c r="H36" s="58"/>
      <c r="I36" s="58"/>
      <c r="J36" s="58"/>
      <c r="K36" s="58"/>
      <c r="L36" s="58"/>
      <c r="M36" s="54"/>
      <c r="N36" s="54"/>
    </row>
    <row r="37" spans="1:14" x14ac:dyDescent="0.2">
      <c r="A37" s="58" t="s">
        <v>11</v>
      </c>
      <c r="B37" s="70"/>
      <c r="C37" s="70"/>
      <c r="D37" s="71"/>
      <c r="E37" s="58"/>
      <c r="F37" s="54"/>
      <c r="G37" s="58"/>
      <c r="H37" s="58"/>
      <c r="I37" s="58"/>
      <c r="J37" s="58"/>
      <c r="K37" s="58"/>
      <c r="L37" s="58"/>
      <c r="M37" s="54"/>
      <c r="N37" s="54"/>
    </row>
    <row r="38" spans="1:14" x14ac:dyDescent="0.2">
      <c r="A38" s="72" t="s">
        <v>16</v>
      </c>
      <c r="B38" s="53" t="s">
        <v>224</v>
      </c>
      <c r="C38" s="42" t="s">
        <v>225</v>
      </c>
      <c r="D38" s="53" t="s">
        <v>226</v>
      </c>
      <c r="E38" s="73"/>
      <c r="F38" s="54"/>
      <c r="G38" s="58"/>
      <c r="H38" s="58"/>
      <c r="I38" s="58"/>
      <c r="J38" s="58"/>
      <c r="K38" s="58"/>
      <c r="L38" s="58"/>
      <c r="M38" s="54"/>
      <c r="N38" s="54"/>
    </row>
    <row r="39" spans="1:14" ht="17" thickBot="1" x14ac:dyDescent="0.25">
      <c r="A39" s="74" t="s">
        <v>186</v>
      </c>
      <c r="B39" s="67" t="s">
        <v>227</v>
      </c>
      <c r="C39" s="43" t="s">
        <v>228</v>
      </c>
      <c r="D39" s="75"/>
      <c r="E39" s="73"/>
      <c r="F39" s="54"/>
      <c r="G39" s="60" t="s">
        <v>169</v>
      </c>
      <c r="H39" s="44"/>
      <c r="I39" s="44"/>
      <c r="J39" s="44"/>
      <c r="K39" s="44"/>
      <c r="L39" s="44"/>
      <c r="M39" s="54"/>
      <c r="N39" s="54"/>
    </row>
    <row r="40" spans="1:14" x14ac:dyDescent="0.2">
      <c r="A40" s="76" t="s">
        <v>189</v>
      </c>
      <c r="B40" s="58"/>
      <c r="C40" s="58"/>
      <c r="D40" s="58"/>
      <c r="E40" s="58"/>
      <c r="F40" s="54"/>
      <c r="G40" s="45"/>
      <c r="H40" s="45"/>
      <c r="I40" s="56" t="s">
        <v>0</v>
      </c>
      <c r="J40" s="56" t="s">
        <v>1</v>
      </c>
      <c r="K40" s="56" t="s">
        <v>2</v>
      </c>
      <c r="L40" s="56" t="s">
        <v>290</v>
      </c>
      <c r="M40" s="54"/>
      <c r="N40" s="54"/>
    </row>
    <row r="41" spans="1:14" x14ac:dyDescent="0.2">
      <c r="A41" s="41"/>
      <c r="B41" s="24"/>
      <c r="C41" s="24"/>
      <c r="D41" s="24"/>
      <c r="E41" s="24"/>
      <c r="F41" s="24"/>
      <c r="G41" s="57" t="s">
        <v>208</v>
      </c>
      <c r="H41" s="46"/>
      <c r="I41" s="46"/>
      <c r="J41" s="46"/>
      <c r="K41" s="46"/>
      <c r="L41" s="46"/>
      <c r="M41" s="54"/>
      <c r="N41" s="54"/>
    </row>
    <row r="42" spans="1:14" x14ac:dyDescent="0.2">
      <c r="A42" s="59">
        <v>2024</v>
      </c>
      <c r="B42" s="58"/>
      <c r="C42" s="58"/>
      <c r="D42" s="58"/>
      <c r="E42" s="58"/>
      <c r="F42" s="24"/>
      <c r="G42" s="58" t="s">
        <v>209</v>
      </c>
      <c r="H42" s="44" t="s">
        <v>286</v>
      </c>
      <c r="I42" s="48">
        <v>0.215</v>
      </c>
      <c r="J42" s="48">
        <v>0.30399999999999999</v>
      </c>
      <c r="K42" s="48">
        <v>0.34899999999999998</v>
      </c>
      <c r="L42" s="48">
        <v>0.193</v>
      </c>
      <c r="M42" s="54"/>
      <c r="N42" s="54"/>
    </row>
    <row r="43" spans="1:14" x14ac:dyDescent="0.2">
      <c r="A43" s="56"/>
      <c r="B43" s="56" t="s">
        <v>255</v>
      </c>
      <c r="C43" s="56" t="s">
        <v>256</v>
      </c>
      <c r="D43" s="56" t="s">
        <v>171</v>
      </c>
      <c r="E43" s="58"/>
      <c r="F43" s="24"/>
      <c r="G43" s="44"/>
      <c r="H43" s="44" t="s">
        <v>171</v>
      </c>
      <c r="I43" s="42">
        <v>0.32400000000000001</v>
      </c>
      <c r="J43" s="42">
        <v>0.159</v>
      </c>
      <c r="K43" s="42">
        <v>0.10299999999999999</v>
      </c>
      <c r="L43" s="42">
        <v>0.377</v>
      </c>
      <c r="M43" s="54"/>
      <c r="N43" s="54"/>
    </row>
    <row r="44" spans="1:14" x14ac:dyDescent="0.2">
      <c r="A44" s="60" t="s">
        <v>208</v>
      </c>
      <c r="B44" s="58"/>
      <c r="C44" s="58"/>
      <c r="D44" s="58"/>
      <c r="E44" s="58"/>
      <c r="F44" s="62"/>
      <c r="G44" s="58" t="s">
        <v>288</v>
      </c>
      <c r="H44" s="44" t="s">
        <v>286</v>
      </c>
      <c r="I44" s="42">
        <v>0.39300000000000002</v>
      </c>
      <c r="J44" s="42">
        <v>0.30199999999999999</v>
      </c>
      <c r="K44" s="42">
        <v>0.30299999999999999</v>
      </c>
      <c r="L44" s="42">
        <v>5.2999999999999999E-2</v>
      </c>
      <c r="M44" s="54"/>
      <c r="N44" s="54"/>
    </row>
    <row r="45" spans="1:14" x14ac:dyDescent="0.2">
      <c r="A45" s="58" t="s">
        <v>209</v>
      </c>
      <c r="B45" s="42" t="s">
        <v>265</v>
      </c>
      <c r="C45" s="42" t="s">
        <v>266</v>
      </c>
      <c r="D45" s="77">
        <v>0.151</v>
      </c>
      <c r="E45" s="62"/>
      <c r="F45" s="24"/>
      <c r="G45" s="44"/>
      <c r="H45" s="44" t="s">
        <v>171</v>
      </c>
      <c r="I45" s="42">
        <v>6.4000000000000001E-2</v>
      </c>
      <c r="J45" s="42">
        <v>0.161</v>
      </c>
      <c r="K45" s="49">
        <v>0.16</v>
      </c>
      <c r="L45" s="42">
        <v>0.81200000000000006</v>
      </c>
      <c r="M45" s="54"/>
      <c r="N45" s="54"/>
    </row>
    <row r="46" spans="1:14" x14ac:dyDescent="0.2">
      <c r="A46" s="58" t="s">
        <v>210</v>
      </c>
      <c r="B46" s="42" t="s">
        <v>267</v>
      </c>
      <c r="C46" s="42" t="s">
        <v>268</v>
      </c>
      <c r="D46" s="77">
        <v>0.40799999999999997</v>
      </c>
      <c r="E46" s="58"/>
      <c r="F46" s="24"/>
      <c r="G46" s="58" t="s">
        <v>211</v>
      </c>
      <c r="H46" s="44" t="s">
        <v>286</v>
      </c>
      <c r="I46" s="42">
        <v>0.46800000000000003</v>
      </c>
      <c r="J46" s="49">
        <v>0.34</v>
      </c>
      <c r="K46" s="49">
        <v>0.27800000000000002</v>
      </c>
      <c r="L46" s="49">
        <v>0.08</v>
      </c>
      <c r="M46" s="54"/>
      <c r="N46" s="54"/>
    </row>
    <row r="47" spans="1:14" x14ac:dyDescent="0.2">
      <c r="A47" s="58" t="s">
        <v>211</v>
      </c>
      <c r="B47" s="42" t="s">
        <v>269</v>
      </c>
      <c r="C47" s="42" t="s">
        <v>270</v>
      </c>
      <c r="D47" s="77">
        <v>0.47299999999999998</v>
      </c>
      <c r="E47" s="58"/>
      <c r="F47" s="24"/>
      <c r="G47" s="44"/>
      <c r="H47" s="44" t="s">
        <v>171</v>
      </c>
      <c r="I47" s="42">
        <v>3.3000000000000002E-2</v>
      </c>
      <c r="J47" s="42">
        <v>0.13100000000000001</v>
      </c>
      <c r="K47" s="42">
        <v>0.222</v>
      </c>
      <c r="L47" s="42">
        <v>0.72899999999999998</v>
      </c>
      <c r="M47" s="54"/>
      <c r="N47" s="54"/>
    </row>
    <row r="48" spans="1:14" x14ac:dyDescent="0.2">
      <c r="A48" s="58" t="s">
        <v>10</v>
      </c>
      <c r="B48" s="42" t="s">
        <v>271</v>
      </c>
      <c r="C48" s="42" t="s">
        <v>272</v>
      </c>
      <c r="D48" s="77">
        <v>0.23</v>
      </c>
      <c r="E48" s="58"/>
      <c r="F48" s="24"/>
      <c r="G48" s="58" t="s">
        <v>10</v>
      </c>
      <c r="H48" s="44" t="s">
        <v>286</v>
      </c>
      <c r="I48" s="42">
        <v>0.14499999999999999</v>
      </c>
      <c r="J48" s="42">
        <v>0.11600000000000001</v>
      </c>
      <c r="K48" s="42">
        <v>0.106</v>
      </c>
      <c r="L48" s="42">
        <v>-4.3999999999999997E-2</v>
      </c>
      <c r="M48" s="54"/>
      <c r="N48" s="54"/>
    </row>
    <row r="49" spans="1:14" x14ac:dyDescent="0.2">
      <c r="A49" s="28" t="s">
        <v>212</v>
      </c>
      <c r="B49" s="42" t="s">
        <v>273</v>
      </c>
      <c r="C49" s="42" t="s">
        <v>274</v>
      </c>
      <c r="D49" s="77">
        <v>0.23400000000000001</v>
      </c>
      <c r="E49" s="58"/>
      <c r="F49" s="24"/>
      <c r="G49" s="44"/>
      <c r="H49" s="44" t="s">
        <v>171</v>
      </c>
      <c r="I49" s="42">
        <v>0.54300000000000004</v>
      </c>
      <c r="J49" s="42">
        <v>0.626</v>
      </c>
      <c r="K49" s="42">
        <v>0.65700000000000003</v>
      </c>
      <c r="L49" s="42">
        <v>0.85399999999999998</v>
      </c>
      <c r="M49" s="54"/>
      <c r="N49" s="54"/>
    </row>
    <row r="50" spans="1:14" x14ac:dyDescent="0.2">
      <c r="A50" s="60" t="s">
        <v>213</v>
      </c>
      <c r="B50" s="42"/>
      <c r="C50" s="58"/>
      <c r="D50" s="53"/>
      <c r="E50" s="58"/>
      <c r="F50" s="24"/>
      <c r="G50" s="28" t="s">
        <v>212</v>
      </c>
      <c r="H50" s="44" t="s">
        <v>286</v>
      </c>
      <c r="I50" s="42">
        <v>-0.38800000000000001</v>
      </c>
      <c r="J50" s="42">
        <v>-0.45200000000000001</v>
      </c>
      <c r="K50" s="42">
        <v>-0.45200000000000001</v>
      </c>
      <c r="L50" s="42">
        <v>-0.17499999999999999</v>
      </c>
      <c r="M50" s="54"/>
      <c r="N50" s="54"/>
    </row>
    <row r="51" spans="1:14" x14ac:dyDescent="0.2">
      <c r="A51" s="58" t="s">
        <v>2</v>
      </c>
      <c r="B51" s="42" t="s">
        <v>257</v>
      </c>
      <c r="C51" s="42" t="s">
        <v>258</v>
      </c>
      <c r="D51" s="53" t="s">
        <v>220</v>
      </c>
      <c r="E51" s="58"/>
      <c r="F51" s="24"/>
      <c r="G51" s="44"/>
      <c r="H51" s="44" t="s">
        <v>171</v>
      </c>
      <c r="I51" s="42">
        <v>6.7000000000000004E-2</v>
      </c>
      <c r="J51" s="49">
        <v>0.03</v>
      </c>
      <c r="K51" s="42">
        <v>3.1E-2</v>
      </c>
      <c r="L51" s="42">
        <v>0.42499999999999999</v>
      </c>
      <c r="M51" s="54"/>
      <c r="N51" s="54"/>
    </row>
    <row r="52" spans="1:14" x14ac:dyDescent="0.2">
      <c r="A52" s="58" t="s">
        <v>3</v>
      </c>
      <c r="B52" s="42" t="s">
        <v>259</v>
      </c>
      <c r="C52" s="42" t="s">
        <v>195</v>
      </c>
      <c r="D52" s="53" t="s">
        <v>220</v>
      </c>
      <c r="E52" s="58"/>
      <c r="F52" s="24"/>
      <c r="G52" s="64" t="s">
        <v>289</v>
      </c>
      <c r="H52" s="45"/>
      <c r="I52" s="65"/>
      <c r="J52" s="65"/>
      <c r="K52" s="65"/>
      <c r="L52" s="65"/>
      <c r="M52" s="54"/>
      <c r="N52" s="54"/>
    </row>
    <row r="53" spans="1:14" x14ac:dyDescent="0.2">
      <c r="A53" s="60" t="s">
        <v>214</v>
      </c>
      <c r="B53" s="53"/>
      <c r="C53" s="58"/>
      <c r="D53" s="53"/>
      <c r="E53" s="58"/>
      <c r="F53" s="24"/>
      <c r="G53" s="70" t="s">
        <v>4</v>
      </c>
      <c r="H53" s="44" t="s">
        <v>286</v>
      </c>
      <c r="I53" s="42">
        <v>0.81899999999999995</v>
      </c>
      <c r="J53" s="42">
        <v>0.879</v>
      </c>
      <c r="K53" s="42">
        <v>0.94099999999999995</v>
      </c>
      <c r="L53" s="42">
        <v>0.72199999999999998</v>
      </c>
      <c r="M53" s="54"/>
      <c r="N53" s="54"/>
    </row>
    <row r="54" spans="1:14" x14ac:dyDescent="0.2">
      <c r="A54" s="58" t="s">
        <v>74</v>
      </c>
      <c r="B54" s="42" t="s">
        <v>196</v>
      </c>
      <c r="C54" s="42" t="s">
        <v>240</v>
      </c>
      <c r="D54" s="53" t="s">
        <v>172</v>
      </c>
      <c r="E54" s="58"/>
      <c r="F54" s="24"/>
      <c r="G54" s="46"/>
      <c r="H54" s="46" t="s">
        <v>171</v>
      </c>
      <c r="I54" s="78" t="s">
        <v>172</v>
      </c>
      <c r="J54" s="78" t="s">
        <v>172</v>
      </c>
      <c r="K54" s="78" t="s">
        <v>172</v>
      </c>
      <c r="L54" s="78" t="s">
        <v>172</v>
      </c>
      <c r="M54" s="54"/>
      <c r="N54" s="54"/>
    </row>
    <row r="55" spans="1:14" x14ac:dyDescent="0.2">
      <c r="A55" s="69" t="s">
        <v>1</v>
      </c>
      <c r="B55" s="42" t="s">
        <v>275</v>
      </c>
      <c r="C55" s="42" t="s">
        <v>276</v>
      </c>
      <c r="D55" s="53" t="s">
        <v>172</v>
      </c>
      <c r="E55" s="58"/>
      <c r="F55" s="24"/>
      <c r="G55" s="58" t="s">
        <v>11</v>
      </c>
      <c r="H55" s="44" t="s">
        <v>286</v>
      </c>
      <c r="I55" s="48">
        <v>-0.33700000000000002</v>
      </c>
      <c r="J55" s="48">
        <v>-0.38700000000000001</v>
      </c>
      <c r="K55" s="48">
        <v>-0.499</v>
      </c>
      <c r="L55" s="50">
        <v>-0.73</v>
      </c>
      <c r="M55" s="54"/>
      <c r="N55" s="54"/>
    </row>
    <row r="56" spans="1:14" ht="17" thickBot="1" x14ac:dyDescent="0.25">
      <c r="A56" s="58" t="s">
        <v>11</v>
      </c>
      <c r="B56" s="70"/>
      <c r="C56" s="70"/>
      <c r="D56" s="71"/>
      <c r="E56" s="58"/>
      <c r="F56" s="24"/>
      <c r="G56" s="47"/>
      <c r="H56" s="47" t="s">
        <v>171</v>
      </c>
      <c r="I56" s="43">
        <v>0.11600000000000001</v>
      </c>
      <c r="J56" s="43">
        <v>6.8000000000000005E-2</v>
      </c>
      <c r="K56" s="43">
        <v>1.4999999999999999E-2</v>
      </c>
      <c r="L56" s="43" t="s">
        <v>172</v>
      </c>
      <c r="M56" s="54"/>
      <c r="N56" s="54"/>
    </row>
    <row r="57" spans="1:14" x14ac:dyDescent="0.2">
      <c r="A57" s="72" t="s">
        <v>16</v>
      </c>
      <c r="B57" s="53" t="s">
        <v>260</v>
      </c>
      <c r="C57" s="42" t="s">
        <v>261</v>
      </c>
      <c r="D57" s="53" t="s">
        <v>262</v>
      </c>
      <c r="E57" s="58"/>
      <c r="F57" s="24"/>
      <c r="G57" s="68" t="s">
        <v>287</v>
      </c>
      <c r="H57" s="44"/>
      <c r="I57" s="44"/>
      <c r="J57" s="44"/>
      <c r="K57" s="44"/>
      <c r="L57" s="44"/>
      <c r="M57" s="54"/>
      <c r="N57" s="54"/>
    </row>
    <row r="58" spans="1:14" ht="17" thickBot="1" x14ac:dyDescent="0.25">
      <c r="A58" s="74" t="s">
        <v>186</v>
      </c>
      <c r="B58" s="67" t="s">
        <v>263</v>
      </c>
      <c r="C58" s="43" t="s">
        <v>264</v>
      </c>
      <c r="D58" s="67"/>
      <c r="E58" s="58"/>
      <c r="F58" s="24"/>
      <c r="G58" s="58"/>
      <c r="H58" s="58"/>
      <c r="I58" s="58"/>
      <c r="J58" s="58"/>
      <c r="K58" s="58"/>
      <c r="L58" s="58"/>
      <c r="M58" s="54"/>
      <c r="N58" s="54"/>
    </row>
    <row r="59" spans="1:14" x14ac:dyDescent="0.2">
      <c r="A59" s="76" t="s">
        <v>189</v>
      </c>
      <c r="B59" s="58"/>
      <c r="C59" s="58"/>
      <c r="D59" s="58"/>
      <c r="E59" s="58"/>
      <c r="F59" s="54"/>
      <c r="G59" s="58"/>
      <c r="H59" s="58"/>
      <c r="I59" s="58"/>
      <c r="J59" s="58"/>
      <c r="K59" s="58"/>
      <c r="L59" s="58"/>
      <c r="M59" s="54"/>
      <c r="N59" s="54"/>
    </row>
    <row r="60" spans="1:14" x14ac:dyDescent="0.2">
      <c r="A60" s="54"/>
      <c r="B60" s="54"/>
      <c r="C60" s="54"/>
      <c r="D60" s="54"/>
      <c r="E60" s="54"/>
      <c r="F60" s="54"/>
      <c r="G60" s="58"/>
      <c r="H60" s="58"/>
      <c r="I60" s="58"/>
      <c r="J60" s="58"/>
      <c r="K60" s="58"/>
      <c r="L60" s="58"/>
      <c r="M60" s="54"/>
      <c r="N60" s="54"/>
    </row>
    <row r="61" spans="1:14" x14ac:dyDescent="0.2">
      <c r="A61" s="54"/>
      <c r="B61" s="54"/>
      <c r="C61" s="54"/>
      <c r="D61" s="54"/>
      <c r="E61" s="54"/>
      <c r="F61" s="54"/>
      <c r="G61" s="60" t="s">
        <v>170</v>
      </c>
      <c r="H61" s="44"/>
      <c r="I61" s="44"/>
      <c r="J61" s="44"/>
      <c r="K61" s="44"/>
      <c r="L61" s="44"/>
      <c r="M61" s="54"/>
      <c r="N61" s="54"/>
    </row>
    <row r="62" spans="1:14" x14ac:dyDescent="0.2">
      <c r="A62" s="26"/>
      <c r="B62" s="26" t="s">
        <v>190</v>
      </c>
      <c r="C62" s="26" t="s">
        <v>191</v>
      </c>
      <c r="D62" s="26" t="s">
        <v>171</v>
      </c>
      <c r="E62" s="24"/>
      <c r="F62" s="24"/>
      <c r="G62" s="45"/>
      <c r="H62" s="45"/>
      <c r="I62" s="56" t="s">
        <v>0</v>
      </c>
      <c r="J62" s="56" t="s">
        <v>1</v>
      </c>
      <c r="K62" s="56" t="s">
        <v>2</v>
      </c>
      <c r="L62" s="56" t="s">
        <v>290</v>
      </c>
      <c r="M62" s="54"/>
      <c r="N62" s="54"/>
    </row>
    <row r="63" spans="1:14" x14ac:dyDescent="0.2">
      <c r="A63" s="60" t="s">
        <v>208</v>
      </c>
      <c r="B63" s="24"/>
      <c r="C63" s="24"/>
      <c r="D63" s="24"/>
      <c r="E63" s="24"/>
      <c r="F63" s="24"/>
      <c r="G63" s="57" t="s">
        <v>208</v>
      </c>
      <c r="H63" s="46"/>
      <c r="I63" s="46"/>
      <c r="J63" s="46"/>
      <c r="K63" s="46"/>
      <c r="L63" s="46"/>
      <c r="M63" s="54"/>
      <c r="N63" s="54"/>
    </row>
    <row r="64" spans="1:14" x14ac:dyDescent="0.2">
      <c r="A64" s="58" t="s">
        <v>209</v>
      </c>
      <c r="B64" s="38" t="str">
        <f>_xlfn.CONCAT([1]Sayfa2!B91,"(",([1]Sayfa2!D91-[1]Sayfa2!C91),")")</f>
        <v>(0)</v>
      </c>
      <c r="C64" s="38" t="str">
        <f>_xlfn.CONCAT([1]Sayfa2!H91,"(",([1]Sayfa2!J91-[1]Sayfa2!I91),")")</f>
        <v>(0)</v>
      </c>
      <c r="D64" s="81">
        <v>1.7000000000000001E-2</v>
      </c>
      <c r="E64" s="24"/>
      <c r="F64" s="24"/>
      <c r="G64" s="24" t="s">
        <v>209</v>
      </c>
      <c r="H64" s="44" t="s">
        <v>286</v>
      </c>
      <c r="I64" s="49">
        <v>0.29799999999999999</v>
      </c>
      <c r="J64" s="49">
        <v>0.184</v>
      </c>
      <c r="K64" s="49">
        <v>0.375</v>
      </c>
      <c r="L64" s="49">
        <v>0.34799999999999998</v>
      </c>
      <c r="M64" s="54"/>
      <c r="N64" s="54"/>
    </row>
    <row r="65" spans="1:14" x14ac:dyDescent="0.2">
      <c r="A65" s="58" t="s">
        <v>210</v>
      </c>
      <c r="B65" s="38" t="str">
        <f>_xlfn.CONCAT([1]Sayfa2!B92,"(",([1]Sayfa2!D92-[1]Sayfa2!C92),")")</f>
        <v>(0)</v>
      </c>
      <c r="C65" s="38" t="str">
        <f>_xlfn.CONCAT([1]Sayfa2!H92,"(",([1]Sayfa2!J92-[1]Sayfa2!I92),")")</f>
        <v>(0)</v>
      </c>
      <c r="D65" s="81">
        <v>0.316</v>
      </c>
      <c r="E65" s="24"/>
      <c r="F65" s="24"/>
      <c r="G65" s="54"/>
      <c r="H65" s="44" t="s">
        <v>171</v>
      </c>
      <c r="I65" s="49">
        <v>8.2000000000000003E-2</v>
      </c>
      <c r="J65" s="49">
        <v>0.28999999999999998</v>
      </c>
      <c r="K65" s="49">
        <v>2.5999999999999999E-2</v>
      </c>
      <c r="L65" s="49">
        <v>4.1000000000000002E-2</v>
      </c>
      <c r="M65" s="54"/>
      <c r="N65" s="54"/>
    </row>
    <row r="66" spans="1:14" x14ac:dyDescent="0.2">
      <c r="A66" s="58" t="s">
        <v>211</v>
      </c>
      <c r="B66" s="38" t="str">
        <f>_xlfn.CONCAT([1]Sayfa2!B93,"(",([1]Sayfa2!D93-[1]Sayfa2!C93),")")</f>
        <v>(0)</v>
      </c>
      <c r="C66" s="38" t="str">
        <f>_xlfn.CONCAT([1]Sayfa2!H93,"(",([1]Sayfa2!J93-[1]Sayfa2!I93),")")</f>
        <v>(0)</v>
      </c>
      <c r="D66" s="81">
        <v>0.161</v>
      </c>
      <c r="E66" s="24"/>
      <c r="F66" s="24"/>
      <c r="G66" s="24" t="s">
        <v>288</v>
      </c>
      <c r="H66" s="44" t="s">
        <v>286</v>
      </c>
      <c r="I66" s="49">
        <v>-0.17399999999999999</v>
      </c>
      <c r="J66" s="49">
        <v>-0.155</v>
      </c>
      <c r="K66" s="49">
        <v>-0.13100000000000001</v>
      </c>
      <c r="L66" s="49">
        <v>-6.7000000000000004E-2</v>
      </c>
      <c r="M66" s="54"/>
      <c r="N66" s="54"/>
    </row>
    <row r="67" spans="1:14" x14ac:dyDescent="0.2">
      <c r="A67" s="58" t="s">
        <v>10</v>
      </c>
      <c r="B67" s="38" t="str">
        <f>_xlfn.CONCAT([1]Sayfa2!B94,"(",([1]Sayfa2!D94-[1]Sayfa2!C94),")")</f>
        <v>(0)</v>
      </c>
      <c r="C67" s="38" t="str">
        <f>_xlfn.CONCAT([1]Sayfa2!H94,"(",([1]Sayfa2!J94-[1]Sayfa2!I94),")")</f>
        <v>(0)</v>
      </c>
      <c r="D67" s="81">
        <v>0.17199999999999999</v>
      </c>
      <c r="E67" s="24"/>
      <c r="F67" s="24"/>
      <c r="G67" s="54"/>
      <c r="H67" s="44" t="s">
        <v>171</v>
      </c>
      <c r="I67" s="49">
        <v>0.35</v>
      </c>
      <c r="J67" s="49">
        <v>0.40400000000000003</v>
      </c>
      <c r="K67" s="49">
        <v>0.48299999999999998</v>
      </c>
      <c r="L67" s="49">
        <v>0.72099999999999997</v>
      </c>
      <c r="M67" s="54"/>
      <c r="N67" s="54"/>
    </row>
    <row r="68" spans="1:14" x14ac:dyDescent="0.2">
      <c r="A68" s="28" t="s">
        <v>212</v>
      </c>
      <c r="B68" s="38" t="str">
        <f>_xlfn.CONCAT([1]Sayfa2!B95,"(",([1]Sayfa2!D95-[1]Sayfa2!C95),")")</f>
        <v>(0)</v>
      </c>
      <c r="C68" s="38" t="str">
        <f>_xlfn.CONCAT([1]Sayfa2!H95,"(",([1]Sayfa2!J95-[1]Sayfa2!I95),")")</f>
        <v>(0)</v>
      </c>
      <c r="D68" s="82">
        <v>0.13</v>
      </c>
      <c r="E68" s="24"/>
      <c r="F68" s="24"/>
      <c r="G68" s="24" t="s">
        <v>211</v>
      </c>
      <c r="H68" s="44" t="s">
        <v>286</v>
      </c>
      <c r="I68" s="49">
        <v>-0.16500000000000001</v>
      </c>
      <c r="J68" s="49">
        <v>-0.222</v>
      </c>
      <c r="K68" s="49">
        <v>-0.109</v>
      </c>
      <c r="L68" s="49">
        <v>-8.5999999999999993E-2</v>
      </c>
      <c r="M68" s="54"/>
      <c r="N68" s="54"/>
    </row>
    <row r="69" spans="1:14" x14ac:dyDescent="0.2">
      <c r="A69" s="60" t="s">
        <v>213</v>
      </c>
      <c r="B69" s="27"/>
      <c r="C69" s="27"/>
      <c r="D69" s="83"/>
      <c r="E69" s="24"/>
      <c r="F69" s="24"/>
      <c r="G69" s="54"/>
      <c r="H69" s="44" t="s">
        <v>171</v>
      </c>
      <c r="I69" s="49">
        <v>0.34300000000000003</v>
      </c>
      <c r="J69" s="49">
        <v>0.20100000000000001</v>
      </c>
      <c r="K69" s="49">
        <v>0.53200000000000003</v>
      </c>
      <c r="L69" s="49">
        <v>0.624</v>
      </c>
      <c r="M69" s="54"/>
      <c r="N69" s="54"/>
    </row>
    <row r="70" spans="1:14" x14ac:dyDescent="0.2">
      <c r="A70" s="58" t="s">
        <v>2</v>
      </c>
      <c r="B70" s="38" t="s">
        <v>192</v>
      </c>
      <c r="C70" s="38" t="s">
        <v>193</v>
      </c>
      <c r="D70" s="81" t="s">
        <v>172</v>
      </c>
      <c r="E70" s="24"/>
      <c r="F70" s="24"/>
      <c r="G70" s="24" t="s">
        <v>10</v>
      </c>
      <c r="H70" s="44" t="s">
        <v>286</v>
      </c>
      <c r="I70" s="49">
        <v>-3.9E-2</v>
      </c>
      <c r="J70" s="49">
        <v>-0.16400000000000001</v>
      </c>
      <c r="K70" s="49">
        <v>5.0000000000000001E-3</v>
      </c>
      <c r="L70" s="49">
        <v>3.7999999999999999E-2</v>
      </c>
      <c r="M70" s="54"/>
      <c r="N70" s="54"/>
    </row>
    <row r="71" spans="1:14" x14ac:dyDescent="0.2">
      <c r="A71" s="58" t="s">
        <v>3</v>
      </c>
      <c r="B71" s="38" t="s">
        <v>194</v>
      </c>
      <c r="C71" s="38" t="s">
        <v>195</v>
      </c>
      <c r="D71" s="81" t="s">
        <v>172</v>
      </c>
      <c r="E71" s="24"/>
      <c r="F71" s="24"/>
      <c r="G71" s="54"/>
      <c r="H71" s="44" t="s">
        <v>171</v>
      </c>
      <c r="I71" s="49">
        <v>0.82499999999999996</v>
      </c>
      <c r="J71" s="49">
        <v>0.35499999999999998</v>
      </c>
      <c r="K71" s="49">
        <v>0.98</v>
      </c>
      <c r="L71" s="49">
        <v>0.83099999999999996</v>
      </c>
      <c r="M71" s="54"/>
      <c r="N71" s="54"/>
    </row>
    <row r="72" spans="1:14" x14ac:dyDescent="0.2">
      <c r="A72" s="60" t="s">
        <v>214</v>
      </c>
      <c r="B72" s="27"/>
      <c r="C72" s="27"/>
      <c r="D72" s="81"/>
      <c r="E72" s="24"/>
      <c r="F72" s="24"/>
      <c r="G72" s="28" t="s">
        <v>212</v>
      </c>
      <c r="H72" s="44" t="s">
        <v>286</v>
      </c>
      <c r="I72" s="49">
        <v>7.0999999999999994E-2</v>
      </c>
      <c r="J72" s="49">
        <v>0.121</v>
      </c>
      <c r="K72" s="49">
        <v>0.17100000000000001</v>
      </c>
      <c r="L72" s="49">
        <v>0.112</v>
      </c>
      <c r="M72" s="54"/>
      <c r="N72" s="54"/>
    </row>
    <row r="73" spans="1:14" x14ac:dyDescent="0.2">
      <c r="A73" s="24" t="s">
        <v>74</v>
      </c>
      <c r="B73" s="38" t="s">
        <v>196</v>
      </c>
      <c r="C73" s="38" t="s">
        <v>179</v>
      </c>
      <c r="D73" s="81" t="s">
        <v>172</v>
      </c>
      <c r="E73" s="24"/>
      <c r="F73" s="24"/>
      <c r="G73" s="44"/>
      <c r="H73" s="44" t="s">
        <v>171</v>
      </c>
      <c r="I73" s="49">
        <v>0.68700000000000006</v>
      </c>
      <c r="J73" s="49">
        <v>0.48899999999999999</v>
      </c>
      <c r="K73" s="49">
        <v>0.32700000000000001</v>
      </c>
      <c r="L73" s="49">
        <v>0.52300000000000002</v>
      </c>
      <c r="M73" s="54"/>
      <c r="N73" s="54"/>
    </row>
    <row r="74" spans="1:14" x14ac:dyDescent="0.2">
      <c r="A74" s="30" t="s">
        <v>1</v>
      </c>
      <c r="B74" s="38" t="s">
        <v>197</v>
      </c>
      <c r="C74" s="38" t="s">
        <v>198</v>
      </c>
      <c r="D74" s="81" t="s">
        <v>172</v>
      </c>
      <c r="E74" s="24"/>
      <c r="F74" s="24"/>
      <c r="G74" s="64" t="s">
        <v>215</v>
      </c>
      <c r="H74" s="45"/>
      <c r="I74" s="79"/>
      <c r="J74" s="79"/>
      <c r="K74" s="79"/>
      <c r="L74" s="79"/>
      <c r="M74" s="54"/>
      <c r="N74" s="54"/>
    </row>
    <row r="75" spans="1:14" x14ac:dyDescent="0.2">
      <c r="A75" s="24" t="s">
        <v>11</v>
      </c>
      <c r="B75" s="39"/>
      <c r="C75" s="39"/>
      <c r="D75" s="39"/>
      <c r="E75" s="24"/>
      <c r="F75" s="24"/>
      <c r="G75" s="70" t="s">
        <v>4</v>
      </c>
      <c r="H75" s="44" t="s">
        <v>286</v>
      </c>
      <c r="I75" s="49">
        <v>0.83299999999999996</v>
      </c>
      <c r="J75" s="49">
        <v>0.80900000000000005</v>
      </c>
      <c r="K75" s="49">
        <v>0.81499999999999995</v>
      </c>
      <c r="L75" s="49">
        <v>0.754</v>
      </c>
      <c r="M75" s="54"/>
      <c r="N75" s="54"/>
    </row>
    <row r="76" spans="1:14" x14ac:dyDescent="0.2">
      <c r="A76" s="32" t="s">
        <v>16</v>
      </c>
      <c r="B76" s="38" t="s">
        <v>199</v>
      </c>
      <c r="C76" s="38" t="s">
        <v>200</v>
      </c>
      <c r="D76" s="27">
        <v>8.0000000000000002E-3</v>
      </c>
      <c r="E76" s="24"/>
      <c r="F76" s="24"/>
      <c r="G76" s="46"/>
      <c r="H76" s="46" t="s">
        <v>171</v>
      </c>
      <c r="I76" s="80" t="s">
        <v>172</v>
      </c>
      <c r="J76" s="80" t="s">
        <v>172</v>
      </c>
      <c r="K76" s="80" t="s">
        <v>172</v>
      </c>
      <c r="L76" s="80" t="s">
        <v>172</v>
      </c>
      <c r="M76" s="54"/>
      <c r="N76" s="54"/>
    </row>
    <row r="77" spans="1:14" ht="17" thickBot="1" x14ac:dyDescent="0.25">
      <c r="A77" s="34" t="s">
        <v>186</v>
      </c>
      <c r="B77" s="40" t="s">
        <v>202</v>
      </c>
      <c r="C77" s="40" t="s">
        <v>203</v>
      </c>
      <c r="D77" s="36"/>
      <c r="E77" s="24"/>
      <c r="F77" s="24"/>
      <c r="G77" s="58" t="s">
        <v>11</v>
      </c>
      <c r="H77" s="44" t="s">
        <v>286</v>
      </c>
      <c r="I77" s="49">
        <v>-0.32300000000000001</v>
      </c>
      <c r="J77" s="49">
        <v>-0.442</v>
      </c>
      <c r="K77" s="49">
        <v>-0.28199999999999997</v>
      </c>
      <c r="L77" s="49">
        <v>-0.312</v>
      </c>
      <c r="M77" s="54"/>
      <c r="N77" s="54"/>
    </row>
    <row r="78" spans="1:14" ht="17" thickBot="1" x14ac:dyDescent="0.25">
      <c r="A78" s="37" t="s">
        <v>189</v>
      </c>
      <c r="B78" s="24"/>
      <c r="C78" s="24"/>
      <c r="D78" s="24"/>
      <c r="E78" s="24" t="s">
        <v>201</v>
      </c>
      <c r="F78" s="24"/>
      <c r="G78" s="47"/>
      <c r="H78" s="47" t="s">
        <v>171</v>
      </c>
      <c r="I78" s="51">
        <v>5.8000000000000003E-2</v>
      </c>
      <c r="J78" s="51">
        <v>8.0000000000000002E-3</v>
      </c>
      <c r="K78" s="51">
        <v>0.10100000000000001</v>
      </c>
      <c r="L78" s="51">
        <v>6.8000000000000005E-2</v>
      </c>
      <c r="M78" s="54"/>
      <c r="N78" s="54"/>
    </row>
    <row r="79" spans="1:14" x14ac:dyDescent="0.2">
      <c r="A79" s="54"/>
      <c r="B79" s="54"/>
      <c r="C79" s="54"/>
      <c r="D79" s="54"/>
      <c r="E79" s="54"/>
      <c r="F79" s="54"/>
      <c r="G79" s="68" t="s">
        <v>287</v>
      </c>
      <c r="H79" s="44"/>
      <c r="I79" s="44"/>
      <c r="J79" s="44"/>
      <c r="K79" s="44"/>
      <c r="L79" s="44"/>
      <c r="M79" s="54"/>
      <c r="N79" s="54"/>
    </row>
    <row r="80" spans="1:14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2019</vt:lpstr>
      <vt:lpstr>2024</vt:lpstr>
      <vt:lpstr>Indices</vt:lpstr>
      <vt:lpstr>Statistical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beyza bozoklu</dc:creator>
  <cp:lastModifiedBy>beyza bozoklu</cp:lastModifiedBy>
  <dcterms:created xsi:type="dcterms:W3CDTF">2025-03-14T13:16:56Z</dcterms:created>
  <dcterms:modified xsi:type="dcterms:W3CDTF">2025-03-14T14:17:41Z</dcterms:modified>
</cp:coreProperties>
</file>