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ernando\Desktop\PeerJ submissão\"/>
    </mc:Choice>
  </mc:AlternateContent>
  <xr:revisionPtr revIDLastSave="0" documentId="13_ncr:1_{3A9B2ED8-003F-4F7F-9E50-FDDC87D20119}" xr6:coauthVersionLast="47" xr6:coauthVersionMax="47" xr10:uidLastSave="{00000000-0000-0000-0000-000000000000}"/>
  <bookViews>
    <workbookView xWindow="28680" yWindow="-120" windowWidth="20730" windowHeight="1131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0" i="1" l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<sst xmlns="http://schemas.openxmlformats.org/spreadsheetml/2006/main" count="691" uniqueCount="106">
  <si>
    <r>
      <t xml:space="preserve">Perini &amp; Sicuro, Sex- and age-related morphological and functional differences in the skull of </t>
    </r>
    <r>
      <rPr>
        <sz val="11"/>
        <color theme="1"/>
        <rFont val="Calibri"/>
        <family val="2"/>
        <scheme val="minor"/>
      </rPr>
      <t>Eira barbara</t>
    </r>
    <r>
      <rPr>
        <i/>
        <sz val="11"/>
        <color theme="1"/>
        <rFont val="Calibri"/>
        <family val="2"/>
        <scheme val="minor"/>
      </rPr>
      <t xml:space="preserve"> (Linnaeus, 1758) (Carnivora, Mustelidae)</t>
    </r>
  </si>
  <si>
    <r>
      <t xml:space="preserve">Supplemental Table 2 - Summary of statistic analyses of cranial morphometry in </t>
    </r>
    <r>
      <rPr>
        <b/>
        <i/>
        <sz val="11"/>
        <color theme="1"/>
        <rFont val="Calibri"/>
        <family val="2"/>
        <scheme val="minor"/>
      </rPr>
      <t>Eira barbara</t>
    </r>
    <r>
      <rPr>
        <b/>
        <sz val="11"/>
        <color theme="1"/>
        <rFont val="Calibri"/>
        <family val="2"/>
        <scheme val="minor"/>
      </rPr>
      <t xml:space="preserve"> (Linnaeus 1758)</t>
    </r>
  </si>
  <si>
    <t>Males (age classe IV)</t>
  </si>
  <si>
    <t>Valid N</t>
  </si>
  <si>
    <t>Mean</t>
  </si>
  <si>
    <t>Median</t>
  </si>
  <si>
    <t>Minimum</t>
  </si>
  <si>
    <t>Maximum</t>
  </si>
  <si>
    <t>Lower</t>
  </si>
  <si>
    <t>Upper</t>
  </si>
  <si>
    <t>Std.Dev.</t>
  </si>
  <si>
    <t>Skewness</t>
  </si>
  <si>
    <t>Kurtosis</t>
  </si>
  <si>
    <t>Coef.Var</t>
  </si>
  <si>
    <t>Shapiro-Wilk's Test p-value</t>
  </si>
  <si>
    <t>ZW</t>
  </si>
  <si>
    <t>RWC</t>
  </si>
  <si>
    <t>IOW</t>
  </si>
  <si>
    <t>POC</t>
  </si>
  <si>
    <t>BBC</t>
  </si>
  <si>
    <t>MB</t>
  </si>
  <si>
    <t>PW</t>
  </si>
  <si>
    <t>PL</t>
  </si>
  <si>
    <t>BL</t>
  </si>
  <si>
    <t>TRL</t>
  </si>
  <si>
    <t>PPW</t>
  </si>
  <si>
    <t>TBL</t>
  </si>
  <si>
    <t>TBW</t>
  </si>
  <si>
    <t>OCB</t>
  </si>
  <si>
    <t>OPL</t>
  </si>
  <si>
    <t>NCL</t>
  </si>
  <si>
    <t>TMA</t>
  </si>
  <si>
    <t>MMA</t>
  </si>
  <si>
    <t>JL</t>
  </si>
  <si>
    <t>JLA</t>
  </si>
  <si>
    <t>JHM1</t>
  </si>
  <si>
    <t>Females (age classe IV)</t>
  </si>
  <si>
    <t>Males (age classe III)</t>
  </si>
  <si>
    <t>Females (age classe III)</t>
  </si>
  <si>
    <t>Males (age classe II)</t>
  </si>
  <si>
    <t>Females (age classe II)</t>
  </si>
  <si>
    <t>Males (age classe I)</t>
  </si>
  <si>
    <t>Females (age classe I)</t>
  </si>
  <si>
    <t>TFL</t>
  </si>
  <si>
    <t>CBL</t>
  </si>
  <si>
    <t>MFL</t>
  </si>
  <si>
    <t>t-test</t>
  </si>
  <si>
    <t>Mean Male-IV</t>
  </si>
  <si>
    <t>Mean Female-IV</t>
  </si>
  <si>
    <t>t-value</t>
  </si>
  <si>
    <t>df</t>
  </si>
  <si>
    <t>p-level</t>
  </si>
  <si>
    <t>Valid N Male-IV</t>
  </si>
  <si>
    <t>Valid N Female-IV</t>
  </si>
  <si>
    <t>***</t>
  </si>
  <si>
    <t>Mean Male-III</t>
  </si>
  <si>
    <t>Mean Female-III</t>
  </si>
  <si>
    <t>Valid N Male-III</t>
  </si>
  <si>
    <t>Valid N Female-III</t>
  </si>
  <si>
    <t>*</t>
  </si>
  <si>
    <t>**</t>
  </si>
  <si>
    <t>ns</t>
  </si>
  <si>
    <t>Rank Sum</t>
  </si>
  <si>
    <t>U</t>
  </si>
  <si>
    <t>Z</t>
  </si>
  <si>
    <t xml:space="preserve">Mann-Whitney U Test </t>
  </si>
  <si>
    <t>Inferential Statistics: Sexual dimorphism in age groups</t>
  </si>
  <si>
    <t>Age Class IV</t>
  </si>
  <si>
    <t>Age Class III</t>
  </si>
  <si>
    <t>Age Class II</t>
  </si>
  <si>
    <t>Age Class I</t>
  </si>
  <si>
    <t>Descriptive statistics</t>
  </si>
  <si>
    <t>Principal Component Analysis: Sexual dimorphism in age groups</t>
  </si>
  <si>
    <t>Eingenvalues</t>
  </si>
  <si>
    <t>Variable loadings</t>
  </si>
  <si>
    <t>PC 1</t>
  </si>
  <si>
    <t>PC 2</t>
  </si>
  <si>
    <t>Eigenvalue</t>
  </si>
  <si>
    <t>Total variance</t>
  </si>
  <si>
    <t>Cumulative</t>
  </si>
  <si>
    <t>Discriminant Function Analysis: Sexual dimorphism in age groups</t>
  </si>
  <si>
    <t>Wilks' Lambda: ,01989 approx. F (168,1549)=7,2621 p&lt;0,0000 Exclude condition: v6&gt;108</t>
  </si>
  <si>
    <t>Wilks' Lambda</t>
  </si>
  <si>
    <t>Partial</t>
  </si>
  <si>
    <t>F-remove</t>
  </si>
  <si>
    <t>Toler.</t>
  </si>
  <si>
    <t>1-Toler.</t>
  </si>
  <si>
    <t>Discriminant Function Analysis Summary</t>
  </si>
  <si>
    <t>Exclude condition: v6&gt;108</t>
  </si>
  <si>
    <t>Male-IV</t>
  </si>
  <si>
    <t>Female-IV</t>
  </si>
  <si>
    <t>Male-III</t>
  </si>
  <si>
    <t>Female-III</t>
  </si>
  <si>
    <t>Male-II</t>
  </si>
  <si>
    <t>Female-II</t>
  </si>
  <si>
    <t>Male-I</t>
  </si>
  <si>
    <t>Female-I</t>
  </si>
  <si>
    <t>Squared Mahalanobis Distances</t>
  </si>
  <si>
    <t>p-levels                            Exclude condition: v6&gt;108</t>
  </si>
  <si>
    <t>-</t>
  </si>
  <si>
    <t>0,00000001***</t>
  </si>
  <si>
    <t>0,00001***</t>
  </si>
  <si>
    <t>0,000001***</t>
  </si>
  <si>
    <t>0,001***</t>
  </si>
  <si>
    <t>0,2796 n.s.</t>
  </si>
  <si>
    <t>0,1486 n.s.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</si>
</sst>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%"/>
    <numFmt numFmtId="165" formatCode="0.000"/>
    <numFmt numFmtId="166" formatCode="0.0"/>
    <numFmt numFmtId="167" formatCode="0.000000"/>
    <numFmt numFmtId="168" formatCode="0.00000"/>
    <numFmt numFmtId="169" formatCode="0.0000"/>
    <numFmt numFmtId="170" formatCode="0.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166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/>
    </xf>
    <xf numFmtId="169" fontId="1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0" fontId="4" fillId="0" borderId="1" xfId="0" applyNumberFormat="1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170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9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2" borderId="0" xfId="0" applyFont="1" applyFill="1"/>
    <xf numFmtId="0" fontId="4" fillId="0" borderId="1" xfId="0" applyFont="1" applyBorder="1"/>
    <xf numFmtId="0" fontId="10" fillId="3" borderId="5" xfId="0" applyFont="1" applyFill="1" applyBorder="1"/>
    <xf numFmtId="0" fontId="10" fillId="3" borderId="2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8" xfId="0" applyFill="1" applyBorder="1"/>
    <xf numFmtId="0" fontId="11" fillId="2" borderId="0" xfId="0" applyFont="1" applyFill="1"/>
    <xf numFmtId="0" fontId="1" fillId="3" borderId="4" xfId="0" applyFont="1" applyFill="1" applyBorder="1"/>
    <xf numFmtId="0" fontId="11" fillId="3" borderId="4" xfId="0" applyFont="1" applyFill="1" applyBorder="1"/>
    <xf numFmtId="0" fontId="11" fillId="3" borderId="11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6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1" fillId="2" borderId="7" xfId="0" applyFont="1" applyFill="1" applyBorder="1"/>
    <xf numFmtId="0" fontId="11" fillId="2" borderId="2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11" fillId="0" borderId="0" xfId="0" applyFont="1"/>
    <xf numFmtId="0" fontId="11" fillId="3" borderId="11" xfId="0" applyFont="1" applyFill="1" applyBorder="1"/>
    <xf numFmtId="0" fontId="11" fillId="3" borderId="9" xfId="0" applyFont="1" applyFill="1" applyBorder="1"/>
    <xf numFmtId="0" fontId="11" fillId="3" borderId="7" xfId="0" applyFont="1" applyFill="1" applyBorder="1"/>
    <xf numFmtId="0" fontId="11" fillId="3" borderId="2" xfId="0" applyFont="1" applyFill="1" applyBorder="1"/>
    <xf numFmtId="0" fontId="8" fillId="3" borderId="7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/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6"/>
  <sheetViews>
    <sheetView tabSelected="1" topLeftCell="A247" workbookViewId="0">
      <selection activeCell="I254" sqref="I254"/>
    </sheetView>
  </sheetViews>
  <sheetFormatPr defaultColWidth="8.81640625" defaultRowHeight="14.5" x14ac:dyDescent="0.35"/>
  <cols>
    <col min="1" max="1" width="11.90625" customWidth="1"/>
    <col min="2" max="2" width="14.6328125" customWidth="1"/>
    <col min="3" max="3" width="18.1796875" bestFit="1" customWidth="1"/>
    <col min="4" max="4" width="17" customWidth="1"/>
    <col min="5" max="5" width="12.36328125" customWidth="1"/>
    <col min="6" max="6" width="13.6328125" customWidth="1"/>
    <col min="7" max="7" width="15.1796875" customWidth="1"/>
    <col min="8" max="8" width="16.36328125" customWidth="1"/>
    <col min="9" max="9" width="14.1796875" customWidth="1"/>
    <col min="13" max="13" width="25.90625" customWidth="1"/>
  </cols>
  <sheetData>
    <row r="1" spans="1:14" s="1" customFormat="1" x14ac:dyDescent="0.35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x14ac:dyDescent="0.35">
      <c r="A2" s="82" t="s">
        <v>1</v>
      </c>
      <c r="B2" s="82"/>
      <c r="C2" s="82"/>
      <c r="D2" s="82"/>
      <c r="E2" s="82"/>
      <c r="F2" s="82"/>
      <c r="G2" s="82"/>
      <c r="H2" s="82"/>
    </row>
    <row r="4" spans="1:14" x14ac:dyDescent="0.35">
      <c r="A4" s="74" t="s">
        <v>71</v>
      </c>
      <c r="B4" s="74"/>
      <c r="M4" s="2"/>
    </row>
    <row r="5" spans="1:14" x14ac:dyDescent="0.35">
      <c r="M5" s="2"/>
    </row>
    <row r="6" spans="1:14" x14ac:dyDescent="0.35">
      <c r="A6" s="75" t="s">
        <v>2</v>
      </c>
      <c r="B6" s="76"/>
      <c r="C6" s="66"/>
      <c r="D6" s="66"/>
      <c r="E6" s="66"/>
      <c r="F6" s="66"/>
      <c r="G6" s="66"/>
      <c r="H6" s="66"/>
      <c r="I6" s="66"/>
      <c r="J6" s="66"/>
      <c r="K6" s="66"/>
      <c r="L6" s="66"/>
      <c r="M6" s="69"/>
    </row>
    <row r="7" spans="1:14" x14ac:dyDescent="0.35">
      <c r="A7" s="16"/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4" t="s">
        <v>13</v>
      </c>
      <c r="M7" s="5" t="s">
        <v>14</v>
      </c>
    </row>
    <row r="8" spans="1:14" x14ac:dyDescent="0.35">
      <c r="A8" s="18" t="s">
        <v>15</v>
      </c>
      <c r="B8" s="19">
        <v>87</v>
      </c>
      <c r="C8" s="20">
        <v>71.574299999999994</v>
      </c>
      <c r="D8" s="20">
        <v>72.39</v>
      </c>
      <c r="E8" s="20">
        <v>57.83</v>
      </c>
      <c r="F8" s="20">
        <v>82.16</v>
      </c>
      <c r="G8" s="20">
        <v>68.45</v>
      </c>
      <c r="H8" s="20">
        <v>74.5</v>
      </c>
      <c r="I8" s="20">
        <v>4.7308130000000004</v>
      </c>
      <c r="J8" s="20">
        <v>-0.352491</v>
      </c>
      <c r="K8" s="20">
        <v>0.12028999999999999</v>
      </c>
      <c r="L8" s="8">
        <f>I8/C8</f>
        <v>6.6096531855707991E-2</v>
      </c>
      <c r="M8" s="9">
        <v>0.24323</v>
      </c>
    </row>
    <row r="9" spans="1:14" x14ac:dyDescent="0.35">
      <c r="A9" s="18" t="s">
        <v>16</v>
      </c>
      <c r="B9" s="19">
        <v>87</v>
      </c>
      <c r="C9" s="20">
        <v>30.293700000000001</v>
      </c>
      <c r="D9" s="20">
        <v>30.2</v>
      </c>
      <c r="E9" s="20">
        <v>24.75</v>
      </c>
      <c r="F9" s="20">
        <v>34.270000000000003</v>
      </c>
      <c r="G9" s="20">
        <v>29.3</v>
      </c>
      <c r="H9" s="20">
        <v>31.56</v>
      </c>
      <c r="I9" s="20">
        <v>1.7652950000000001</v>
      </c>
      <c r="J9" s="20">
        <v>-0.50592599999999999</v>
      </c>
      <c r="K9" s="9">
        <v>0.97870400000000002</v>
      </c>
      <c r="L9" s="8">
        <f t="shared" ref="L9:L31" si="0">I9/C9</f>
        <v>5.8272677157296733E-2</v>
      </c>
      <c r="M9" s="9">
        <v>0.155749</v>
      </c>
    </row>
    <row r="10" spans="1:14" x14ac:dyDescent="0.35">
      <c r="A10" s="18" t="s">
        <v>17</v>
      </c>
      <c r="B10" s="19">
        <v>87</v>
      </c>
      <c r="C10" s="20">
        <v>26.4603</v>
      </c>
      <c r="D10" s="20">
        <v>26.44</v>
      </c>
      <c r="E10" s="20">
        <v>20.77</v>
      </c>
      <c r="F10" s="20">
        <v>32.72</v>
      </c>
      <c r="G10" s="20">
        <v>24.89</v>
      </c>
      <c r="H10" s="20">
        <v>27.73</v>
      </c>
      <c r="I10" s="20">
        <v>2.3301319999999999</v>
      </c>
      <c r="J10" s="20">
        <v>0.16611699999999999</v>
      </c>
      <c r="K10" s="9">
        <v>0.46373500000000001</v>
      </c>
      <c r="L10" s="8">
        <f t="shared" si="0"/>
        <v>8.8061435433460691E-2</v>
      </c>
      <c r="M10" s="9">
        <v>0.25116500000000003</v>
      </c>
    </row>
    <row r="11" spans="1:14" x14ac:dyDescent="0.35">
      <c r="A11" s="18" t="s">
        <v>18</v>
      </c>
      <c r="B11" s="19">
        <v>87</v>
      </c>
      <c r="C11" s="20">
        <v>23.540099999999999</v>
      </c>
      <c r="D11" s="20">
        <v>23.56</v>
      </c>
      <c r="E11" s="20">
        <v>19.98</v>
      </c>
      <c r="F11" s="20">
        <v>27.47</v>
      </c>
      <c r="G11" s="20">
        <v>22.49</v>
      </c>
      <c r="H11" s="20">
        <v>24.71</v>
      </c>
      <c r="I11" s="20">
        <v>1.6593739999999999</v>
      </c>
      <c r="J11" s="20">
        <v>-5.1332999999999997E-2</v>
      </c>
      <c r="K11" s="9">
        <v>-0.50992199999999999</v>
      </c>
      <c r="L11" s="8">
        <f t="shared" si="0"/>
        <v>7.0491374293227299E-2</v>
      </c>
      <c r="M11" s="9">
        <v>0.67319399999999996</v>
      </c>
    </row>
    <row r="12" spans="1:14" x14ac:dyDescent="0.35">
      <c r="A12" s="18" t="s">
        <v>19</v>
      </c>
      <c r="B12" s="19">
        <v>87</v>
      </c>
      <c r="C12" s="20">
        <v>48.912500000000001</v>
      </c>
      <c r="D12" s="20">
        <v>49</v>
      </c>
      <c r="E12" s="20">
        <v>43.5</v>
      </c>
      <c r="F12" s="20">
        <v>54.04</v>
      </c>
      <c r="G12" s="20">
        <v>47.49</v>
      </c>
      <c r="H12" s="20">
        <v>50.28</v>
      </c>
      <c r="I12" s="20">
        <v>2.343655</v>
      </c>
      <c r="J12" s="20">
        <v>9.1241000000000003E-2</v>
      </c>
      <c r="K12" s="9">
        <v>-3.6264999999999999E-2</v>
      </c>
      <c r="L12" s="8">
        <f t="shared" si="0"/>
        <v>4.7915256836187067E-2</v>
      </c>
      <c r="M12" s="9">
        <v>0.34509899999999999</v>
      </c>
    </row>
    <row r="13" spans="1:14" x14ac:dyDescent="0.35">
      <c r="A13" s="18" t="s">
        <v>20</v>
      </c>
      <c r="B13" s="19">
        <v>87</v>
      </c>
      <c r="C13" s="20">
        <v>54.726399999999998</v>
      </c>
      <c r="D13" s="20">
        <v>54.6</v>
      </c>
      <c r="E13" s="20">
        <v>47.82</v>
      </c>
      <c r="F13" s="20">
        <v>62.1</v>
      </c>
      <c r="G13" s="20">
        <v>53.32</v>
      </c>
      <c r="H13" s="20">
        <v>56.46</v>
      </c>
      <c r="I13" s="20">
        <v>2.762575</v>
      </c>
      <c r="J13" s="20">
        <v>-8.2520000000000007E-3</v>
      </c>
      <c r="K13" s="9">
        <v>0.48824299999999998</v>
      </c>
      <c r="L13" s="8">
        <f t="shared" si="0"/>
        <v>5.047975017541808E-2</v>
      </c>
      <c r="M13" s="9">
        <v>0.31189699999999998</v>
      </c>
    </row>
    <row r="14" spans="1:14" x14ac:dyDescent="0.35">
      <c r="A14" s="18" t="s">
        <v>21</v>
      </c>
      <c r="B14" s="19">
        <v>87</v>
      </c>
      <c r="C14" s="20">
        <v>37.123199999999997</v>
      </c>
      <c r="D14" s="20">
        <v>37.130000000000003</v>
      </c>
      <c r="E14" s="20">
        <v>31.26</v>
      </c>
      <c r="F14" s="20">
        <v>41.11</v>
      </c>
      <c r="G14" s="20">
        <v>35.840000000000003</v>
      </c>
      <c r="H14" s="20">
        <v>38.49</v>
      </c>
      <c r="I14" s="20">
        <v>1.7839929999999999</v>
      </c>
      <c r="J14" s="20">
        <v>-0.25044499999999997</v>
      </c>
      <c r="K14" s="9">
        <v>0.38228800000000002</v>
      </c>
      <c r="L14" s="8">
        <f t="shared" si="0"/>
        <v>4.8056013490216362E-2</v>
      </c>
      <c r="M14" s="9">
        <v>0.71174199999999999</v>
      </c>
    </row>
    <row r="15" spans="1:14" x14ac:dyDescent="0.35">
      <c r="A15" s="18" t="s">
        <v>22</v>
      </c>
      <c r="B15" s="19">
        <v>87</v>
      </c>
      <c r="C15" s="20">
        <v>52.262900000000002</v>
      </c>
      <c r="D15" s="20">
        <v>52.5</v>
      </c>
      <c r="E15" s="20">
        <v>42.95</v>
      </c>
      <c r="F15" s="20">
        <v>57.46</v>
      </c>
      <c r="G15" s="20">
        <v>50.93</v>
      </c>
      <c r="H15" s="20">
        <v>54.19</v>
      </c>
      <c r="I15" s="20">
        <v>2.6084830000000001</v>
      </c>
      <c r="J15" s="20">
        <v>-0.83304199999999995</v>
      </c>
      <c r="K15" s="21">
        <v>1.31708</v>
      </c>
      <c r="L15" s="8">
        <f t="shared" si="0"/>
        <v>4.9910797142906346E-2</v>
      </c>
      <c r="M15" s="21">
        <v>1.511E-2</v>
      </c>
    </row>
    <row r="16" spans="1:14" x14ac:dyDescent="0.35">
      <c r="A16" s="18" t="s">
        <v>23</v>
      </c>
      <c r="B16" s="19">
        <v>87</v>
      </c>
      <c r="C16" s="20">
        <v>48.639499999999998</v>
      </c>
      <c r="D16" s="20">
        <v>48.75</v>
      </c>
      <c r="E16" s="20">
        <v>43.86</v>
      </c>
      <c r="F16" s="20">
        <v>53.09</v>
      </c>
      <c r="G16" s="20">
        <v>47.28</v>
      </c>
      <c r="H16" s="20">
        <v>49.81</v>
      </c>
      <c r="I16" s="20">
        <v>1.843207</v>
      </c>
      <c r="J16" s="20">
        <v>-3.3842999999999998E-2</v>
      </c>
      <c r="K16" s="20">
        <v>-0.14413799999999999</v>
      </c>
      <c r="L16" s="8">
        <f t="shared" si="0"/>
        <v>3.7895270304999028E-2</v>
      </c>
      <c r="M16" s="9">
        <v>0.91495300000000002</v>
      </c>
    </row>
    <row r="17" spans="1:13" x14ac:dyDescent="0.35">
      <c r="A17" s="18" t="s">
        <v>24</v>
      </c>
      <c r="B17" s="19">
        <v>87</v>
      </c>
      <c r="C17" s="20">
        <v>31.887599999999999</v>
      </c>
      <c r="D17" s="20">
        <v>31.91</v>
      </c>
      <c r="E17" s="20">
        <v>27.66</v>
      </c>
      <c r="F17" s="20">
        <v>35.74</v>
      </c>
      <c r="G17" s="20">
        <v>30.79</v>
      </c>
      <c r="H17" s="20">
        <v>32.880000000000003</v>
      </c>
      <c r="I17" s="20">
        <v>1.6411530000000001</v>
      </c>
      <c r="J17" s="20">
        <v>-8.1312999999999996E-2</v>
      </c>
      <c r="K17" s="20">
        <v>2.6487E-2</v>
      </c>
      <c r="L17" s="8">
        <f t="shared" si="0"/>
        <v>5.1466808414556135E-2</v>
      </c>
      <c r="M17" s="9">
        <v>0.90531300000000003</v>
      </c>
    </row>
    <row r="18" spans="1:13" x14ac:dyDescent="0.35">
      <c r="A18" s="18" t="s">
        <v>25</v>
      </c>
      <c r="B18" s="19">
        <v>87</v>
      </c>
      <c r="C18" s="20">
        <v>14.776999999999999</v>
      </c>
      <c r="D18" s="20">
        <v>14.79</v>
      </c>
      <c r="E18" s="20">
        <v>12.56</v>
      </c>
      <c r="F18" s="20">
        <v>17.670000000000002</v>
      </c>
      <c r="G18" s="20">
        <v>14.08</v>
      </c>
      <c r="H18" s="20">
        <v>15.35</v>
      </c>
      <c r="I18" s="20">
        <v>0.997784</v>
      </c>
      <c r="J18" s="20">
        <v>0.21940200000000001</v>
      </c>
      <c r="K18" s="20">
        <v>0.12896199999999999</v>
      </c>
      <c r="L18" s="8">
        <f t="shared" si="0"/>
        <v>6.7522771875211482E-2</v>
      </c>
      <c r="M18" s="9">
        <v>0.76937900000000004</v>
      </c>
    </row>
    <row r="19" spans="1:13" x14ac:dyDescent="0.35">
      <c r="A19" s="18" t="s">
        <v>26</v>
      </c>
      <c r="B19" s="19">
        <v>87</v>
      </c>
      <c r="C19" s="20">
        <v>21.32</v>
      </c>
      <c r="D19" s="20">
        <v>21.27</v>
      </c>
      <c r="E19" s="20">
        <v>17.670000000000002</v>
      </c>
      <c r="F19" s="20">
        <v>23.7</v>
      </c>
      <c r="G19" s="20">
        <v>20.47</v>
      </c>
      <c r="H19" s="20">
        <v>22.16</v>
      </c>
      <c r="I19" s="20">
        <v>1.225319</v>
      </c>
      <c r="J19" s="20">
        <v>-0.23447599999999999</v>
      </c>
      <c r="K19" s="20">
        <v>4.4055999999999998E-2</v>
      </c>
      <c r="L19" s="8">
        <f t="shared" si="0"/>
        <v>5.7472748592870548E-2</v>
      </c>
      <c r="M19" s="9">
        <v>0.55483499999999997</v>
      </c>
    </row>
    <row r="20" spans="1:13" x14ac:dyDescent="0.35">
      <c r="A20" s="18" t="s">
        <v>27</v>
      </c>
      <c r="B20" s="19">
        <v>87</v>
      </c>
      <c r="C20" s="20">
        <v>11.2051</v>
      </c>
      <c r="D20" s="20">
        <v>11.21</v>
      </c>
      <c r="E20" s="20">
        <v>8.74</v>
      </c>
      <c r="F20" s="20">
        <v>13.77</v>
      </c>
      <c r="G20" s="20">
        <v>10.82</v>
      </c>
      <c r="H20" s="20">
        <v>11.7</v>
      </c>
      <c r="I20" s="20">
        <v>0.83789599999999997</v>
      </c>
      <c r="J20" s="20">
        <v>-0.20077100000000001</v>
      </c>
      <c r="K20" s="21">
        <v>1.3039689999999999</v>
      </c>
      <c r="L20" s="8">
        <f t="shared" si="0"/>
        <v>7.4778092118767348E-2</v>
      </c>
      <c r="M20" s="9">
        <v>0.129131</v>
      </c>
    </row>
    <row r="21" spans="1:13" x14ac:dyDescent="0.35">
      <c r="A21" s="18" t="s">
        <v>28</v>
      </c>
      <c r="B21" s="19">
        <v>87</v>
      </c>
      <c r="C21" s="20">
        <v>25.384599999999999</v>
      </c>
      <c r="D21" s="20">
        <v>25.21</v>
      </c>
      <c r="E21" s="20">
        <v>22.03</v>
      </c>
      <c r="F21" s="20">
        <v>28.86</v>
      </c>
      <c r="G21" s="20">
        <v>24.5</v>
      </c>
      <c r="H21" s="20">
        <v>26.19</v>
      </c>
      <c r="I21" s="20">
        <v>1.390541</v>
      </c>
      <c r="J21" s="20">
        <v>0.42684</v>
      </c>
      <c r="K21" s="9">
        <v>0.20921999999999999</v>
      </c>
      <c r="L21" s="8">
        <f t="shared" si="0"/>
        <v>5.4778921078133987E-2</v>
      </c>
      <c r="M21" s="9">
        <v>0.114524</v>
      </c>
    </row>
    <row r="22" spans="1:13" x14ac:dyDescent="0.35">
      <c r="A22" s="18" t="s">
        <v>29</v>
      </c>
      <c r="B22" s="19">
        <v>87</v>
      </c>
      <c r="C22" s="20">
        <v>32.319499999999998</v>
      </c>
      <c r="D22" s="20">
        <v>32.6</v>
      </c>
      <c r="E22" s="20">
        <v>25.9</v>
      </c>
      <c r="F22" s="20">
        <v>37.67</v>
      </c>
      <c r="G22" s="20">
        <v>31.2</v>
      </c>
      <c r="H22" s="20">
        <v>33.64</v>
      </c>
      <c r="I22" s="20">
        <v>2.2196380000000002</v>
      </c>
      <c r="J22" s="20">
        <v>-0.199522</v>
      </c>
      <c r="K22" s="20">
        <v>0.129327</v>
      </c>
      <c r="L22" s="8">
        <f t="shared" si="0"/>
        <v>6.8677980785593853E-2</v>
      </c>
      <c r="M22" s="9">
        <v>0.71593600000000002</v>
      </c>
    </row>
    <row r="23" spans="1:13" x14ac:dyDescent="0.35">
      <c r="A23" s="18" t="s">
        <v>30</v>
      </c>
      <c r="B23" s="19">
        <v>87</v>
      </c>
      <c r="C23" s="20">
        <v>90.633799999999994</v>
      </c>
      <c r="D23" s="20">
        <v>90.6</v>
      </c>
      <c r="E23" s="20">
        <v>78.209999999999994</v>
      </c>
      <c r="F23" s="20">
        <v>99.91</v>
      </c>
      <c r="G23" s="20">
        <v>88.4</v>
      </c>
      <c r="H23" s="20">
        <v>93.43</v>
      </c>
      <c r="I23" s="20">
        <v>4.2051699999999999</v>
      </c>
      <c r="J23" s="20">
        <v>-0.51375000000000004</v>
      </c>
      <c r="K23" s="20">
        <v>0.54371700000000001</v>
      </c>
      <c r="L23" s="8">
        <f t="shared" si="0"/>
        <v>4.6397370517400796E-2</v>
      </c>
      <c r="M23" s="9">
        <v>0.195383</v>
      </c>
    </row>
    <row r="24" spans="1:13" x14ac:dyDescent="0.35">
      <c r="A24" s="18" t="s">
        <v>31</v>
      </c>
      <c r="B24" s="19">
        <v>87</v>
      </c>
      <c r="C24" s="20">
        <v>21.483779999999999</v>
      </c>
      <c r="D24" s="20">
        <v>21.07</v>
      </c>
      <c r="E24" s="20">
        <v>17.87</v>
      </c>
      <c r="F24" s="20">
        <v>27</v>
      </c>
      <c r="G24" s="20">
        <v>20.16</v>
      </c>
      <c r="H24" s="20">
        <v>22.91</v>
      </c>
      <c r="I24" s="20">
        <v>1.892825</v>
      </c>
      <c r="J24" s="20">
        <v>0.61172499999999996</v>
      </c>
      <c r="K24" s="20">
        <v>-2.5921E-2</v>
      </c>
      <c r="L24" s="11">
        <f t="shared" si="0"/>
        <v>8.8104840023496792E-2</v>
      </c>
      <c r="M24" s="21">
        <v>2.4476000000000001E-2</v>
      </c>
    </row>
    <row r="25" spans="1:13" x14ac:dyDescent="0.35">
      <c r="A25" s="18" t="s">
        <v>32</v>
      </c>
      <c r="B25" s="19">
        <v>87</v>
      </c>
      <c r="C25" s="20">
        <v>13.092499999999999</v>
      </c>
      <c r="D25" s="20">
        <v>13.01</v>
      </c>
      <c r="E25" s="20">
        <v>10.32</v>
      </c>
      <c r="F25" s="20">
        <v>15.3</v>
      </c>
      <c r="G25" s="20">
        <v>12.45</v>
      </c>
      <c r="H25" s="20">
        <v>13.96</v>
      </c>
      <c r="I25" s="20">
        <v>1.145786</v>
      </c>
      <c r="J25" s="20">
        <v>-0.35899799999999998</v>
      </c>
      <c r="K25" s="20">
        <v>-0.19150600000000001</v>
      </c>
      <c r="L25" s="8">
        <f t="shared" si="0"/>
        <v>8.7514683979377506E-2</v>
      </c>
      <c r="M25" s="9">
        <v>9.6716999999999997E-2</v>
      </c>
    </row>
    <row r="26" spans="1:13" x14ac:dyDescent="0.35">
      <c r="A26" s="18" t="s">
        <v>33</v>
      </c>
      <c r="B26" s="19">
        <v>87</v>
      </c>
      <c r="C26" s="20">
        <v>73.308199999999999</v>
      </c>
      <c r="D26" s="20">
        <v>73.52</v>
      </c>
      <c r="E26" s="20">
        <v>62.6</v>
      </c>
      <c r="F26" s="20">
        <v>80.900000000000006</v>
      </c>
      <c r="G26" s="20">
        <v>71.209999999999994</v>
      </c>
      <c r="H26" s="20">
        <v>75.739999999999995</v>
      </c>
      <c r="I26" s="20">
        <v>3.6449940000000001</v>
      </c>
      <c r="J26" s="20">
        <v>-0.53089600000000003</v>
      </c>
      <c r="K26" s="20">
        <v>0.52183800000000002</v>
      </c>
      <c r="L26" s="8">
        <f t="shared" si="0"/>
        <v>4.9721504552014649E-2</v>
      </c>
      <c r="M26" s="9">
        <v>0.13902900000000001</v>
      </c>
    </row>
    <row r="27" spans="1:13" x14ac:dyDescent="0.35">
      <c r="A27" s="18" t="s">
        <v>34</v>
      </c>
      <c r="B27" s="19">
        <v>87</v>
      </c>
      <c r="C27" s="20">
        <v>72.261700000000005</v>
      </c>
      <c r="D27" s="20">
        <v>72.319999999999993</v>
      </c>
      <c r="E27" s="20">
        <v>62.39</v>
      </c>
      <c r="F27" s="20">
        <v>79.290000000000006</v>
      </c>
      <c r="G27" s="20">
        <v>69.94</v>
      </c>
      <c r="H27" s="20">
        <v>74.22</v>
      </c>
      <c r="I27" s="20">
        <v>3.3763969999999999</v>
      </c>
      <c r="J27" s="20">
        <v>-0.33731800000000001</v>
      </c>
      <c r="K27" s="20">
        <v>0.38038699999999998</v>
      </c>
      <c r="L27" s="8">
        <f t="shared" si="0"/>
        <v>4.6724571937831513E-2</v>
      </c>
      <c r="M27" s="9">
        <v>0.23107</v>
      </c>
    </row>
    <row r="28" spans="1:13" x14ac:dyDescent="0.35">
      <c r="A28" s="18" t="s">
        <v>35</v>
      </c>
      <c r="B28" s="19">
        <v>87</v>
      </c>
      <c r="C28" s="20">
        <v>14.6968</v>
      </c>
      <c r="D28" s="20">
        <v>14.73</v>
      </c>
      <c r="E28" s="20">
        <v>10.85</v>
      </c>
      <c r="F28" s="20">
        <v>17.27</v>
      </c>
      <c r="G28" s="20">
        <v>14.03</v>
      </c>
      <c r="H28" s="20">
        <v>15.48</v>
      </c>
      <c r="I28" s="20">
        <v>1.2003490000000001</v>
      </c>
      <c r="J28" s="20">
        <v>-0.50793299999999997</v>
      </c>
      <c r="K28" s="20">
        <v>0.640065</v>
      </c>
      <c r="L28" s="8">
        <f t="shared" si="0"/>
        <v>8.1674173969843791E-2</v>
      </c>
      <c r="M28" s="9">
        <v>0.208734</v>
      </c>
    </row>
    <row r="29" spans="1:13" x14ac:dyDescent="0.35">
      <c r="A29" s="18" t="s">
        <v>43</v>
      </c>
      <c r="B29" s="19">
        <v>87</v>
      </c>
      <c r="C29" s="20">
        <v>76.913300000000007</v>
      </c>
      <c r="D29" s="20">
        <v>76.94</v>
      </c>
      <c r="E29" s="20">
        <v>63.38</v>
      </c>
      <c r="F29" s="20">
        <v>85.84</v>
      </c>
      <c r="G29" s="20">
        <v>74.790000000000006</v>
      </c>
      <c r="H29" s="20">
        <v>79.640500000000003</v>
      </c>
      <c r="I29" s="20">
        <v>4.2302330000000001</v>
      </c>
      <c r="J29" s="20">
        <v>-0.69509799999999999</v>
      </c>
      <c r="K29" s="20">
        <v>0.94722099999999998</v>
      </c>
      <c r="L29" s="8">
        <f t="shared" si="0"/>
        <v>5.5000019502478764E-2</v>
      </c>
      <c r="M29" s="21">
        <v>2.1892000000000002E-2</v>
      </c>
    </row>
    <row r="30" spans="1:13" x14ac:dyDescent="0.35">
      <c r="A30" s="18" t="s">
        <v>44</v>
      </c>
      <c r="B30" s="19">
        <v>87</v>
      </c>
      <c r="C30" s="20">
        <v>114.64490000000001</v>
      </c>
      <c r="D30" s="20">
        <v>114.75</v>
      </c>
      <c r="E30" s="20">
        <v>99.399709999999999</v>
      </c>
      <c r="F30" s="20">
        <v>125.03</v>
      </c>
      <c r="G30" s="20">
        <v>111.91119999999999</v>
      </c>
      <c r="H30" s="20">
        <v>117.78</v>
      </c>
      <c r="I30" s="20">
        <v>4.5287189999999997</v>
      </c>
      <c r="J30" s="20">
        <v>-0.47275800000000001</v>
      </c>
      <c r="K30" s="21">
        <v>1.1752880000000001</v>
      </c>
      <c r="L30" s="8">
        <f t="shared" si="0"/>
        <v>3.9502140958734312E-2</v>
      </c>
      <c r="M30" s="9">
        <v>0.11695700000000001</v>
      </c>
    </row>
    <row r="31" spans="1:13" x14ac:dyDescent="0.35">
      <c r="A31" s="18" t="s">
        <v>45</v>
      </c>
      <c r="B31" s="19">
        <v>87</v>
      </c>
      <c r="C31" s="20">
        <v>28.540400000000002</v>
      </c>
      <c r="D31" s="20">
        <v>28.83</v>
      </c>
      <c r="E31" s="20">
        <v>22.87</v>
      </c>
      <c r="F31" s="20">
        <v>35.340000000000003</v>
      </c>
      <c r="G31" s="20">
        <v>26.840199999999999</v>
      </c>
      <c r="H31" s="20">
        <v>30.41</v>
      </c>
      <c r="I31" s="20">
        <v>2.5205129999999998</v>
      </c>
      <c r="J31" s="20">
        <v>-8.8882000000000003E-2</v>
      </c>
      <c r="K31" s="9">
        <v>-0.30311300000000002</v>
      </c>
      <c r="L31" s="8">
        <f t="shared" si="0"/>
        <v>8.831386385614777E-2</v>
      </c>
      <c r="M31" s="9">
        <v>0.65415500000000004</v>
      </c>
    </row>
    <row r="32" spans="1:13" x14ac:dyDescent="0.35">
      <c r="M32" s="2"/>
    </row>
    <row r="33" spans="1:13" x14ac:dyDescent="0.35">
      <c r="A33" s="75" t="s">
        <v>36</v>
      </c>
      <c r="B33" s="7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9"/>
    </row>
    <row r="34" spans="1:13" x14ac:dyDescent="0.35">
      <c r="A34" s="16"/>
      <c r="B34" s="17" t="s">
        <v>3</v>
      </c>
      <c r="C34" s="17" t="s">
        <v>4</v>
      </c>
      <c r="D34" s="17" t="s">
        <v>5</v>
      </c>
      <c r="E34" s="17" t="s">
        <v>6</v>
      </c>
      <c r="F34" s="17" t="s">
        <v>7</v>
      </c>
      <c r="G34" s="17" t="s">
        <v>8</v>
      </c>
      <c r="H34" s="17" t="s">
        <v>9</v>
      </c>
      <c r="I34" s="17" t="s">
        <v>10</v>
      </c>
      <c r="J34" s="17" t="s">
        <v>11</v>
      </c>
      <c r="K34" s="17" t="s">
        <v>12</v>
      </c>
      <c r="L34" s="4" t="s">
        <v>13</v>
      </c>
      <c r="M34" s="5" t="s">
        <v>14</v>
      </c>
    </row>
    <row r="35" spans="1:13" x14ac:dyDescent="0.35">
      <c r="A35" s="18" t="s">
        <v>15</v>
      </c>
      <c r="B35" s="19">
        <v>95</v>
      </c>
      <c r="C35" s="20">
        <v>64.046800000000005</v>
      </c>
      <c r="D35" s="20">
        <v>64.25</v>
      </c>
      <c r="E35" s="20">
        <v>56.4</v>
      </c>
      <c r="F35" s="20">
        <v>75.28</v>
      </c>
      <c r="G35" s="20">
        <v>62.21</v>
      </c>
      <c r="H35" s="20">
        <v>66.05</v>
      </c>
      <c r="I35" s="20">
        <v>3.3058839999999998</v>
      </c>
      <c r="J35" s="20">
        <v>0.170014</v>
      </c>
      <c r="K35" s="20">
        <v>0.84803600000000001</v>
      </c>
      <c r="L35" s="8">
        <f>I35/C35</f>
        <v>5.1616692793394821E-2</v>
      </c>
      <c r="M35" s="14">
        <v>0.39564700000000003</v>
      </c>
    </row>
    <row r="36" spans="1:13" x14ac:dyDescent="0.35">
      <c r="A36" s="18" t="s">
        <v>16</v>
      </c>
      <c r="B36" s="19">
        <v>95</v>
      </c>
      <c r="C36" s="20">
        <v>26.857299999999999</v>
      </c>
      <c r="D36" s="20">
        <v>26.87</v>
      </c>
      <c r="E36" s="20">
        <v>24.23</v>
      </c>
      <c r="F36" s="20">
        <v>30.48</v>
      </c>
      <c r="G36" s="20">
        <v>25.93</v>
      </c>
      <c r="H36" s="20">
        <v>27.68</v>
      </c>
      <c r="I36" s="20">
        <v>1.361024</v>
      </c>
      <c r="J36" s="20">
        <v>0.235289</v>
      </c>
      <c r="K36" s="9">
        <v>-0.14349100000000001</v>
      </c>
      <c r="L36" s="8">
        <f t="shared" ref="L36:L58" si="1">I36/C36</f>
        <v>5.0676129022649341E-2</v>
      </c>
      <c r="M36" s="14">
        <v>0.52407599999999999</v>
      </c>
    </row>
    <row r="37" spans="1:13" x14ac:dyDescent="0.35">
      <c r="A37" s="18" t="s">
        <v>17</v>
      </c>
      <c r="B37" s="19">
        <v>95</v>
      </c>
      <c r="C37" s="20">
        <v>23.785399999999999</v>
      </c>
      <c r="D37" s="20">
        <v>23.61</v>
      </c>
      <c r="E37" s="20">
        <v>19.88</v>
      </c>
      <c r="F37" s="20">
        <v>28.84</v>
      </c>
      <c r="G37" s="20">
        <v>22.58</v>
      </c>
      <c r="H37" s="20">
        <v>24.91</v>
      </c>
      <c r="I37" s="20">
        <v>1.656684</v>
      </c>
      <c r="J37" s="20">
        <v>0.25104900000000002</v>
      </c>
      <c r="K37" s="9">
        <v>3.0119999999999999E-3</v>
      </c>
      <c r="L37" s="8">
        <f t="shared" si="1"/>
        <v>6.9651298695838623E-2</v>
      </c>
      <c r="M37" s="9">
        <v>0.80413199999999996</v>
      </c>
    </row>
    <row r="38" spans="1:13" x14ac:dyDescent="0.35">
      <c r="A38" s="18" t="s">
        <v>18</v>
      </c>
      <c r="B38" s="19">
        <v>95</v>
      </c>
      <c r="C38" s="20">
        <v>22.3948</v>
      </c>
      <c r="D38" s="20">
        <v>22.37</v>
      </c>
      <c r="E38" s="20">
        <v>19.600000000000001</v>
      </c>
      <c r="F38" s="20">
        <v>26.32</v>
      </c>
      <c r="G38" s="20">
        <v>21.28</v>
      </c>
      <c r="H38" s="20">
        <v>23.44</v>
      </c>
      <c r="I38" s="20">
        <v>1.432606</v>
      </c>
      <c r="J38" s="20">
        <v>0.29698400000000003</v>
      </c>
      <c r="K38" s="9">
        <v>-0.12651499999999999</v>
      </c>
      <c r="L38" s="8">
        <f t="shared" si="1"/>
        <v>6.3970475288906356E-2</v>
      </c>
      <c r="M38" s="14">
        <v>0.37673000000000001</v>
      </c>
    </row>
    <row r="39" spans="1:13" x14ac:dyDescent="0.35">
      <c r="A39" s="18" t="s">
        <v>19</v>
      </c>
      <c r="B39" s="19">
        <v>95</v>
      </c>
      <c r="C39" s="20">
        <v>45.312199999999997</v>
      </c>
      <c r="D39" s="20">
        <v>45.32</v>
      </c>
      <c r="E39" s="20">
        <v>40.79</v>
      </c>
      <c r="F39" s="20">
        <v>51.04</v>
      </c>
      <c r="G39" s="20">
        <v>43.92</v>
      </c>
      <c r="H39" s="20">
        <v>46.53</v>
      </c>
      <c r="I39" s="20">
        <v>1.833304</v>
      </c>
      <c r="J39" s="20">
        <v>0.19453000000000001</v>
      </c>
      <c r="K39" s="9">
        <v>0.20429900000000001</v>
      </c>
      <c r="L39" s="8">
        <f t="shared" si="1"/>
        <v>4.0459390627689676E-2</v>
      </c>
      <c r="M39" s="14">
        <v>0.95923800000000004</v>
      </c>
    </row>
    <row r="40" spans="1:13" x14ac:dyDescent="0.35">
      <c r="A40" s="18" t="s">
        <v>20</v>
      </c>
      <c r="B40" s="19">
        <v>95</v>
      </c>
      <c r="C40" s="20">
        <v>50.339300000000001</v>
      </c>
      <c r="D40" s="20">
        <v>50.34</v>
      </c>
      <c r="E40" s="20">
        <v>44.42</v>
      </c>
      <c r="F40" s="20">
        <v>56.81</v>
      </c>
      <c r="G40" s="20">
        <v>48.47</v>
      </c>
      <c r="H40" s="20">
        <v>52.02</v>
      </c>
      <c r="I40" s="20">
        <v>2.4299059999999999</v>
      </c>
      <c r="J40" s="20">
        <v>0.15479000000000001</v>
      </c>
      <c r="K40" s="9">
        <v>-0.197107</v>
      </c>
      <c r="L40" s="8">
        <f t="shared" si="1"/>
        <v>4.8270556006936922E-2</v>
      </c>
      <c r="M40" s="14">
        <v>0.837615</v>
      </c>
    </row>
    <row r="41" spans="1:13" x14ac:dyDescent="0.35">
      <c r="A41" s="18" t="s">
        <v>21</v>
      </c>
      <c r="B41" s="19">
        <v>95</v>
      </c>
      <c r="C41" s="20">
        <v>34.413400000000003</v>
      </c>
      <c r="D41" s="20">
        <v>34.32</v>
      </c>
      <c r="E41" s="20">
        <v>30.48</v>
      </c>
      <c r="F41" s="20">
        <v>38.17</v>
      </c>
      <c r="G41" s="20">
        <v>33.72</v>
      </c>
      <c r="H41" s="20">
        <v>35.39</v>
      </c>
      <c r="I41" s="20">
        <v>1.3974279999999999</v>
      </c>
      <c r="J41" s="20">
        <v>-7.4668999999999999E-2</v>
      </c>
      <c r="K41" s="9">
        <v>0.25036700000000001</v>
      </c>
      <c r="L41" s="8">
        <f t="shared" si="1"/>
        <v>4.0607089099013748E-2</v>
      </c>
      <c r="M41" s="14">
        <v>0.80968700000000005</v>
      </c>
    </row>
    <row r="42" spans="1:13" x14ac:dyDescent="0.35">
      <c r="A42" s="18" t="s">
        <v>22</v>
      </c>
      <c r="B42" s="19">
        <v>95</v>
      </c>
      <c r="C42" s="20">
        <v>47.3459</v>
      </c>
      <c r="D42" s="20">
        <v>47.55</v>
      </c>
      <c r="E42" s="20">
        <v>40.840000000000003</v>
      </c>
      <c r="F42" s="20">
        <v>53</v>
      </c>
      <c r="G42" s="20">
        <v>45.55</v>
      </c>
      <c r="H42" s="20">
        <v>48.4</v>
      </c>
      <c r="I42" s="20">
        <v>2.2560319999999998</v>
      </c>
      <c r="J42" s="20">
        <v>-3.1699999999999999E-2</v>
      </c>
      <c r="K42" s="9">
        <v>-1.7045999999999999E-2</v>
      </c>
      <c r="L42" s="8">
        <f t="shared" si="1"/>
        <v>4.7649997148644332E-2</v>
      </c>
      <c r="M42" s="14">
        <v>0.66517099999999996</v>
      </c>
    </row>
    <row r="43" spans="1:13" x14ac:dyDescent="0.35">
      <c r="A43" s="18" t="s">
        <v>23</v>
      </c>
      <c r="B43" s="19">
        <v>95</v>
      </c>
      <c r="C43" s="20">
        <v>46.220399999999998</v>
      </c>
      <c r="D43" s="20">
        <v>46.19</v>
      </c>
      <c r="E43" s="20">
        <v>41.31</v>
      </c>
      <c r="F43" s="20">
        <v>49.73</v>
      </c>
      <c r="G43" s="20">
        <v>45.26</v>
      </c>
      <c r="H43" s="20">
        <v>47.09</v>
      </c>
      <c r="I43" s="20">
        <v>1.4675370000000001</v>
      </c>
      <c r="J43" s="20">
        <v>-1.122E-3</v>
      </c>
      <c r="K43" s="9">
        <v>0.861765</v>
      </c>
      <c r="L43" s="8">
        <f t="shared" si="1"/>
        <v>3.1750850273905035E-2</v>
      </c>
      <c r="M43" s="14">
        <v>0.13756699999999999</v>
      </c>
    </row>
    <row r="44" spans="1:13" x14ac:dyDescent="0.35">
      <c r="A44" s="18" t="s">
        <v>24</v>
      </c>
      <c r="B44" s="19">
        <v>95</v>
      </c>
      <c r="C44" s="20">
        <v>29.439399999999999</v>
      </c>
      <c r="D44" s="20">
        <v>29.4</v>
      </c>
      <c r="E44" s="20">
        <v>24.78</v>
      </c>
      <c r="F44" s="20">
        <v>32.31</v>
      </c>
      <c r="G44" s="20">
        <v>28.57</v>
      </c>
      <c r="H44" s="20">
        <v>30.33</v>
      </c>
      <c r="I44" s="20">
        <v>1.2856669999999999</v>
      </c>
      <c r="J44" s="20">
        <v>-0.286358</v>
      </c>
      <c r="K44" s="20">
        <v>0.87045899999999998</v>
      </c>
      <c r="L44" s="8">
        <f t="shared" si="1"/>
        <v>4.3671644123181856E-2</v>
      </c>
      <c r="M44" s="14">
        <v>0.31328099999999998</v>
      </c>
    </row>
    <row r="45" spans="1:13" x14ac:dyDescent="0.35">
      <c r="A45" s="18" t="s">
        <v>25</v>
      </c>
      <c r="B45" s="19">
        <v>95</v>
      </c>
      <c r="C45" s="20">
        <v>13.609500000000001</v>
      </c>
      <c r="D45" s="20">
        <v>13.6</v>
      </c>
      <c r="E45" s="20">
        <v>11.74</v>
      </c>
      <c r="F45" s="20">
        <v>15.77</v>
      </c>
      <c r="G45" s="20">
        <v>13.02</v>
      </c>
      <c r="H45" s="20">
        <v>14.22</v>
      </c>
      <c r="I45" s="20">
        <v>0.81930099999999995</v>
      </c>
      <c r="J45" s="20">
        <v>-9.7020000000000006E-3</v>
      </c>
      <c r="K45" s="20">
        <v>-0.41637800000000003</v>
      </c>
      <c r="L45" s="8">
        <f t="shared" si="1"/>
        <v>6.0200668650574961E-2</v>
      </c>
      <c r="M45" s="14">
        <v>0.89575099999999996</v>
      </c>
    </row>
    <row r="46" spans="1:13" x14ac:dyDescent="0.35">
      <c r="A46" s="18" t="s">
        <v>26</v>
      </c>
      <c r="B46" s="19">
        <v>95</v>
      </c>
      <c r="C46" s="20">
        <v>20.401399999999999</v>
      </c>
      <c r="D46" s="20">
        <v>20.420000000000002</v>
      </c>
      <c r="E46" s="20">
        <v>17.59</v>
      </c>
      <c r="F46" s="20">
        <v>23.3</v>
      </c>
      <c r="G46" s="20">
        <v>19.59</v>
      </c>
      <c r="H46" s="20">
        <v>21.14</v>
      </c>
      <c r="I46" s="20">
        <v>1.1048910000000001</v>
      </c>
      <c r="J46" s="20">
        <v>6.2553999999999998E-2</v>
      </c>
      <c r="K46" s="20">
        <v>-1.9889999999999999E-3</v>
      </c>
      <c r="L46" s="8">
        <f t="shared" si="1"/>
        <v>5.4157606830903766E-2</v>
      </c>
      <c r="M46" s="14">
        <v>0.96915799999999996</v>
      </c>
    </row>
    <row r="47" spans="1:13" x14ac:dyDescent="0.35">
      <c r="A47" s="18" t="s">
        <v>27</v>
      </c>
      <c r="B47" s="19">
        <v>95</v>
      </c>
      <c r="C47" s="20">
        <v>10.596</v>
      </c>
      <c r="D47" s="20">
        <v>10.58</v>
      </c>
      <c r="E47" s="20">
        <v>9.0299999999999994</v>
      </c>
      <c r="F47" s="20">
        <v>12.3</v>
      </c>
      <c r="G47" s="20">
        <v>10.28</v>
      </c>
      <c r="H47" s="20">
        <v>11.06</v>
      </c>
      <c r="I47" s="20">
        <v>0.62514899999999995</v>
      </c>
      <c r="J47" s="20">
        <v>-2.333E-2</v>
      </c>
      <c r="K47" s="20">
        <v>0.284271</v>
      </c>
      <c r="L47" s="8">
        <f t="shared" si="1"/>
        <v>5.8998584371460924E-2</v>
      </c>
      <c r="M47" s="14">
        <v>0.377585</v>
      </c>
    </row>
    <row r="48" spans="1:13" x14ac:dyDescent="0.35">
      <c r="A48" s="18" t="s">
        <v>28</v>
      </c>
      <c r="B48" s="19">
        <v>95</v>
      </c>
      <c r="C48" s="20">
        <v>23.642900000000001</v>
      </c>
      <c r="D48" s="20">
        <v>23.36</v>
      </c>
      <c r="E48" s="20">
        <v>21.2</v>
      </c>
      <c r="F48" s="20">
        <v>27.06</v>
      </c>
      <c r="G48" s="20">
        <v>22.75</v>
      </c>
      <c r="H48" s="20">
        <v>24.44</v>
      </c>
      <c r="I48" s="20">
        <v>1.2248319999999999</v>
      </c>
      <c r="J48" s="20">
        <v>0.40482200000000002</v>
      </c>
      <c r="K48" s="9">
        <v>-0.41714099999999998</v>
      </c>
      <c r="L48" s="8">
        <f t="shared" si="1"/>
        <v>5.1805489174339858E-2</v>
      </c>
      <c r="M48" s="21">
        <v>4.3243999999999998E-2</v>
      </c>
    </row>
    <row r="49" spans="1:13" x14ac:dyDescent="0.35">
      <c r="A49" s="18" t="s">
        <v>29</v>
      </c>
      <c r="B49" s="19">
        <v>95</v>
      </c>
      <c r="C49" s="20">
        <v>29.113800000000001</v>
      </c>
      <c r="D49" s="20">
        <v>29.15</v>
      </c>
      <c r="E49" s="20">
        <v>25.27</v>
      </c>
      <c r="F49" s="20">
        <v>32.71</v>
      </c>
      <c r="G49" s="20">
        <v>28.16</v>
      </c>
      <c r="H49" s="20">
        <v>29.82</v>
      </c>
      <c r="I49" s="20">
        <v>1.542937</v>
      </c>
      <c r="J49" s="20">
        <v>0.140128</v>
      </c>
      <c r="K49" s="20">
        <v>-7.2979999999999998E-3</v>
      </c>
      <c r="L49" s="8">
        <f t="shared" si="1"/>
        <v>5.2996757551401735E-2</v>
      </c>
      <c r="M49" s="14">
        <v>0.34254499999999999</v>
      </c>
    </row>
    <row r="50" spans="1:13" x14ac:dyDescent="0.35">
      <c r="A50" s="18" t="s">
        <v>30</v>
      </c>
      <c r="B50" s="19">
        <v>95</v>
      </c>
      <c r="C50" s="20">
        <v>82.821600000000004</v>
      </c>
      <c r="D50" s="20">
        <v>82.82</v>
      </c>
      <c r="E50" s="20">
        <v>76.5</v>
      </c>
      <c r="F50" s="20">
        <v>93.04</v>
      </c>
      <c r="G50" s="20">
        <v>80.61</v>
      </c>
      <c r="H50" s="20">
        <v>84.62</v>
      </c>
      <c r="I50" s="20">
        <v>3.3533870000000001</v>
      </c>
      <c r="J50" s="20">
        <v>0.47782999999999998</v>
      </c>
      <c r="K50" s="20">
        <v>0.39931899999999998</v>
      </c>
      <c r="L50" s="8">
        <f t="shared" si="1"/>
        <v>4.0489280574149737E-2</v>
      </c>
      <c r="M50" s="14">
        <v>6.4507999999999996E-2</v>
      </c>
    </row>
    <row r="51" spans="1:13" x14ac:dyDescent="0.35">
      <c r="A51" s="18" t="s">
        <v>31</v>
      </c>
      <c r="B51" s="19">
        <v>95</v>
      </c>
      <c r="C51" s="20">
        <v>19.45262</v>
      </c>
      <c r="D51" s="20">
        <v>19.48</v>
      </c>
      <c r="E51" s="20">
        <v>14.53</v>
      </c>
      <c r="F51" s="20">
        <v>24.92</v>
      </c>
      <c r="G51" s="20">
        <v>17.96</v>
      </c>
      <c r="H51" s="20">
        <v>20.82</v>
      </c>
      <c r="I51" s="20">
        <v>1.9664740000000001</v>
      </c>
      <c r="J51" s="20">
        <v>0.115801</v>
      </c>
      <c r="K51" s="20">
        <v>-6.5879999999999994E-2</v>
      </c>
      <c r="L51" s="11">
        <f t="shared" si="1"/>
        <v>0.10109044437201777</v>
      </c>
      <c r="M51" s="14">
        <v>0.980383</v>
      </c>
    </row>
    <row r="52" spans="1:13" x14ac:dyDescent="0.35">
      <c r="A52" s="18" t="s">
        <v>32</v>
      </c>
      <c r="B52" s="19">
        <v>95</v>
      </c>
      <c r="C52" s="20">
        <v>11.881500000000001</v>
      </c>
      <c r="D52" s="20">
        <v>11.9</v>
      </c>
      <c r="E52" s="20">
        <v>9.0399999999999991</v>
      </c>
      <c r="F52" s="20">
        <v>14.48</v>
      </c>
      <c r="G52" s="20">
        <v>11.18</v>
      </c>
      <c r="H52" s="20">
        <v>12.6</v>
      </c>
      <c r="I52" s="20">
        <v>1.1001050000000001</v>
      </c>
      <c r="J52" s="20">
        <v>-6.5354999999999996E-2</v>
      </c>
      <c r="K52" s="20">
        <v>7.9208000000000001E-2</v>
      </c>
      <c r="L52" s="8">
        <f t="shared" si="1"/>
        <v>9.258974035264908E-2</v>
      </c>
      <c r="M52" s="14">
        <v>0.77505900000000005</v>
      </c>
    </row>
    <row r="53" spans="1:13" x14ac:dyDescent="0.35">
      <c r="A53" s="18" t="s">
        <v>33</v>
      </c>
      <c r="B53" s="19">
        <v>95</v>
      </c>
      <c r="C53" s="20">
        <v>66.700400000000002</v>
      </c>
      <c r="D53" s="20">
        <v>66.739999999999995</v>
      </c>
      <c r="E53" s="20">
        <v>59.64</v>
      </c>
      <c r="F53" s="20">
        <v>73.11</v>
      </c>
      <c r="G53" s="20">
        <v>65.010000000000005</v>
      </c>
      <c r="H53" s="20">
        <v>68.319999999999993</v>
      </c>
      <c r="I53" s="20">
        <v>2.6431589999999998</v>
      </c>
      <c r="J53" s="20">
        <v>-0.13484099999999999</v>
      </c>
      <c r="K53" s="20">
        <v>0.17269799999999999</v>
      </c>
      <c r="L53" s="8">
        <f t="shared" si="1"/>
        <v>3.9627333569213975E-2</v>
      </c>
      <c r="M53" s="14">
        <v>0.65364199999999995</v>
      </c>
    </row>
    <row r="54" spans="1:13" x14ac:dyDescent="0.35">
      <c r="A54" s="18" t="s">
        <v>34</v>
      </c>
      <c r="B54" s="19">
        <v>95</v>
      </c>
      <c r="C54" s="20">
        <v>66.147999999999996</v>
      </c>
      <c r="D54" s="20">
        <v>66.19</v>
      </c>
      <c r="E54" s="20">
        <v>58.46</v>
      </c>
      <c r="F54" s="20">
        <v>71.739999999999995</v>
      </c>
      <c r="G54" s="20">
        <v>64.77</v>
      </c>
      <c r="H54" s="20">
        <v>67.599999999999994</v>
      </c>
      <c r="I54" s="20">
        <v>2.5385779999999998</v>
      </c>
      <c r="J54" s="20">
        <v>-0.15663099999999999</v>
      </c>
      <c r="K54" s="20">
        <v>0.31103900000000001</v>
      </c>
      <c r="L54" s="8">
        <f t="shared" si="1"/>
        <v>3.8377244965834188E-2</v>
      </c>
      <c r="M54" s="14">
        <v>0.67874599999999996</v>
      </c>
    </row>
    <row r="55" spans="1:13" x14ac:dyDescent="0.35">
      <c r="A55" s="18" t="s">
        <v>35</v>
      </c>
      <c r="B55" s="19">
        <v>95</v>
      </c>
      <c r="C55" s="20">
        <v>12.7807</v>
      </c>
      <c r="D55" s="20">
        <v>12.77</v>
      </c>
      <c r="E55" s="20">
        <v>10.67</v>
      </c>
      <c r="F55" s="20">
        <v>15.53</v>
      </c>
      <c r="G55" s="20">
        <v>12.12</v>
      </c>
      <c r="H55" s="20">
        <v>13.33</v>
      </c>
      <c r="I55" s="20">
        <v>0.91492200000000001</v>
      </c>
      <c r="J55" s="20">
        <v>0.45870899999999998</v>
      </c>
      <c r="K55" s="20">
        <v>0.14147499999999999</v>
      </c>
      <c r="L55" s="8">
        <f t="shared" si="1"/>
        <v>7.1586219847113233E-2</v>
      </c>
      <c r="M55" s="14">
        <v>0.29233599999999998</v>
      </c>
    </row>
    <row r="56" spans="1:13" x14ac:dyDescent="0.35">
      <c r="A56" s="18" t="s">
        <v>43</v>
      </c>
      <c r="B56" s="19">
        <v>95</v>
      </c>
      <c r="C56" s="20">
        <v>69.781000000000006</v>
      </c>
      <c r="D56" s="20">
        <v>69.509399999999999</v>
      </c>
      <c r="E56" s="20">
        <v>63.639719999999997</v>
      </c>
      <c r="F56" s="20">
        <v>77.69</v>
      </c>
      <c r="G56" s="20">
        <v>67.569999999999993</v>
      </c>
      <c r="H56" s="20">
        <v>71.59</v>
      </c>
      <c r="I56" s="20">
        <v>3.1007419999999999</v>
      </c>
      <c r="J56" s="20">
        <v>0.35356199999999999</v>
      </c>
      <c r="K56" s="20">
        <v>-0.15010299999999999</v>
      </c>
      <c r="L56" s="8">
        <f t="shared" si="1"/>
        <v>4.443533340020922E-2</v>
      </c>
      <c r="M56" s="14">
        <v>0.207092</v>
      </c>
    </row>
    <row r="57" spans="1:13" x14ac:dyDescent="0.35">
      <c r="A57" s="18" t="s">
        <v>44</v>
      </c>
      <c r="B57" s="19">
        <v>95</v>
      </c>
      <c r="C57" s="20">
        <v>106.3043</v>
      </c>
      <c r="D57" s="20">
        <v>106.6129</v>
      </c>
      <c r="E57" s="20">
        <v>96.995760000000004</v>
      </c>
      <c r="F57" s="20">
        <v>114.0474</v>
      </c>
      <c r="G57" s="20">
        <v>104.054</v>
      </c>
      <c r="H57" s="20">
        <v>108.45</v>
      </c>
      <c r="I57" s="20">
        <v>3.3621409999999998</v>
      </c>
      <c r="J57" s="20">
        <v>-0.25498500000000002</v>
      </c>
      <c r="K57" s="9">
        <v>3.6509E-2</v>
      </c>
      <c r="L57" s="8">
        <f t="shared" si="1"/>
        <v>3.162751647863727E-2</v>
      </c>
      <c r="M57" s="9">
        <v>0.84319599999999995</v>
      </c>
    </row>
    <row r="58" spans="1:13" x14ac:dyDescent="0.35">
      <c r="A58" s="18" t="s">
        <v>45</v>
      </c>
      <c r="B58" s="19">
        <v>95</v>
      </c>
      <c r="C58" s="20">
        <v>25.6159</v>
      </c>
      <c r="D58" s="20">
        <v>25.9207</v>
      </c>
      <c r="E58" s="20">
        <v>21.79</v>
      </c>
      <c r="F58" s="20">
        <v>29.49</v>
      </c>
      <c r="G58" s="20">
        <v>24.324100000000001</v>
      </c>
      <c r="H58" s="20">
        <v>26.81</v>
      </c>
      <c r="I58" s="20">
        <v>1.7236320000000001</v>
      </c>
      <c r="J58" s="20">
        <v>-0.12060899999999999</v>
      </c>
      <c r="K58" s="9">
        <v>-0.46746199999999999</v>
      </c>
      <c r="L58" s="8">
        <f t="shared" si="1"/>
        <v>6.7287583102682319E-2</v>
      </c>
      <c r="M58" s="9">
        <v>0.29800900000000002</v>
      </c>
    </row>
    <row r="59" spans="1:13" x14ac:dyDescent="0.35">
      <c r="M59" s="2"/>
    </row>
    <row r="60" spans="1:13" x14ac:dyDescent="0.35">
      <c r="A60" s="75" t="s">
        <v>37</v>
      </c>
      <c r="B60" s="7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9"/>
    </row>
    <row r="61" spans="1:13" x14ac:dyDescent="0.35">
      <c r="A61" s="16"/>
      <c r="B61" s="17" t="s">
        <v>3</v>
      </c>
      <c r="C61" s="17" t="s">
        <v>4</v>
      </c>
      <c r="D61" s="17" t="s">
        <v>5</v>
      </c>
      <c r="E61" s="17" t="s">
        <v>6</v>
      </c>
      <c r="F61" s="17" t="s">
        <v>7</v>
      </c>
      <c r="G61" s="17" t="s">
        <v>8</v>
      </c>
      <c r="H61" s="17" t="s">
        <v>9</v>
      </c>
      <c r="I61" s="17" t="s">
        <v>10</v>
      </c>
      <c r="J61" s="17" t="s">
        <v>11</v>
      </c>
      <c r="K61" s="17" t="s">
        <v>12</v>
      </c>
      <c r="L61" s="4" t="s">
        <v>13</v>
      </c>
      <c r="M61" s="5" t="s">
        <v>14</v>
      </c>
    </row>
    <row r="62" spans="1:13" x14ac:dyDescent="0.35">
      <c r="A62" s="18" t="s">
        <v>15</v>
      </c>
      <c r="B62" s="19">
        <v>19</v>
      </c>
      <c r="C62" s="20">
        <v>64.06</v>
      </c>
      <c r="D62" s="20">
        <v>64.55</v>
      </c>
      <c r="E62" s="20">
        <v>58.28</v>
      </c>
      <c r="F62" s="20">
        <v>71.14</v>
      </c>
      <c r="G62" s="20">
        <v>60.21</v>
      </c>
      <c r="H62" s="20">
        <v>67.7</v>
      </c>
      <c r="I62" s="20">
        <v>4.0087140000000003</v>
      </c>
      <c r="J62" s="20">
        <v>0.12759899999999999</v>
      </c>
      <c r="K62" s="21">
        <v>-1.2214700000000001</v>
      </c>
      <c r="L62" s="8">
        <f>I62/C62</f>
        <v>6.2577489853262572E-2</v>
      </c>
      <c r="M62" s="14">
        <v>0.37691000000000002</v>
      </c>
    </row>
    <row r="63" spans="1:13" x14ac:dyDescent="0.35">
      <c r="A63" s="18" t="s">
        <v>16</v>
      </c>
      <c r="B63" s="19">
        <v>19</v>
      </c>
      <c r="C63" s="20">
        <v>28.839500000000001</v>
      </c>
      <c r="D63" s="20">
        <v>28.62</v>
      </c>
      <c r="E63" s="20">
        <v>24.98</v>
      </c>
      <c r="F63" s="20">
        <v>32.36</v>
      </c>
      <c r="G63" s="20">
        <v>27.81</v>
      </c>
      <c r="H63" s="20">
        <v>30.54</v>
      </c>
      <c r="I63" s="20">
        <v>1.805742</v>
      </c>
      <c r="J63" s="20">
        <v>-0.106756</v>
      </c>
      <c r="K63" s="9">
        <v>1.0580000000000001E-2</v>
      </c>
      <c r="L63" s="8">
        <f t="shared" ref="L63:L85" si="2">I63/C63</f>
        <v>6.2613498847067392E-2</v>
      </c>
      <c r="M63" s="14">
        <v>0.954538</v>
      </c>
    </row>
    <row r="64" spans="1:13" x14ac:dyDescent="0.35">
      <c r="A64" s="18" t="s">
        <v>17</v>
      </c>
      <c r="B64" s="19">
        <v>19</v>
      </c>
      <c r="C64" s="20">
        <v>23.491599999999998</v>
      </c>
      <c r="D64" s="20">
        <v>23.04</v>
      </c>
      <c r="E64" s="20">
        <v>20.48</v>
      </c>
      <c r="F64" s="20">
        <v>29.01</v>
      </c>
      <c r="G64" s="20">
        <v>21.72</v>
      </c>
      <c r="H64" s="20">
        <v>25.22</v>
      </c>
      <c r="I64" s="20">
        <v>2.2634759999999998</v>
      </c>
      <c r="J64" s="20">
        <v>0.96497699999999997</v>
      </c>
      <c r="K64" s="9">
        <v>0.41719000000000001</v>
      </c>
      <c r="L64" s="8">
        <f t="shared" si="2"/>
        <v>9.635256857770437E-2</v>
      </c>
      <c r="M64" s="9">
        <v>0.12987099999999999</v>
      </c>
    </row>
    <row r="65" spans="1:13" x14ac:dyDescent="0.35">
      <c r="A65" s="18" t="s">
        <v>18</v>
      </c>
      <c r="B65" s="19">
        <v>19</v>
      </c>
      <c r="C65" s="20">
        <v>24.26</v>
      </c>
      <c r="D65" s="20">
        <v>23.9</v>
      </c>
      <c r="E65" s="20">
        <v>22.08</v>
      </c>
      <c r="F65" s="20">
        <v>29.51</v>
      </c>
      <c r="G65" s="20">
        <v>23.33</v>
      </c>
      <c r="H65" s="20">
        <v>24.99</v>
      </c>
      <c r="I65" s="20">
        <v>1.7726409999999999</v>
      </c>
      <c r="J65" s="21">
        <v>1.546664</v>
      </c>
      <c r="K65" s="9">
        <v>3.2766999999999999</v>
      </c>
      <c r="L65" s="8">
        <f t="shared" si="2"/>
        <v>7.3068466611706503E-2</v>
      </c>
      <c r="M65" s="21">
        <v>1.6759E-2</v>
      </c>
    </row>
    <row r="66" spans="1:13" x14ac:dyDescent="0.35">
      <c r="A66" s="18" t="s">
        <v>19</v>
      </c>
      <c r="B66" s="19">
        <v>19</v>
      </c>
      <c r="C66" s="20">
        <v>46.820500000000003</v>
      </c>
      <c r="D66" s="20">
        <v>46.92</v>
      </c>
      <c r="E66" s="20">
        <v>42.72</v>
      </c>
      <c r="F66" s="20">
        <v>51.25</v>
      </c>
      <c r="G66" s="20">
        <v>45.42</v>
      </c>
      <c r="H66" s="20">
        <v>47.85</v>
      </c>
      <c r="I66" s="20">
        <v>2.3658950000000001</v>
      </c>
      <c r="J66" s="20">
        <v>0.11222699999999999</v>
      </c>
      <c r="K66" s="9">
        <v>-0.23741000000000001</v>
      </c>
      <c r="L66" s="8">
        <f t="shared" si="2"/>
        <v>5.0531177582469215E-2</v>
      </c>
      <c r="M66" s="14">
        <v>0.70738199999999996</v>
      </c>
    </row>
    <row r="67" spans="1:13" x14ac:dyDescent="0.35">
      <c r="A67" s="18" t="s">
        <v>20</v>
      </c>
      <c r="B67" s="19">
        <v>19</v>
      </c>
      <c r="C67" s="20">
        <v>52.022100000000002</v>
      </c>
      <c r="D67" s="20">
        <v>52.48</v>
      </c>
      <c r="E67" s="20">
        <v>46.3</v>
      </c>
      <c r="F67" s="20">
        <v>56.15</v>
      </c>
      <c r="G67" s="20">
        <v>49.87</v>
      </c>
      <c r="H67" s="20">
        <v>54.88</v>
      </c>
      <c r="I67" s="20">
        <v>3.0035599999999998</v>
      </c>
      <c r="J67" s="20">
        <v>-0.37278899999999998</v>
      </c>
      <c r="K67" s="9">
        <v>-0.62956999999999996</v>
      </c>
      <c r="L67" s="8">
        <f t="shared" si="2"/>
        <v>5.7736231332452932E-2</v>
      </c>
      <c r="M67" s="14">
        <v>0.30487199999999998</v>
      </c>
    </row>
    <row r="68" spans="1:13" x14ac:dyDescent="0.35">
      <c r="A68" s="18" t="s">
        <v>21</v>
      </c>
      <c r="B68" s="19">
        <v>19</v>
      </c>
      <c r="C68" s="20">
        <v>36.336799999999997</v>
      </c>
      <c r="D68" s="20">
        <v>35.94</v>
      </c>
      <c r="E68" s="20">
        <v>33.28</v>
      </c>
      <c r="F68" s="20">
        <v>39.03</v>
      </c>
      <c r="G68" s="20">
        <v>35.68</v>
      </c>
      <c r="H68" s="20">
        <v>37.26</v>
      </c>
      <c r="I68" s="20">
        <v>1.4424669999999999</v>
      </c>
      <c r="J68" s="20">
        <v>4.5102999999999997E-2</v>
      </c>
      <c r="K68" s="9">
        <v>9.4070000000000001E-2</v>
      </c>
      <c r="L68" s="8">
        <f t="shared" si="2"/>
        <v>3.969713898857357E-2</v>
      </c>
      <c r="M68" s="14">
        <v>0.62068800000000002</v>
      </c>
    </row>
    <row r="69" spans="1:13" x14ac:dyDescent="0.35">
      <c r="A69" s="18" t="s">
        <v>22</v>
      </c>
      <c r="B69" s="19">
        <v>19</v>
      </c>
      <c r="C69" s="20">
        <v>49.882100000000001</v>
      </c>
      <c r="D69" s="20">
        <v>50.48</v>
      </c>
      <c r="E69" s="20">
        <v>43.55</v>
      </c>
      <c r="F69" s="20">
        <v>54.92</v>
      </c>
      <c r="G69" s="20">
        <v>47.67</v>
      </c>
      <c r="H69" s="20">
        <v>51.66</v>
      </c>
      <c r="I69" s="20">
        <v>3.2145459999999999</v>
      </c>
      <c r="J69" s="20">
        <v>-0.33557900000000002</v>
      </c>
      <c r="K69" s="9">
        <v>-0.40608</v>
      </c>
      <c r="L69" s="8">
        <f t="shared" si="2"/>
        <v>6.4442876302320873E-2</v>
      </c>
      <c r="M69" s="14">
        <v>0.737182</v>
      </c>
    </row>
    <row r="70" spans="1:13" x14ac:dyDescent="0.35">
      <c r="A70" s="18" t="s">
        <v>23</v>
      </c>
      <c r="B70" s="19">
        <v>19</v>
      </c>
      <c r="C70" s="20">
        <v>47.0184</v>
      </c>
      <c r="D70" s="20">
        <v>47.42</v>
      </c>
      <c r="E70" s="20">
        <v>42.57</v>
      </c>
      <c r="F70" s="20">
        <v>49.72</v>
      </c>
      <c r="G70" s="20">
        <v>45.55</v>
      </c>
      <c r="H70" s="20">
        <v>48.8</v>
      </c>
      <c r="I70" s="20">
        <v>2.1714699999999998</v>
      </c>
      <c r="J70" s="20">
        <v>-0.81313299999999999</v>
      </c>
      <c r="K70" s="9">
        <v>-9.9839999999999998E-2</v>
      </c>
      <c r="L70" s="8">
        <f t="shared" si="2"/>
        <v>4.6183409048372551E-2</v>
      </c>
      <c r="M70" s="14">
        <v>0.10495500000000001</v>
      </c>
    </row>
    <row r="71" spans="1:13" x14ac:dyDescent="0.35">
      <c r="A71" s="18" t="s">
        <v>24</v>
      </c>
      <c r="B71" s="19">
        <v>19</v>
      </c>
      <c r="C71" s="20">
        <v>30.912600000000001</v>
      </c>
      <c r="D71" s="20">
        <v>31.16</v>
      </c>
      <c r="E71" s="20">
        <v>27.34</v>
      </c>
      <c r="F71" s="20">
        <v>33.950000000000003</v>
      </c>
      <c r="G71" s="20">
        <v>29.37</v>
      </c>
      <c r="H71" s="20">
        <v>32.44</v>
      </c>
      <c r="I71" s="20">
        <v>1.891275</v>
      </c>
      <c r="J71" s="20">
        <v>-0.11523</v>
      </c>
      <c r="K71" s="20">
        <v>-0.99431000000000003</v>
      </c>
      <c r="L71" s="8">
        <f t="shared" si="2"/>
        <v>6.1181362939383942E-2</v>
      </c>
      <c r="M71" s="14">
        <v>0.60167800000000005</v>
      </c>
    </row>
    <row r="72" spans="1:13" x14ac:dyDescent="0.35">
      <c r="A72" s="18" t="s">
        <v>25</v>
      </c>
      <c r="B72" s="19">
        <v>19</v>
      </c>
      <c r="C72" s="20">
        <v>14.4953</v>
      </c>
      <c r="D72" s="20">
        <v>14.45</v>
      </c>
      <c r="E72" s="20">
        <v>11.93</v>
      </c>
      <c r="F72" s="20">
        <v>17.03</v>
      </c>
      <c r="G72" s="20">
        <v>13.34</v>
      </c>
      <c r="H72" s="20">
        <v>15.62</v>
      </c>
      <c r="I72" s="20">
        <v>1.5068999999999999</v>
      </c>
      <c r="J72" s="20">
        <v>-1.5145E-2</v>
      </c>
      <c r="K72" s="20">
        <v>-0.82613999999999999</v>
      </c>
      <c r="L72" s="8">
        <f t="shared" si="2"/>
        <v>0.10395783460845928</v>
      </c>
      <c r="M72" s="14">
        <v>0.83058900000000002</v>
      </c>
    </row>
    <row r="73" spans="1:13" x14ac:dyDescent="0.35">
      <c r="A73" s="18" t="s">
        <v>26</v>
      </c>
      <c r="B73" s="19">
        <v>19</v>
      </c>
      <c r="C73" s="20">
        <v>20.767900000000001</v>
      </c>
      <c r="D73" s="20">
        <v>21.02</v>
      </c>
      <c r="E73" s="20">
        <v>18.059999999999999</v>
      </c>
      <c r="F73" s="20">
        <v>22.5</v>
      </c>
      <c r="G73" s="20">
        <v>19.93</v>
      </c>
      <c r="H73" s="20">
        <v>21.92</v>
      </c>
      <c r="I73" s="20">
        <v>1.287377</v>
      </c>
      <c r="J73" s="20">
        <v>-0.701407</v>
      </c>
      <c r="K73" s="20">
        <v>-0.33767000000000003</v>
      </c>
      <c r="L73" s="8">
        <f t="shared" si="2"/>
        <v>6.1988790392865908E-2</v>
      </c>
      <c r="M73" s="14">
        <v>0.23103299999999999</v>
      </c>
    </row>
    <row r="74" spans="1:13" x14ac:dyDescent="0.35">
      <c r="A74" s="18" t="s">
        <v>27</v>
      </c>
      <c r="B74" s="19">
        <v>19</v>
      </c>
      <c r="C74" s="20">
        <v>10.980499999999999</v>
      </c>
      <c r="D74" s="20">
        <v>11.06</v>
      </c>
      <c r="E74" s="20">
        <v>9.7799999999999994</v>
      </c>
      <c r="F74" s="20">
        <v>13.31</v>
      </c>
      <c r="G74" s="20">
        <v>10.5</v>
      </c>
      <c r="H74" s="20">
        <v>11.35</v>
      </c>
      <c r="I74" s="20">
        <v>0.769397</v>
      </c>
      <c r="J74" s="21">
        <v>1.342986</v>
      </c>
      <c r="K74" s="21">
        <v>3.7945099999999998</v>
      </c>
      <c r="L74" s="8">
        <f t="shared" si="2"/>
        <v>7.0069395747006061E-2</v>
      </c>
      <c r="M74" s="21">
        <v>4.4873000000000003E-2</v>
      </c>
    </row>
    <row r="75" spans="1:13" x14ac:dyDescent="0.35">
      <c r="A75" s="18" t="s">
        <v>28</v>
      </c>
      <c r="B75" s="19">
        <v>19</v>
      </c>
      <c r="C75" s="20">
        <v>24.957899999999999</v>
      </c>
      <c r="D75" s="20">
        <v>25.37</v>
      </c>
      <c r="E75" s="20">
        <v>22.86</v>
      </c>
      <c r="F75" s="20">
        <v>26.8</v>
      </c>
      <c r="G75" s="20">
        <v>23.53</v>
      </c>
      <c r="H75" s="20">
        <v>26.28</v>
      </c>
      <c r="I75" s="20">
        <v>1.3868529999999999</v>
      </c>
      <c r="J75" s="20">
        <v>-0.25305</v>
      </c>
      <c r="K75" s="21">
        <v>-1.49807</v>
      </c>
      <c r="L75" s="8">
        <f t="shared" si="2"/>
        <v>5.5567696000064108E-2</v>
      </c>
      <c r="M75" s="9">
        <v>5.5579000000000003E-2</v>
      </c>
    </row>
    <row r="76" spans="1:13" x14ac:dyDescent="0.35">
      <c r="A76" s="18" t="s">
        <v>29</v>
      </c>
      <c r="B76" s="19">
        <v>19</v>
      </c>
      <c r="C76" s="20">
        <v>31.278400000000001</v>
      </c>
      <c r="D76" s="20">
        <v>31.11</v>
      </c>
      <c r="E76" s="20">
        <v>26.83</v>
      </c>
      <c r="F76" s="20">
        <v>35.22</v>
      </c>
      <c r="G76" s="20">
        <v>30</v>
      </c>
      <c r="H76" s="20">
        <v>32.409999999999997</v>
      </c>
      <c r="I76" s="20">
        <v>2.0617990000000002</v>
      </c>
      <c r="J76" s="20">
        <v>-6.7834000000000005E-2</v>
      </c>
      <c r="K76" s="20">
        <v>0.22892999999999999</v>
      </c>
      <c r="L76" s="8">
        <f t="shared" si="2"/>
        <v>6.591766202874827E-2</v>
      </c>
      <c r="M76" s="14">
        <v>0.96767400000000003</v>
      </c>
    </row>
    <row r="77" spans="1:13" x14ac:dyDescent="0.35">
      <c r="A77" s="18" t="s">
        <v>30</v>
      </c>
      <c r="B77" s="19">
        <v>19</v>
      </c>
      <c r="C77" s="20">
        <v>86.020499999999998</v>
      </c>
      <c r="D77" s="20">
        <v>86.34</v>
      </c>
      <c r="E77" s="20">
        <v>77.25</v>
      </c>
      <c r="F77" s="20">
        <v>93.77</v>
      </c>
      <c r="G77" s="20">
        <v>82.18</v>
      </c>
      <c r="H77" s="20">
        <v>89.71</v>
      </c>
      <c r="I77" s="20">
        <v>4.469068</v>
      </c>
      <c r="J77" s="20">
        <v>-0.31070999999999999</v>
      </c>
      <c r="K77" s="20">
        <v>-0.49519000000000002</v>
      </c>
      <c r="L77" s="8">
        <f t="shared" si="2"/>
        <v>5.1953522706796637E-2</v>
      </c>
      <c r="M77" s="14">
        <v>0.87501700000000004</v>
      </c>
    </row>
    <row r="78" spans="1:13" x14ac:dyDescent="0.35">
      <c r="A78" s="18" t="s">
        <v>31</v>
      </c>
      <c r="B78" s="19">
        <v>19</v>
      </c>
      <c r="C78" s="20">
        <v>19.758009999999999</v>
      </c>
      <c r="D78" s="20">
        <v>19.350000000000001</v>
      </c>
      <c r="E78" s="20">
        <v>16.13</v>
      </c>
      <c r="F78" s="20">
        <v>24.64</v>
      </c>
      <c r="G78" s="20">
        <v>17.64</v>
      </c>
      <c r="H78" s="20">
        <v>21.86</v>
      </c>
      <c r="I78" s="20">
        <v>2.4755419999999999</v>
      </c>
      <c r="J78" s="20">
        <v>0.38500699999999999</v>
      </c>
      <c r="K78" s="20">
        <v>-0.82652700000000001</v>
      </c>
      <c r="L78" s="11">
        <f t="shared" si="2"/>
        <v>0.12529308366581451</v>
      </c>
      <c r="M78" s="14">
        <v>0.53756300000000001</v>
      </c>
    </row>
    <row r="79" spans="1:13" x14ac:dyDescent="0.35">
      <c r="A79" s="18" t="s">
        <v>32</v>
      </c>
      <c r="B79" s="19">
        <v>19</v>
      </c>
      <c r="C79" s="20">
        <v>12.2432</v>
      </c>
      <c r="D79" s="20">
        <v>12.34</v>
      </c>
      <c r="E79" s="20">
        <v>9.61</v>
      </c>
      <c r="F79" s="20">
        <v>13.86</v>
      </c>
      <c r="G79" s="20">
        <v>11.73</v>
      </c>
      <c r="H79" s="20">
        <v>13.22</v>
      </c>
      <c r="I79" s="20">
        <v>1.1945479999999999</v>
      </c>
      <c r="J79" s="20">
        <v>-0.74304899999999996</v>
      </c>
      <c r="K79" s="20">
        <v>-4.8399999999999999E-2</v>
      </c>
      <c r="L79" s="8">
        <f t="shared" si="2"/>
        <v>9.7568282801881859E-2</v>
      </c>
      <c r="M79" s="14">
        <v>0.22816600000000001</v>
      </c>
    </row>
    <row r="80" spans="1:13" x14ac:dyDescent="0.35">
      <c r="A80" s="18" t="s">
        <v>33</v>
      </c>
      <c r="B80" s="19">
        <v>19</v>
      </c>
      <c r="C80" s="20">
        <v>70.537899999999993</v>
      </c>
      <c r="D80" s="20">
        <v>70.56</v>
      </c>
      <c r="E80" s="20">
        <v>62.53</v>
      </c>
      <c r="F80" s="20">
        <v>79.02</v>
      </c>
      <c r="G80" s="20">
        <v>67.680000000000007</v>
      </c>
      <c r="H80" s="20">
        <v>74.08</v>
      </c>
      <c r="I80" s="20">
        <v>4.416328</v>
      </c>
      <c r="J80" s="20">
        <v>-0.13464200000000001</v>
      </c>
      <c r="K80" s="20">
        <v>-0.57747999999999999</v>
      </c>
      <c r="L80" s="8">
        <f t="shared" si="2"/>
        <v>6.2609292309524389E-2</v>
      </c>
      <c r="M80" s="14">
        <v>0.66251000000000004</v>
      </c>
    </row>
    <row r="81" spans="1:13" x14ac:dyDescent="0.35">
      <c r="A81" s="18" t="s">
        <v>34</v>
      </c>
      <c r="B81" s="19">
        <v>19</v>
      </c>
      <c r="C81" s="20">
        <v>69.232100000000003</v>
      </c>
      <c r="D81" s="20">
        <v>69.42</v>
      </c>
      <c r="E81" s="20">
        <v>59.57</v>
      </c>
      <c r="F81" s="20">
        <v>76.5</v>
      </c>
      <c r="G81" s="20">
        <v>66.38</v>
      </c>
      <c r="H81" s="20">
        <v>72.84</v>
      </c>
      <c r="I81" s="20">
        <v>4.5065189999999999</v>
      </c>
      <c r="J81" s="20">
        <v>-0.62699800000000006</v>
      </c>
      <c r="K81" s="20">
        <v>-0.10063</v>
      </c>
      <c r="L81" s="8">
        <f t="shared" si="2"/>
        <v>6.5092912102911793E-2</v>
      </c>
      <c r="M81" s="14">
        <v>0.535663</v>
      </c>
    </row>
    <row r="82" spans="1:13" x14ac:dyDescent="0.35">
      <c r="A82" s="18" t="s">
        <v>35</v>
      </c>
      <c r="B82" s="19">
        <v>19</v>
      </c>
      <c r="C82" s="20">
        <v>13.2516</v>
      </c>
      <c r="D82" s="20">
        <v>13.42</v>
      </c>
      <c r="E82" s="20">
        <v>11.69</v>
      </c>
      <c r="F82" s="20">
        <v>15.6</v>
      </c>
      <c r="G82" s="20">
        <v>12.43</v>
      </c>
      <c r="H82" s="20">
        <v>13.85</v>
      </c>
      <c r="I82" s="20">
        <v>0.99504999999999999</v>
      </c>
      <c r="J82" s="20">
        <v>0.45086700000000002</v>
      </c>
      <c r="K82" s="20">
        <v>0.18264</v>
      </c>
      <c r="L82" s="8">
        <f t="shared" si="2"/>
        <v>7.5089045851067043E-2</v>
      </c>
      <c r="M82" s="14">
        <v>0.709395</v>
      </c>
    </row>
    <row r="83" spans="1:13" x14ac:dyDescent="0.35">
      <c r="A83" s="18" t="s">
        <v>43</v>
      </c>
      <c r="B83" s="19">
        <v>19</v>
      </c>
      <c r="C83" s="20">
        <v>71.640900000000002</v>
      </c>
      <c r="D83" s="20">
        <v>73.117699999999999</v>
      </c>
      <c r="E83" s="20">
        <v>63.430239999999998</v>
      </c>
      <c r="F83" s="20">
        <v>80.52</v>
      </c>
      <c r="G83" s="20">
        <v>68.054199999999994</v>
      </c>
      <c r="H83" s="20">
        <v>73.716700000000003</v>
      </c>
      <c r="I83" s="20">
        <v>4.0908569999999997</v>
      </c>
      <c r="J83" s="20">
        <v>-0.17216799999999999</v>
      </c>
      <c r="K83" s="20">
        <v>0.27113999999999999</v>
      </c>
      <c r="L83" s="8">
        <f t="shared" si="2"/>
        <v>5.7102255834306934E-2</v>
      </c>
      <c r="M83" s="14">
        <v>0.42046600000000001</v>
      </c>
    </row>
    <row r="84" spans="1:13" x14ac:dyDescent="0.35">
      <c r="A84" s="18" t="s">
        <v>44</v>
      </c>
      <c r="B84" s="19">
        <v>19</v>
      </c>
      <c r="C84" s="20">
        <v>110.5808</v>
      </c>
      <c r="D84" s="20">
        <v>111.27</v>
      </c>
      <c r="E84" s="20">
        <v>99.278670000000005</v>
      </c>
      <c r="F84" s="20">
        <v>118.13</v>
      </c>
      <c r="G84" s="20">
        <v>106.99890000000001</v>
      </c>
      <c r="H84" s="20">
        <v>115.94</v>
      </c>
      <c r="I84" s="20">
        <v>5.6230390000000003</v>
      </c>
      <c r="J84" s="20">
        <v>-0.53353600000000001</v>
      </c>
      <c r="K84" s="9">
        <v>-0.54813999999999996</v>
      </c>
      <c r="L84" s="8">
        <f t="shared" si="2"/>
        <v>5.0850048109617588E-2</v>
      </c>
      <c r="M84" s="9">
        <v>0.251938</v>
      </c>
    </row>
    <row r="85" spans="1:13" x14ac:dyDescent="0.35">
      <c r="A85" s="18" t="s">
        <v>45</v>
      </c>
      <c r="B85" s="19">
        <v>19</v>
      </c>
      <c r="C85" s="20">
        <v>26.386600000000001</v>
      </c>
      <c r="D85" s="20">
        <v>26.529599999999999</v>
      </c>
      <c r="E85" s="20">
        <v>21.49</v>
      </c>
      <c r="F85" s="20">
        <v>31.57</v>
      </c>
      <c r="G85" s="20">
        <v>24.6</v>
      </c>
      <c r="H85" s="20">
        <v>28.067399999999999</v>
      </c>
      <c r="I85" s="20">
        <v>2.699424</v>
      </c>
      <c r="J85" s="20">
        <v>-0.111356</v>
      </c>
      <c r="K85" s="9">
        <v>-0.35066000000000003</v>
      </c>
      <c r="L85" s="8">
        <f t="shared" si="2"/>
        <v>0.10230283553015546</v>
      </c>
      <c r="M85" s="9">
        <v>0.90921799999999997</v>
      </c>
    </row>
    <row r="86" spans="1:13" x14ac:dyDescent="0.35">
      <c r="M86" s="2"/>
    </row>
    <row r="87" spans="1:13" x14ac:dyDescent="0.35">
      <c r="A87" s="75" t="s">
        <v>38</v>
      </c>
      <c r="B87" s="7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9"/>
    </row>
    <row r="88" spans="1:13" x14ac:dyDescent="0.35">
      <c r="A88" s="16"/>
      <c r="B88" s="17" t="s">
        <v>3</v>
      </c>
      <c r="C88" s="17" t="s">
        <v>4</v>
      </c>
      <c r="D88" s="17" t="s">
        <v>5</v>
      </c>
      <c r="E88" s="17" t="s">
        <v>6</v>
      </c>
      <c r="F88" s="17" t="s">
        <v>7</v>
      </c>
      <c r="G88" s="17" t="s">
        <v>8</v>
      </c>
      <c r="H88" s="17" t="s">
        <v>9</v>
      </c>
      <c r="I88" s="17" t="s">
        <v>10</v>
      </c>
      <c r="J88" s="17" t="s">
        <v>11</v>
      </c>
      <c r="K88" s="17" t="s">
        <v>12</v>
      </c>
      <c r="L88" s="4" t="s">
        <v>13</v>
      </c>
      <c r="M88" s="5" t="s">
        <v>14</v>
      </c>
    </row>
    <row r="89" spans="1:13" x14ac:dyDescent="0.35">
      <c r="A89" s="18" t="s">
        <v>15</v>
      </c>
      <c r="B89" s="19">
        <v>18</v>
      </c>
      <c r="C89" s="20">
        <v>59.592799999999997</v>
      </c>
      <c r="D89" s="20">
        <v>59.63</v>
      </c>
      <c r="E89" s="20">
        <v>53.01</v>
      </c>
      <c r="F89" s="20">
        <v>65.5</v>
      </c>
      <c r="G89" s="20">
        <v>57.47</v>
      </c>
      <c r="H89" s="20">
        <v>61.75</v>
      </c>
      <c r="I89" s="20">
        <v>2.9893360000000002</v>
      </c>
      <c r="J89" s="20">
        <v>-8.1140000000000004E-2</v>
      </c>
      <c r="K89" s="20">
        <v>0.34484999999999999</v>
      </c>
      <c r="L89" s="8">
        <f>I89/C89</f>
        <v>5.016270421930167E-2</v>
      </c>
      <c r="M89" s="9">
        <v>0.99447200000000002</v>
      </c>
    </row>
    <row r="90" spans="1:13" x14ac:dyDescent="0.35">
      <c r="A90" s="18" t="s">
        <v>16</v>
      </c>
      <c r="B90" s="19">
        <v>18</v>
      </c>
      <c r="C90" s="20">
        <v>26.116099999999999</v>
      </c>
      <c r="D90" s="20">
        <v>26.524999999999999</v>
      </c>
      <c r="E90" s="20">
        <v>24.44</v>
      </c>
      <c r="F90" s="20">
        <v>27.79</v>
      </c>
      <c r="G90" s="20">
        <v>25.24</v>
      </c>
      <c r="H90" s="20">
        <v>26.87</v>
      </c>
      <c r="I90" s="20">
        <v>1.009112</v>
      </c>
      <c r="J90" s="20">
        <v>-0.31206</v>
      </c>
      <c r="K90" s="9">
        <v>-1.05952</v>
      </c>
      <c r="L90" s="8">
        <f t="shared" ref="L90:L112" si="3">I90/C90</f>
        <v>3.8639459949992537E-2</v>
      </c>
      <c r="M90" s="9">
        <v>0.21299499999999999</v>
      </c>
    </row>
    <row r="91" spans="1:13" x14ac:dyDescent="0.35">
      <c r="A91" s="18" t="s">
        <v>17</v>
      </c>
      <c r="B91" s="19">
        <v>18</v>
      </c>
      <c r="C91" s="20">
        <v>22.150600000000001</v>
      </c>
      <c r="D91" s="20">
        <v>22.414999999999999</v>
      </c>
      <c r="E91" s="20">
        <v>19.850000000000001</v>
      </c>
      <c r="F91" s="20">
        <v>23.96</v>
      </c>
      <c r="G91" s="20">
        <v>21.45</v>
      </c>
      <c r="H91" s="20">
        <v>23.05</v>
      </c>
      <c r="I91" s="20">
        <v>1.174771</v>
      </c>
      <c r="J91" s="20">
        <v>-0.44363999999999998</v>
      </c>
      <c r="K91" s="21">
        <v>-0.37687999999999999</v>
      </c>
      <c r="L91" s="8">
        <f t="shared" si="3"/>
        <v>5.3035628831724649E-2</v>
      </c>
      <c r="M91" s="9">
        <v>0.51039000000000001</v>
      </c>
    </row>
    <row r="92" spans="1:13" x14ac:dyDescent="0.35">
      <c r="A92" s="18" t="s">
        <v>18</v>
      </c>
      <c r="B92" s="19">
        <v>18</v>
      </c>
      <c r="C92" s="20">
        <v>22.8156</v>
      </c>
      <c r="D92" s="20">
        <v>22.83</v>
      </c>
      <c r="E92" s="20">
        <v>19.73</v>
      </c>
      <c r="F92" s="20">
        <v>25.85</v>
      </c>
      <c r="G92" s="20">
        <v>21.73</v>
      </c>
      <c r="H92" s="20">
        <v>23.74</v>
      </c>
      <c r="I92" s="20">
        <v>1.5489850000000001</v>
      </c>
      <c r="J92" s="20">
        <v>-1.197E-2</v>
      </c>
      <c r="K92" s="20">
        <v>-0.11647</v>
      </c>
      <c r="L92" s="8">
        <f t="shared" si="3"/>
        <v>6.7891486526762398E-2</v>
      </c>
      <c r="M92" s="9">
        <v>0.99</v>
      </c>
    </row>
    <row r="93" spans="1:13" x14ac:dyDescent="0.35">
      <c r="A93" s="18" t="s">
        <v>19</v>
      </c>
      <c r="B93" s="19">
        <v>18</v>
      </c>
      <c r="C93" s="20">
        <v>44.659399999999998</v>
      </c>
      <c r="D93" s="20">
        <v>44.76</v>
      </c>
      <c r="E93" s="20">
        <v>40.130000000000003</v>
      </c>
      <c r="F93" s="20">
        <v>47.51</v>
      </c>
      <c r="G93" s="20">
        <v>43.49</v>
      </c>
      <c r="H93" s="20">
        <v>45.55</v>
      </c>
      <c r="I93" s="20">
        <v>1.781574</v>
      </c>
      <c r="J93" s="20">
        <v>-0.49597999999999998</v>
      </c>
      <c r="K93" s="20">
        <v>1.3955299999999999</v>
      </c>
      <c r="L93" s="8">
        <f t="shared" si="3"/>
        <v>3.9892475044447533E-2</v>
      </c>
      <c r="M93" s="9">
        <v>0.31420199999999998</v>
      </c>
    </row>
    <row r="94" spans="1:13" x14ac:dyDescent="0.35">
      <c r="A94" s="18" t="s">
        <v>20</v>
      </c>
      <c r="B94" s="19">
        <v>18</v>
      </c>
      <c r="C94" s="20">
        <v>49.578299999999999</v>
      </c>
      <c r="D94" s="20">
        <v>49.29</v>
      </c>
      <c r="E94" s="20">
        <v>47.72</v>
      </c>
      <c r="F94" s="20">
        <v>52.59</v>
      </c>
      <c r="G94" s="20">
        <v>48.33</v>
      </c>
      <c r="H94" s="20">
        <v>50.8</v>
      </c>
      <c r="I94" s="20">
        <v>1.522232</v>
      </c>
      <c r="J94" s="20">
        <v>0.69859000000000004</v>
      </c>
      <c r="K94" s="20">
        <v>-0.56820999999999999</v>
      </c>
      <c r="L94" s="8">
        <f t="shared" si="3"/>
        <v>3.070359411274691E-2</v>
      </c>
      <c r="M94" s="9">
        <v>0.125389</v>
      </c>
    </row>
    <row r="95" spans="1:13" x14ac:dyDescent="0.35">
      <c r="A95" s="18" t="s">
        <v>21</v>
      </c>
      <c r="B95" s="19">
        <v>18</v>
      </c>
      <c r="C95" s="20">
        <v>33.760599999999997</v>
      </c>
      <c r="D95" s="20">
        <v>33.5</v>
      </c>
      <c r="E95" s="20">
        <v>31.77</v>
      </c>
      <c r="F95" s="20">
        <v>35.700000000000003</v>
      </c>
      <c r="G95" s="20">
        <v>33.200000000000003</v>
      </c>
      <c r="H95" s="20">
        <v>34.28</v>
      </c>
      <c r="I95" s="20">
        <v>1.0064120000000001</v>
      </c>
      <c r="J95" s="20">
        <v>0.33673999999999998</v>
      </c>
      <c r="K95" s="20">
        <v>8.3430000000000004E-2</v>
      </c>
      <c r="L95" s="8">
        <f t="shared" si="3"/>
        <v>2.9810252187461129E-2</v>
      </c>
      <c r="M95" s="9">
        <v>0.52606299999999995</v>
      </c>
    </row>
    <row r="96" spans="1:13" x14ac:dyDescent="0.35">
      <c r="A96" s="18" t="s">
        <v>22</v>
      </c>
      <c r="B96" s="19">
        <v>18</v>
      </c>
      <c r="C96" s="20">
        <v>46.7333</v>
      </c>
      <c r="D96" s="20">
        <v>46.865000000000002</v>
      </c>
      <c r="E96" s="20">
        <v>42.73</v>
      </c>
      <c r="F96" s="20">
        <v>52.1</v>
      </c>
      <c r="G96" s="20">
        <v>44.6</v>
      </c>
      <c r="H96" s="20">
        <v>48.68</v>
      </c>
      <c r="I96" s="20">
        <v>2.5229020000000002</v>
      </c>
      <c r="J96" s="20">
        <v>0.33900999999999998</v>
      </c>
      <c r="K96" s="21">
        <v>-0.35137000000000002</v>
      </c>
      <c r="L96" s="8">
        <f t="shared" si="3"/>
        <v>5.398510269978795E-2</v>
      </c>
      <c r="M96" s="9">
        <v>0.85057099999999997</v>
      </c>
    </row>
    <row r="97" spans="1:13" x14ac:dyDescent="0.35">
      <c r="A97" s="18" t="s">
        <v>23</v>
      </c>
      <c r="B97" s="19">
        <v>18</v>
      </c>
      <c r="C97" s="20">
        <v>46.255600000000001</v>
      </c>
      <c r="D97" s="20">
        <v>46.03</v>
      </c>
      <c r="E97" s="20">
        <v>42.45</v>
      </c>
      <c r="F97" s="20">
        <v>49.68</v>
      </c>
      <c r="G97" s="20">
        <v>45.24</v>
      </c>
      <c r="H97" s="20">
        <v>47.61</v>
      </c>
      <c r="I97" s="20">
        <v>1.998203</v>
      </c>
      <c r="J97" s="20">
        <v>-0.1023</v>
      </c>
      <c r="K97" s="20">
        <v>-0.57160999999999995</v>
      </c>
      <c r="L97" s="8">
        <f t="shared" si="3"/>
        <v>4.3199158588365517E-2</v>
      </c>
      <c r="M97" s="9">
        <v>0.96171399999999996</v>
      </c>
    </row>
    <row r="98" spans="1:13" x14ac:dyDescent="0.35">
      <c r="A98" s="18" t="s">
        <v>24</v>
      </c>
      <c r="B98" s="19">
        <v>18</v>
      </c>
      <c r="C98" s="20">
        <v>29.3794</v>
      </c>
      <c r="D98" s="20">
        <v>29.5</v>
      </c>
      <c r="E98" s="20">
        <v>27.89</v>
      </c>
      <c r="F98" s="20">
        <v>30.92</v>
      </c>
      <c r="G98" s="20">
        <v>28.62</v>
      </c>
      <c r="H98" s="20">
        <v>30.19</v>
      </c>
      <c r="I98" s="20">
        <v>0.91020000000000001</v>
      </c>
      <c r="J98" s="20">
        <v>-0.40866999999999998</v>
      </c>
      <c r="K98" s="20">
        <v>-0.79101999999999995</v>
      </c>
      <c r="L98" s="8">
        <f t="shared" si="3"/>
        <v>3.0980891372866703E-2</v>
      </c>
      <c r="M98" s="9">
        <v>0.16660800000000001</v>
      </c>
    </row>
    <row r="99" spans="1:13" x14ac:dyDescent="0.35">
      <c r="A99" s="18" t="s">
        <v>25</v>
      </c>
      <c r="B99" s="19">
        <v>18</v>
      </c>
      <c r="C99" s="20">
        <v>13.4328</v>
      </c>
      <c r="D99" s="20">
        <v>13.615</v>
      </c>
      <c r="E99" s="20">
        <v>10.75</v>
      </c>
      <c r="F99" s="20">
        <v>14.83</v>
      </c>
      <c r="G99" s="20">
        <v>12.97</v>
      </c>
      <c r="H99" s="20">
        <v>14.03</v>
      </c>
      <c r="I99" s="20">
        <v>0.95788899999999999</v>
      </c>
      <c r="J99" s="20">
        <v>-1.22837</v>
      </c>
      <c r="K99" s="20">
        <v>2.4630700000000001</v>
      </c>
      <c r="L99" s="8">
        <f t="shared" si="3"/>
        <v>7.1309704603656723E-2</v>
      </c>
      <c r="M99" s="9">
        <v>0.12856100000000001</v>
      </c>
    </row>
    <row r="100" spans="1:13" x14ac:dyDescent="0.35">
      <c r="A100" s="18" t="s">
        <v>26</v>
      </c>
      <c r="B100" s="19">
        <v>18</v>
      </c>
      <c r="C100" s="20">
        <v>20.2606</v>
      </c>
      <c r="D100" s="20">
        <v>20.239999999999998</v>
      </c>
      <c r="E100" s="20">
        <v>18.22</v>
      </c>
      <c r="F100" s="20">
        <v>22.47</v>
      </c>
      <c r="G100" s="20">
        <v>19.690000000000001</v>
      </c>
      <c r="H100" s="20">
        <v>20.92</v>
      </c>
      <c r="I100" s="20">
        <v>1.049669</v>
      </c>
      <c r="J100" s="20">
        <v>-8.5339999999999999E-2</v>
      </c>
      <c r="K100" s="20">
        <v>0.35902000000000001</v>
      </c>
      <c r="L100" s="8">
        <f t="shared" si="3"/>
        <v>5.1808386721025043E-2</v>
      </c>
      <c r="M100" s="9">
        <v>0.97481399999999996</v>
      </c>
    </row>
    <row r="101" spans="1:13" x14ac:dyDescent="0.35">
      <c r="A101" s="18" t="s">
        <v>27</v>
      </c>
      <c r="B101" s="19">
        <v>18</v>
      </c>
      <c r="C101" s="20">
        <v>10.843299999999999</v>
      </c>
      <c r="D101" s="20">
        <v>10.865</v>
      </c>
      <c r="E101" s="20">
        <v>9.9700000000000006</v>
      </c>
      <c r="F101" s="20">
        <v>12.33</v>
      </c>
      <c r="G101" s="20">
        <v>10.38</v>
      </c>
      <c r="H101" s="20">
        <v>11.02</v>
      </c>
      <c r="I101" s="20">
        <v>0.57626599999999994</v>
      </c>
      <c r="J101" s="20">
        <v>0.73141999999999996</v>
      </c>
      <c r="K101" s="20">
        <v>1.3880300000000001</v>
      </c>
      <c r="L101" s="8">
        <f t="shared" si="3"/>
        <v>5.3144891315374469E-2</v>
      </c>
      <c r="M101" s="9">
        <v>0.37936300000000001</v>
      </c>
    </row>
    <row r="102" spans="1:13" x14ac:dyDescent="0.35">
      <c r="A102" s="18" t="s">
        <v>28</v>
      </c>
      <c r="B102" s="19">
        <v>18</v>
      </c>
      <c r="C102" s="20">
        <v>22.941700000000001</v>
      </c>
      <c r="D102" s="20">
        <v>22.93</v>
      </c>
      <c r="E102" s="20">
        <v>21.34</v>
      </c>
      <c r="F102" s="20">
        <v>25.34</v>
      </c>
      <c r="G102" s="20">
        <v>22.02</v>
      </c>
      <c r="H102" s="20">
        <v>23.63</v>
      </c>
      <c r="I102" s="20">
        <v>1.0722609999999999</v>
      </c>
      <c r="J102" s="20">
        <v>0.51615999999999995</v>
      </c>
      <c r="K102" s="9">
        <v>3.7929999999999998E-2</v>
      </c>
      <c r="L102" s="8">
        <f t="shared" si="3"/>
        <v>4.6738515454390908E-2</v>
      </c>
      <c r="M102" s="9">
        <v>0.79993499999999995</v>
      </c>
    </row>
    <row r="103" spans="1:13" x14ac:dyDescent="0.35">
      <c r="A103" s="18" t="s">
        <v>29</v>
      </c>
      <c r="B103" s="19">
        <v>18</v>
      </c>
      <c r="C103" s="20">
        <v>29.0806</v>
      </c>
      <c r="D103" s="20">
        <v>29.23</v>
      </c>
      <c r="E103" s="20">
        <v>26.42</v>
      </c>
      <c r="F103" s="20">
        <v>30.96</v>
      </c>
      <c r="G103" s="20">
        <v>28.25</v>
      </c>
      <c r="H103" s="20">
        <v>30.18</v>
      </c>
      <c r="I103" s="20">
        <v>1.284851</v>
      </c>
      <c r="J103" s="20">
        <v>-0.54061999999999999</v>
      </c>
      <c r="K103" s="20">
        <v>-0.43698999999999999</v>
      </c>
      <c r="L103" s="8">
        <f t="shared" si="3"/>
        <v>4.4182410266638238E-2</v>
      </c>
      <c r="M103" s="9">
        <v>0.52718399999999999</v>
      </c>
    </row>
    <row r="104" spans="1:13" x14ac:dyDescent="0.35">
      <c r="A104" s="18" t="s">
        <v>30</v>
      </c>
      <c r="B104" s="19">
        <v>18</v>
      </c>
      <c r="C104" s="20">
        <v>81.456100000000006</v>
      </c>
      <c r="D104" s="20">
        <v>81.27</v>
      </c>
      <c r="E104" s="20">
        <v>74.98</v>
      </c>
      <c r="F104" s="20">
        <v>85.96</v>
      </c>
      <c r="G104" s="20">
        <v>79.34</v>
      </c>
      <c r="H104" s="20">
        <v>83.64</v>
      </c>
      <c r="I104" s="20">
        <v>2.9826069999999998</v>
      </c>
      <c r="J104" s="20">
        <v>-0.40536</v>
      </c>
      <c r="K104" s="20">
        <v>-0.32236999999999999</v>
      </c>
      <c r="L104" s="8">
        <f t="shared" si="3"/>
        <v>3.6616128196660526E-2</v>
      </c>
      <c r="M104" s="9">
        <v>0.73630899999999999</v>
      </c>
    </row>
    <row r="105" spans="1:13" x14ac:dyDescent="0.35">
      <c r="A105" s="18" t="s">
        <v>31</v>
      </c>
      <c r="B105" s="19">
        <v>18</v>
      </c>
      <c r="C105" s="20">
        <v>18.1402</v>
      </c>
      <c r="D105" s="20">
        <v>17.885000000000002</v>
      </c>
      <c r="E105" s="20">
        <v>13.46</v>
      </c>
      <c r="F105" s="20">
        <v>22.48</v>
      </c>
      <c r="G105" s="20">
        <v>17.079999999999998</v>
      </c>
      <c r="H105" s="20">
        <v>19.600000000000001</v>
      </c>
      <c r="I105" s="20">
        <v>1.9467179999999999</v>
      </c>
      <c r="J105" s="20">
        <v>4.6952000000000001E-2</v>
      </c>
      <c r="K105" s="20">
        <v>1.7742659999999999</v>
      </c>
      <c r="L105" s="11">
        <f t="shared" si="3"/>
        <v>0.10731513434251</v>
      </c>
      <c r="M105" s="9">
        <v>0.17611199999999999</v>
      </c>
    </row>
    <row r="106" spans="1:13" x14ac:dyDescent="0.35">
      <c r="A106" s="18" t="s">
        <v>32</v>
      </c>
      <c r="B106" s="19">
        <v>18</v>
      </c>
      <c r="C106" s="20">
        <v>11.5528</v>
      </c>
      <c r="D106" s="20">
        <v>11.965</v>
      </c>
      <c r="E106" s="20">
        <v>9.81</v>
      </c>
      <c r="F106" s="20">
        <v>13.34</v>
      </c>
      <c r="G106" s="20">
        <v>10.56</v>
      </c>
      <c r="H106" s="20">
        <v>12.11</v>
      </c>
      <c r="I106" s="20">
        <v>1.0606310000000001</v>
      </c>
      <c r="J106" s="20">
        <v>-0.40150999999999998</v>
      </c>
      <c r="K106" s="20">
        <v>-0.82601000000000002</v>
      </c>
      <c r="L106" s="8">
        <f t="shared" si="3"/>
        <v>9.1807267502250545E-2</v>
      </c>
      <c r="M106" s="9">
        <v>0.15945300000000001</v>
      </c>
    </row>
    <row r="107" spans="1:13" x14ac:dyDescent="0.35">
      <c r="A107" s="18" t="s">
        <v>33</v>
      </c>
      <c r="B107" s="19">
        <v>18</v>
      </c>
      <c r="C107" s="20">
        <v>65.7667</v>
      </c>
      <c r="D107" s="20">
        <v>65.405000000000001</v>
      </c>
      <c r="E107" s="20">
        <v>61.6</v>
      </c>
      <c r="F107" s="20">
        <v>70.61</v>
      </c>
      <c r="G107" s="20">
        <v>64.45</v>
      </c>
      <c r="H107" s="20">
        <v>67.37</v>
      </c>
      <c r="I107" s="20">
        <v>2.3400280000000002</v>
      </c>
      <c r="J107" s="20">
        <v>6.8029999999999993E-2</v>
      </c>
      <c r="K107" s="20">
        <v>-7.6689999999999994E-2</v>
      </c>
      <c r="L107" s="8">
        <f t="shared" si="3"/>
        <v>3.5580742229730247E-2</v>
      </c>
      <c r="M107" s="9">
        <v>0.97608099999999998</v>
      </c>
    </row>
    <row r="108" spans="1:13" x14ac:dyDescent="0.35">
      <c r="A108" s="18" t="s">
        <v>34</v>
      </c>
      <c r="B108" s="19">
        <v>18</v>
      </c>
      <c r="C108" s="20">
        <v>65.084400000000002</v>
      </c>
      <c r="D108" s="20">
        <v>65.239999999999995</v>
      </c>
      <c r="E108" s="20">
        <v>61.13</v>
      </c>
      <c r="F108" s="20">
        <v>69.38</v>
      </c>
      <c r="G108" s="20">
        <v>63.16</v>
      </c>
      <c r="H108" s="20">
        <v>67.2</v>
      </c>
      <c r="I108" s="20">
        <v>2.4823330000000001</v>
      </c>
      <c r="J108" s="20">
        <v>-0.21307999999999999</v>
      </c>
      <c r="K108" s="20">
        <v>-0.86761999999999995</v>
      </c>
      <c r="L108" s="8">
        <f t="shared" si="3"/>
        <v>3.8140214859474775E-2</v>
      </c>
      <c r="M108" s="9">
        <v>0.45219199999999998</v>
      </c>
    </row>
    <row r="109" spans="1:13" x14ac:dyDescent="0.35">
      <c r="A109" s="18" t="s">
        <v>35</v>
      </c>
      <c r="B109" s="19">
        <v>18</v>
      </c>
      <c r="C109" s="20">
        <v>12.045</v>
      </c>
      <c r="D109" s="20">
        <v>12</v>
      </c>
      <c r="E109" s="20">
        <v>10.36</v>
      </c>
      <c r="F109" s="20">
        <v>13.33</v>
      </c>
      <c r="G109" s="20">
        <v>11.67</v>
      </c>
      <c r="H109" s="20">
        <v>12.87</v>
      </c>
      <c r="I109" s="20">
        <v>0.80420400000000003</v>
      </c>
      <c r="J109" s="20">
        <v>-0.16461999999999999</v>
      </c>
      <c r="K109" s="20">
        <v>-0.187</v>
      </c>
      <c r="L109" s="8">
        <f t="shared" si="3"/>
        <v>6.6766625155666254E-2</v>
      </c>
      <c r="M109" s="9">
        <v>0.55763600000000002</v>
      </c>
    </row>
    <row r="110" spans="1:13" x14ac:dyDescent="0.35">
      <c r="A110" s="18" t="s">
        <v>43</v>
      </c>
      <c r="B110" s="19">
        <v>18</v>
      </c>
      <c r="C110" s="20">
        <v>67.676199999999994</v>
      </c>
      <c r="D110" s="20">
        <v>67.885000000000005</v>
      </c>
      <c r="E110" s="20">
        <v>58.87</v>
      </c>
      <c r="F110" s="20">
        <v>71.819999999999993</v>
      </c>
      <c r="G110" s="20">
        <v>66.47</v>
      </c>
      <c r="H110" s="20">
        <v>69.75</v>
      </c>
      <c r="I110" s="20">
        <v>2.9424049999999999</v>
      </c>
      <c r="J110" s="20">
        <v>-1.5087600000000001</v>
      </c>
      <c r="K110" s="20">
        <v>3.84362</v>
      </c>
      <c r="L110" s="8">
        <f t="shared" si="3"/>
        <v>4.3477692305419043E-2</v>
      </c>
      <c r="M110" s="21">
        <v>3.4861999999999997E-2</v>
      </c>
    </row>
    <row r="111" spans="1:13" x14ac:dyDescent="0.35">
      <c r="A111" s="18" t="s">
        <v>44</v>
      </c>
      <c r="B111" s="19">
        <v>18</v>
      </c>
      <c r="C111" s="20">
        <v>106.01439999999999</v>
      </c>
      <c r="D111" s="20">
        <v>105.325</v>
      </c>
      <c r="E111" s="20">
        <v>98.22</v>
      </c>
      <c r="F111" s="20">
        <v>113.29</v>
      </c>
      <c r="G111" s="20">
        <v>103.9769</v>
      </c>
      <c r="H111" s="20">
        <v>109.42</v>
      </c>
      <c r="I111" s="20">
        <v>3.7568139999999999</v>
      </c>
      <c r="J111" s="20">
        <v>-5.5120000000000002E-2</v>
      </c>
      <c r="K111" s="9">
        <v>-5.4429999999999999E-2</v>
      </c>
      <c r="L111" s="8">
        <f t="shared" si="3"/>
        <v>3.5436827449855872E-2</v>
      </c>
      <c r="M111" s="9">
        <v>0.93234799999999995</v>
      </c>
    </row>
    <row r="112" spans="1:13" x14ac:dyDescent="0.35">
      <c r="A112" s="18" t="s">
        <v>45</v>
      </c>
      <c r="B112" s="19">
        <v>18</v>
      </c>
      <c r="C112" s="20">
        <v>23.902999999999999</v>
      </c>
      <c r="D112" s="20">
        <v>24.1904</v>
      </c>
      <c r="E112" s="20">
        <v>19.11</v>
      </c>
      <c r="F112" s="20">
        <v>28.54</v>
      </c>
      <c r="G112" s="20">
        <v>22.02</v>
      </c>
      <c r="H112" s="20">
        <v>25.048400000000001</v>
      </c>
      <c r="I112" s="20">
        <v>2.3287429999999998</v>
      </c>
      <c r="J112" s="20">
        <v>-3.712E-2</v>
      </c>
      <c r="K112" s="9">
        <v>6.0819999999999999E-2</v>
      </c>
      <c r="L112" s="8">
        <f t="shared" si="3"/>
        <v>9.7424716562774544E-2</v>
      </c>
      <c r="M112" s="9">
        <v>0.97346999999999995</v>
      </c>
    </row>
    <row r="113" spans="1:13" x14ac:dyDescent="0.35">
      <c r="M113" s="2"/>
    </row>
    <row r="114" spans="1:13" x14ac:dyDescent="0.35">
      <c r="A114" s="75" t="s">
        <v>39</v>
      </c>
      <c r="B114" s="7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9"/>
    </row>
    <row r="115" spans="1:13" x14ac:dyDescent="0.35">
      <c r="A115" s="16"/>
      <c r="B115" s="17" t="s">
        <v>3</v>
      </c>
      <c r="C115" s="17" t="s">
        <v>4</v>
      </c>
      <c r="D115" s="17" t="s">
        <v>5</v>
      </c>
      <c r="E115" s="17" t="s">
        <v>6</v>
      </c>
      <c r="F115" s="17" t="s">
        <v>7</v>
      </c>
      <c r="G115" s="17" t="s">
        <v>8</v>
      </c>
      <c r="H115" s="17" t="s">
        <v>9</v>
      </c>
      <c r="I115" s="17" t="s">
        <v>10</v>
      </c>
      <c r="J115" s="17" t="s">
        <v>11</v>
      </c>
      <c r="K115" s="17" t="s">
        <v>12</v>
      </c>
      <c r="L115" s="4" t="s">
        <v>13</v>
      </c>
      <c r="M115" s="5" t="s">
        <v>14</v>
      </c>
    </row>
    <row r="116" spans="1:13" x14ac:dyDescent="0.35">
      <c r="A116" s="18" t="s">
        <v>15</v>
      </c>
      <c r="B116" s="19">
        <v>14</v>
      </c>
      <c r="C116" s="20">
        <v>59.524299999999997</v>
      </c>
      <c r="D116" s="20">
        <v>58.534999999999997</v>
      </c>
      <c r="E116" s="20">
        <v>54.77</v>
      </c>
      <c r="F116" s="20">
        <v>65.67</v>
      </c>
      <c r="G116" s="20">
        <v>57.22</v>
      </c>
      <c r="H116" s="20">
        <v>61.35</v>
      </c>
      <c r="I116" s="20">
        <v>3.2863669999999998</v>
      </c>
      <c r="J116" s="20">
        <v>0.48620999999999998</v>
      </c>
      <c r="K116" s="20">
        <v>-0.70135999999999998</v>
      </c>
      <c r="L116" s="8">
        <f>I116/C116</f>
        <v>5.5210510665392114E-2</v>
      </c>
      <c r="M116" s="9">
        <v>0.59847899999999998</v>
      </c>
    </row>
    <row r="117" spans="1:13" x14ac:dyDescent="0.35">
      <c r="A117" s="18" t="s">
        <v>16</v>
      </c>
      <c r="B117" s="19">
        <v>14</v>
      </c>
      <c r="C117" s="20">
        <v>28.315000000000001</v>
      </c>
      <c r="D117" s="20">
        <v>28.7</v>
      </c>
      <c r="E117" s="20">
        <v>25.93</v>
      </c>
      <c r="F117" s="20">
        <v>31.29</v>
      </c>
      <c r="G117" s="20">
        <v>26.95</v>
      </c>
      <c r="H117" s="20">
        <v>28.97</v>
      </c>
      <c r="I117" s="20">
        <v>1.7267699999999999</v>
      </c>
      <c r="J117" s="20">
        <v>0.298591</v>
      </c>
      <c r="K117" s="9">
        <v>-0.94496000000000002</v>
      </c>
      <c r="L117" s="8">
        <f t="shared" ref="L117:L139" si="4">I117/C117</f>
        <v>6.0984283948437218E-2</v>
      </c>
      <c r="M117" s="9">
        <v>0.30661699999999997</v>
      </c>
    </row>
    <row r="118" spans="1:13" x14ac:dyDescent="0.35">
      <c r="A118" s="18" t="s">
        <v>17</v>
      </c>
      <c r="B118" s="19">
        <v>14</v>
      </c>
      <c r="C118" s="20">
        <v>22.4757</v>
      </c>
      <c r="D118" s="20">
        <v>21.93</v>
      </c>
      <c r="E118" s="20">
        <v>20.57</v>
      </c>
      <c r="F118" s="20">
        <v>25.58</v>
      </c>
      <c r="G118" s="20">
        <v>21.16</v>
      </c>
      <c r="H118" s="20">
        <v>23.66</v>
      </c>
      <c r="I118" s="20">
        <v>1.5928869999999999</v>
      </c>
      <c r="J118" s="20">
        <v>0.80960600000000005</v>
      </c>
      <c r="K118" s="21">
        <v>-0.45721000000000001</v>
      </c>
      <c r="L118" s="8">
        <f t="shared" si="4"/>
        <v>7.0871519018317564E-2</v>
      </c>
      <c r="M118" s="9">
        <v>0.15296899999999999</v>
      </c>
    </row>
    <row r="119" spans="1:13" x14ac:dyDescent="0.35">
      <c r="A119" s="18" t="s">
        <v>18</v>
      </c>
      <c r="B119" s="19">
        <v>14</v>
      </c>
      <c r="C119" s="20">
        <v>25.1279</v>
      </c>
      <c r="D119" s="20">
        <v>24.49</v>
      </c>
      <c r="E119" s="20">
        <v>22.9</v>
      </c>
      <c r="F119" s="20">
        <v>28.29</v>
      </c>
      <c r="G119" s="20">
        <v>24</v>
      </c>
      <c r="H119" s="20">
        <v>26.29</v>
      </c>
      <c r="I119" s="20">
        <v>1.6828559999999999</v>
      </c>
      <c r="J119" s="20">
        <v>0.77577200000000002</v>
      </c>
      <c r="K119" s="20">
        <v>-0.50443000000000005</v>
      </c>
      <c r="L119" s="8">
        <f t="shared" si="4"/>
        <v>6.6971613226732035E-2</v>
      </c>
      <c r="M119" s="9">
        <v>0.14949899999999999</v>
      </c>
    </row>
    <row r="120" spans="1:13" x14ac:dyDescent="0.35">
      <c r="A120" s="18" t="s">
        <v>19</v>
      </c>
      <c r="B120" s="19">
        <v>14</v>
      </c>
      <c r="C120" s="20">
        <v>46.5779</v>
      </c>
      <c r="D120" s="20">
        <v>45.78</v>
      </c>
      <c r="E120" s="20">
        <v>44.25</v>
      </c>
      <c r="F120" s="20">
        <v>51.09</v>
      </c>
      <c r="G120" s="20">
        <v>45.26</v>
      </c>
      <c r="H120" s="20">
        <v>48.38</v>
      </c>
      <c r="I120" s="20">
        <v>2.0167570000000001</v>
      </c>
      <c r="J120" s="20">
        <v>0.93384999999999996</v>
      </c>
      <c r="K120" s="20">
        <v>0.17857000000000001</v>
      </c>
      <c r="L120" s="8">
        <f t="shared" si="4"/>
        <v>4.3298581516126748E-2</v>
      </c>
      <c r="M120" s="9">
        <v>0.12883900000000001</v>
      </c>
    </row>
    <row r="121" spans="1:13" x14ac:dyDescent="0.35">
      <c r="A121" s="18" t="s">
        <v>20</v>
      </c>
      <c r="B121" s="19">
        <v>14</v>
      </c>
      <c r="C121" s="20">
        <v>50.180700000000002</v>
      </c>
      <c r="D121" s="20">
        <v>50.215000000000003</v>
      </c>
      <c r="E121" s="20">
        <v>46.76</v>
      </c>
      <c r="F121" s="20">
        <v>53.63</v>
      </c>
      <c r="G121" s="20">
        <v>48.51</v>
      </c>
      <c r="H121" s="20">
        <v>52.07</v>
      </c>
      <c r="I121" s="20">
        <v>2.1970519999999998</v>
      </c>
      <c r="J121" s="20">
        <v>-4.5067000000000003E-2</v>
      </c>
      <c r="K121" s="20">
        <v>-1.40466</v>
      </c>
      <c r="L121" s="8">
        <f t="shared" si="4"/>
        <v>4.3782808928532278E-2</v>
      </c>
      <c r="M121" s="9">
        <v>0.25991700000000001</v>
      </c>
    </row>
    <row r="122" spans="1:13" x14ac:dyDescent="0.35">
      <c r="A122" s="18" t="s">
        <v>21</v>
      </c>
      <c r="B122" s="19">
        <v>14</v>
      </c>
      <c r="C122" s="20">
        <v>36.210700000000003</v>
      </c>
      <c r="D122" s="20">
        <v>36.265000000000001</v>
      </c>
      <c r="E122" s="20">
        <v>33.32</v>
      </c>
      <c r="F122" s="20">
        <v>40.130000000000003</v>
      </c>
      <c r="G122" s="20">
        <v>33.9</v>
      </c>
      <c r="H122" s="20">
        <v>37.700000000000003</v>
      </c>
      <c r="I122" s="20">
        <v>2.1836859999999998</v>
      </c>
      <c r="J122" s="20">
        <v>0.33030399999999999</v>
      </c>
      <c r="K122" s="20">
        <v>-0.93320000000000003</v>
      </c>
      <c r="L122" s="8">
        <f t="shared" si="4"/>
        <v>6.0304992723145358E-2</v>
      </c>
      <c r="M122" s="9">
        <v>0.31983699999999998</v>
      </c>
    </row>
    <row r="123" spans="1:13" x14ac:dyDescent="0.35">
      <c r="A123" s="18" t="s">
        <v>22</v>
      </c>
      <c r="B123" s="19">
        <v>14</v>
      </c>
      <c r="C123" s="20">
        <v>46.3536</v>
      </c>
      <c r="D123" s="20">
        <v>46.93</v>
      </c>
      <c r="E123" s="20">
        <v>41.96</v>
      </c>
      <c r="F123" s="20">
        <v>51.59</v>
      </c>
      <c r="G123" s="20">
        <v>43.78</v>
      </c>
      <c r="H123" s="20">
        <v>47.96</v>
      </c>
      <c r="I123" s="20">
        <v>2.9750540000000001</v>
      </c>
      <c r="J123" s="20">
        <v>0.31295000000000001</v>
      </c>
      <c r="K123" s="21">
        <v>-0.93396000000000001</v>
      </c>
      <c r="L123" s="8">
        <f t="shared" si="4"/>
        <v>6.4181724828276554E-2</v>
      </c>
      <c r="M123" s="9">
        <v>0.36558499999999999</v>
      </c>
    </row>
    <row r="124" spans="1:13" x14ac:dyDescent="0.35">
      <c r="A124" s="18" t="s">
        <v>23</v>
      </c>
      <c r="B124" s="19">
        <v>14</v>
      </c>
      <c r="C124" s="20">
        <v>45.437899999999999</v>
      </c>
      <c r="D124" s="20">
        <v>44.814999999999998</v>
      </c>
      <c r="E124" s="20">
        <v>43.26</v>
      </c>
      <c r="F124" s="20">
        <v>48.46</v>
      </c>
      <c r="G124" s="20">
        <v>44.37</v>
      </c>
      <c r="H124" s="20">
        <v>46.72</v>
      </c>
      <c r="I124" s="20">
        <v>1.5574300000000001</v>
      </c>
      <c r="J124" s="20">
        <v>0.49104999999999999</v>
      </c>
      <c r="K124" s="20">
        <v>-0.78908999999999996</v>
      </c>
      <c r="L124" s="8">
        <f t="shared" si="4"/>
        <v>3.427601187554883E-2</v>
      </c>
      <c r="M124" s="9">
        <v>0.43196299999999999</v>
      </c>
    </row>
    <row r="125" spans="1:13" x14ac:dyDescent="0.35">
      <c r="A125" s="18" t="s">
        <v>24</v>
      </c>
      <c r="B125" s="19">
        <v>14</v>
      </c>
      <c r="C125" s="20">
        <v>29.617100000000001</v>
      </c>
      <c r="D125" s="20">
        <v>29.55</v>
      </c>
      <c r="E125" s="20">
        <v>27.74</v>
      </c>
      <c r="F125" s="20">
        <v>32.770000000000003</v>
      </c>
      <c r="G125" s="20">
        <v>28.58</v>
      </c>
      <c r="H125" s="20">
        <v>29.97</v>
      </c>
      <c r="I125" s="20">
        <v>1.390547</v>
      </c>
      <c r="J125" s="20">
        <v>0.84653800000000001</v>
      </c>
      <c r="K125" s="20">
        <v>0.59655000000000002</v>
      </c>
      <c r="L125" s="8">
        <f t="shared" si="4"/>
        <v>4.6950815576136756E-2</v>
      </c>
      <c r="M125" s="9">
        <v>0.389459</v>
      </c>
    </row>
    <row r="126" spans="1:13" x14ac:dyDescent="0.35">
      <c r="A126" s="18" t="s">
        <v>25</v>
      </c>
      <c r="B126" s="19">
        <v>14</v>
      </c>
      <c r="C126" s="20">
        <v>15.098599999999999</v>
      </c>
      <c r="D126" s="20">
        <v>15.545</v>
      </c>
      <c r="E126" s="20">
        <v>12.48</v>
      </c>
      <c r="F126" s="20">
        <v>17.02</v>
      </c>
      <c r="G126" s="20">
        <v>13.6</v>
      </c>
      <c r="H126" s="20">
        <v>16.100000000000001</v>
      </c>
      <c r="I126" s="20">
        <v>1.443851</v>
      </c>
      <c r="J126" s="20">
        <v>-0.53513599999999995</v>
      </c>
      <c r="K126" s="20">
        <v>-0.76358000000000004</v>
      </c>
      <c r="L126" s="8">
        <f t="shared" si="4"/>
        <v>9.5628137708131888E-2</v>
      </c>
      <c r="M126" s="9">
        <v>0.24734100000000001</v>
      </c>
    </row>
    <row r="127" spans="1:13" x14ac:dyDescent="0.35">
      <c r="A127" s="18" t="s">
        <v>26</v>
      </c>
      <c r="B127" s="19">
        <v>14</v>
      </c>
      <c r="C127" s="20">
        <v>19.953600000000002</v>
      </c>
      <c r="D127" s="20">
        <v>20.145</v>
      </c>
      <c r="E127" s="20">
        <v>18.059999999999999</v>
      </c>
      <c r="F127" s="20">
        <v>21.66</v>
      </c>
      <c r="G127" s="20">
        <v>18.98</v>
      </c>
      <c r="H127" s="20">
        <v>20.8</v>
      </c>
      <c r="I127" s="20">
        <v>1.0682309999999999</v>
      </c>
      <c r="J127" s="20">
        <v>-0.31685999999999998</v>
      </c>
      <c r="K127" s="20">
        <v>-0.92981999999999998</v>
      </c>
      <c r="L127" s="8">
        <f t="shared" si="4"/>
        <v>5.3535752946836657E-2</v>
      </c>
      <c r="M127" s="9">
        <v>0.61341400000000001</v>
      </c>
    </row>
    <row r="128" spans="1:13" x14ac:dyDescent="0.35">
      <c r="A128" s="18" t="s">
        <v>27</v>
      </c>
      <c r="B128" s="19">
        <v>14</v>
      </c>
      <c r="C128" s="20">
        <v>11.083600000000001</v>
      </c>
      <c r="D128" s="20">
        <v>11.18</v>
      </c>
      <c r="E128" s="20">
        <v>9.3699999999999992</v>
      </c>
      <c r="F128" s="20">
        <v>13.6</v>
      </c>
      <c r="G128" s="20">
        <v>10.41</v>
      </c>
      <c r="H128" s="20">
        <v>11.32</v>
      </c>
      <c r="I128" s="20">
        <v>0.98799400000000004</v>
      </c>
      <c r="J128" s="20">
        <v>0.90114000000000005</v>
      </c>
      <c r="K128" s="20">
        <v>2.6848299999999998</v>
      </c>
      <c r="L128" s="8">
        <f t="shared" si="4"/>
        <v>8.9140171063553361E-2</v>
      </c>
      <c r="M128" s="9">
        <v>0.21199699999999999</v>
      </c>
    </row>
    <row r="129" spans="1:13" x14ac:dyDescent="0.35">
      <c r="A129" s="18" t="s">
        <v>28</v>
      </c>
      <c r="B129" s="19">
        <v>14</v>
      </c>
      <c r="C129" s="20">
        <v>24.9329</v>
      </c>
      <c r="D129" s="20">
        <v>24.85</v>
      </c>
      <c r="E129" s="20">
        <v>23.1</v>
      </c>
      <c r="F129" s="20">
        <v>27.27</v>
      </c>
      <c r="G129" s="20">
        <v>24.14</v>
      </c>
      <c r="H129" s="20">
        <v>25.41</v>
      </c>
      <c r="I129" s="20">
        <v>1.1074250000000001</v>
      </c>
      <c r="J129" s="20">
        <v>0.47874299999999997</v>
      </c>
      <c r="K129" s="9">
        <v>0.27522000000000002</v>
      </c>
      <c r="L129" s="8">
        <f t="shared" si="4"/>
        <v>4.4416213116003356E-2</v>
      </c>
      <c r="M129" s="9">
        <v>0.96916599999999997</v>
      </c>
    </row>
    <row r="130" spans="1:13" x14ac:dyDescent="0.35">
      <c r="A130" s="18" t="s">
        <v>29</v>
      </c>
      <c r="B130" s="19">
        <v>14</v>
      </c>
      <c r="C130" s="20">
        <v>29.383600000000001</v>
      </c>
      <c r="D130" s="20">
        <v>28.79</v>
      </c>
      <c r="E130" s="20">
        <v>26.94</v>
      </c>
      <c r="F130" s="20">
        <v>32.46</v>
      </c>
      <c r="G130" s="20">
        <v>28.57</v>
      </c>
      <c r="H130" s="20">
        <v>31.06</v>
      </c>
      <c r="I130" s="20">
        <v>1.7143900000000001</v>
      </c>
      <c r="J130" s="20">
        <v>0.336557</v>
      </c>
      <c r="K130" s="20">
        <v>-0.86748000000000003</v>
      </c>
      <c r="L130" s="8">
        <f t="shared" si="4"/>
        <v>5.834513129773071E-2</v>
      </c>
      <c r="M130" s="9">
        <v>0.43322699999999997</v>
      </c>
    </row>
    <row r="131" spans="1:13" x14ac:dyDescent="0.35">
      <c r="A131" s="18" t="s">
        <v>30</v>
      </c>
      <c r="B131" s="19">
        <v>14</v>
      </c>
      <c r="C131" s="20">
        <v>81.976399999999998</v>
      </c>
      <c r="D131" s="20">
        <v>82.28</v>
      </c>
      <c r="E131" s="20">
        <v>77.14</v>
      </c>
      <c r="F131" s="20">
        <v>86.05</v>
      </c>
      <c r="G131" s="20">
        <v>79.489999999999995</v>
      </c>
      <c r="H131" s="20">
        <v>85.08</v>
      </c>
      <c r="I131" s="20">
        <v>3.106179</v>
      </c>
      <c r="J131" s="20">
        <v>-0.14982000000000001</v>
      </c>
      <c r="K131" s="20">
        <v>-1.5379</v>
      </c>
      <c r="L131" s="8">
        <f t="shared" si="4"/>
        <v>3.7891136961369372E-2</v>
      </c>
      <c r="M131" s="9">
        <v>0.14169100000000001</v>
      </c>
    </row>
    <row r="132" spans="1:13" x14ac:dyDescent="0.35">
      <c r="A132" s="18" t="s">
        <v>31</v>
      </c>
      <c r="B132" s="19">
        <v>14</v>
      </c>
      <c r="C132" s="20">
        <v>18.027270000000001</v>
      </c>
      <c r="D132" s="20">
        <v>18.11</v>
      </c>
      <c r="E132" s="20">
        <v>14.79175</v>
      </c>
      <c r="F132" s="20">
        <v>21.13</v>
      </c>
      <c r="G132" s="20">
        <v>16.920000000000002</v>
      </c>
      <c r="H132" s="20">
        <v>18.8</v>
      </c>
      <c r="I132" s="20">
        <v>1.615472</v>
      </c>
      <c r="J132" s="20">
        <v>-0.11841</v>
      </c>
      <c r="K132" s="20">
        <v>0.47489999999999999</v>
      </c>
      <c r="L132" s="11">
        <f t="shared" si="4"/>
        <v>8.9612681232377381E-2</v>
      </c>
      <c r="M132" s="9">
        <v>0.97197699999999998</v>
      </c>
    </row>
    <row r="133" spans="1:13" x14ac:dyDescent="0.35">
      <c r="A133" s="18" t="s">
        <v>32</v>
      </c>
      <c r="B133" s="19">
        <v>14</v>
      </c>
      <c r="C133" s="20">
        <v>11.33</v>
      </c>
      <c r="D133" s="20">
        <v>11.145</v>
      </c>
      <c r="E133" s="20">
        <v>10.02</v>
      </c>
      <c r="F133" s="20">
        <v>12.3</v>
      </c>
      <c r="G133" s="20">
        <v>10.77</v>
      </c>
      <c r="H133" s="20">
        <v>12.04</v>
      </c>
      <c r="I133" s="20">
        <v>0.67893599999999998</v>
      </c>
      <c r="J133" s="20">
        <v>-0.13649</v>
      </c>
      <c r="K133" s="20">
        <v>-0.78224000000000005</v>
      </c>
      <c r="L133" s="8">
        <f t="shared" si="4"/>
        <v>5.9923742277140334E-2</v>
      </c>
      <c r="M133" s="9">
        <v>0.360819</v>
      </c>
    </row>
    <row r="134" spans="1:13" x14ac:dyDescent="0.35">
      <c r="A134" s="18" t="s">
        <v>33</v>
      </c>
      <c r="B134" s="19">
        <v>14</v>
      </c>
      <c r="C134" s="20">
        <v>65.654300000000006</v>
      </c>
      <c r="D134" s="20">
        <v>65.209999999999994</v>
      </c>
      <c r="E134" s="20">
        <v>60.04</v>
      </c>
      <c r="F134" s="20">
        <v>72.63</v>
      </c>
      <c r="G134" s="20">
        <v>62.42</v>
      </c>
      <c r="H134" s="20">
        <v>69.11</v>
      </c>
      <c r="I134" s="20">
        <v>3.5410550000000001</v>
      </c>
      <c r="J134" s="20">
        <v>0.43995200000000001</v>
      </c>
      <c r="K134" s="20">
        <v>-0.35147</v>
      </c>
      <c r="L134" s="8">
        <f t="shared" si="4"/>
        <v>5.3934852705763363E-2</v>
      </c>
      <c r="M134" s="9">
        <v>0.64647100000000002</v>
      </c>
    </row>
    <row r="135" spans="1:13" x14ac:dyDescent="0.35">
      <c r="A135" s="18" t="s">
        <v>34</v>
      </c>
      <c r="B135" s="19">
        <v>14</v>
      </c>
      <c r="C135" s="20">
        <v>65.057900000000004</v>
      </c>
      <c r="D135" s="20">
        <v>64.995000000000005</v>
      </c>
      <c r="E135" s="20">
        <v>59.93</v>
      </c>
      <c r="F135" s="20">
        <v>70.540000000000006</v>
      </c>
      <c r="G135" s="20">
        <v>62.65</v>
      </c>
      <c r="H135" s="20">
        <v>68.17</v>
      </c>
      <c r="I135" s="20">
        <v>3.2899479999999999</v>
      </c>
      <c r="J135" s="20">
        <v>-2.6008E-2</v>
      </c>
      <c r="K135" s="20">
        <v>-1.04501</v>
      </c>
      <c r="L135" s="8">
        <f t="shared" si="4"/>
        <v>5.0569538826184056E-2</v>
      </c>
      <c r="M135" s="9">
        <v>0.73921899999999996</v>
      </c>
    </row>
    <row r="136" spans="1:13" x14ac:dyDescent="0.35">
      <c r="A136" s="18" t="s">
        <v>35</v>
      </c>
      <c r="B136" s="19">
        <v>14</v>
      </c>
      <c r="C136" s="20">
        <v>12.7721</v>
      </c>
      <c r="D136" s="20">
        <v>12.835000000000001</v>
      </c>
      <c r="E136" s="20">
        <v>11.39</v>
      </c>
      <c r="F136" s="20">
        <v>14.26</v>
      </c>
      <c r="G136" s="20">
        <v>11.98</v>
      </c>
      <c r="H136" s="20">
        <v>13.56</v>
      </c>
      <c r="I136" s="20">
        <v>0.95561600000000002</v>
      </c>
      <c r="J136" s="20">
        <v>0.12989600000000001</v>
      </c>
      <c r="K136" s="20">
        <v>-1.2317499999999999</v>
      </c>
      <c r="L136" s="8">
        <f t="shared" si="4"/>
        <v>7.4820585494946024E-2</v>
      </c>
      <c r="M136" s="9">
        <v>0.433979</v>
      </c>
    </row>
    <row r="137" spans="1:13" x14ac:dyDescent="0.35">
      <c r="A137" s="18" t="s">
        <v>43</v>
      </c>
      <c r="B137" s="19">
        <v>14</v>
      </c>
      <c r="C137" s="20">
        <v>68.993600000000001</v>
      </c>
      <c r="D137" s="20">
        <v>69.234800000000007</v>
      </c>
      <c r="E137" s="20">
        <v>59.456339999999997</v>
      </c>
      <c r="F137" s="20">
        <v>79.074399999999997</v>
      </c>
      <c r="G137" s="20">
        <v>65.455200000000005</v>
      </c>
      <c r="H137" s="20">
        <v>71.496899999999997</v>
      </c>
      <c r="I137" s="20">
        <v>4.9443270000000004</v>
      </c>
      <c r="J137" s="20">
        <v>0.18703400000000001</v>
      </c>
      <c r="K137" s="20">
        <v>0.49685000000000001</v>
      </c>
      <c r="L137" s="8">
        <f t="shared" si="4"/>
        <v>7.1663560098327972E-2</v>
      </c>
      <c r="M137" s="9">
        <v>0.79899600000000004</v>
      </c>
    </row>
    <row r="138" spans="1:13" x14ac:dyDescent="0.35">
      <c r="A138" s="18" t="s">
        <v>44</v>
      </c>
      <c r="B138" s="19">
        <v>14</v>
      </c>
      <c r="C138" s="20">
        <v>105.04600000000001</v>
      </c>
      <c r="D138" s="20">
        <v>104.355</v>
      </c>
      <c r="E138" s="20">
        <v>98.47</v>
      </c>
      <c r="F138" s="20">
        <v>111.22</v>
      </c>
      <c r="G138" s="20">
        <v>102.04</v>
      </c>
      <c r="H138" s="20">
        <v>108.43810000000001</v>
      </c>
      <c r="I138" s="20">
        <v>3.9344250000000001</v>
      </c>
      <c r="J138" s="20">
        <v>-3.0276000000000001E-2</v>
      </c>
      <c r="K138" s="9">
        <v>-1.0747100000000001</v>
      </c>
      <c r="L138" s="8">
        <f t="shared" si="4"/>
        <v>3.7454305732726616E-2</v>
      </c>
      <c r="M138" s="9">
        <v>0.786385</v>
      </c>
    </row>
    <row r="139" spans="1:13" x14ac:dyDescent="0.35">
      <c r="A139" s="18" t="s">
        <v>45</v>
      </c>
      <c r="B139" s="19">
        <v>14</v>
      </c>
      <c r="C139" s="20">
        <v>23.838100000000001</v>
      </c>
      <c r="D139" s="20">
        <v>23.954899999999999</v>
      </c>
      <c r="E139" s="20">
        <v>21.68</v>
      </c>
      <c r="F139" s="20">
        <v>26.155200000000001</v>
      </c>
      <c r="G139" s="20">
        <v>22.47</v>
      </c>
      <c r="H139" s="20">
        <v>24.543399999999998</v>
      </c>
      <c r="I139" s="20">
        <v>1.3833519999999999</v>
      </c>
      <c r="J139" s="20">
        <v>6.3409999999999994E-2</v>
      </c>
      <c r="K139" s="9">
        <v>-0.81359999999999999</v>
      </c>
      <c r="L139" s="8">
        <f t="shared" si="4"/>
        <v>5.8031135031734904E-2</v>
      </c>
      <c r="M139" s="9">
        <v>0.79453399999999996</v>
      </c>
    </row>
    <row r="140" spans="1:13" x14ac:dyDescent="0.35">
      <c r="M140" s="12"/>
    </row>
    <row r="141" spans="1:13" x14ac:dyDescent="0.35">
      <c r="A141" s="75" t="s">
        <v>40</v>
      </c>
      <c r="B141" s="7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8"/>
    </row>
    <row r="142" spans="1:13" x14ac:dyDescent="0.35">
      <c r="A142" s="16"/>
      <c r="B142" s="17" t="s">
        <v>3</v>
      </c>
      <c r="C142" s="17" t="s">
        <v>4</v>
      </c>
      <c r="D142" s="17" t="s">
        <v>5</v>
      </c>
      <c r="E142" s="17" t="s">
        <v>6</v>
      </c>
      <c r="F142" s="17" t="s">
        <v>7</v>
      </c>
      <c r="G142" s="17" t="s">
        <v>8</v>
      </c>
      <c r="H142" s="17" t="s">
        <v>9</v>
      </c>
      <c r="I142" s="17" t="s">
        <v>10</v>
      </c>
      <c r="J142" s="17" t="s">
        <v>11</v>
      </c>
      <c r="K142" s="17" t="s">
        <v>12</v>
      </c>
      <c r="L142" s="4" t="s">
        <v>13</v>
      </c>
      <c r="M142" s="13" t="s">
        <v>14</v>
      </c>
    </row>
    <row r="143" spans="1:13" x14ac:dyDescent="0.35">
      <c r="A143" s="18" t="s">
        <v>15</v>
      </c>
      <c r="B143" s="19">
        <v>9</v>
      </c>
      <c r="C143" s="20">
        <v>57.188899999999997</v>
      </c>
      <c r="D143" s="20">
        <v>56.62</v>
      </c>
      <c r="E143" s="20">
        <v>53.23</v>
      </c>
      <c r="F143" s="20">
        <v>61.2</v>
      </c>
      <c r="G143" s="20">
        <v>55.17</v>
      </c>
      <c r="H143" s="20">
        <v>59.55</v>
      </c>
      <c r="I143" s="20">
        <v>2.6122329999999998</v>
      </c>
      <c r="J143" s="20">
        <v>0.18137</v>
      </c>
      <c r="K143" s="20">
        <v>-0.92752999999999997</v>
      </c>
      <c r="L143" s="8">
        <f>I143/C143</f>
        <v>4.5677273037250235E-2</v>
      </c>
      <c r="M143" s="9">
        <v>0.79533100000000001</v>
      </c>
    </row>
    <row r="144" spans="1:13" x14ac:dyDescent="0.35">
      <c r="A144" s="18" t="s">
        <v>16</v>
      </c>
      <c r="B144" s="19">
        <v>9</v>
      </c>
      <c r="C144" s="20">
        <v>26.252199999999998</v>
      </c>
      <c r="D144" s="20">
        <v>25.99</v>
      </c>
      <c r="E144" s="20">
        <v>24.54</v>
      </c>
      <c r="F144" s="20">
        <v>27.88</v>
      </c>
      <c r="G144" s="20">
        <v>25.34</v>
      </c>
      <c r="H144" s="20">
        <v>27.48</v>
      </c>
      <c r="I144" s="20">
        <v>1.3198749999999999</v>
      </c>
      <c r="J144" s="20">
        <v>5.6480000000000002E-2</v>
      </c>
      <c r="K144" s="9">
        <v>-1.96428</v>
      </c>
      <c r="L144" s="8">
        <f t="shared" ref="L144:L166" si="5">I144/C144</f>
        <v>5.0276738711422284E-2</v>
      </c>
      <c r="M144" s="9">
        <v>0.19459199999999999</v>
      </c>
    </row>
    <row r="145" spans="1:13" x14ac:dyDescent="0.35">
      <c r="A145" s="18" t="s">
        <v>17</v>
      </c>
      <c r="B145" s="19">
        <v>9</v>
      </c>
      <c r="C145" s="20">
        <v>21.1</v>
      </c>
      <c r="D145" s="20">
        <v>21</v>
      </c>
      <c r="E145" s="20">
        <v>19.170000000000002</v>
      </c>
      <c r="F145" s="20">
        <v>22.88</v>
      </c>
      <c r="G145" s="20">
        <v>20.48</v>
      </c>
      <c r="H145" s="20">
        <v>22.06</v>
      </c>
      <c r="I145" s="20">
        <v>1.309771</v>
      </c>
      <c r="J145" s="20">
        <v>-0.28713</v>
      </c>
      <c r="K145" s="21">
        <v>-0.98070999999999997</v>
      </c>
      <c r="L145" s="8">
        <f t="shared" si="5"/>
        <v>6.2074454976303317E-2</v>
      </c>
      <c r="M145" s="9">
        <v>0.64113100000000001</v>
      </c>
    </row>
    <row r="146" spans="1:13" x14ac:dyDescent="0.35">
      <c r="A146" s="18" t="s">
        <v>18</v>
      </c>
      <c r="B146" s="19">
        <v>9</v>
      </c>
      <c r="C146" s="20">
        <v>24.357800000000001</v>
      </c>
      <c r="D146" s="20">
        <v>24.72</v>
      </c>
      <c r="E146" s="20">
        <v>22.57</v>
      </c>
      <c r="F146" s="20">
        <v>25.95</v>
      </c>
      <c r="G146" s="20">
        <v>23.63</v>
      </c>
      <c r="H146" s="20">
        <v>25.18</v>
      </c>
      <c r="I146" s="20">
        <v>1.1933119999999999</v>
      </c>
      <c r="J146" s="20">
        <v>-0.42312</v>
      </c>
      <c r="K146" s="20">
        <v>-1.18442</v>
      </c>
      <c r="L146" s="8">
        <f t="shared" si="5"/>
        <v>4.899095977469229E-2</v>
      </c>
      <c r="M146" s="9">
        <v>0.41681600000000002</v>
      </c>
    </row>
    <row r="147" spans="1:13" x14ac:dyDescent="0.35">
      <c r="A147" s="18" t="s">
        <v>19</v>
      </c>
      <c r="B147" s="19">
        <v>9</v>
      </c>
      <c r="C147" s="20">
        <v>44.691099999999999</v>
      </c>
      <c r="D147" s="20">
        <v>44.42</v>
      </c>
      <c r="E147" s="20">
        <v>42.03</v>
      </c>
      <c r="F147" s="20">
        <v>48.45</v>
      </c>
      <c r="G147" s="20">
        <v>43.79</v>
      </c>
      <c r="H147" s="20">
        <v>45.77</v>
      </c>
      <c r="I147" s="20">
        <v>1.992426</v>
      </c>
      <c r="J147" s="20">
        <v>0.45440999999999998</v>
      </c>
      <c r="K147" s="20">
        <v>0.43826999999999999</v>
      </c>
      <c r="L147" s="8">
        <f t="shared" si="5"/>
        <v>4.4582165129074917E-2</v>
      </c>
      <c r="M147" s="9">
        <v>0.74881600000000004</v>
      </c>
    </row>
    <row r="148" spans="1:13" x14ac:dyDescent="0.35">
      <c r="A148" s="18" t="s">
        <v>20</v>
      </c>
      <c r="B148" s="19">
        <v>9</v>
      </c>
      <c r="C148" s="20">
        <v>47.918900000000001</v>
      </c>
      <c r="D148" s="20">
        <v>48.08</v>
      </c>
      <c r="E148" s="20">
        <v>42.16</v>
      </c>
      <c r="F148" s="20">
        <v>52.72</v>
      </c>
      <c r="G148" s="20">
        <v>47.41</v>
      </c>
      <c r="H148" s="20">
        <v>48.73</v>
      </c>
      <c r="I148" s="20">
        <v>2.795261</v>
      </c>
      <c r="J148" s="20">
        <v>-0.56203000000000003</v>
      </c>
      <c r="K148" s="20">
        <v>2.6510600000000002</v>
      </c>
      <c r="L148" s="8">
        <f t="shared" si="5"/>
        <v>5.8333162906494096E-2</v>
      </c>
      <c r="M148" s="9">
        <v>0.360647</v>
      </c>
    </row>
    <row r="149" spans="1:13" x14ac:dyDescent="0.35">
      <c r="A149" s="18" t="s">
        <v>21</v>
      </c>
      <c r="B149" s="19">
        <v>9</v>
      </c>
      <c r="C149" s="20">
        <v>34.091099999999997</v>
      </c>
      <c r="D149" s="20">
        <v>33.659999999999997</v>
      </c>
      <c r="E149" s="20">
        <v>32.33</v>
      </c>
      <c r="F149" s="20">
        <v>37.020000000000003</v>
      </c>
      <c r="G149" s="20">
        <v>32.58</v>
      </c>
      <c r="H149" s="20">
        <v>34.630000000000003</v>
      </c>
      <c r="I149" s="20">
        <v>1.7882210000000001</v>
      </c>
      <c r="J149" s="20">
        <v>0.96931999999999996</v>
      </c>
      <c r="K149" s="20">
        <v>-0.39900999999999998</v>
      </c>
      <c r="L149" s="8">
        <f t="shared" si="5"/>
        <v>5.2454188923208703E-2</v>
      </c>
      <c r="M149" s="9">
        <v>6.2525999999999998E-2</v>
      </c>
    </row>
    <row r="150" spans="1:13" x14ac:dyDescent="0.35">
      <c r="A150" s="18" t="s">
        <v>22</v>
      </c>
      <c r="B150" s="19">
        <v>9</v>
      </c>
      <c r="C150" s="20">
        <v>43.127800000000001</v>
      </c>
      <c r="D150" s="20">
        <v>43.79</v>
      </c>
      <c r="E150" s="20">
        <v>37.9</v>
      </c>
      <c r="F150" s="20">
        <v>45.73</v>
      </c>
      <c r="G150" s="20">
        <v>42.99</v>
      </c>
      <c r="H150" s="20">
        <v>44.8</v>
      </c>
      <c r="I150" s="20">
        <v>2.5331000000000001</v>
      </c>
      <c r="J150" s="20">
        <v>-1.30722</v>
      </c>
      <c r="K150" s="21">
        <v>1.24081</v>
      </c>
      <c r="L150" s="8">
        <f t="shared" si="5"/>
        <v>5.8734737222858574E-2</v>
      </c>
      <c r="M150" s="9">
        <v>0.124047</v>
      </c>
    </row>
    <row r="151" spans="1:13" x14ac:dyDescent="0.35">
      <c r="A151" s="18" t="s">
        <v>23</v>
      </c>
      <c r="B151" s="19">
        <v>9</v>
      </c>
      <c r="C151" s="20">
        <v>43.672199999999997</v>
      </c>
      <c r="D151" s="20">
        <v>43.08</v>
      </c>
      <c r="E151" s="20">
        <v>40.44</v>
      </c>
      <c r="F151" s="20">
        <v>46.21</v>
      </c>
      <c r="G151" s="20">
        <v>42.56</v>
      </c>
      <c r="H151" s="20">
        <v>45.46</v>
      </c>
      <c r="I151" s="20">
        <v>1.9415119999999999</v>
      </c>
      <c r="J151" s="20">
        <v>-0.10020999999999999</v>
      </c>
      <c r="K151" s="20">
        <v>-0.87300999999999995</v>
      </c>
      <c r="L151" s="8">
        <f t="shared" si="5"/>
        <v>4.4456473454508816E-2</v>
      </c>
      <c r="M151" s="9">
        <v>0.60612900000000003</v>
      </c>
    </row>
    <row r="152" spans="1:13" x14ac:dyDescent="0.35">
      <c r="A152" s="18" t="s">
        <v>24</v>
      </c>
      <c r="B152" s="19">
        <v>9</v>
      </c>
      <c r="C152" s="20">
        <v>28.435600000000001</v>
      </c>
      <c r="D152" s="20">
        <v>29.14</v>
      </c>
      <c r="E152" s="20">
        <v>26.3</v>
      </c>
      <c r="F152" s="20">
        <v>30.03</v>
      </c>
      <c r="G152" s="20">
        <v>26.95</v>
      </c>
      <c r="H152" s="20">
        <v>29.65</v>
      </c>
      <c r="I152" s="20">
        <v>1.478302</v>
      </c>
      <c r="J152" s="20">
        <v>-0.35986000000000001</v>
      </c>
      <c r="K152" s="20">
        <v>-1.8451299999999999</v>
      </c>
      <c r="L152" s="8">
        <f t="shared" si="5"/>
        <v>5.1987719619069055E-2</v>
      </c>
      <c r="M152" s="9">
        <v>0.13576199999999999</v>
      </c>
    </row>
    <row r="153" spans="1:13" x14ac:dyDescent="0.35">
      <c r="A153" s="18" t="s">
        <v>25</v>
      </c>
      <c r="B153" s="19">
        <v>9</v>
      </c>
      <c r="C153" s="20">
        <v>13.9078</v>
      </c>
      <c r="D153" s="20">
        <v>14.02</v>
      </c>
      <c r="E153" s="20">
        <v>12.41</v>
      </c>
      <c r="F153" s="20">
        <v>15.75</v>
      </c>
      <c r="G153" s="20">
        <v>12.82</v>
      </c>
      <c r="H153" s="20">
        <v>14.7</v>
      </c>
      <c r="I153" s="20">
        <v>1.1696880000000001</v>
      </c>
      <c r="J153" s="20">
        <v>2.9659999999999999E-2</v>
      </c>
      <c r="K153" s="20">
        <v>-1.2063699999999999</v>
      </c>
      <c r="L153" s="8">
        <f t="shared" si="5"/>
        <v>8.4103021326162306E-2</v>
      </c>
      <c r="M153" s="9">
        <v>0.56380699999999995</v>
      </c>
    </row>
    <row r="154" spans="1:13" x14ac:dyDescent="0.35">
      <c r="A154" s="18" t="s">
        <v>26</v>
      </c>
      <c r="B154" s="19">
        <v>9</v>
      </c>
      <c r="C154" s="20">
        <v>19.308900000000001</v>
      </c>
      <c r="D154" s="20">
        <v>19.510000000000002</v>
      </c>
      <c r="E154" s="20">
        <v>17.09</v>
      </c>
      <c r="F154" s="20">
        <v>21.3</v>
      </c>
      <c r="G154" s="20">
        <v>18.399999999999999</v>
      </c>
      <c r="H154" s="20">
        <v>20.04</v>
      </c>
      <c r="I154" s="20">
        <v>1.248964</v>
      </c>
      <c r="J154" s="20">
        <v>-0.28149000000000002</v>
      </c>
      <c r="K154" s="20">
        <v>0.11369</v>
      </c>
      <c r="L154" s="8">
        <f t="shared" si="5"/>
        <v>6.468333255648949E-2</v>
      </c>
      <c r="M154" s="9">
        <v>0.94672800000000001</v>
      </c>
    </row>
    <row r="155" spans="1:13" x14ac:dyDescent="0.35">
      <c r="A155" s="18" t="s">
        <v>27</v>
      </c>
      <c r="B155" s="19">
        <v>9</v>
      </c>
      <c r="C155" s="20">
        <v>10.57</v>
      </c>
      <c r="D155" s="20">
        <v>10.6</v>
      </c>
      <c r="E155" s="20">
        <v>9.61</v>
      </c>
      <c r="F155" s="20">
        <v>11.71</v>
      </c>
      <c r="G155" s="20">
        <v>10.34</v>
      </c>
      <c r="H155" s="20">
        <v>10.7</v>
      </c>
      <c r="I155" s="20">
        <v>0.57360699999999998</v>
      </c>
      <c r="J155" s="20">
        <v>0.50766999999999995</v>
      </c>
      <c r="K155" s="20">
        <v>1.82409</v>
      </c>
      <c r="L155" s="8">
        <f t="shared" si="5"/>
        <v>5.4267455061494795E-2</v>
      </c>
      <c r="M155" s="9">
        <v>0.66313800000000001</v>
      </c>
    </row>
    <row r="156" spans="1:13" x14ac:dyDescent="0.35">
      <c r="A156" s="18" t="s">
        <v>28</v>
      </c>
      <c r="B156" s="19">
        <v>9</v>
      </c>
      <c r="C156" s="20">
        <v>23.3933</v>
      </c>
      <c r="D156" s="20">
        <v>23.3</v>
      </c>
      <c r="E156" s="20">
        <v>21.22</v>
      </c>
      <c r="F156" s="20">
        <v>25.95</v>
      </c>
      <c r="G156" s="20">
        <v>23.08</v>
      </c>
      <c r="H156" s="20">
        <v>23.84</v>
      </c>
      <c r="I156" s="20">
        <v>1.3856139999999999</v>
      </c>
      <c r="J156" s="20">
        <v>0.24413000000000001</v>
      </c>
      <c r="K156" s="9">
        <v>0.72060000000000002</v>
      </c>
      <c r="L156" s="8">
        <f t="shared" si="5"/>
        <v>5.9231232874370009E-2</v>
      </c>
      <c r="M156" s="9">
        <v>0.79893199999999998</v>
      </c>
    </row>
    <row r="157" spans="1:13" x14ac:dyDescent="0.35">
      <c r="A157" s="18" t="s">
        <v>29</v>
      </c>
      <c r="B157" s="19">
        <v>9</v>
      </c>
      <c r="C157" s="20">
        <v>27.362200000000001</v>
      </c>
      <c r="D157" s="20">
        <v>27.13</v>
      </c>
      <c r="E157" s="20">
        <v>23.84</v>
      </c>
      <c r="F157" s="20">
        <v>30.47</v>
      </c>
      <c r="G157" s="20">
        <v>26.53</v>
      </c>
      <c r="H157" s="20">
        <v>27.87</v>
      </c>
      <c r="I157" s="20">
        <v>1.931449</v>
      </c>
      <c r="J157" s="20">
        <v>-5.1459999999999999E-2</v>
      </c>
      <c r="K157" s="20">
        <v>0.80171000000000003</v>
      </c>
      <c r="L157" s="8">
        <f t="shared" si="5"/>
        <v>7.0588220245448099E-2</v>
      </c>
      <c r="M157" s="9">
        <v>0.64220100000000002</v>
      </c>
    </row>
    <row r="158" spans="1:13" x14ac:dyDescent="0.35">
      <c r="A158" s="18" t="s">
        <v>30</v>
      </c>
      <c r="B158" s="19">
        <v>9</v>
      </c>
      <c r="C158" s="20">
        <v>78.841099999999997</v>
      </c>
      <c r="D158" s="20">
        <v>79.540000000000006</v>
      </c>
      <c r="E158" s="20">
        <v>74</v>
      </c>
      <c r="F158" s="20">
        <v>83.1</v>
      </c>
      <c r="G158" s="20">
        <v>75.260000000000005</v>
      </c>
      <c r="H158" s="20">
        <v>82.63</v>
      </c>
      <c r="I158" s="20">
        <v>3.6144099999999999</v>
      </c>
      <c r="J158" s="20">
        <v>-2.717E-2</v>
      </c>
      <c r="K158" s="20">
        <v>-1.75918</v>
      </c>
      <c r="L158" s="8">
        <f t="shared" si="5"/>
        <v>4.5844236064692144E-2</v>
      </c>
      <c r="M158" s="9">
        <v>0.194273</v>
      </c>
    </row>
    <row r="159" spans="1:13" x14ac:dyDescent="0.35">
      <c r="A159" s="18" t="s">
        <v>31</v>
      </c>
      <c r="B159" s="19">
        <v>9</v>
      </c>
      <c r="C159" s="20">
        <v>16.738890000000001</v>
      </c>
      <c r="D159" s="20">
        <v>16.489999999999998</v>
      </c>
      <c r="E159" s="20">
        <v>14.64</v>
      </c>
      <c r="F159" s="20">
        <v>19.29</v>
      </c>
      <c r="G159" s="20">
        <v>15.91</v>
      </c>
      <c r="H159" s="20">
        <v>17.46</v>
      </c>
      <c r="I159" s="20">
        <v>1.6591750000000001</v>
      </c>
      <c r="J159" s="20">
        <v>0.34987099999999999</v>
      </c>
      <c r="K159" s="20">
        <v>-0.78171299999999999</v>
      </c>
      <c r="L159" s="11">
        <f t="shared" si="5"/>
        <v>9.9120969192102934E-2</v>
      </c>
      <c r="M159" s="9">
        <v>0.51175499999999996</v>
      </c>
    </row>
    <row r="160" spans="1:13" x14ac:dyDescent="0.35">
      <c r="A160" s="18" t="s">
        <v>32</v>
      </c>
      <c r="B160" s="19">
        <v>9</v>
      </c>
      <c r="C160" s="20">
        <v>11.19</v>
      </c>
      <c r="D160" s="20">
        <v>11</v>
      </c>
      <c r="E160" s="20">
        <v>9.7899999999999991</v>
      </c>
      <c r="F160" s="20">
        <v>12.32</v>
      </c>
      <c r="G160" s="20">
        <v>10.72</v>
      </c>
      <c r="H160" s="20">
        <v>11.85</v>
      </c>
      <c r="I160" s="20">
        <v>0.79826399999999997</v>
      </c>
      <c r="J160" s="20">
        <v>-0.27934999999999999</v>
      </c>
      <c r="K160" s="20">
        <v>-0.55166999999999999</v>
      </c>
      <c r="L160" s="8">
        <f t="shared" si="5"/>
        <v>7.1337265415549606E-2</v>
      </c>
      <c r="M160" s="9">
        <v>0.57735700000000001</v>
      </c>
    </row>
    <row r="161" spans="1:13" x14ac:dyDescent="0.35">
      <c r="A161" s="18" t="s">
        <v>33</v>
      </c>
      <c r="B161" s="19">
        <v>9</v>
      </c>
      <c r="C161" s="20">
        <v>62.43</v>
      </c>
      <c r="D161" s="20">
        <v>62.66</v>
      </c>
      <c r="E161" s="20">
        <v>55.83</v>
      </c>
      <c r="F161" s="20">
        <v>66.23</v>
      </c>
      <c r="G161" s="20">
        <v>60.65</v>
      </c>
      <c r="H161" s="20">
        <v>64.790000000000006</v>
      </c>
      <c r="I161" s="20">
        <v>3.4129529999999999</v>
      </c>
      <c r="J161" s="20">
        <v>-0.72257000000000005</v>
      </c>
      <c r="K161" s="20">
        <v>0.16084999999999999</v>
      </c>
      <c r="L161" s="8">
        <f t="shared" si="5"/>
        <v>5.4668476693897163E-2</v>
      </c>
      <c r="M161" s="9">
        <v>0.37173200000000001</v>
      </c>
    </row>
    <row r="162" spans="1:13" x14ac:dyDescent="0.35">
      <c r="A162" s="18" t="s">
        <v>34</v>
      </c>
      <c r="B162" s="19">
        <v>9</v>
      </c>
      <c r="C162" s="20">
        <v>61.2956</v>
      </c>
      <c r="D162" s="20">
        <v>60.67</v>
      </c>
      <c r="E162" s="20">
        <v>55.26</v>
      </c>
      <c r="F162" s="20">
        <v>65.489999999999995</v>
      </c>
      <c r="G162" s="20">
        <v>59.82</v>
      </c>
      <c r="H162" s="20">
        <v>63.19</v>
      </c>
      <c r="I162" s="20">
        <v>3.1386590000000001</v>
      </c>
      <c r="J162" s="20">
        <v>-0.48604999999999998</v>
      </c>
      <c r="K162" s="20">
        <v>0.57015000000000005</v>
      </c>
      <c r="L162" s="8">
        <f t="shared" si="5"/>
        <v>5.1205290428676775E-2</v>
      </c>
      <c r="M162" s="9">
        <v>0.56345199999999995</v>
      </c>
    </row>
    <row r="163" spans="1:13" x14ac:dyDescent="0.35">
      <c r="A163" s="18" t="s">
        <v>35</v>
      </c>
      <c r="B163" s="19">
        <v>9</v>
      </c>
      <c r="C163" s="20">
        <v>11.952199999999999</v>
      </c>
      <c r="D163" s="20">
        <v>12.14</v>
      </c>
      <c r="E163" s="20">
        <v>11.04</v>
      </c>
      <c r="F163" s="20">
        <v>13.12</v>
      </c>
      <c r="G163" s="20">
        <v>11.42</v>
      </c>
      <c r="H163" s="20">
        <v>12.27</v>
      </c>
      <c r="I163" s="20">
        <v>0.68636299999999995</v>
      </c>
      <c r="J163" s="20">
        <v>0.17432</v>
      </c>
      <c r="K163" s="20">
        <v>-0.64939000000000002</v>
      </c>
      <c r="L163" s="8">
        <f t="shared" si="5"/>
        <v>5.7425662221181034E-2</v>
      </c>
      <c r="M163" s="9">
        <v>0.76499700000000004</v>
      </c>
    </row>
    <row r="164" spans="1:13" x14ac:dyDescent="0.35">
      <c r="A164" s="18" t="s">
        <v>43</v>
      </c>
      <c r="B164" s="19">
        <v>9</v>
      </c>
      <c r="C164" s="20">
        <v>66.9178</v>
      </c>
      <c r="D164" s="20">
        <v>67.260000000000005</v>
      </c>
      <c r="E164" s="20">
        <v>59.723799999999997</v>
      </c>
      <c r="F164" s="20">
        <v>74.446899999999999</v>
      </c>
      <c r="G164" s="20">
        <v>63.25</v>
      </c>
      <c r="H164" s="20">
        <v>68.47</v>
      </c>
      <c r="I164" s="20">
        <v>4.7453940000000001</v>
      </c>
      <c r="J164" s="20">
        <v>7.6689999999999994E-2</v>
      </c>
      <c r="K164" s="20">
        <v>-0.54991999999999996</v>
      </c>
      <c r="L164" s="8">
        <f t="shared" si="5"/>
        <v>7.0913777799031047E-2</v>
      </c>
      <c r="M164" s="9">
        <v>0.80516399999999999</v>
      </c>
    </row>
    <row r="165" spans="1:13" x14ac:dyDescent="0.35">
      <c r="A165" s="18" t="s">
        <v>44</v>
      </c>
      <c r="B165" s="19">
        <v>9</v>
      </c>
      <c r="C165" s="20">
        <v>100.3147</v>
      </c>
      <c r="D165" s="20">
        <v>100.38</v>
      </c>
      <c r="E165" s="20">
        <v>91.450249999999997</v>
      </c>
      <c r="F165" s="20">
        <v>107.32</v>
      </c>
      <c r="G165" s="20">
        <v>98.04</v>
      </c>
      <c r="H165" s="20">
        <v>102.15</v>
      </c>
      <c r="I165" s="20">
        <v>5.0432969999999999</v>
      </c>
      <c r="J165" s="20">
        <v>-0.24102999999999999</v>
      </c>
      <c r="K165" s="9">
        <v>-9.7449999999999995E-2</v>
      </c>
      <c r="L165" s="8">
        <f t="shared" si="5"/>
        <v>5.0274755344929506E-2</v>
      </c>
      <c r="M165" s="9">
        <v>0.86663900000000005</v>
      </c>
    </row>
    <row r="166" spans="1:13" x14ac:dyDescent="0.35">
      <c r="A166" s="18" t="s">
        <v>45</v>
      </c>
      <c r="B166" s="19">
        <v>9</v>
      </c>
      <c r="C166" s="20">
        <v>22.073599999999999</v>
      </c>
      <c r="D166" s="20">
        <v>21.106200000000001</v>
      </c>
      <c r="E166" s="20">
        <v>19.98442</v>
      </c>
      <c r="F166" s="20">
        <v>24.9</v>
      </c>
      <c r="G166" s="20">
        <v>20.420000000000002</v>
      </c>
      <c r="H166" s="20">
        <v>24.023299999999999</v>
      </c>
      <c r="I166" s="20">
        <v>1.9358040000000001</v>
      </c>
      <c r="J166" s="20">
        <v>0.39761999999999997</v>
      </c>
      <c r="K166" s="9">
        <v>-1.85642</v>
      </c>
      <c r="L166" s="8">
        <f t="shared" si="5"/>
        <v>8.7697702232531177E-2</v>
      </c>
      <c r="M166" s="9">
        <v>0.119945</v>
      </c>
    </row>
    <row r="167" spans="1:13" x14ac:dyDescent="0.35">
      <c r="M167" s="12"/>
    </row>
    <row r="168" spans="1:13" x14ac:dyDescent="0.35">
      <c r="A168" s="75" t="s">
        <v>41</v>
      </c>
      <c r="B168" s="7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8"/>
    </row>
    <row r="169" spans="1:13" x14ac:dyDescent="0.35">
      <c r="A169" s="16"/>
      <c r="B169" s="17" t="s">
        <v>3</v>
      </c>
      <c r="C169" s="17" t="s">
        <v>4</v>
      </c>
      <c r="D169" s="17" t="s">
        <v>5</v>
      </c>
      <c r="E169" s="17" t="s">
        <v>6</v>
      </c>
      <c r="F169" s="17" t="s">
        <v>7</v>
      </c>
      <c r="G169" s="17" t="s">
        <v>8</v>
      </c>
      <c r="H169" s="17" t="s">
        <v>9</v>
      </c>
      <c r="I169" s="17" t="s">
        <v>10</v>
      </c>
      <c r="J169" s="17" t="s">
        <v>11</v>
      </c>
      <c r="K169" s="17" t="s">
        <v>12</v>
      </c>
      <c r="L169" s="4" t="s">
        <v>13</v>
      </c>
      <c r="M169" s="13" t="s">
        <v>14</v>
      </c>
    </row>
    <row r="170" spans="1:13" x14ac:dyDescent="0.35">
      <c r="A170" s="18" t="s">
        <v>15</v>
      </c>
      <c r="B170" s="19">
        <v>13</v>
      </c>
      <c r="C170" s="20">
        <v>53.57385</v>
      </c>
      <c r="D170" s="20">
        <v>53.43</v>
      </c>
      <c r="E170" s="20">
        <v>40</v>
      </c>
      <c r="F170" s="20">
        <v>60.51</v>
      </c>
      <c r="G170" s="20">
        <v>52.46</v>
      </c>
      <c r="H170" s="20">
        <v>57.59</v>
      </c>
      <c r="I170" s="20">
        <v>6.3896100000000002</v>
      </c>
      <c r="J170" s="20">
        <v>-1.1877500000000001</v>
      </c>
      <c r="K170" s="20">
        <v>0.87665999999999999</v>
      </c>
      <c r="L170" s="8">
        <f>I170/C170</f>
        <v>0.11926732911672393</v>
      </c>
      <c r="M170" s="21">
        <v>3.4909999999999997E-2</v>
      </c>
    </row>
    <row r="171" spans="1:13" x14ac:dyDescent="0.35">
      <c r="A171" s="18" t="s">
        <v>16</v>
      </c>
      <c r="B171" s="19">
        <v>13</v>
      </c>
      <c r="C171" s="20">
        <v>25.649229999999999</v>
      </c>
      <c r="D171" s="20">
        <v>25.92</v>
      </c>
      <c r="E171" s="20">
        <v>21.51</v>
      </c>
      <c r="F171" s="20">
        <v>27.97</v>
      </c>
      <c r="G171" s="20">
        <v>25.12</v>
      </c>
      <c r="H171" s="20">
        <v>27.04</v>
      </c>
      <c r="I171" s="20">
        <v>2.0039600000000002</v>
      </c>
      <c r="J171" s="20">
        <v>-0.97075</v>
      </c>
      <c r="K171" s="9">
        <v>8.8688000000000003E-2</v>
      </c>
      <c r="L171" s="8">
        <f t="shared" ref="L171:L193" si="6">I171/C171</f>
        <v>7.8129440922787952E-2</v>
      </c>
      <c r="M171" s="9">
        <v>0.14721999999999999</v>
      </c>
    </row>
    <row r="172" spans="1:13" x14ac:dyDescent="0.35">
      <c r="A172" s="18" t="s">
        <v>17</v>
      </c>
      <c r="B172" s="19">
        <v>13</v>
      </c>
      <c r="C172" s="20">
        <v>20.03462</v>
      </c>
      <c r="D172" s="20">
        <v>20.22</v>
      </c>
      <c r="E172" s="20">
        <v>16.25</v>
      </c>
      <c r="F172" s="20">
        <v>24.18</v>
      </c>
      <c r="G172" s="20">
        <v>18.55</v>
      </c>
      <c r="H172" s="20">
        <v>21.13</v>
      </c>
      <c r="I172" s="20">
        <v>2.1909299999999998</v>
      </c>
      <c r="J172" s="20">
        <v>-9.2999999999999992E-3</v>
      </c>
      <c r="K172" s="21">
        <v>-4.3092999999999999E-2</v>
      </c>
      <c r="L172" s="8">
        <f t="shared" si="6"/>
        <v>0.10935720268215718</v>
      </c>
      <c r="M172" s="9">
        <v>0.97272899999999995</v>
      </c>
    </row>
    <row r="173" spans="1:13" x14ac:dyDescent="0.35">
      <c r="A173" s="18" t="s">
        <v>18</v>
      </c>
      <c r="B173" s="19">
        <v>13</v>
      </c>
      <c r="C173" s="20">
        <v>25.12923</v>
      </c>
      <c r="D173" s="20">
        <v>24.7</v>
      </c>
      <c r="E173" s="20">
        <v>21.69</v>
      </c>
      <c r="F173" s="20">
        <v>26.85</v>
      </c>
      <c r="G173" s="20">
        <v>24.18</v>
      </c>
      <c r="H173" s="20">
        <v>26.48</v>
      </c>
      <c r="I173" s="20">
        <v>1.5866400000000001</v>
      </c>
      <c r="J173" s="20">
        <v>-0.69652000000000003</v>
      </c>
      <c r="K173" s="20">
        <v>-2.5498E-2</v>
      </c>
      <c r="L173" s="8">
        <f t="shared" si="6"/>
        <v>6.3139220740150021E-2</v>
      </c>
      <c r="M173" s="9">
        <v>8.9501999999999998E-2</v>
      </c>
    </row>
    <row r="174" spans="1:13" x14ac:dyDescent="0.35">
      <c r="A174" s="18" t="s">
        <v>19</v>
      </c>
      <c r="B174" s="19">
        <v>13</v>
      </c>
      <c r="C174" s="20">
        <v>43.088459999999998</v>
      </c>
      <c r="D174" s="20">
        <v>43.25</v>
      </c>
      <c r="E174" s="20">
        <v>34.71</v>
      </c>
      <c r="F174" s="20">
        <v>48.94</v>
      </c>
      <c r="G174" s="20">
        <v>41.34</v>
      </c>
      <c r="H174" s="20">
        <v>45.37</v>
      </c>
      <c r="I174" s="20">
        <v>4.1801000000000004</v>
      </c>
      <c r="J174" s="20">
        <v>-0.65847</v>
      </c>
      <c r="K174" s="20">
        <v>0.28001700000000002</v>
      </c>
      <c r="L174" s="8">
        <f t="shared" si="6"/>
        <v>9.7012053807446375E-2</v>
      </c>
      <c r="M174" s="9">
        <v>0.451098</v>
      </c>
    </row>
    <row r="175" spans="1:13" x14ac:dyDescent="0.35">
      <c r="A175" s="18" t="s">
        <v>20</v>
      </c>
      <c r="B175" s="19">
        <v>13</v>
      </c>
      <c r="C175" s="20">
        <v>44.612310000000001</v>
      </c>
      <c r="D175" s="20">
        <v>45.62</v>
      </c>
      <c r="E175" s="20">
        <v>34.71</v>
      </c>
      <c r="F175" s="20">
        <v>53.11</v>
      </c>
      <c r="G175" s="20">
        <v>42.52</v>
      </c>
      <c r="H175" s="20">
        <v>48.49</v>
      </c>
      <c r="I175" s="20">
        <v>5.4019500000000003</v>
      </c>
      <c r="J175" s="20">
        <v>-0.53696999999999995</v>
      </c>
      <c r="K175" s="20">
        <v>-0.10532999999999999</v>
      </c>
      <c r="L175" s="8">
        <f t="shared" si="6"/>
        <v>0.12108653418753704</v>
      </c>
      <c r="M175" s="9">
        <v>0.56054999999999999</v>
      </c>
    </row>
    <row r="176" spans="1:13" x14ac:dyDescent="0.35">
      <c r="A176" s="18" t="s">
        <v>21</v>
      </c>
      <c r="B176" s="19">
        <v>13</v>
      </c>
      <c r="C176" s="20">
        <v>31.845379999999999</v>
      </c>
      <c r="D176" s="20">
        <v>32.17</v>
      </c>
      <c r="E176" s="20">
        <v>28.5</v>
      </c>
      <c r="F176" s="20">
        <v>33.79</v>
      </c>
      <c r="G176" s="20">
        <v>30.93</v>
      </c>
      <c r="H176" s="20">
        <v>32.82</v>
      </c>
      <c r="I176" s="20">
        <v>1.5488299999999999</v>
      </c>
      <c r="J176" s="20">
        <v>-0.71475</v>
      </c>
      <c r="K176" s="20">
        <v>0.16680300000000001</v>
      </c>
      <c r="L176" s="8">
        <f t="shared" si="6"/>
        <v>4.863594028395956E-2</v>
      </c>
      <c r="M176" s="9">
        <v>0.50964299999999996</v>
      </c>
    </row>
    <row r="177" spans="1:13" x14ac:dyDescent="0.35">
      <c r="A177" s="18" t="s">
        <v>22</v>
      </c>
      <c r="B177" s="19">
        <v>13</v>
      </c>
      <c r="C177" s="20">
        <v>39.400770000000001</v>
      </c>
      <c r="D177" s="20">
        <v>40.22</v>
      </c>
      <c r="E177" s="20">
        <v>26.65</v>
      </c>
      <c r="F177" s="20">
        <v>45.04</v>
      </c>
      <c r="G177" s="20">
        <v>38.18</v>
      </c>
      <c r="H177" s="20">
        <v>43.6</v>
      </c>
      <c r="I177" s="20">
        <v>5.6994199999999999</v>
      </c>
      <c r="J177" s="20">
        <v>-1.2133700000000001</v>
      </c>
      <c r="K177" s="21">
        <v>0.92659499999999995</v>
      </c>
      <c r="L177" s="8">
        <f t="shared" si="6"/>
        <v>0.14465250298407872</v>
      </c>
      <c r="M177" s="21">
        <v>4.6738000000000002E-2</v>
      </c>
    </row>
    <row r="178" spans="1:13" x14ac:dyDescent="0.35">
      <c r="A178" s="18" t="s">
        <v>23</v>
      </c>
      <c r="B178" s="19">
        <v>13</v>
      </c>
      <c r="C178" s="20">
        <v>38.849229999999999</v>
      </c>
      <c r="D178" s="20">
        <v>39.869999999999997</v>
      </c>
      <c r="E178" s="20">
        <v>27.93</v>
      </c>
      <c r="F178" s="20">
        <v>44.66</v>
      </c>
      <c r="G178" s="20">
        <v>38.49</v>
      </c>
      <c r="H178" s="20">
        <v>41.45</v>
      </c>
      <c r="I178" s="20">
        <v>5.18255</v>
      </c>
      <c r="J178" s="20">
        <v>-1.46285</v>
      </c>
      <c r="K178" s="20">
        <v>1.6370279999999999</v>
      </c>
      <c r="L178" s="8">
        <f t="shared" si="6"/>
        <v>0.13340161439493139</v>
      </c>
      <c r="M178" s="9">
        <v>7.0670000000000004E-3</v>
      </c>
    </row>
    <row r="179" spans="1:13" x14ac:dyDescent="0.35">
      <c r="A179" s="18" t="s">
        <v>24</v>
      </c>
      <c r="B179" s="19">
        <v>13</v>
      </c>
      <c r="C179" s="20">
        <v>26.098459999999999</v>
      </c>
      <c r="D179" s="20">
        <v>26.6</v>
      </c>
      <c r="E179" s="20">
        <v>19.29</v>
      </c>
      <c r="F179" s="20">
        <v>30.06</v>
      </c>
      <c r="G179" s="20">
        <v>24.86</v>
      </c>
      <c r="H179" s="20">
        <v>28.47</v>
      </c>
      <c r="I179" s="20">
        <v>3.0677400000000001</v>
      </c>
      <c r="J179" s="20">
        <v>-1.03555</v>
      </c>
      <c r="K179" s="20">
        <v>0.81220999999999999</v>
      </c>
      <c r="L179" s="8">
        <f t="shared" si="6"/>
        <v>0.11754486663197752</v>
      </c>
      <c r="M179" s="9">
        <v>0.216171</v>
      </c>
    </row>
    <row r="180" spans="1:13" x14ac:dyDescent="0.35">
      <c r="A180" s="18" t="s">
        <v>25</v>
      </c>
      <c r="B180" s="19">
        <v>13</v>
      </c>
      <c r="C180" s="20">
        <v>14.086919999999999</v>
      </c>
      <c r="D180" s="20">
        <v>14.07</v>
      </c>
      <c r="E180" s="20">
        <v>11.87</v>
      </c>
      <c r="F180" s="20">
        <v>16.45</v>
      </c>
      <c r="G180" s="20">
        <v>13.66</v>
      </c>
      <c r="H180" s="20">
        <v>14.94</v>
      </c>
      <c r="I180" s="20">
        <v>1.3320700000000001</v>
      </c>
      <c r="J180" s="20">
        <v>-0.20263999999999999</v>
      </c>
      <c r="K180" s="20">
        <v>-0.16375300000000001</v>
      </c>
      <c r="L180" s="8">
        <f t="shared" si="6"/>
        <v>9.4560769848909501E-2</v>
      </c>
      <c r="M180" s="9">
        <v>0.83101899999999995</v>
      </c>
    </row>
    <row r="181" spans="1:13" x14ac:dyDescent="0.35">
      <c r="A181" s="18" t="s">
        <v>26</v>
      </c>
      <c r="B181" s="19">
        <v>13</v>
      </c>
      <c r="C181" s="20">
        <v>18.173850000000002</v>
      </c>
      <c r="D181" s="20">
        <v>18.29</v>
      </c>
      <c r="E181" s="20">
        <v>13.97</v>
      </c>
      <c r="F181" s="20">
        <v>20.8</v>
      </c>
      <c r="G181" s="20">
        <v>18.05</v>
      </c>
      <c r="H181" s="20">
        <v>19.100000000000001</v>
      </c>
      <c r="I181" s="20">
        <v>2.0245799999999998</v>
      </c>
      <c r="J181" s="20">
        <v>-1.1681999999999999</v>
      </c>
      <c r="K181" s="20">
        <v>1.1827589999999999</v>
      </c>
      <c r="L181" s="8">
        <f t="shared" si="6"/>
        <v>0.1114007213661387</v>
      </c>
      <c r="M181" s="21">
        <v>2.9595E-2</v>
      </c>
    </row>
    <row r="182" spans="1:13" x14ac:dyDescent="0.35">
      <c r="A182" s="18" t="s">
        <v>27</v>
      </c>
      <c r="B182" s="19">
        <v>13</v>
      </c>
      <c r="C182" s="20">
        <v>9.7276900000000008</v>
      </c>
      <c r="D182" s="20">
        <v>9.81</v>
      </c>
      <c r="E182" s="20">
        <v>7.07</v>
      </c>
      <c r="F182" s="20">
        <v>11.68</v>
      </c>
      <c r="G182" s="20">
        <v>8.69</v>
      </c>
      <c r="H182" s="20">
        <v>10.78</v>
      </c>
      <c r="I182" s="20">
        <v>1.5511999999999999</v>
      </c>
      <c r="J182" s="20">
        <v>-0.44080999999999998</v>
      </c>
      <c r="K182" s="20">
        <v>-0.71499999999999997</v>
      </c>
      <c r="L182" s="8">
        <f t="shared" si="6"/>
        <v>0.15946231839213623</v>
      </c>
      <c r="M182" s="9">
        <v>0.37167600000000001</v>
      </c>
    </row>
    <row r="183" spans="1:13" x14ac:dyDescent="0.35">
      <c r="A183" s="18" t="s">
        <v>28</v>
      </c>
      <c r="B183" s="19">
        <v>13</v>
      </c>
      <c r="C183" s="20">
        <v>23.09</v>
      </c>
      <c r="D183" s="20">
        <v>23.25</v>
      </c>
      <c r="E183" s="20">
        <v>16.68</v>
      </c>
      <c r="F183" s="20">
        <v>26.94</v>
      </c>
      <c r="G183" s="20">
        <v>22.69</v>
      </c>
      <c r="H183" s="20">
        <v>25.32</v>
      </c>
      <c r="I183" s="20">
        <v>2.9499200000000001</v>
      </c>
      <c r="J183" s="20">
        <v>-1.10019</v>
      </c>
      <c r="K183" s="9">
        <v>0.98944200000000004</v>
      </c>
      <c r="L183" s="8">
        <f t="shared" si="6"/>
        <v>0.12775747076656563</v>
      </c>
      <c r="M183" s="9">
        <v>7.9203999999999997E-2</v>
      </c>
    </row>
    <row r="184" spans="1:13" x14ac:dyDescent="0.35">
      <c r="A184" s="18" t="s">
        <v>29</v>
      </c>
      <c r="B184" s="19">
        <v>13</v>
      </c>
      <c r="C184" s="20">
        <v>24.611540000000002</v>
      </c>
      <c r="D184" s="20">
        <v>25.46</v>
      </c>
      <c r="E184" s="20">
        <v>18.260000000000002</v>
      </c>
      <c r="F184" s="20">
        <v>28.74</v>
      </c>
      <c r="G184" s="20">
        <v>23.2</v>
      </c>
      <c r="H184" s="20">
        <v>26.77</v>
      </c>
      <c r="I184" s="20">
        <v>3.28165</v>
      </c>
      <c r="J184" s="20">
        <v>-0.84811999999999999</v>
      </c>
      <c r="K184" s="20">
        <v>2.0050999999999999E-2</v>
      </c>
      <c r="L184" s="8">
        <f t="shared" si="6"/>
        <v>0.13333785695653338</v>
      </c>
      <c r="M184" s="9">
        <v>0.22153600000000001</v>
      </c>
    </row>
    <row r="185" spans="1:13" x14ac:dyDescent="0.35">
      <c r="A185" s="18" t="s">
        <v>30</v>
      </c>
      <c r="B185" s="19">
        <v>13</v>
      </c>
      <c r="C185" s="20">
        <v>71.887690000000006</v>
      </c>
      <c r="D185" s="20">
        <v>72.3</v>
      </c>
      <c r="E185" s="20">
        <v>54.73</v>
      </c>
      <c r="F185" s="20">
        <v>82.79</v>
      </c>
      <c r="G185" s="20">
        <v>70.260000000000005</v>
      </c>
      <c r="H185" s="20">
        <v>76.510000000000005</v>
      </c>
      <c r="I185" s="20">
        <v>8.1029099999999996</v>
      </c>
      <c r="J185" s="20">
        <v>-1.12863</v>
      </c>
      <c r="K185" s="20">
        <v>1.0463370000000001</v>
      </c>
      <c r="L185" s="8">
        <f t="shared" si="6"/>
        <v>0.11271623834344933</v>
      </c>
      <c r="M185" s="9">
        <v>7.6885999999999996E-2</v>
      </c>
    </row>
    <row r="186" spans="1:13" x14ac:dyDescent="0.35">
      <c r="A186" s="18" t="s">
        <v>31</v>
      </c>
      <c r="B186" s="19">
        <v>13</v>
      </c>
      <c r="C186" s="20">
        <v>14.5</v>
      </c>
      <c r="D186" s="20">
        <v>15.27</v>
      </c>
      <c r="E186" s="20">
        <v>7.77</v>
      </c>
      <c r="F186" s="20">
        <v>18.7</v>
      </c>
      <c r="G186" s="20">
        <v>13.49</v>
      </c>
      <c r="H186" s="20">
        <v>16.420000000000002</v>
      </c>
      <c r="I186" s="20">
        <v>3.089032</v>
      </c>
      <c r="J186" s="20">
        <v>-0.88930399999999998</v>
      </c>
      <c r="K186" s="20">
        <v>0.64878899999999995</v>
      </c>
      <c r="L186" s="11">
        <f t="shared" si="6"/>
        <v>0.21303668965517242</v>
      </c>
      <c r="M186" s="9">
        <v>0.39405499999999999</v>
      </c>
    </row>
    <row r="187" spans="1:13" x14ac:dyDescent="0.35">
      <c r="A187" s="18" t="s">
        <v>32</v>
      </c>
      <c r="B187" s="19">
        <v>13</v>
      </c>
      <c r="C187" s="20">
        <v>10.46077</v>
      </c>
      <c r="D187" s="20">
        <v>11.21</v>
      </c>
      <c r="E187" s="20">
        <v>6.81</v>
      </c>
      <c r="F187" s="20">
        <v>11.97</v>
      </c>
      <c r="G187" s="20">
        <v>10</v>
      </c>
      <c r="H187" s="20">
        <v>11.27</v>
      </c>
      <c r="I187" s="20">
        <v>1.5829599999999999</v>
      </c>
      <c r="J187" s="20">
        <v>-1.63981</v>
      </c>
      <c r="K187" s="20">
        <v>1.839413</v>
      </c>
      <c r="L187" s="8">
        <f t="shared" si="6"/>
        <v>0.15132346854007878</v>
      </c>
      <c r="M187" s="22">
        <v>1E-3</v>
      </c>
    </row>
    <row r="188" spans="1:13" x14ac:dyDescent="0.35">
      <c r="A188" s="18" t="s">
        <v>33</v>
      </c>
      <c r="B188" s="19">
        <v>13</v>
      </c>
      <c r="C188" s="20">
        <v>55.103850000000001</v>
      </c>
      <c r="D188" s="20">
        <v>56.58</v>
      </c>
      <c r="E188" s="20">
        <v>41.06</v>
      </c>
      <c r="F188" s="20">
        <v>63.72</v>
      </c>
      <c r="G188" s="20">
        <v>50.73</v>
      </c>
      <c r="H188" s="20">
        <v>60.58</v>
      </c>
      <c r="I188" s="20">
        <v>7.1877500000000003</v>
      </c>
      <c r="J188" s="20">
        <v>-0.80491000000000001</v>
      </c>
      <c r="K188" s="20">
        <v>-0.220886</v>
      </c>
      <c r="L188" s="8">
        <f t="shared" si="6"/>
        <v>0.13044006906958408</v>
      </c>
      <c r="M188" s="9">
        <v>0.210478</v>
      </c>
    </row>
    <row r="189" spans="1:13" x14ac:dyDescent="0.35">
      <c r="A189" s="18" t="s">
        <v>34</v>
      </c>
      <c r="B189" s="19">
        <v>13</v>
      </c>
      <c r="C189" s="20">
        <v>54.44</v>
      </c>
      <c r="D189" s="20">
        <v>56.36</v>
      </c>
      <c r="E189" s="20">
        <v>39.67</v>
      </c>
      <c r="F189" s="20">
        <v>64.14</v>
      </c>
      <c r="G189" s="20">
        <v>50.46</v>
      </c>
      <c r="H189" s="20">
        <v>60.11</v>
      </c>
      <c r="I189" s="20">
        <v>7.7894699999999997</v>
      </c>
      <c r="J189" s="20">
        <v>-0.72767999999999999</v>
      </c>
      <c r="K189" s="20">
        <v>-0.16731099999999999</v>
      </c>
      <c r="L189" s="8">
        <f t="shared" si="6"/>
        <v>0.14308357825128581</v>
      </c>
      <c r="M189" s="9">
        <v>0.24753</v>
      </c>
    </row>
    <row r="190" spans="1:13" x14ac:dyDescent="0.35">
      <c r="A190" s="18" t="s">
        <v>35</v>
      </c>
      <c r="B190" s="19">
        <v>13</v>
      </c>
      <c r="C190" s="20">
        <v>12.676920000000001</v>
      </c>
      <c r="D190" s="20">
        <v>12.9</v>
      </c>
      <c r="E190" s="20">
        <v>8.65</v>
      </c>
      <c r="F190" s="20">
        <v>15.19</v>
      </c>
      <c r="G190" s="20">
        <v>12.41</v>
      </c>
      <c r="H190" s="20">
        <v>13.56</v>
      </c>
      <c r="I190" s="20">
        <v>1.9275599999999999</v>
      </c>
      <c r="J190" s="20">
        <v>-1.0323199999999999</v>
      </c>
      <c r="K190" s="20">
        <v>0.97218000000000004</v>
      </c>
      <c r="L190" s="8">
        <f t="shared" si="6"/>
        <v>0.15205270680890939</v>
      </c>
      <c r="M190" s="9">
        <v>7.0724999999999996E-2</v>
      </c>
    </row>
    <row r="191" spans="1:13" x14ac:dyDescent="0.35">
      <c r="A191" s="18" t="s">
        <v>43</v>
      </c>
      <c r="B191" s="19">
        <v>13</v>
      </c>
      <c r="C191" s="20">
        <v>63.94605</v>
      </c>
      <c r="D191" s="20">
        <v>63.23</v>
      </c>
      <c r="E191" s="20">
        <v>46.5</v>
      </c>
      <c r="F191" s="20">
        <v>79.504900000000006</v>
      </c>
      <c r="G191" s="20">
        <v>60.174939999999999</v>
      </c>
      <c r="H191" s="20">
        <v>71.505489999999995</v>
      </c>
      <c r="I191" s="20">
        <v>9.7019900000000003</v>
      </c>
      <c r="J191" s="20">
        <v>-0.35877999999999999</v>
      </c>
      <c r="K191" s="20">
        <v>-0.13255</v>
      </c>
      <c r="L191" s="8">
        <f t="shared" si="6"/>
        <v>0.15172149022496309</v>
      </c>
      <c r="M191" s="9">
        <v>0.56223100000000004</v>
      </c>
    </row>
    <row r="192" spans="1:13" x14ac:dyDescent="0.35">
      <c r="A192" s="18" t="s">
        <v>44</v>
      </c>
      <c r="B192" s="19">
        <v>13</v>
      </c>
      <c r="C192" s="20">
        <v>91.057109999999994</v>
      </c>
      <c r="D192" s="20">
        <v>90.959850000000003</v>
      </c>
      <c r="E192" s="20">
        <v>65.2</v>
      </c>
      <c r="F192" s="20">
        <v>109.45099999999999</v>
      </c>
      <c r="G192" s="20">
        <v>89.279949999999999</v>
      </c>
      <c r="H192" s="20">
        <v>99.171949999999995</v>
      </c>
      <c r="I192" s="20">
        <v>12.93745</v>
      </c>
      <c r="J192" s="20">
        <v>-1.00221</v>
      </c>
      <c r="K192" s="9">
        <v>0.81348500000000001</v>
      </c>
      <c r="L192" s="8">
        <f t="shared" si="6"/>
        <v>0.14208061292522903</v>
      </c>
      <c r="M192" s="9">
        <v>8.8954000000000005E-2</v>
      </c>
    </row>
    <row r="193" spans="1:13" x14ac:dyDescent="0.35">
      <c r="A193" s="18" t="s">
        <v>45</v>
      </c>
      <c r="B193" s="19">
        <v>13</v>
      </c>
      <c r="C193" s="20">
        <v>19.003119999999999</v>
      </c>
      <c r="D193" s="20">
        <v>18.883620000000001</v>
      </c>
      <c r="E193" s="20">
        <v>12.42</v>
      </c>
      <c r="F193" s="20">
        <v>23.3172</v>
      </c>
      <c r="G193" s="20">
        <v>16.611799999999999</v>
      </c>
      <c r="H193" s="20">
        <v>22.599419999999999</v>
      </c>
      <c r="I193" s="20">
        <v>3.7125300000000001</v>
      </c>
      <c r="J193" s="20">
        <v>-0.55327000000000004</v>
      </c>
      <c r="K193" s="9">
        <v>-0.67308699999999999</v>
      </c>
      <c r="L193" s="8">
        <f t="shared" si="6"/>
        <v>0.19536423492563329</v>
      </c>
      <c r="M193" s="9">
        <v>0.21140100000000001</v>
      </c>
    </row>
    <row r="194" spans="1:13" x14ac:dyDescent="0.35">
      <c r="M194" s="12"/>
    </row>
    <row r="195" spans="1:13" x14ac:dyDescent="0.35">
      <c r="A195" s="75" t="s">
        <v>42</v>
      </c>
      <c r="B195" s="7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8"/>
    </row>
    <row r="196" spans="1:13" x14ac:dyDescent="0.35">
      <c r="A196" s="16"/>
      <c r="B196" s="17" t="s">
        <v>3</v>
      </c>
      <c r="C196" s="17" t="s">
        <v>4</v>
      </c>
      <c r="D196" s="17" t="s">
        <v>5</v>
      </c>
      <c r="E196" s="17" t="s">
        <v>6</v>
      </c>
      <c r="F196" s="17" t="s">
        <v>7</v>
      </c>
      <c r="G196" s="17" t="s">
        <v>8</v>
      </c>
      <c r="H196" s="17" t="s">
        <v>9</v>
      </c>
      <c r="I196" s="17" t="s">
        <v>10</v>
      </c>
      <c r="J196" s="17" t="s">
        <v>11</v>
      </c>
      <c r="K196" s="17" t="s">
        <v>12</v>
      </c>
      <c r="L196" s="4" t="s">
        <v>13</v>
      </c>
      <c r="M196" s="13" t="s">
        <v>14</v>
      </c>
    </row>
    <row r="197" spans="1:13" x14ac:dyDescent="0.35">
      <c r="A197" s="18" t="s">
        <v>15</v>
      </c>
      <c r="B197" s="19">
        <v>4</v>
      </c>
      <c r="C197" s="20">
        <v>50.977499999999999</v>
      </c>
      <c r="D197" s="20">
        <v>52.134999999999998</v>
      </c>
      <c r="E197" s="20">
        <v>45.55</v>
      </c>
      <c r="F197" s="20">
        <v>54.09</v>
      </c>
      <c r="G197" s="20">
        <v>48.104999999999997</v>
      </c>
      <c r="H197" s="20">
        <v>53.85</v>
      </c>
      <c r="I197" s="20">
        <v>3.923276</v>
      </c>
      <c r="J197" s="20">
        <v>-1.2311399999999999</v>
      </c>
      <c r="K197" s="20">
        <v>0.70537000000000005</v>
      </c>
      <c r="L197" s="8">
        <f>I197/C197</f>
        <v>7.6960933745279778E-2</v>
      </c>
      <c r="M197" s="9">
        <v>0.32168000000000002</v>
      </c>
    </row>
    <row r="198" spans="1:13" x14ac:dyDescent="0.35">
      <c r="A198" s="18" t="s">
        <v>16</v>
      </c>
      <c r="B198" s="19">
        <v>4</v>
      </c>
      <c r="C198" s="20">
        <v>23.442499999999999</v>
      </c>
      <c r="D198" s="20">
        <v>24.664999999999999</v>
      </c>
      <c r="E198" s="20">
        <v>19.440000000000001</v>
      </c>
      <c r="F198" s="20">
        <v>25</v>
      </c>
      <c r="G198" s="20">
        <v>21.934999999999999</v>
      </c>
      <c r="H198" s="20">
        <v>24.95</v>
      </c>
      <c r="I198" s="20">
        <v>2.6798799999999998</v>
      </c>
      <c r="J198" s="20">
        <v>-1.94957</v>
      </c>
      <c r="K198" s="9">
        <v>3.8194400000000002</v>
      </c>
      <c r="L198" s="8">
        <f t="shared" ref="L198:L220" si="7">I198/C198</f>
        <v>0.11431715900607869</v>
      </c>
      <c r="M198" s="21">
        <v>1.3509E-2</v>
      </c>
    </row>
    <row r="199" spans="1:13" x14ac:dyDescent="0.35">
      <c r="A199" s="18" t="s">
        <v>17</v>
      </c>
      <c r="B199" s="19">
        <v>4</v>
      </c>
      <c r="C199" s="20">
        <v>18.8325</v>
      </c>
      <c r="D199" s="20">
        <v>19.13</v>
      </c>
      <c r="E199" s="20">
        <v>17.11</v>
      </c>
      <c r="F199" s="20">
        <v>19.96</v>
      </c>
      <c r="G199" s="20">
        <v>17.899999999999999</v>
      </c>
      <c r="H199" s="20">
        <v>19.765000000000001</v>
      </c>
      <c r="I199" s="20">
        <v>1.2652369999999999</v>
      </c>
      <c r="J199" s="20">
        <v>-1.07931</v>
      </c>
      <c r="K199" s="21">
        <v>0.43804999999999999</v>
      </c>
      <c r="L199" s="8">
        <f t="shared" si="7"/>
        <v>6.718369839373424E-2</v>
      </c>
      <c r="M199" s="9">
        <v>0.55232400000000004</v>
      </c>
    </row>
    <row r="200" spans="1:13" x14ac:dyDescent="0.35">
      <c r="A200" s="18" t="s">
        <v>18</v>
      </c>
      <c r="B200" s="19">
        <v>4</v>
      </c>
      <c r="C200" s="20">
        <v>23.502500000000001</v>
      </c>
      <c r="D200" s="20">
        <v>24.135000000000002</v>
      </c>
      <c r="E200" s="20">
        <v>20.190000000000001</v>
      </c>
      <c r="F200" s="20">
        <v>25.55</v>
      </c>
      <c r="G200" s="20">
        <v>21.965</v>
      </c>
      <c r="H200" s="20">
        <v>25.04</v>
      </c>
      <c r="I200" s="20">
        <v>2.3293110000000001</v>
      </c>
      <c r="J200" s="20">
        <v>-1.4066000000000001</v>
      </c>
      <c r="K200" s="20">
        <v>2.2496399999999999</v>
      </c>
      <c r="L200" s="8">
        <f t="shared" si="7"/>
        <v>9.9109073502818848E-2</v>
      </c>
      <c r="M200" s="9">
        <v>0.40292699999999998</v>
      </c>
    </row>
    <row r="201" spans="1:13" x14ac:dyDescent="0.35">
      <c r="A201" s="18" t="s">
        <v>19</v>
      </c>
      <c r="B201" s="19">
        <v>4</v>
      </c>
      <c r="C201" s="20">
        <v>41.287500000000001</v>
      </c>
      <c r="D201" s="20">
        <v>42.05</v>
      </c>
      <c r="E201" s="20">
        <v>38.44</v>
      </c>
      <c r="F201" s="20">
        <v>42.61</v>
      </c>
      <c r="G201" s="20">
        <v>40.17</v>
      </c>
      <c r="H201" s="20">
        <v>42.405000000000001</v>
      </c>
      <c r="I201" s="20">
        <v>1.9205099999999999</v>
      </c>
      <c r="J201" s="20">
        <v>-1.86212</v>
      </c>
      <c r="K201" s="20">
        <v>3.5628700000000002</v>
      </c>
      <c r="L201" s="8">
        <f t="shared" si="7"/>
        <v>4.6515531335149858E-2</v>
      </c>
      <c r="M201" s="9">
        <v>5.6515999999999997E-2</v>
      </c>
    </row>
    <row r="202" spans="1:13" x14ac:dyDescent="0.35">
      <c r="A202" s="18" t="s">
        <v>20</v>
      </c>
      <c r="B202" s="19">
        <v>4</v>
      </c>
      <c r="C202" s="20">
        <v>42.892499999999998</v>
      </c>
      <c r="D202" s="20">
        <v>43.424999999999997</v>
      </c>
      <c r="E202" s="20">
        <v>40.42</v>
      </c>
      <c r="F202" s="20">
        <v>44.3</v>
      </c>
      <c r="G202" s="20">
        <v>41.77</v>
      </c>
      <c r="H202" s="20">
        <v>44.015000000000001</v>
      </c>
      <c r="I202" s="20">
        <v>1.717311</v>
      </c>
      <c r="J202" s="20">
        <v>-1.5437099999999999</v>
      </c>
      <c r="K202" s="20">
        <v>2.51647</v>
      </c>
      <c r="L202" s="8">
        <f t="shared" si="7"/>
        <v>4.0037559013813603E-2</v>
      </c>
      <c r="M202" s="9">
        <v>0.28236299999999998</v>
      </c>
    </row>
    <row r="203" spans="1:13" x14ac:dyDescent="0.35">
      <c r="A203" s="18" t="s">
        <v>21</v>
      </c>
      <c r="B203" s="19">
        <v>4</v>
      </c>
      <c r="C203" s="20">
        <v>28.93</v>
      </c>
      <c r="D203" s="20">
        <v>29.24</v>
      </c>
      <c r="E203" s="20">
        <v>26.1</v>
      </c>
      <c r="F203" s="20">
        <v>31.14</v>
      </c>
      <c r="G203" s="20">
        <v>26.805</v>
      </c>
      <c r="H203" s="20">
        <v>31.055</v>
      </c>
      <c r="I203" s="20">
        <v>2.521309</v>
      </c>
      <c r="J203" s="20">
        <v>-0.25974999999999998</v>
      </c>
      <c r="K203" s="20">
        <v>-4.4776600000000002</v>
      </c>
      <c r="L203" s="8">
        <f t="shared" si="7"/>
        <v>8.7152056688558591E-2</v>
      </c>
      <c r="M203" s="9">
        <v>0.24465300000000001</v>
      </c>
    </row>
    <row r="204" spans="1:13" x14ac:dyDescent="0.35">
      <c r="A204" s="18" t="s">
        <v>22</v>
      </c>
      <c r="B204" s="19">
        <v>4</v>
      </c>
      <c r="C204" s="20">
        <v>36.917499999999997</v>
      </c>
      <c r="D204" s="20">
        <v>37.295000000000002</v>
      </c>
      <c r="E204" s="20">
        <v>32.659999999999997</v>
      </c>
      <c r="F204" s="20">
        <v>40.42</v>
      </c>
      <c r="G204" s="20">
        <v>34.619999999999997</v>
      </c>
      <c r="H204" s="20">
        <v>39.215000000000003</v>
      </c>
      <c r="I204" s="20">
        <v>3.2507060000000001</v>
      </c>
      <c r="J204" s="20">
        <v>-0.63929999999999998</v>
      </c>
      <c r="K204" s="21">
        <v>0.84347000000000005</v>
      </c>
      <c r="L204" s="8">
        <f t="shared" si="7"/>
        <v>8.8053253876887672E-2</v>
      </c>
      <c r="M204" s="9">
        <v>0.89628699999999994</v>
      </c>
    </row>
    <row r="205" spans="1:13" x14ac:dyDescent="0.35">
      <c r="A205" s="18" t="s">
        <v>23</v>
      </c>
      <c r="B205" s="19">
        <v>4</v>
      </c>
      <c r="C205" s="20">
        <v>38.354999999999997</v>
      </c>
      <c r="D205" s="20">
        <v>39.484999999999999</v>
      </c>
      <c r="E205" s="20">
        <v>34.1</v>
      </c>
      <c r="F205" s="20">
        <v>40.35</v>
      </c>
      <c r="G205" s="20">
        <v>36.384999999999998</v>
      </c>
      <c r="H205" s="20">
        <v>40.325000000000003</v>
      </c>
      <c r="I205" s="20">
        <v>2.9420679999999999</v>
      </c>
      <c r="J205" s="20">
        <v>-1.6154299999999999</v>
      </c>
      <c r="K205" s="20">
        <v>2.4255499999999999</v>
      </c>
      <c r="L205" s="8">
        <f t="shared" si="7"/>
        <v>7.6706244296701864E-2</v>
      </c>
      <c r="M205" s="9">
        <v>0.10781399999999999</v>
      </c>
    </row>
    <row r="206" spans="1:13" x14ac:dyDescent="0.35">
      <c r="A206" s="18" t="s">
        <v>24</v>
      </c>
      <c r="B206" s="19">
        <v>4</v>
      </c>
      <c r="C206" s="20">
        <v>24.295000000000002</v>
      </c>
      <c r="D206" s="20">
        <v>24.92</v>
      </c>
      <c r="E206" s="20">
        <v>21.7</v>
      </c>
      <c r="F206" s="20">
        <v>25.64</v>
      </c>
      <c r="G206" s="20">
        <v>23.145</v>
      </c>
      <c r="H206" s="20">
        <v>25.445</v>
      </c>
      <c r="I206" s="20">
        <v>1.783452</v>
      </c>
      <c r="J206" s="20">
        <v>-1.6623699999999999</v>
      </c>
      <c r="K206" s="20">
        <v>2.7959200000000002</v>
      </c>
      <c r="L206" s="8">
        <f t="shared" si="7"/>
        <v>7.3408190985799537E-2</v>
      </c>
      <c r="M206" s="9">
        <v>0.173039</v>
      </c>
    </row>
    <row r="207" spans="1:13" x14ac:dyDescent="0.35">
      <c r="A207" s="18" t="s">
        <v>25</v>
      </c>
      <c r="B207" s="19">
        <v>4</v>
      </c>
      <c r="C207" s="20">
        <v>12.717499999999999</v>
      </c>
      <c r="D207" s="20">
        <v>12.83</v>
      </c>
      <c r="E207" s="20">
        <v>11.36</v>
      </c>
      <c r="F207" s="20">
        <v>13.85</v>
      </c>
      <c r="G207" s="20">
        <v>11.935</v>
      </c>
      <c r="H207" s="20">
        <v>13.5</v>
      </c>
      <c r="I207" s="20">
        <v>1.057588</v>
      </c>
      <c r="J207" s="20">
        <v>-0.55071000000000003</v>
      </c>
      <c r="K207" s="20">
        <v>2.9530000000000001E-2</v>
      </c>
      <c r="L207" s="8">
        <f t="shared" si="7"/>
        <v>8.3160055042264591E-2</v>
      </c>
      <c r="M207" s="9">
        <v>0.92907399999999996</v>
      </c>
    </row>
    <row r="208" spans="1:13" x14ac:dyDescent="0.35">
      <c r="A208" s="18" t="s">
        <v>26</v>
      </c>
      <c r="B208" s="19">
        <v>4</v>
      </c>
      <c r="C208" s="20">
        <v>17.695</v>
      </c>
      <c r="D208" s="20">
        <v>17.600000000000001</v>
      </c>
      <c r="E208" s="20">
        <v>17.5</v>
      </c>
      <c r="F208" s="20">
        <v>18.079999999999998</v>
      </c>
      <c r="G208" s="20">
        <v>17.524999999999999</v>
      </c>
      <c r="H208" s="20">
        <v>17.864999999999998</v>
      </c>
      <c r="I208" s="20">
        <v>0.26413399999999998</v>
      </c>
      <c r="J208" s="20">
        <v>1.68268</v>
      </c>
      <c r="K208" s="20">
        <v>2.8418999999999999</v>
      </c>
      <c r="L208" s="8">
        <f t="shared" si="7"/>
        <v>1.4927041537157388E-2</v>
      </c>
      <c r="M208" s="9">
        <v>0.15230399999999999</v>
      </c>
    </row>
    <row r="209" spans="1:13" x14ac:dyDescent="0.35">
      <c r="A209" s="18" t="s">
        <v>27</v>
      </c>
      <c r="B209" s="19">
        <v>4</v>
      </c>
      <c r="C209" s="20">
        <v>9.4975000000000005</v>
      </c>
      <c r="D209" s="20">
        <v>9.2449999999999992</v>
      </c>
      <c r="E209" s="20">
        <v>8.9499999999999993</v>
      </c>
      <c r="F209" s="20">
        <v>10.55</v>
      </c>
      <c r="G209" s="20">
        <v>9.0050000000000008</v>
      </c>
      <c r="H209" s="20">
        <v>9.99</v>
      </c>
      <c r="I209" s="20">
        <v>0.73108899999999999</v>
      </c>
      <c r="J209" s="20">
        <v>1.56575</v>
      </c>
      <c r="K209" s="20">
        <v>2.2942300000000002</v>
      </c>
      <c r="L209" s="8">
        <f t="shared" si="7"/>
        <v>7.6976993945775202E-2</v>
      </c>
      <c r="M209" s="9">
        <v>0.19794300000000001</v>
      </c>
    </row>
    <row r="210" spans="1:13" x14ac:dyDescent="0.35">
      <c r="A210" s="18" t="s">
        <v>28</v>
      </c>
      <c r="B210" s="19">
        <v>4</v>
      </c>
      <c r="C210" s="20">
        <v>22.9725</v>
      </c>
      <c r="D210" s="20">
        <v>23.41</v>
      </c>
      <c r="E210" s="20">
        <v>21.4</v>
      </c>
      <c r="F210" s="20">
        <v>23.67</v>
      </c>
      <c r="G210" s="20">
        <v>22.28</v>
      </c>
      <c r="H210" s="20">
        <v>23.664999999999999</v>
      </c>
      <c r="I210" s="20">
        <v>1.0750310000000001</v>
      </c>
      <c r="J210" s="20">
        <v>-1.72651</v>
      </c>
      <c r="K210" s="9">
        <v>2.9114399999999998</v>
      </c>
      <c r="L210" s="8">
        <f t="shared" si="7"/>
        <v>4.6796430514745892E-2</v>
      </c>
      <c r="M210" s="9">
        <v>6.9372000000000003E-2</v>
      </c>
    </row>
    <row r="211" spans="1:13" x14ac:dyDescent="0.35">
      <c r="A211" s="18" t="s">
        <v>29</v>
      </c>
      <c r="B211" s="19">
        <v>4</v>
      </c>
      <c r="C211" s="20">
        <v>22.9725</v>
      </c>
      <c r="D211" s="20">
        <v>23.715</v>
      </c>
      <c r="E211" s="20">
        <v>18.68</v>
      </c>
      <c r="F211" s="20">
        <v>25.78</v>
      </c>
      <c r="G211" s="20">
        <v>21.055</v>
      </c>
      <c r="H211" s="20">
        <v>24.89</v>
      </c>
      <c r="I211" s="20">
        <v>3.0316480000000001</v>
      </c>
      <c r="J211" s="20">
        <v>-1.3346499999999999</v>
      </c>
      <c r="K211" s="20">
        <v>2.39418</v>
      </c>
      <c r="L211" s="8">
        <f t="shared" si="7"/>
        <v>0.13196857111764065</v>
      </c>
      <c r="M211" s="9">
        <v>0.41840500000000003</v>
      </c>
    </row>
    <row r="212" spans="1:13" x14ac:dyDescent="0.35">
      <c r="A212" s="18" t="s">
        <v>30</v>
      </c>
      <c r="B212" s="19">
        <v>4</v>
      </c>
      <c r="C212" s="20">
        <v>68.974999999999994</v>
      </c>
      <c r="D212" s="20">
        <v>69.465000000000003</v>
      </c>
      <c r="E212" s="20">
        <v>61.12</v>
      </c>
      <c r="F212" s="20">
        <v>75.849999999999994</v>
      </c>
      <c r="G212" s="20">
        <v>65.034999999999997</v>
      </c>
      <c r="H212" s="20">
        <v>72.915000000000006</v>
      </c>
      <c r="I212" s="20">
        <v>6.0546759999999997</v>
      </c>
      <c r="J212" s="20">
        <v>-0.47665000000000002</v>
      </c>
      <c r="K212" s="20">
        <v>1.48654</v>
      </c>
      <c r="L212" s="8">
        <f t="shared" si="7"/>
        <v>8.7780732149329466E-2</v>
      </c>
      <c r="M212" s="9">
        <v>0.80195799999999995</v>
      </c>
    </row>
    <row r="213" spans="1:13" x14ac:dyDescent="0.35">
      <c r="A213" s="18" t="s">
        <v>31</v>
      </c>
      <c r="B213" s="19">
        <v>4</v>
      </c>
      <c r="C213" s="20">
        <v>15.9175</v>
      </c>
      <c r="D213" s="20">
        <v>14.175000000000001</v>
      </c>
      <c r="E213" s="20">
        <v>12.02</v>
      </c>
      <c r="F213" s="20">
        <v>23.3</v>
      </c>
      <c r="G213" s="20">
        <v>12.484999999999999</v>
      </c>
      <c r="H213" s="20">
        <v>19.350000000000001</v>
      </c>
      <c r="I213" s="20">
        <v>5.1239850000000002</v>
      </c>
      <c r="J213" s="20">
        <v>1.57029</v>
      </c>
      <c r="K213" s="20">
        <v>2.35467</v>
      </c>
      <c r="L213" s="11">
        <f t="shared" si="7"/>
        <v>0.3219089052929166</v>
      </c>
      <c r="M213" s="9">
        <v>0.21140999999999999</v>
      </c>
    </row>
    <row r="214" spans="1:13" x14ac:dyDescent="0.35">
      <c r="A214" s="18" t="s">
        <v>32</v>
      </c>
      <c r="B214" s="19">
        <v>4</v>
      </c>
      <c r="C214" s="20">
        <v>10.015000000000001</v>
      </c>
      <c r="D214" s="20">
        <v>10.029999999999999</v>
      </c>
      <c r="E214" s="20">
        <v>9.25</v>
      </c>
      <c r="F214" s="20">
        <v>10.75</v>
      </c>
      <c r="G214" s="20">
        <v>9.44</v>
      </c>
      <c r="H214" s="20">
        <v>10.59</v>
      </c>
      <c r="I214" s="20">
        <v>0.69423800000000002</v>
      </c>
      <c r="J214" s="20">
        <v>-7.2179999999999994E-2</v>
      </c>
      <c r="K214" s="20">
        <v>-3.65659</v>
      </c>
      <c r="L214" s="8">
        <f t="shared" si="7"/>
        <v>6.93198202695956E-2</v>
      </c>
      <c r="M214" s="9">
        <v>0.63615200000000005</v>
      </c>
    </row>
    <row r="215" spans="1:13" x14ac:dyDescent="0.35">
      <c r="A215" s="18" t="s">
        <v>33</v>
      </c>
      <c r="B215" s="19">
        <v>4</v>
      </c>
      <c r="C215" s="20">
        <v>51.9925</v>
      </c>
      <c r="D215" s="20">
        <v>53.05</v>
      </c>
      <c r="E215" s="20">
        <v>45.94</v>
      </c>
      <c r="F215" s="20">
        <v>55.93</v>
      </c>
      <c r="G215" s="20">
        <v>48.765000000000001</v>
      </c>
      <c r="H215" s="20">
        <v>55.22</v>
      </c>
      <c r="I215" s="20">
        <v>4.4210279999999997</v>
      </c>
      <c r="J215" s="20">
        <v>-1.1170100000000001</v>
      </c>
      <c r="K215" s="20">
        <v>0.65717999999999999</v>
      </c>
      <c r="L215" s="8">
        <f t="shared" si="7"/>
        <v>8.5032033466365342E-2</v>
      </c>
      <c r="M215" s="9">
        <v>0.54641399999999996</v>
      </c>
    </row>
    <row r="216" spans="1:13" x14ac:dyDescent="0.35">
      <c r="A216" s="18" t="s">
        <v>34</v>
      </c>
      <c r="B216" s="19">
        <v>4</v>
      </c>
      <c r="C216" s="20">
        <v>51.4375</v>
      </c>
      <c r="D216" s="20">
        <v>51.95</v>
      </c>
      <c r="E216" s="20">
        <v>46.89</v>
      </c>
      <c r="F216" s="20">
        <v>54.96</v>
      </c>
      <c r="G216" s="20">
        <v>48.725000000000001</v>
      </c>
      <c r="H216" s="20">
        <v>54.15</v>
      </c>
      <c r="I216" s="20">
        <v>3.534462</v>
      </c>
      <c r="J216" s="20">
        <v>-0.66620999999999997</v>
      </c>
      <c r="K216" s="20">
        <v>-0.78476000000000001</v>
      </c>
      <c r="L216" s="8">
        <f t="shared" si="7"/>
        <v>6.8713720534629402E-2</v>
      </c>
      <c r="M216" s="9">
        <v>0.79996999999999996</v>
      </c>
    </row>
    <row r="217" spans="1:13" x14ac:dyDescent="0.35">
      <c r="A217" s="18" t="s">
        <v>35</v>
      </c>
      <c r="B217" s="19">
        <v>4</v>
      </c>
      <c r="C217" s="20">
        <v>11.43</v>
      </c>
      <c r="D217" s="20">
        <v>12.195</v>
      </c>
      <c r="E217" s="20">
        <v>8.6999999999999993</v>
      </c>
      <c r="F217" s="20">
        <v>12.63</v>
      </c>
      <c r="G217" s="20">
        <v>10.33</v>
      </c>
      <c r="H217" s="20">
        <v>12.53</v>
      </c>
      <c r="I217" s="20">
        <v>1.841539</v>
      </c>
      <c r="J217" s="20">
        <v>-1.86486</v>
      </c>
      <c r="K217" s="20">
        <v>3.5129600000000001</v>
      </c>
      <c r="L217" s="8">
        <f t="shared" si="7"/>
        <v>0.16111452318460193</v>
      </c>
      <c r="M217" s="21">
        <v>4.6878999999999997E-2</v>
      </c>
    </row>
    <row r="218" spans="1:13" x14ac:dyDescent="0.35">
      <c r="A218" s="18" t="s">
        <v>43</v>
      </c>
      <c r="B218" s="19">
        <v>4</v>
      </c>
      <c r="C218" s="20">
        <v>64.937579999999997</v>
      </c>
      <c r="D218" s="20">
        <v>62.842619999999997</v>
      </c>
      <c r="E218" s="20">
        <v>59.361640000000001</v>
      </c>
      <c r="F218" s="20">
        <v>74.703440000000001</v>
      </c>
      <c r="G218" s="20">
        <v>60.503439999999998</v>
      </c>
      <c r="H218" s="20">
        <v>69.371719999999996</v>
      </c>
      <c r="I218" s="20">
        <v>6.7849919999999999</v>
      </c>
      <c r="J218" s="20">
        <v>1.54017</v>
      </c>
      <c r="K218" s="20">
        <v>2.5123899999999999</v>
      </c>
      <c r="L218" s="8">
        <f t="shared" si="7"/>
        <v>0.10448482989356857</v>
      </c>
      <c r="M218" s="9">
        <v>0.28585899999999997</v>
      </c>
    </row>
    <row r="219" spans="1:13" x14ac:dyDescent="0.35">
      <c r="A219" s="18" t="s">
        <v>44</v>
      </c>
      <c r="B219" s="19">
        <v>4</v>
      </c>
      <c r="C219" s="20">
        <v>87.679109999999994</v>
      </c>
      <c r="D219" s="20">
        <v>89.055000000000007</v>
      </c>
      <c r="E219" s="20">
        <v>82.366439999999997</v>
      </c>
      <c r="F219" s="20">
        <v>90.24</v>
      </c>
      <c r="G219" s="20">
        <v>85.653369999999995</v>
      </c>
      <c r="H219" s="20">
        <v>89.704849999999993</v>
      </c>
      <c r="I219" s="20">
        <v>3.5867870000000002</v>
      </c>
      <c r="J219" s="20">
        <v>-1.8468899999999999</v>
      </c>
      <c r="K219" s="9">
        <v>3.5604399999999998</v>
      </c>
      <c r="L219" s="8">
        <f t="shared" si="7"/>
        <v>4.0908113688654005E-2</v>
      </c>
      <c r="M219" s="9">
        <v>5.7729999999999997E-2</v>
      </c>
    </row>
    <row r="220" spans="1:13" x14ac:dyDescent="0.35">
      <c r="A220" s="18" t="s">
        <v>45</v>
      </c>
      <c r="B220" s="19">
        <v>4</v>
      </c>
      <c r="C220" s="20">
        <v>17.281790000000001</v>
      </c>
      <c r="D220" s="20">
        <v>17.257840000000002</v>
      </c>
      <c r="E220" s="20">
        <v>16.581479999999999</v>
      </c>
      <c r="F220" s="20">
        <v>18.03</v>
      </c>
      <c r="G220" s="20">
        <v>16.592040000000001</v>
      </c>
      <c r="H220" s="20">
        <v>17.971540000000001</v>
      </c>
      <c r="I220" s="20">
        <v>0.79792799999999997</v>
      </c>
      <c r="J220" s="20">
        <v>1.796E-2</v>
      </c>
      <c r="K220" s="9">
        <v>-5.8894500000000001</v>
      </c>
      <c r="L220" s="8">
        <f t="shared" si="7"/>
        <v>4.6171606066269751E-2</v>
      </c>
      <c r="M220" s="9">
        <v>5.9515999999999999E-2</v>
      </c>
    </row>
    <row r="221" spans="1:13" x14ac:dyDescent="0.35">
      <c r="B221" s="15"/>
      <c r="M221" s="2"/>
    </row>
    <row r="222" spans="1:13" x14ac:dyDescent="0.35">
      <c r="A222" s="74" t="s">
        <v>66</v>
      </c>
      <c r="B222" s="74"/>
      <c r="C222" s="74"/>
      <c r="D222" s="74"/>
      <c r="M222" s="2"/>
    </row>
    <row r="223" spans="1:13" x14ac:dyDescent="0.35">
      <c r="M223" s="2"/>
    </row>
    <row r="224" spans="1:13" x14ac:dyDescent="0.35">
      <c r="A224" s="65" t="s">
        <v>67</v>
      </c>
      <c r="B224" s="66"/>
      <c r="C224" s="66"/>
      <c r="D224" s="66"/>
      <c r="E224" s="66"/>
      <c r="F224" s="66"/>
      <c r="G224" s="66"/>
      <c r="H224" s="67"/>
      <c r="M224" s="2"/>
    </row>
    <row r="225" spans="1:13" x14ac:dyDescent="0.35">
      <c r="A225" s="30" t="s">
        <v>46</v>
      </c>
      <c r="B225" s="17" t="s">
        <v>47</v>
      </c>
      <c r="C225" s="17" t="s">
        <v>48</v>
      </c>
      <c r="D225" s="17" t="s">
        <v>49</v>
      </c>
      <c r="E225" s="17" t="s">
        <v>50</v>
      </c>
      <c r="F225" s="17" t="s">
        <v>51</v>
      </c>
      <c r="G225" s="17" t="s">
        <v>52</v>
      </c>
      <c r="H225" s="17" t="s">
        <v>53</v>
      </c>
      <c r="M225" s="2"/>
    </row>
    <row r="226" spans="1:13" x14ac:dyDescent="0.35">
      <c r="A226" s="18" t="s">
        <v>15</v>
      </c>
      <c r="B226" s="29">
        <v>71.574299999999994</v>
      </c>
      <c r="C226" s="29">
        <v>64.046800000000005</v>
      </c>
      <c r="D226" s="29">
        <v>12.52582</v>
      </c>
      <c r="E226" s="19">
        <v>180</v>
      </c>
      <c r="F226" s="32">
        <v>9.9999999999999995E-7</v>
      </c>
      <c r="G226" s="19">
        <v>87</v>
      </c>
      <c r="H226" s="19">
        <v>95</v>
      </c>
      <c r="I226" s="15" t="s">
        <v>54</v>
      </c>
      <c r="M226" s="2"/>
    </row>
    <row r="227" spans="1:13" x14ac:dyDescent="0.35">
      <c r="A227" s="18" t="s">
        <v>16</v>
      </c>
      <c r="B227" s="29">
        <v>30.293700000000001</v>
      </c>
      <c r="C227" s="29">
        <v>26.857299999999999</v>
      </c>
      <c r="D227" s="29">
        <v>14.775969999999999</v>
      </c>
      <c r="E227" s="19">
        <v>180</v>
      </c>
      <c r="F227" s="32">
        <v>9.9999999999999995E-7</v>
      </c>
      <c r="G227" s="19">
        <v>87</v>
      </c>
      <c r="H227" s="19">
        <v>95</v>
      </c>
      <c r="I227" s="15" t="s">
        <v>54</v>
      </c>
      <c r="M227" s="2"/>
    </row>
    <row r="228" spans="1:13" x14ac:dyDescent="0.35">
      <c r="A228" s="18" t="s">
        <v>17</v>
      </c>
      <c r="B228" s="29">
        <v>26.4603</v>
      </c>
      <c r="C228" s="29">
        <v>23.785399999999999</v>
      </c>
      <c r="D228" s="29">
        <v>8.9824199999999994</v>
      </c>
      <c r="E228" s="19">
        <v>180</v>
      </c>
      <c r="F228" s="32">
        <v>9.9999999999999995E-7</v>
      </c>
      <c r="G228" s="19">
        <v>87</v>
      </c>
      <c r="H228" s="19">
        <v>95</v>
      </c>
      <c r="I228" s="15" t="s">
        <v>54</v>
      </c>
      <c r="M228" s="2"/>
    </row>
    <row r="229" spans="1:13" x14ac:dyDescent="0.35">
      <c r="A229" s="18" t="s">
        <v>18</v>
      </c>
      <c r="B229" s="29">
        <v>23.540099999999999</v>
      </c>
      <c r="C229" s="29">
        <v>22.3948</v>
      </c>
      <c r="D229" s="29">
        <v>4.9950000000000001</v>
      </c>
      <c r="E229" s="19">
        <v>180</v>
      </c>
      <c r="F229" s="32">
        <v>9.9999999999999995E-7</v>
      </c>
      <c r="G229" s="19">
        <v>87</v>
      </c>
      <c r="H229" s="19">
        <v>95</v>
      </c>
      <c r="I229" s="15" t="s">
        <v>54</v>
      </c>
      <c r="M229" s="2"/>
    </row>
    <row r="230" spans="1:13" x14ac:dyDescent="0.35">
      <c r="A230" s="18" t="s">
        <v>19</v>
      </c>
      <c r="B230" s="29">
        <v>48.912500000000001</v>
      </c>
      <c r="C230" s="29">
        <v>45.312199999999997</v>
      </c>
      <c r="D230" s="29">
        <v>11.59351</v>
      </c>
      <c r="E230" s="19">
        <v>180</v>
      </c>
      <c r="F230" s="32">
        <v>9.9999999999999995E-7</v>
      </c>
      <c r="G230" s="19">
        <v>87</v>
      </c>
      <c r="H230" s="19">
        <v>95</v>
      </c>
      <c r="I230" s="15" t="s">
        <v>54</v>
      </c>
      <c r="M230" s="2"/>
    </row>
    <row r="231" spans="1:13" x14ac:dyDescent="0.35">
      <c r="A231" s="18" t="s">
        <v>20</v>
      </c>
      <c r="B231" s="29">
        <v>54.726399999999998</v>
      </c>
      <c r="C231" s="29">
        <v>50.339300000000001</v>
      </c>
      <c r="D231" s="29">
        <v>11.39649</v>
      </c>
      <c r="E231" s="19">
        <v>180</v>
      </c>
      <c r="F231" s="32">
        <v>9.9999999999999995E-7</v>
      </c>
      <c r="G231" s="19">
        <v>87</v>
      </c>
      <c r="H231" s="19">
        <v>95</v>
      </c>
      <c r="I231" s="15" t="s">
        <v>54</v>
      </c>
      <c r="M231" s="2"/>
    </row>
    <row r="232" spans="1:13" x14ac:dyDescent="0.35">
      <c r="A232" s="18" t="s">
        <v>21</v>
      </c>
      <c r="B232" s="29">
        <v>37.123199999999997</v>
      </c>
      <c r="C232" s="29">
        <v>34.413400000000003</v>
      </c>
      <c r="D232" s="29">
        <v>11.45726</v>
      </c>
      <c r="E232" s="19">
        <v>180</v>
      </c>
      <c r="F232" s="32">
        <v>9.9999999999999995E-7</v>
      </c>
      <c r="G232" s="19">
        <v>87</v>
      </c>
      <c r="H232" s="19">
        <v>95</v>
      </c>
      <c r="I232" s="15" t="s">
        <v>54</v>
      </c>
      <c r="M232" s="2"/>
    </row>
    <row r="233" spans="1:13" x14ac:dyDescent="0.35">
      <c r="A233" s="18" t="s">
        <v>22</v>
      </c>
      <c r="B233" s="29">
        <v>52.262900000000002</v>
      </c>
      <c r="C233" s="29">
        <v>47.3459</v>
      </c>
      <c r="D233" s="29">
        <v>13.631169999999999</v>
      </c>
      <c r="E233" s="19">
        <v>180</v>
      </c>
      <c r="F233" s="32">
        <v>9.9999999999999995E-7</v>
      </c>
      <c r="G233" s="19">
        <v>87</v>
      </c>
      <c r="H233" s="19">
        <v>95</v>
      </c>
      <c r="I233" s="15" t="s">
        <v>54</v>
      </c>
      <c r="M233" s="2"/>
    </row>
    <row r="234" spans="1:13" x14ac:dyDescent="0.35">
      <c r="A234" s="18" t="s">
        <v>23</v>
      </c>
      <c r="B234" s="29">
        <v>48.639499999999998</v>
      </c>
      <c r="C234" s="29">
        <v>46.220399999999998</v>
      </c>
      <c r="D234" s="29">
        <v>9.8342799999999997</v>
      </c>
      <c r="E234" s="19">
        <v>180</v>
      </c>
      <c r="F234" s="32">
        <v>9.9999999999999995E-7</v>
      </c>
      <c r="G234" s="19">
        <v>87</v>
      </c>
      <c r="H234" s="19">
        <v>95</v>
      </c>
      <c r="I234" s="15" t="s">
        <v>54</v>
      </c>
      <c r="M234" s="2"/>
    </row>
    <row r="235" spans="1:13" x14ac:dyDescent="0.35">
      <c r="A235" s="18" t="s">
        <v>24</v>
      </c>
      <c r="B235" s="29">
        <v>31.887599999999999</v>
      </c>
      <c r="C235" s="29">
        <v>29.439399999999999</v>
      </c>
      <c r="D235" s="29">
        <v>11.25155</v>
      </c>
      <c r="E235" s="19">
        <v>180</v>
      </c>
      <c r="F235" s="32">
        <v>9.9999999999999995E-7</v>
      </c>
      <c r="G235" s="19">
        <v>87</v>
      </c>
      <c r="H235" s="19">
        <v>95</v>
      </c>
      <c r="I235" s="15" t="s">
        <v>54</v>
      </c>
      <c r="M235" s="2"/>
    </row>
    <row r="236" spans="1:13" x14ac:dyDescent="0.35">
      <c r="A236" s="18" t="s">
        <v>25</v>
      </c>
      <c r="B236" s="29">
        <v>14.776999999999999</v>
      </c>
      <c r="C236" s="29">
        <v>13.609500000000001</v>
      </c>
      <c r="D236" s="29">
        <v>8.6559100000000004</v>
      </c>
      <c r="E236" s="19">
        <v>180</v>
      </c>
      <c r="F236" s="32">
        <v>9.9999999999999995E-7</v>
      </c>
      <c r="G236" s="19">
        <v>87</v>
      </c>
      <c r="H236" s="19">
        <v>95</v>
      </c>
      <c r="I236" s="15" t="s">
        <v>54</v>
      </c>
      <c r="M236" s="2"/>
    </row>
    <row r="237" spans="1:13" x14ac:dyDescent="0.35">
      <c r="A237" s="18" t="s">
        <v>26</v>
      </c>
      <c r="B237" s="29">
        <v>21.32</v>
      </c>
      <c r="C237" s="29">
        <v>20.401399999999999</v>
      </c>
      <c r="D237" s="29">
        <v>5.31839</v>
      </c>
      <c r="E237" s="19">
        <v>180</v>
      </c>
      <c r="F237" s="32">
        <v>9.9999999999999995E-7</v>
      </c>
      <c r="G237" s="19">
        <v>87</v>
      </c>
      <c r="H237" s="19">
        <v>95</v>
      </c>
      <c r="I237" s="15" t="s">
        <v>54</v>
      </c>
      <c r="M237" s="2"/>
    </row>
    <row r="238" spans="1:13" x14ac:dyDescent="0.35">
      <c r="A238" s="18" t="s">
        <v>27</v>
      </c>
      <c r="B238" s="29">
        <v>11.2051</v>
      </c>
      <c r="C238" s="29">
        <v>10.596</v>
      </c>
      <c r="D238" s="29">
        <v>5.5877699999999999</v>
      </c>
      <c r="E238" s="19">
        <v>180</v>
      </c>
      <c r="F238" s="32">
        <v>9.9999999999999995E-7</v>
      </c>
      <c r="G238" s="19">
        <v>87</v>
      </c>
      <c r="H238" s="19">
        <v>95</v>
      </c>
      <c r="I238" s="15" t="s">
        <v>54</v>
      </c>
      <c r="M238" s="2"/>
    </row>
    <row r="239" spans="1:13" x14ac:dyDescent="0.35">
      <c r="A239" s="18" t="s">
        <v>28</v>
      </c>
      <c r="B239" s="29">
        <v>25.384599999999999</v>
      </c>
      <c r="C239" s="29">
        <v>23.642900000000001</v>
      </c>
      <c r="D239" s="29">
        <v>8.9824400000000004</v>
      </c>
      <c r="E239" s="19">
        <v>180</v>
      </c>
      <c r="F239" s="32">
        <v>9.9999999999999995E-7</v>
      </c>
      <c r="G239" s="19">
        <v>87</v>
      </c>
      <c r="H239" s="19">
        <v>95</v>
      </c>
      <c r="I239" s="15" t="s">
        <v>54</v>
      </c>
      <c r="M239" s="2"/>
    </row>
    <row r="240" spans="1:13" x14ac:dyDescent="0.35">
      <c r="A240" s="18" t="s">
        <v>29</v>
      </c>
      <c r="B240" s="29">
        <v>32.319499999999998</v>
      </c>
      <c r="C240" s="29">
        <v>29.113800000000001</v>
      </c>
      <c r="D240" s="29">
        <v>11.39034</v>
      </c>
      <c r="E240" s="19">
        <v>180</v>
      </c>
      <c r="F240" s="32">
        <v>9.9999999999999995E-7</v>
      </c>
      <c r="G240" s="19">
        <v>87</v>
      </c>
      <c r="H240" s="19">
        <v>95</v>
      </c>
      <c r="I240" s="15" t="s">
        <v>54</v>
      </c>
      <c r="M240" s="2"/>
    </row>
    <row r="241" spans="1:13" x14ac:dyDescent="0.35">
      <c r="A241" s="18" t="s">
        <v>30</v>
      </c>
      <c r="B241" s="29">
        <v>90.633799999999994</v>
      </c>
      <c r="C241" s="29">
        <v>82.821600000000004</v>
      </c>
      <c r="D241" s="29">
        <v>13.911350000000001</v>
      </c>
      <c r="E241" s="19">
        <v>180</v>
      </c>
      <c r="F241" s="32">
        <v>9.9999999999999995E-7</v>
      </c>
      <c r="G241" s="19">
        <v>87</v>
      </c>
      <c r="H241" s="19">
        <v>95</v>
      </c>
      <c r="I241" s="15" t="s">
        <v>54</v>
      </c>
      <c r="M241" s="2"/>
    </row>
    <row r="242" spans="1:13" x14ac:dyDescent="0.35">
      <c r="A242" s="18" t="s">
        <v>31</v>
      </c>
      <c r="B242" s="29">
        <v>21.483799999999999</v>
      </c>
      <c r="C242" s="29">
        <v>19.4526</v>
      </c>
      <c r="D242" s="29">
        <v>7.0860500000000002</v>
      </c>
      <c r="E242" s="19">
        <v>180</v>
      </c>
      <c r="F242" s="32">
        <v>9.9999999999999995E-7</v>
      </c>
      <c r="G242" s="19">
        <v>87</v>
      </c>
      <c r="H242" s="19">
        <v>95</v>
      </c>
      <c r="I242" s="15" t="s">
        <v>54</v>
      </c>
      <c r="M242" s="2"/>
    </row>
    <row r="243" spans="1:13" x14ac:dyDescent="0.35">
      <c r="A243" s="18" t="s">
        <v>32</v>
      </c>
      <c r="B243" s="29">
        <v>13.092499999999999</v>
      </c>
      <c r="C243" s="29">
        <v>11.881500000000001</v>
      </c>
      <c r="D243" s="29">
        <v>7.2726699999999997</v>
      </c>
      <c r="E243" s="19">
        <v>180</v>
      </c>
      <c r="F243" s="32">
        <v>9.9999999999999995E-7</v>
      </c>
      <c r="G243" s="19">
        <v>87</v>
      </c>
      <c r="H243" s="19">
        <v>95</v>
      </c>
      <c r="I243" s="15" t="s">
        <v>54</v>
      </c>
      <c r="M243" s="2"/>
    </row>
    <row r="244" spans="1:13" x14ac:dyDescent="0.35">
      <c r="A244" s="18" t="s">
        <v>33</v>
      </c>
      <c r="B244" s="29">
        <v>73.308199999999999</v>
      </c>
      <c r="C244" s="29">
        <v>66.700400000000002</v>
      </c>
      <c r="D244" s="29">
        <v>14.08389</v>
      </c>
      <c r="E244" s="19">
        <v>180</v>
      </c>
      <c r="F244" s="32">
        <v>9.9999999999999995E-7</v>
      </c>
      <c r="G244" s="19">
        <v>87</v>
      </c>
      <c r="H244" s="19">
        <v>95</v>
      </c>
      <c r="I244" s="15" t="s">
        <v>54</v>
      </c>
      <c r="M244" s="2"/>
    </row>
    <row r="245" spans="1:13" x14ac:dyDescent="0.35">
      <c r="A245" s="18" t="s">
        <v>34</v>
      </c>
      <c r="B245" s="29">
        <v>72.261700000000005</v>
      </c>
      <c r="C245" s="29">
        <v>66.147999999999996</v>
      </c>
      <c r="D245" s="29">
        <v>13.87881</v>
      </c>
      <c r="E245" s="19">
        <v>180</v>
      </c>
      <c r="F245" s="32">
        <v>9.9999999999999995E-7</v>
      </c>
      <c r="G245" s="19">
        <v>87</v>
      </c>
      <c r="H245" s="19">
        <v>95</v>
      </c>
      <c r="I245" s="15" t="s">
        <v>54</v>
      </c>
      <c r="M245" s="2"/>
    </row>
    <row r="246" spans="1:13" x14ac:dyDescent="0.35">
      <c r="A246" s="18" t="s">
        <v>35</v>
      </c>
      <c r="B246" s="29">
        <v>14.6968</v>
      </c>
      <c r="C246" s="29">
        <v>12.7807</v>
      </c>
      <c r="D246" s="29">
        <v>12.17055</v>
      </c>
      <c r="E246" s="19">
        <v>180</v>
      </c>
      <c r="F246" s="32">
        <v>9.9999999999999995E-7</v>
      </c>
      <c r="G246" s="19">
        <v>87</v>
      </c>
      <c r="H246" s="19">
        <v>95</v>
      </c>
      <c r="I246" s="15" t="s">
        <v>54</v>
      </c>
      <c r="M246" s="2"/>
    </row>
    <row r="247" spans="1:13" x14ac:dyDescent="0.35">
      <c r="A247" s="18" t="s">
        <v>43</v>
      </c>
      <c r="B247" s="29">
        <v>76.913300000000007</v>
      </c>
      <c r="C247" s="29">
        <v>69.781000000000006</v>
      </c>
      <c r="D247" s="29">
        <v>13.0472</v>
      </c>
      <c r="E247" s="19">
        <v>180</v>
      </c>
      <c r="F247" s="32">
        <v>9.9999999999999995E-7</v>
      </c>
      <c r="G247" s="19">
        <v>87</v>
      </c>
      <c r="H247" s="19">
        <v>95</v>
      </c>
      <c r="I247" s="15" t="s">
        <v>54</v>
      </c>
      <c r="M247" s="2"/>
    </row>
    <row r="248" spans="1:13" x14ac:dyDescent="0.35">
      <c r="A248" s="18" t="s">
        <v>44</v>
      </c>
      <c r="B248" s="29">
        <v>114.64490000000001</v>
      </c>
      <c r="C248" s="29">
        <v>106.3043</v>
      </c>
      <c r="D248" s="29">
        <v>14.184139999999999</v>
      </c>
      <c r="E248" s="19">
        <v>180</v>
      </c>
      <c r="F248" s="32">
        <v>9.9999999999999995E-7</v>
      </c>
      <c r="G248" s="19">
        <v>87</v>
      </c>
      <c r="H248" s="19">
        <v>95</v>
      </c>
      <c r="I248" s="15" t="s">
        <v>54</v>
      </c>
      <c r="M248" s="2"/>
    </row>
    <row r="249" spans="1:13" x14ac:dyDescent="0.35">
      <c r="A249" s="18" t="s">
        <v>45</v>
      </c>
      <c r="B249" s="29">
        <v>28.540400000000002</v>
      </c>
      <c r="C249" s="29">
        <v>25.6159</v>
      </c>
      <c r="D249" s="29">
        <v>9.2020199999999992</v>
      </c>
      <c r="E249" s="19">
        <v>180</v>
      </c>
      <c r="F249" s="32">
        <v>9.9999999999999995E-7</v>
      </c>
      <c r="G249" s="19">
        <v>87</v>
      </c>
      <c r="H249" s="19">
        <v>95</v>
      </c>
      <c r="I249" s="15" t="s">
        <v>54</v>
      </c>
      <c r="M249" s="2"/>
    </row>
    <row r="250" spans="1:13" x14ac:dyDescent="0.35">
      <c r="M250" s="2"/>
    </row>
    <row r="251" spans="1:13" x14ac:dyDescent="0.35">
      <c r="A251" s="65" t="s">
        <v>68</v>
      </c>
      <c r="B251" s="66"/>
      <c r="C251" s="66"/>
      <c r="D251" s="66"/>
      <c r="E251" s="66"/>
      <c r="F251" s="66"/>
      <c r="G251" s="66"/>
      <c r="H251" s="67"/>
      <c r="M251" s="2"/>
    </row>
    <row r="252" spans="1:13" x14ac:dyDescent="0.35">
      <c r="A252" s="30" t="s">
        <v>46</v>
      </c>
      <c r="B252" s="17" t="s">
        <v>55</v>
      </c>
      <c r="C252" s="17" t="s">
        <v>56</v>
      </c>
      <c r="D252" s="17" t="s">
        <v>49</v>
      </c>
      <c r="E252" s="17" t="s">
        <v>50</v>
      </c>
      <c r="F252" s="17" t="s">
        <v>51</v>
      </c>
      <c r="G252" s="17" t="s">
        <v>57</v>
      </c>
      <c r="H252" s="17" t="s">
        <v>58</v>
      </c>
      <c r="M252" s="2"/>
    </row>
    <row r="253" spans="1:13" x14ac:dyDescent="0.35">
      <c r="A253" s="18" t="s">
        <v>15</v>
      </c>
      <c r="B253" s="29">
        <v>64.06</v>
      </c>
      <c r="C253" s="29">
        <v>59.592799999999997</v>
      </c>
      <c r="D253" s="29">
        <v>3.8254329999999999</v>
      </c>
      <c r="E253" s="19">
        <v>35</v>
      </c>
      <c r="F253" s="22">
        <v>5.1599999999999997E-4</v>
      </c>
      <c r="G253" s="19">
        <v>19</v>
      </c>
      <c r="H253" s="19">
        <v>18</v>
      </c>
      <c r="I253" s="15" t="s">
        <v>54</v>
      </c>
      <c r="M253" s="2"/>
    </row>
    <row r="254" spans="1:13" x14ac:dyDescent="0.35">
      <c r="A254" s="18" t="s">
        <v>16</v>
      </c>
      <c r="B254" s="29">
        <v>28.839500000000001</v>
      </c>
      <c r="C254" s="29">
        <v>26.116099999999999</v>
      </c>
      <c r="D254" s="29">
        <v>5.6186720000000001</v>
      </c>
      <c r="E254" s="19">
        <v>35</v>
      </c>
      <c r="F254" s="33">
        <v>1.0000000000000001E-5</v>
      </c>
      <c r="G254" s="19">
        <v>19</v>
      </c>
      <c r="H254" s="19">
        <v>18</v>
      </c>
      <c r="I254" s="15" t="s">
        <v>54</v>
      </c>
      <c r="M254" s="2"/>
    </row>
    <row r="255" spans="1:13" x14ac:dyDescent="0.35">
      <c r="A255" s="18" t="s">
        <v>17</v>
      </c>
      <c r="B255" s="29">
        <v>23.491599999999998</v>
      </c>
      <c r="C255" s="29">
        <v>22.150600000000001</v>
      </c>
      <c r="D255" s="29">
        <v>2.2425950000000001</v>
      </c>
      <c r="E255" s="19">
        <v>35</v>
      </c>
      <c r="F255" s="21">
        <v>3.1357999999999997E-2</v>
      </c>
      <c r="G255" s="19">
        <v>19</v>
      </c>
      <c r="H255" s="19">
        <v>18</v>
      </c>
      <c r="I255" s="15" t="s">
        <v>59</v>
      </c>
      <c r="M255" s="2"/>
    </row>
    <row r="256" spans="1:13" x14ac:dyDescent="0.35">
      <c r="A256" s="18" t="s">
        <v>18</v>
      </c>
      <c r="B256" s="29">
        <v>24.26</v>
      </c>
      <c r="C256" s="29">
        <v>22.8156</v>
      </c>
      <c r="D256" s="29">
        <v>2.6331760000000002</v>
      </c>
      <c r="E256" s="19">
        <v>35</v>
      </c>
      <c r="F256" s="21">
        <v>1.2507000000000001E-2</v>
      </c>
      <c r="G256" s="19">
        <v>19</v>
      </c>
      <c r="H256" s="19">
        <v>18</v>
      </c>
      <c r="I256" s="15" t="s">
        <v>60</v>
      </c>
      <c r="M256" s="2"/>
    </row>
    <row r="257" spans="1:13" x14ac:dyDescent="0.35">
      <c r="A257" s="18" t="s">
        <v>19</v>
      </c>
      <c r="B257" s="29">
        <v>46.820500000000003</v>
      </c>
      <c r="C257" s="29">
        <v>44.659399999999998</v>
      </c>
      <c r="D257" s="29">
        <v>3.125035</v>
      </c>
      <c r="E257" s="19">
        <v>35</v>
      </c>
      <c r="F257" s="21">
        <v>5.64E-3</v>
      </c>
      <c r="G257" s="19">
        <v>19</v>
      </c>
      <c r="H257" s="19">
        <v>18</v>
      </c>
      <c r="I257" s="15" t="s">
        <v>60</v>
      </c>
      <c r="M257" s="2"/>
    </row>
    <row r="258" spans="1:13" x14ac:dyDescent="0.35">
      <c r="A258" s="18" t="s">
        <v>20</v>
      </c>
      <c r="B258" s="29">
        <v>52.022100000000002</v>
      </c>
      <c r="C258" s="29">
        <v>49.578299999999999</v>
      </c>
      <c r="D258" s="29">
        <v>3.0943619999999998</v>
      </c>
      <c r="E258" s="19">
        <v>35</v>
      </c>
      <c r="F258" s="21">
        <v>8.6499999999999997E-3</v>
      </c>
      <c r="G258" s="19">
        <v>19</v>
      </c>
      <c r="H258" s="19">
        <v>18</v>
      </c>
      <c r="I258" s="15" t="s">
        <v>60</v>
      </c>
      <c r="M258" s="2"/>
    </row>
    <row r="259" spans="1:13" x14ac:dyDescent="0.35">
      <c r="A259" s="18" t="s">
        <v>21</v>
      </c>
      <c r="B259" s="29">
        <v>36.336799999999997</v>
      </c>
      <c r="C259" s="29">
        <v>33.760599999999997</v>
      </c>
      <c r="D259" s="29">
        <v>6.2670019999999997</v>
      </c>
      <c r="E259" s="19">
        <v>35</v>
      </c>
      <c r="F259" s="33">
        <v>1.0000000000000001E-5</v>
      </c>
      <c r="G259" s="19">
        <v>19</v>
      </c>
      <c r="H259" s="19">
        <v>18</v>
      </c>
      <c r="I259" s="15" t="s">
        <v>54</v>
      </c>
      <c r="M259" s="2"/>
    </row>
    <row r="260" spans="1:13" x14ac:dyDescent="0.35">
      <c r="A260" s="18" t="s">
        <v>22</v>
      </c>
      <c r="B260" s="29">
        <v>49.882100000000001</v>
      </c>
      <c r="C260" s="29">
        <v>46.7333</v>
      </c>
      <c r="D260" s="29">
        <v>3.3018879999999999</v>
      </c>
      <c r="E260" s="19">
        <v>35</v>
      </c>
      <c r="F260" s="21">
        <v>0.01</v>
      </c>
      <c r="G260" s="19">
        <v>19</v>
      </c>
      <c r="H260" s="19">
        <v>18</v>
      </c>
      <c r="I260" s="15" t="s">
        <v>60</v>
      </c>
      <c r="M260" s="2"/>
    </row>
    <row r="261" spans="1:13" x14ac:dyDescent="0.35">
      <c r="A261" s="18" t="s">
        <v>23</v>
      </c>
      <c r="B261" s="29">
        <v>47.0184</v>
      </c>
      <c r="C261" s="29">
        <v>46.255600000000001</v>
      </c>
      <c r="D261" s="29">
        <v>1.110195</v>
      </c>
      <c r="E261" s="19">
        <v>35</v>
      </c>
      <c r="F261" s="9">
        <v>0.27448400000000001</v>
      </c>
      <c r="G261" s="19">
        <v>19</v>
      </c>
      <c r="H261" s="19">
        <v>18</v>
      </c>
      <c r="I261" s="15" t="s">
        <v>61</v>
      </c>
      <c r="M261" s="2"/>
    </row>
    <row r="262" spans="1:13" x14ac:dyDescent="0.35">
      <c r="A262" s="18" t="s">
        <v>24</v>
      </c>
      <c r="B262" s="29">
        <v>30.912600000000001</v>
      </c>
      <c r="C262" s="29">
        <v>29.3794</v>
      </c>
      <c r="D262" s="29">
        <v>3.113105</v>
      </c>
      <c r="E262" s="19">
        <v>35</v>
      </c>
      <c r="F262" s="21">
        <v>6.7799999999999996E-3</v>
      </c>
      <c r="G262" s="19">
        <v>19</v>
      </c>
      <c r="H262" s="19">
        <v>18</v>
      </c>
      <c r="I262" s="15" t="s">
        <v>59</v>
      </c>
      <c r="M262" s="2"/>
    </row>
    <row r="263" spans="1:13" x14ac:dyDescent="0.35">
      <c r="A263" s="18" t="s">
        <v>25</v>
      </c>
      <c r="B263" s="29">
        <v>14.4953</v>
      </c>
      <c r="C263" s="29">
        <v>13.4328</v>
      </c>
      <c r="D263" s="29">
        <v>2.54304</v>
      </c>
      <c r="E263" s="19">
        <v>35</v>
      </c>
      <c r="F263" s="21">
        <v>1.5565000000000001E-2</v>
      </c>
      <c r="G263" s="19">
        <v>19</v>
      </c>
      <c r="H263" s="19">
        <v>18</v>
      </c>
      <c r="I263" s="15" t="s">
        <v>60</v>
      </c>
      <c r="M263" s="2"/>
    </row>
    <row r="264" spans="1:13" x14ac:dyDescent="0.35">
      <c r="A264" s="18" t="s">
        <v>26</v>
      </c>
      <c r="B264" s="29">
        <v>20.767900000000001</v>
      </c>
      <c r="C264" s="29">
        <v>20.2606</v>
      </c>
      <c r="D264" s="29">
        <v>1.309461</v>
      </c>
      <c r="E264" s="19">
        <v>35</v>
      </c>
      <c r="F264" s="9">
        <v>0.198909</v>
      </c>
      <c r="G264" s="31">
        <v>19</v>
      </c>
      <c r="H264" s="31">
        <v>18</v>
      </c>
      <c r="I264" s="15" t="s">
        <v>61</v>
      </c>
      <c r="M264" s="2"/>
    </row>
    <row r="265" spans="1:13" x14ac:dyDescent="0.35">
      <c r="A265" s="18" t="s">
        <v>27</v>
      </c>
      <c r="B265" s="29">
        <v>10.980499999999999</v>
      </c>
      <c r="C265" s="29">
        <v>10.843299999999999</v>
      </c>
      <c r="D265" s="29">
        <v>0.61118499999999998</v>
      </c>
      <c r="E265" s="19">
        <v>35</v>
      </c>
      <c r="F265" s="9">
        <v>0.54502700000000004</v>
      </c>
      <c r="G265" s="31">
        <v>19</v>
      </c>
      <c r="H265" s="31">
        <v>18</v>
      </c>
      <c r="I265" s="15" t="s">
        <v>61</v>
      </c>
      <c r="M265" s="2"/>
    </row>
    <row r="266" spans="1:13" x14ac:dyDescent="0.35">
      <c r="A266" s="18" t="s">
        <v>28</v>
      </c>
      <c r="B266" s="29">
        <v>24.957899999999999</v>
      </c>
      <c r="C266" s="29">
        <v>22.941700000000001</v>
      </c>
      <c r="D266" s="29">
        <v>4.9274449999999996</v>
      </c>
      <c r="E266" s="19">
        <v>35</v>
      </c>
      <c r="F266" s="34">
        <v>1E-4</v>
      </c>
      <c r="G266" s="19">
        <v>19</v>
      </c>
      <c r="H266" s="19">
        <v>18</v>
      </c>
      <c r="I266" s="15" t="s">
        <v>54</v>
      </c>
      <c r="M266" s="2"/>
    </row>
    <row r="267" spans="1:13" x14ac:dyDescent="0.35">
      <c r="A267" s="18" t="s">
        <v>29</v>
      </c>
      <c r="B267" s="29">
        <v>31.278400000000001</v>
      </c>
      <c r="C267" s="29">
        <v>29.0806</v>
      </c>
      <c r="D267" s="29">
        <v>3.8656069999999998</v>
      </c>
      <c r="E267" s="19">
        <v>35</v>
      </c>
      <c r="F267" s="22">
        <v>6.6E-4</v>
      </c>
      <c r="G267" s="19">
        <v>19</v>
      </c>
      <c r="H267" s="19">
        <v>18</v>
      </c>
      <c r="I267" s="15" t="s">
        <v>54</v>
      </c>
      <c r="M267" s="2"/>
    </row>
    <row r="268" spans="1:13" x14ac:dyDescent="0.35">
      <c r="A268" s="18" t="s">
        <v>30</v>
      </c>
      <c r="B268" s="29">
        <v>86.020499999999998</v>
      </c>
      <c r="C268" s="29">
        <v>81.456100000000006</v>
      </c>
      <c r="D268" s="29">
        <v>3.6327250000000002</v>
      </c>
      <c r="E268" s="19">
        <v>35</v>
      </c>
      <c r="F268" s="22">
        <v>8.8999999999999995E-4</v>
      </c>
      <c r="G268" s="19">
        <v>19</v>
      </c>
      <c r="H268" s="19">
        <v>18</v>
      </c>
      <c r="I268" s="15" t="s">
        <v>54</v>
      </c>
      <c r="M268" s="2"/>
    </row>
    <row r="269" spans="1:13" x14ac:dyDescent="0.35">
      <c r="A269" s="18" t="s">
        <v>31</v>
      </c>
      <c r="B269" s="29">
        <v>19.757999999999999</v>
      </c>
      <c r="C269" s="29">
        <v>18.1402</v>
      </c>
      <c r="D269" s="29">
        <v>2.2013189999999998</v>
      </c>
      <c r="E269" s="19">
        <v>35</v>
      </c>
      <c r="F269" s="21">
        <v>3.4398999999999999E-2</v>
      </c>
      <c r="G269" s="19">
        <v>19</v>
      </c>
      <c r="H269" s="19">
        <v>18</v>
      </c>
      <c r="I269" s="15" t="s">
        <v>59</v>
      </c>
      <c r="M269" s="2"/>
    </row>
    <row r="270" spans="1:13" x14ac:dyDescent="0.35">
      <c r="A270" s="18" t="s">
        <v>32</v>
      </c>
      <c r="B270" s="29">
        <v>12.2432</v>
      </c>
      <c r="C270" s="29">
        <v>11.5528</v>
      </c>
      <c r="D270" s="29">
        <v>1.855035</v>
      </c>
      <c r="E270" s="19">
        <v>35</v>
      </c>
      <c r="F270" s="9">
        <v>7.2029999999999997E-2</v>
      </c>
      <c r="G270" s="19">
        <v>19</v>
      </c>
      <c r="H270" s="19">
        <v>18</v>
      </c>
      <c r="I270" s="15" t="s">
        <v>61</v>
      </c>
      <c r="M270" s="2"/>
    </row>
    <row r="271" spans="1:13" x14ac:dyDescent="0.35">
      <c r="A271" s="18" t="s">
        <v>33</v>
      </c>
      <c r="B271" s="29">
        <v>70.537899999999993</v>
      </c>
      <c r="C271" s="29">
        <v>65.7667</v>
      </c>
      <c r="D271" s="29">
        <v>4.0719960000000004</v>
      </c>
      <c r="E271" s="19">
        <v>35</v>
      </c>
      <c r="F271" s="22">
        <v>1E-3</v>
      </c>
      <c r="G271" s="19">
        <v>19</v>
      </c>
      <c r="H271" s="19">
        <v>18</v>
      </c>
      <c r="I271" s="15" t="s">
        <v>54</v>
      </c>
      <c r="M271" s="2"/>
    </row>
    <row r="272" spans="1:13" x14ac:dyDescent="0.35">
      <c r="A272" s="18" t="s">
        <v>34</v>
      </c>
      <c r="B272" s="29">
        <v>69.232100000000003</v>
      </c>
      <c r="C272" s="29">
        <v>65.084400000000002</v>
      </c>
      <c r="D272" s="29">
        <v>3.4399890000000002</v>
      </c>
      <c r="E272" s="19">
        <v>35</v>
      </c>
      <c r="F272" s="22">
        <v>1E-3</v>
      </c>
      <c r="G272" s="19">
        <v>19</v>
      </c>
      <c r="H272" s="19">
        <v>18</v>
      </c>
      <c r="I272" s="15" t="s">
        <v>54</v>
      </c>
      <c r="M272" s="2"/>
    </row>
    <row r="273" spans="1:13" x14ac:dyDescent="0.35">
      <c r="A273" s="18" t="s">
        <v>35</v>
      </c>
      <c r="B273" s="29">
        <v>13.2516</v>
      </c>
      <c r="C273" s="29">
        <v>12.045</v>
      </c>
      <c r="D273" s="29">
        <v>4.0427629999999999</v>
      </c>
      <c r="E273" s="19">
        <v>35</v>
      </c>
      <c r="F273" s="22">
        <v>1E-3</v>
      </c>
      <c r="G273" s="19">
        <v>19</v>
      </c>
      <c r="H273" s="19">
        <v>18</v>
      </c>
      <c r="I273" s="15" t="s">
        <v>54</v>
      </c>
      <c r="M273" s="2"/>
    </row>
    <row r="274" spans="1:13" x14ac:dyDescent="0.35">
      <c r="A274" s="18" t="s">
        <v>43</v>
      </c>
      <c r="B274" s="29">
        <v>71.640900000000002</v>
      </c>
      <c r="C274" s="29">
        <v>67.676199999999994</v>
      </c>
      <c r="D274" s="29">
        <v>3.3675220000000001</v>
      </c>
      <c r="E274" s="19">
        <v>35</v>
      </c>
      <c r="F274" s="21">
        <v>0.01</v>
      </c>
      <c r="G274" s="19">
        <v>19</v>
      </c>
      <c r="H274" s="19">
        <v>18</v>
      </c>
      <c r="I274" s="15" t="s">
        <v>60</v>
      </c>
      <c r="M274" s="2"/>
    </row>
    <row r="275" spans="1:13" x14ac:dyDescent="0.35">
      <c r="A275" s="18" t="s">
        <v>44</v>
      </c>
      <c r="B275" s="29">
        <v>110.5808</v>
      </c>
      <c r="C275" s="29">
        <v>106.01439999999999</v>
      </c>
      <c r="D275" s="29">
        <v>2.8875449999999998</v>
      </c>
      <c r="E275" s="19">
        <v>35</v>
      </c>
      <c r="F275" s="21">
        <v>6.6150000000000002E-3</v>
      </c>
      <c r="G275" s="19">
        <v>19</v>
      </c>
      <c r="H275" s="19">
        <v>18</v>
      </c>
      <c r="I275" s="15" t="s">
        <v>60</v>
      </c>
      <c r="M275" s="2"/>
    </row>
    <row r="276" spans="1:13" x14ac:dyDescent="0.35">
      <c r="A276" s="18" t="s">
        <v>45</v>
      </c>
      <c r="B276" s="29">
        <v>26.386600000000001</v>
      </c>
      <c r="C276" s="29">
        <v>23.902999999999999</v>
      </c>
      <c r="D276" s="29">
        <v>2.989093</v>
      </c>
      <c r="E276" s="19">
        <v>35</v>
      </c>
      <c r="F276" s="21">
        <v>5.091E-3</v>
      </c>
      <c r="G276" s="19">
        <v>19</v>
      </c>
      <c r="H276" s="19">
        <v>18</v>
      </c>
      <c r="I276" s="15" t="s">
        <v>60</v>
      </c>
      <c r="M276" s="2"/>
    </row>
    <row r="277" spans="1:13" x14ac:dyDescent="0.35">
      <c r="M277" s="2"/>
    </row>
    <row r="278" spans="1:13" x14ac:dyDescent="0.35">
      <c r="A278" s="65" t="s">
        <v>69</v>
      </c>
      <c r="B278" s="66"/>
      <c r="C278" s="66"/>
      <c r="D278" s="66"/>
      <c r="E278" s="66"/>
      <c r="F278" s="66"/>
      <c r="G278" s="66"/>
      <c r="H278" s="67"/>
      <c r="M278" s="2"/>
    </row>
    <row r="279" spans="1:13" x14ac:dyDescent="0.35">
      <c r="A279" s="30" t="s">
        <v>46</v>
      </c>
      <c r="B279" s="17" t="s">
        <v>62</v>
      </c>
      <c r="C279" s="17" t="s">
        <v>62</v>
      </c>
      <c r="D279" s="17" t="s">
        <v>63</v>
      </c>
      <c r="E279" s="17" t="s">
        <v>64</v>
      </c>
      <c r="F279" s="17" t="s">
        <v>51</v>
      </c>
      <c r="G279" s="17" t="s">
        <v>3</v>
      </c>
      <c r="H279" s="17" t="s">
        <v>3</v>
      </c>
      <c r="M279" s="2"/>
    </row>
    <row r="280" spans="1:13" x14ac:dyDescent="0.35">
      <c r="A280" s="18" t="s">
        <v>15</v>
      </c>
      <c r="B280" s="29">
        <v>193</v>
      </c>
      <c r="C280" s="29">
        <v>83</v>
      </c>
      <c r="D280" s="29">
        <v>38</v>
      </c>
      <c r="E280" s="20">
        <v>1.5748519708717801</v>
      </c>
      <c r="F280" s="9">
        <v>0.124483</v>
      </c>
      <c r="G280" s="19">
        <v>14</v>
      </c>
      <c r="H280" s="19">
        <v>9</v>
      </c>
      <c r="I280" s="15" t="s">
        <v>61</v>
      </c>
      <c r="M280" s="2"/>
    </row>
    <row r="281" spans="1:13" x14ac:dyDescent="0.35">
      <c r="A281" s="18" t="s">
        <v>16</v>
      </c>
      <c r="B281" s="29">
        <v>207</v>
      </c>
      <c r="C281" s="29">
        <v>69</v>
      </c>
      <c r="D281" s="29">
        <v>24</v>
      </c>
      <c r="E281" s="20">
        <v>2.4573762089012758</v>
      </c>
      <c r="F281" s="21">
        <v>1.2973999999999999E-2</v>
      </c>
      <c r="G281" s="19">
        <v>14</v>
      </c>
      <c r="H281" s="19">
        <v>9</v>
      </c>
      <c r="I281" s="15" t="s">
        <v>60</v>
      </c>
      <c r="M281" s="2"/>
    </row>
    <row r="282" spans="1:13" x14ac:dyDescent="0.35">
      <c r="A282" s="18" t="s">
        <v>17</v>
      </c>
      <c r="B282" s="29">
        <v>196</v>
      </c>
      <c r="C282" s="29">
        <v>80</v>
      </c>
      <c r="D282" s="29">
        <v>35</v>
      </c>
      <c r="E282" s="20">
        <v>1.7638342073763937</v>
      </c>
      <c r="F282" s="9">
        <v>8.3187999999999998E-2</v>
      </c>
      <c r="G282" s="19">
        <v>14</v>
      </c>
      <c r="H282" s="19">
        <v>9</v>
      </c>
      <c r="I282" s="15" t="s">
        <v>61</v>
      </c>
      <c r="M282" s="2"/>
    </row>
    <row r="283" spans="1:13" x14ac:dyDescent="0.35">
      <c r="A283" s="18" t="s">
        <v>18</v>
      </c>
      <c r="B283" s="29">
        <v>180</v>
      </c>
      <c r="C283" s="29">
        <v>96</v>
      </c>
      <c r="D283" s="29">
        <v>51</v>
      </c>
      <c r="E283" s="20">
        <v>0.7559289460184544</v>
      </c>
      <c r="F283" s="9">
        <v>0.47670699999999999</v>
      </c>
      <c r="G283" s="19">
        <v>14</v>
      </c>
      <c r="H283" s="19">
        <v>9</v>
      </c>
      <c r="I283" s="15" t="s">
        <v>61</v>
      </c>
      <c r="M283" s="2"/>
    </row>
    <row r="284" spans="1:13" x14ac:dyDescent="0.35">
      <c r="A284" s="18" t="s">
        <v>19</v>
      </c>
      <c r="B284" s="29">
        <v>200</v>
      </c>
      <c r="C284" s="29">
        <v>76</v>
      </c>
      <c r="D284" s="29">
        <v>31</v>
      </c>
      <c r="E284" s="20">
        <v>2.0163086842266877</v>
      </c>
      <c r="F284" s="9">
        <v>4.5585000000000001E-2</v>
      </c>
      <c r="G284" s="19">
        <v>14</v>
      </c>
      <c r="H284" s="19">
        <v>9</v>
      </c>
      <c r="I284" s="15" t="s">
        <v>61</v>
      </c>
      <c r="M284" s="2"/>
    </row>
    <row r="285" spans="1:13" x14ac:dyDescent="0.35">
      <c r="A285" s="18" t="s">
        <v>20</v>
      </c>
      <c r="B285" s="29">
        <v>199</v>
      </c>
      <c r="C285" s="29">
        <v>77</v>
      </c>
      <c r="D285" s="29">
        <v>32</v>
      </c>
      <c r="E285" s="20">
        <v>1.9528164438810072</v>
      </c>
      <c r="F285" s="9">
        <v>5.3376E-2</v>
      </c>
      <c r="G285" s="19">
        <v>14</v>
      </c>
      <c r="H285" s="19">
        <v>9</v>
      </c>
      <c r="I285" s="15" t="s">
        <v>61</v>
      </c>
      <c r="M285" s="2"/>
    </row>
    <row r="286" spans="1:13" x14ac:dyDescent="0.35">
      <c r="A286" s="18" t="s">
        <v>21</v>
      </c>
      <c r="B286" s="29">
        <v>202</v>
      </c>
      <c r="C286" s="29">
        <v>74</v>
      </c>
      <c r="D286" s="29">
        <v>29</v>
      </c>
      <c r="E286" s="20">
        <v>2.1423279769908556</v>
      </c>
      <c r="F286" s="21">
        <v>3.2745999999999997E-2</v>
      </c>
      <c r="G286" s="19">
        <v>14</v>
      </c>
      <c r="H286" s="19">
        <v>9</v>
      </c>
      <c r="I286" s="15" t="s">
        <v>59</v>
      </c>
      <c r="M286" s="2"/>
    </row>
    <row r="287" spans="1:13" x14ac:dyDescent="0.35">
      <c r="A287" s="18" t="s">
        <v>22</v>
      </c>
      <c r="B287" s="29">
        <v>201</v>
      </c>
      <c r="C287" s="29">
        <v>75</v>
      </c>
      <c r="D287" s="29">
        <v>30</v>
      </c>
      <c r="E287" s="20">
        <v>2.0788046015507495</v>
      </c>
      <c r="F287" s="21">
        <v>3.8745000000000002E-2</v>
      </c>
      <c r="G287" s="19">
        <v>14</v>
      </c>
      <c r="H287" s="19">
        <v>9</v>
      </c>
      <c r="I287" s="15" t="s">
        <v>59</v>
      </c>
      <c r="M287" s="2"/>
    </row>
    <row r="288" spans="1:13" x14ac:dyDescent="0.35">
      <c r="A288" s="18" t="s">
        <v>23</v>
      </c>
      <c r="B288" s="29">
        <v>202</v>
      </c>
      <c r="C288" s="29">
        <v>74</v>
      </c>
      <c r="D288" s="29">
        <v>29</v>
      </c>
      <c r="E288" s="20">
        <v>2.1417986803856208</v>
      </c>
      <c r="F288" s="21">
        <v>3.2745999999999997E-2</v>
      </c>
      <c r="G288" s="19">
        <v>14</v>
      </c>
      <c r="H288" s="19">
        <v>9</v>
      </c>
      <c r="I288" s="15" t="s">
        <v>59</v>
      </c>
      <c r="M288" s="2"/>
    </row>
    <row r="289" spans="1:13" x14ac:dyDescent="0.35">
      <c r="A289" s="18" t="s">
        <v>24</v>
      </c>
      <c r="B289" s="29">
        <v>190</v>
      </c>
      <c r="C289" s="29">
        <v>86</v>
      </c>
      <c r="D289" s="29">
        <v>41</v>
      </c>
      <c r="E289" s="20">
        <v>1.3858697343671664</v>
      </c>
      <c r="F289" s="9">
        <v>0.17936099999999999</v>
      </c>
      <c r="G289" s="19">
        <v>14</v>
      </c>
      <c r="H289" s="19">
        <v>9</v>
      </c>
      <c r="I289" s="15" t="s">
        <v>61</v>
      </c>
      <c r="M289" s="2"/>
    </row>
    <row r="290" spans="1:13" x14ac:dyDescent="0.35">
      <c r="A290" s="18" t="s">
        <v>25</v>
      </c>
      <c r="B290" s="29">
        <v>199.5</v>
      </c>
      <c r="C290" s="29">
        <v>76.5</v>
      </c>
      <c r="D290" s="29">
        <v>31.5</v>
      </c>
      <c r="E290" s="20">
        <v>1.9848038610356458</v>
      </c>
      <c r="F290" s="21">
        <v>4.5585000000000001E-2</v>
      </c>
      <c r="G290" s="19">
        <v>14</v>
      </c>
      <c r="H290" s="19">
        <v>9</v>
      </c>
      <c r="I290" s="15" t="s">
        <v>59</v>
      </c>
      <c r="M290" s="2"/>
    </row>
    <row r="291" spans="1:13" x14ac:dyDescent="0.35">
      <c r="A291" s="18" t="s">
        <v>26</v>
      </c>
      <c r="B291" s="29">
        <v>187</v>
      </c>
      <c r="C291" s="29">
        <v>89</v>
      </c>
      <c r="D291" s="29">
        <v>44</v>
      </c>
      <c r="E291" s="20">
        <v>1.1971832812595959</v>
      </c>
      <c r="F291" s="9">
        <v>0.24956700000000001</v>
      </c>
      <c r="G291" s="19">
        <v>14</v>
      </c>
      <c r="H291" s="19">
        <v>9</v>
      </c>
      <c r="I291" s="15" t="s">
        <v>61</v>
      </c>
      <c r="M291" s="2"/>
    </row>
    <row r="292" spans="1:13" x14ac:dyDescent="0.35">
      <c r="A292" s="18" t="s">
        <v>27</v>
      </c>
      <c r="B292" s="29">
        <v>190</v>
      </c>
      <c r="C292" s="29">
        <v>86</v>
      </c>
      <c r="D292" s="29">
        <v>41</v>
      </c>
      <c r="E292" s="20">
        <v>1.3862122204058478</v>
      </c>
      <c r="F292" s="9">
        <v>0.17936099999999999</v>
      </c>
      <c r="G292" s="19">
        <v>14</v>
      </c>
      <c r="H292" s="19">
        <v>9</v>
      </c>
      <c r="I292" s="15" t="s">
        <v>61</v>
      </c>
      <c r="M292" s="2"/>
    </row>
    <row r="293" spans="1:13" x14ac:dyDescent="0.35">
      <c r="A293" s="18" t="s">
        <v>28</v>
      </c>
      <c r="B293" s="29">
        <v>209</v>
      </c>
      <c r="C293" s="29">
        <v>67</v>
      </c>
      <c r="D293" s="29">
        <v>22</v>
      </c>
      <c r="E293" s="20">
        <v>2.5827572322297194</v>
      </c>
      <c r="F293" s="21">
        <v>8.5679999999999992E-3</v>
      </c>
      <c r="G293" s="19">
        <v>14</v>
      </c>
      <c r="H293" s="19">
        <v>9</v>
      </c>
      <c r="I293" s="15" t="s">
        <v>60</v>
      </c>
      <c r="M293" s="2"/>
    </row>
    <row r="294" spans="1:13" x14ac:dyDescent="0.35">
      <c r="A294" s="18" t="s">
        <v>29</v>
      </c>
      <c r="B294" s="29">
        <v>206</v>
      </c>
      <c r="C294" s="29">
        <v>70</v>
      </c>
      <c r="D294" s="29">
        <v>25</v>
      </c>
      <c r="E294" s="20">
        <v>2.3943665625191919</v>
      </c>
      <c r="F294" s="21">
        <v>1.5800000000000002E-2</v>
      </c>
      <c r="G294" s="19">
        <v>14</v>
      </c>
      <c r="H294" s="19">
        <v>9</v>
      </c>
      <c r="I294" s="15" t="s">
        <v>59</v>
      </c>
      <c r="M294" s="2"/>
    </row>
    <row r="295" spans="1:13" x14ac:dyDescent="0.35">
      <c r="A295" s="18" t="s">
        <v>30</v>
      </c>
      <c r="B295" s="29">
        <v>201</v>
      </c>
      <c r="C295" s="29">
        <v>75</v>
      </c>
      <c r="D295" s="29">
        <v>30</v>
      </c>
      <c r="E295" s="20">
        <v>2.0793183306087717</v>
      </c>
      <c r="F295" s="21">
        <v>3.8745000000000002E-2</v>
      </c>
      <c r="G295" s="19">
        <v>14</v>
      </c>
      <c r="H295" s="19">
        <v>9</v>
      </c>
      <c r="I295" s="15" t="s">
        <v>59</v>
      </c>
      <c r="M295" s="2"/>
    </row>
    <row r="296" spans="1:13" x14ac:dyDescent="0.35">
      <c r="A296" s="18" t="s">
        <v>31</v>
      </c>
      <c r="B296" s="29">
        <v>195</v>
      </c>
      <c r="C296" s="29">
        <v>81</v>
      </c>
      <c r="D296" s="29">
        <v>36</v>
      </c>
      <c r="E296" s="20">
        <v>1.7012604523162678</v>
      </c>
      <c r="F296" s="9">
        <v>9.5574000000000006E-2</v>
      </c>
      <c r="G296" s="19">
        <v>14</v>
      </c>
      <c r="H296" s="19">
        <v>9</v>
      </c>
      <c r="I296" s="15" t="s">
        <v>61</v>
      </c>
      <c r="M296" s="2"/>
    </row>
    <row r="297" spans="1:13" x14ac:dyDescent="0.35">
      <c r="A297" s="18" t="s">
        <v>32</v>
      </c>
      <c r="B297" s="29">
        <v>177</v>
      </c>
      <c r="C297" s="29">
        <v>99</v>
      </c>
      <c r="D297" s="29">
        <v>54</v>
      </c>
      <c r="E297" s="20">
        <v>0.56694670951384085</v>
      </c>
      <c r="F297" s="9">
        <v>0.59951100000000002</v>
      </c>
      <c r="G297" s="19">
        <v>14</v>
      </c>
      <c r="H297" s="19">
        <v>9</v>
      </c>
      <c r="I297" s="15" t="s">
        <v>61</v>
      </c>
      <c r="M297" s="2"/>
    </row>
    <row r="298" spans="1:13" x14ac:dyDescent="0.35">
      <c r="A298" s="18" t="s">
        <v>33</v>
      </c>
      <c r="B298" s="29">
        <v>196</v>
      </c>
      <c r="C298" s="29">
        <v>80</v>
      </c>
      <c r="D298" s="29">
        <v>35</v>
      </c>
      <c r="E298" s="20">
        <v>1.7642700986983517</v>
      </c>
      <c r="F298" s="9">
        <v>8.3187999999999998E-2</v>
      </c>
      <c r="G298" s="19">
        <v>14</v>
      </c>
      <c r="H298" s="19">
        <v>9</v>
      </c>
      <c r="I298" s="15" t="s">
        <v>61</v>
      </c>
      <c r="M298" s="2"/>
    </row>
    <row r="299" spans="1:13" x14ac:dyDescent="0.35">
      <c r="A299" s="18" t="s">
        <v>34</v>
      </c>
      <c r="B299" s="29">
        <v>207</v>
      </c>
      <c r="C299" s="29">
        <v>69</v>
      </c>
      <c r="D299" s="29">
        <v>24</v>
      </c>
      <c r="E299" s="20">
        <v>2.4567690745599768</v>
      </c>
      <c r="F299" s="21">
        <v>1.2973999999999999E-2</v>
      </c>
      <c r="G299" s="19">
        <v>14</v>
      </c>
      <c r="H299" s="19">
        <v>9</v>
      </c>
      <c r="I299" s="15" t="s">
        <v>60</v>
      </c>
      <c r="M299" s="2"/>
    </row>
    <row r="300" spans="1:13" x14ac:dyDescent="0.35">
      <c r="A300" s="18" t="s">
        <v>35</v>
      </c>
      <c r="B300" s="29">
        <v>195.5</v>
      </c>
      <c r="C300" s="29">
        <v>80.5</v>
      </c>
      <c r="D300" s="29">
        <v>35.5</v>
      </c>
      <c r="E300" s="20">
        <v>1.7327652755073097</v>
      </c>
      <c r="F300" s="9">
        <v>8.3187999999999998E-2</v>
      </c>
      <c r="G300" s="19">
        <v>14</v>
      </c>
      <c r="H300" s="19">
        <v>9</v>
      </c>
      <c r="I300" s="15" t="s">
        <v>61</v>
      </c>
      <c r="M300" s="2"/>
    </row>
    <row r="301" spans="1:13" x14ac:dyDescent="0.35">
      <c r="A301" s="18" t="s">
        <v>43</v>
      </c>
      <c r="B301" s="29">
        <v>180</v>
      </c>
      <c r="C301" s="29">
        <v>96</v>
      </c>
      <c r="D301" s="29">
        <v>51</v>
      </c>
      <c r="E301" s="20">
        <v>0.7559289460184544</v>
      </c>
      <c r="F301" s="9">
        <v>0.47670699999999999</v>
      </c>
      <c r="G301" s="19">
        <v>14</v>
      </c>
      <c r="H301" s="19">
        <v>9</v>
      </c>
      <c r="I301" s="15" t="s">
        <v>61</v>
      </c>
      <c r="M301" s="2"/>
    </row>
    <row r="302" spans="1:13" x14ac:dyDescent="0.35">
      <c r="A302" s="18" t="s">
        <v>44</v>
      </c>
      <c r="B302" s="29">
        <v>203</v>
      </c>
      <c r="C302" s="29">
        <v>73</v>
      </c>
      <c r="D302" s="29">
        <v>28</v>
      </c>
      <c r="E302" s="20">
        <v>2.2047927592204921</v>
      </c>
      <c r="F302" s="21">
        <v>2.7536000000000001E-2</v>
      </c>
      <c r="G302" s="19">
        <v>14</v>
      </c>
      <c r="H302" s="19">
        <v>9</v>
      </c>
      <c r="I302" s="15" t="s">
        <v>59</v>
      </c>
      <c r="M302" s="2"/>
    </row>
    <row r="303" spans="1:13" x14ac:dyDescent="0.35">
      <c r="A303" s="18" t="s">
        <v>45</v>
      </c>
      <c r="B303" s="29">
        <v>201</v>
      </c>
      <c r="C303" s="29">
        <v>75</v>
      </c>
      <c r="D303" s="29">
        <v>30</v>
      </c>
      <c r="E303" s="20">
        <v>2.0788046015507495</v>
      </c>
      <c r="F303" s="21">
        <v>3.8745000000000002E-2</v>
      </c>
      <c r="G303" s="19">
        <v>14</v>
      </c>
      <c r="H303" s="19">
        <v>9</v>
      </c>
      <c r="I303" s="15" t="s">
        <v>59</v>
      </c>
      <c r="M303" s="2"/>
    </row>
    <row r="304" spans="1:13" x14ac:dyDescent="0.35">
      <c r="M304" s="2"/>
    </row>
    <row r="305" spans="1:13" x14ac:dyDescent="0.35">
      <c r="A305" s="64" t="s">
        <v>70</v>
      </c>
      <c r="B305" s="58"/>
      <c r="C305" s="58"/>
      <c r="D305" s="58"/>
      <c r="E305" s="58"/>
      <c r="F305" s="58"/>
      <c r="G305" s="58"/>
      <c r="H305" s="59"/>
      <c r="M305" s="2"/>
    </row>
    <row r="306" spans="1:13" x14ac:dyDescent="0.35">
      <c r="A306" s="77" t="s">
        <v>65</v>
      </c>
      <c r="B306" s="78"/>
      <c r="C306" s="60"/>
      <c r="D306" s="60"/>
      <c r="E306" s="60"/>
      <c r="F306" s="60"/>
      <c r="G306" s="60"/>
      <c r="H306" s="61"/>
      <c r="M306" s="2"/>
    </row>
    <row r="307" spans="1:13" x14ac:dyDescent="0.35">
      <c r="A307" s="35"/>
      <c r="B307" s="17" t="s">
        <v>62</v>
      </c>
      <c r="C307" s="17" t="s">
        <v>62</v>
      </c>
      <c r="D307" s="17" t="s">
        <v>63</v>
      </c>
      <c r="E307" s="17" t="s">
        <v>64</v>
      </c>
      <c r="F307" s="17" t="s">
        <v>51</v>
      </c>
      <c r="G307" s="17" t="s">
        <v>3</v>
      </c>
      <c r="H307" s="17" t="s">
        <v>3</v>
      </c>
      <c r="M307" s="2"/>
    </row>
    <row r="308" spans="1:13" x14ac:dyDescent="0.35">
      <c r="A308" s="18" t="s">
        <v>15</v>
      </c>
      <c r="B308" s="29">
        <v>125</v>
      </c>
      <c r="C308" s="29">
        <v>28</v>
      </c>
      <c r="D308" s="29">
        <v>18</v>
      </c>
      <c r="E308" s="20">
        <v>0.90582200000000002</v>
      </c>
      <c r="F308" s="9">
        <v>0.41176499999999999</v>
      </c>
      <c r="G308" s="19">
        <v>13</v>
      </c>
      <c r="H308" s="19">
        <v>4</v>
      </c>
      <c r="I308" s="15" t="s">
        <v>61</v>
      </c>
      <c r="M308" s="2"/>
    </row>
    <row r="309" spans="1:13" x14ac:dyDescent="0.35">
      <c r="A309" s="18" t="s">
        <v>16</v>
      </c>
      <c r="B309" s="29">
        <v>134</v>
      </c>
      <c r="C309" s="29">
        <v>19</v>
      </c>
      <c r="D309" s="29">
        <v>9</v>
      </c>
      <c r="E309" s="20">
        <v>1.924871</v>
      </c>
      <c r="F309" s="9">
        <v>5.9664000000000002E-2</v>
      </c>
      <c r="G309" s="19">
        <v>13</v>
      </c>
      <c r="H309" s="19">
        <v>4</v>
      </c>
      <c r="I309" s="15" t="s">
        <v>61</v>
      </c>
      <c r="M309" s="2"/>
    </row>
    <row r="310" spans="1:13" x14ac:dyDescent="0.35">
      <c r="A310" s="18" t="s">
        <v>17</v>
      </c>
      <c r="B310" s="29">
        <v>128</v>
      </c>
      <c r="C310" s="29">
        <v>25</v>
      </c>
      <c r="D310" s="29">
        <v>15</v>
      </c>
      <c r="E310" s="20">
        <v>1.2455050000000001</v>
      </c>
      <c r="F310" s="9">
        <v>0.24537800000000001</v>
      </c>
      <c r="G310" s="19">
        <v>13</v>
      </c>
      <c r="H310" s="19">
        <v>4</v>
      </c>
      <c r="I310" s="15" t="s">
        <v>61</v>
      </c>
      <c r="M310" s="2"/>
    </row>
    <row r="311" spans="1:13" x14ac:dyDescent="0.35">
      <c r="A311" s="18" t="s">
        <v>18</v>
      </c>
      <c r="B311" s="29">
        <v>129</v>
      </c>
      <c r="C311" s="29">
        <v>24</v>
      </c>
      <c r="D311" s="29">
        <v>14</v>
      </c>
      <c r="E311" s="20">
        <v>1.3587320000000001</v>
      </c>
      <c r="F311" s="9">
        <v>0.201681</v>
      </c>
      <c r="G311" s="19">
        <v>13</v>
      </c>
      <c r="H311" s="19">
        <v>4</v>
      </c>
      <c r="I311" s="15" t="s">
        <v>61</v>
      </c>
      <c r="M311" s="2"/>
    </row>
    <row r="312" spans="1:13" x14ac:dyDescent="0.35">
      <c r="A312" s="18" t="s">
        <v>19</v>
      </c>
      <c r="B312" s="29">
        <v>128</v>
      </c>
      <c r="C312" s="29">
        <v>25</v>
      </c>
      <c r="D312" s="29">
        <v>15</v>
      </c>
      <c r="E312" s="20">
        <v>1.2455050000000001</v>
      </c>
      <c r="F312" s="9">
        <v>0.24537800000000001</v>
      </c>
      <c r="G312" s="19">
        <v>13</v>
      </c>
      <c r="H312" s="19">
        <v>4</v>
      </c>
      <c r="I312" s="15" t="s">
        <v>61</v>
      </c>
      <c r="M312" s="2"/>
    </row>
    <row r="313" spans="1:13" x14ac:dyDescent="0.35">
      <c r="A313" s="18" t="s">
        <v>20</v>
      </c>
      <c r="B313" s="29">
        <v>124</v>
      </c>
      <c r="C313" s="29">
        <v>29</v>
      </c>
      <c r="D313" s="29">
        <v>19</v>
      </c>
      <c r="E313" s="20">
        <v>0.79259400000000002</v>
      </c>
      <c r="F313" s="9">
        <v>0.47731099999999999</v>
      </c>
      <c r="G313" s="19">
        <v>13</v>
      </c>
      <c r="H313" s="19">
        <v>4</v>
      </c>
      <c r="I313" s="15" t="s">
        <v>61</v>
      </c>
      <c r="M313" s="2"/>
    </row>
    <row r="314" spans="1:13" x14ac:dyDescent="0.35">
      <c r="A314" s="18" t="s">
        <v>21</v>
      </c>
      <c r="B314" s="29">
        <v>134</v>
      </c>
      <c r="C314" s="29">
        <v>19</v>
      </c>
      <c r="D314" s="29">
        <v>9</v>
      </c>
      <c r="E314" s="20">
        <v>1.924871</v>
      </c>
      <c r="F314" s="9">
        <v>5.9664000000000002E-2</v>
      </c>
      <c r="G314" s="19">
        <v>13</v>
      </c>
      <c r="H314" s="19">
        <v>4</v>
      </c>
      <c r="I314" s="15" t="s">
        <v>61</v>
      </c>
      <c r="M314" s="2"/>
    </row>
    <row r="315" spans="1:13" x14ac:dyDescent="0.35">
      <c r="A315" s="18" t="s">
        <v>22</v>
      </c>
      <c r="B315" s="29">
        <v>128</v>
      </c>
      <c r="C315" s="29">
        <v>25</v>
      </c>
      <c r="D315" s="29">
        <v>15</v>
      </c>
      <c r="E315" s="20">
        <v>1.2455050000000001</v>
      </c>
      <c r="F315" s="9">
        <v>0.24537800000000001</v>
      </c>
      <c r="G315" s="19">
        <v>13</v>
      </c>
      <c r="H315" s="19">
        <v>4</v>
      </c>
      <c r="I315" s="15" t="s">
        <v>61</v>
      </c>
      <c r="M315" s="2"/>
    </row>
    <row r="316" spans="1:13" x14ac:dyDescent="0.35">
      <c r="A316" s="18" t="s">
        <v>23</v>
      </c>
      <c r="B316" s="29">
        <v>123</v>
      </c>
      <c r="C316" s="29">
        <v>30</v>
      </c>
      <c r="D316" s="29">
        <v>20</v>
      </c>
      <c r="E316" s="20">
        <v>0.67936600000000003</v>
      </c>
      <c r="F316" s="9">
        <v>0.54873899999999998</v>
      </c>
      <c r="G316" s="19">
        <v>13</v>
      </c>
      <c r="H316" s="19">
        <v>4</v>
      </c>
      <c r="I316" s="15" t="s">
        <v>61</v>
      </c>
      <c r="M316" s="2"/>
    </row>
    <row r="317" spans="1:13" x14ac:dyDescent="0.35">
      <c r="A317" s="18" t="s">
        <v>24</v>
      </c>
      <c r="B317" s="29">
        <v>130</v>
      </c>
      <c r="C317" s="29">
        <v>23</v>
      </c>
      <c r="D317" s="29">
        <v>13</v>
      </c>
      <c r="E317" s="20">
        <v>1.4719599999999999</v>
      </c>
      <c r="F317" s="9">
        <v>0.163025</v>
      </c>
      <c r="G317" s="19">
        <v>13</v>
      </c>
      <c r="H317" s="19">
        <v>4</v>
      </c>
      <c r="I317" s="15" t="s">
        <v>61</v>
      </c>
      <c r="M317" s="2"/>
    </row>
    <row r="318" spans="1:13" x14ac:dyDescent="0.35">
      <c r="A318" s="18" t="s">
        <v>25</v>
      </c>
      <c r="B318" s="29">
        <v>133</v>
      </c>
      <c r="C318" s="29">
        <v>20</v>
      </c>
      <c r="D318" s="29">
        <v>10</v>
      </c>
      <c r="E318" s="20">
        <v>1.8116429999999999</v>
      </c>
      <c r="F318" s="9">
        <v>7.8992000000000007E-2</v>
      </c>
      <c r="G318" s="19">
        <v>13</v>
      </c>
      <c r="H318" s="19">
        <v>4</v>
      </c>
      <c r="I318" s="15" t="s">
        <v>61</v>
      </c>
      <c r="M318" s="2"/>
    </row>
    <row r="319" spans="1:13" x14ac:dyDescent="0.35">
      <c r="A319" s="18" t="s">
        <v>26</v>
      </c>
      <c r="B319" s="29">
        <v>133</v>
      </c>
      <c r="C319" s="29">
        <v>20</v>
      </c>
      <c r="D319" s="29">
        <v>10</v>
      </c>
      <c r="E319" s="20">
        <v>1.8116429999999999</v>
      </c>
      <c r="F319" s="9">
        <v>7.8992000000000007E-2</v>
      </c>
      <c r="G319" s="19">
        <v>13</v>
      </c>
      <c r="H319" s="19">
        <v>4</v>
      </c>
      <c r="I319" s="15" t="s">
        <v>61</v>
      </c>
      <c r="M319" s="2"/>
    </row>
    <row r="320" spans="1:13" x14ac:dyDescent="0.35">
      <c r="A320" s="18" t="s">
        <v>27</v>
      </c>
      <c r="B320" s="29">
        <v>121</v>
      </c>
      <c r="C320" s="29">
        <v>32</v>
      </c>
      <c r="D320" s="29">
        <v>22</v>
      </c>
      <c r="E320" s="20">
        <v>0.45291100000000001</v>
      </c>
      <c r="F320" s="9">
        <v>0.70336100000000001</v>
      </c>
      <c r="G320" s="19">
        <v>13</v>
      </c>
      <c r="H320" s="19">
        <v>4</v>
      </c>
      <c r="I320" s="15" t="s">
        <v>61</v>
      </c>
      <c r="M320" s="2"/>
    </row>
    <row r="321" spans="1:13" x14ac:dyDescent="0.35">
      <c r="A321" s="18" t="s">
        <v>28</v>
      </c>
      <c r="B321" s="29">
        <v>119</v>
      </c>
      <c r="C321" s="29">
        <v>34</v>
      </c>
      <c r="D321" s="29">
        <v>24</v>
      </c>
      <c r="E321" s="20">
        <v>0.22645499999999999</v>
      </c>
      <c r="F321" s="9">
        <v>0.87058800000000003</v>
      </c>
      <c r="G321" s="19">
        <v>13</v>
      </c>
      <c r="H321" s="19">
        <v>4</v>
      </c>
      <c r="I321" s="15" t="s">
        <v>61</v>
      </c>
      <c r="M321" s="2"/>
    </row>
    <row r="322" spans="1:13" x14ac:dyDescent="0.35">
      <c r="A322" s="18" t="s">
        <v>29</v>
      </c>
      <c r="B322" s="29">
        <v>125</v>
      </c>
      <c r="C322" s="29">
        <v>28</v>
      </c>
      <c r="D322" s="29">
        <v>18</v>
      </c>
      <c r="E322" s="20">
        <v>0.90582200000000002</v>
      </c>
      <c r="F322" s="9">
        <v>0.41176499999999999</v>
      </c>
      <c r="G322" s="19">
        <v>13</v>
      </c>
      <c r="H322" s="19">
        <v>4</v>
      </c>
      <c r="I322" s="15" t="s">
        <v>61</v>
      </c>
      <c r="M322" s="2"/>
    </row>
    <row r="323" spans="1:13" x14ac:dyDescent="0.35">
      <c r="A323" s="18" t="s">
        <v>30</v>
      </c>
      <c r="B323" s="29">
        <v>127</v>
      </c>
      <c r="C323" s="29">
        <v>26</v>
      </c>
      <c r="D323" s="29">
        <v>16</v>
      </c>
      <c r="E323" s="20">
        <v>1.132277</v>
      </c>
      <c r="F323" s="9">
        <v>0.29579800000000001</v>
      </c>
      <c r="G323" s="19">
        <v>13</v>
      </c>
      <c r="H323" s="19">
        <v>4</v>
      </c>
      <c r="I323" s="15" t="s">
        <v>61</v>
      </c>
      <c r="M323" s="2"/>
    </row>
    <row r="324" spans="1:13" x14ac:dyDescent="0.35">
      <c r="A324" s="18" t="s">
        <v>31</v>
      </c>
      <c r="B324" s="29">
        <v>125</v>
      </c>
      <c r="C324" s="29">
        <v>28</v>
      </c>
      <c r="D324" s="29">
        <v>18</v>
      </c>
      <c r="E324" s="20">
        <v>0.90582200000000002</v>
      </c>
      <c r="F324" s="9">
        <v>0.41176499999999999</v>
      </c>
      <c r="G324" s="19">
        <v>13</v>
      </c>
      <c r="H324" s="19">
        <v>4</v>
      </c>
      <c r="I324" s="15" t="s">
        <v>61</v>
      </c>
      <c r="M324" s="2"/>
    </row>
    <row r="325" spans="1:13" x14ac:dyDescent="0.35">
      <c r="A325" s="18" t="s">
        <v>32</v>
      </c>
      <c r="B325" s="29">
        <v>131</v>
      </c>
      <c r="C325" s="29">
        <v>22</v>
      </c>
      <c r="D325" s="29">
        <v>12</v>
      </c>
      <c r="E325" s="20">
        <v>1.58616</v>
      </c>
      <c r="F325" s="9">
        <v>0.13025200000000001</v>
      </c>
      <c r="G325" s="19">
        <v>13</v>
      </c>
      <c r="H325" s="19">
        <v>4</v>
      </c>
      <c r="I325" s="15" t="s">
        <v>61</v>
      </c>
      <c r="M325" s="2"/>
    </row>
    <row r="326" spans="1:13" x14ac:dyDescent="0.35">
      <c r="A326" s="18" t="s">
        <v>33</v>
      </c>
      <c r="B326" s="29">
        <v>126</v>
      </c>
      <c r="C326" s="29">
        <v>27</v>
      </c>
      <c r="D326" s="29">
        <v>17</v>
      </c>
      <c r="E326" s="20">
        <v>1.0190490000000001</v>
      </c>
      <c r="F326" s="9">
        <v>0.35042000000000001</v>
      </c>
      <c r="G326" s="19">
        <v>13</v>
      </c>
      <c r="H326" s="19">
        <v>4</v>
      </c>
      <c r="I326" s="15" t="s">
        <v>61</v>
      </c>
      <c r="M326" s="2"/>
    </row>
    <row r="327" spans="1:13" x14ac:dyDescent="0.35">
      <c r="A327" s="18" t="s">
        <v>34</v>
      </c>
      <c r="B327" s="29">
        <v>125</v>
      </c>
      <c r="C327" s="29">
        <v>28</v>
      </c>
      <c r="D327" s="29">
        <v>18</v>
      </c>
      <c r="E327" s="20">
        <v>0.90582200000000002</v>
      </c>
      <c r="F327" s="9">
        <v>0.41176499999999999</v>
      </c>
      <c r="G327" s="19">
        <v>13</v>
      </c>
      <c r="H327" s="19">
        <v>4</v>
      </c>
      <c r="I327" s="15" t="s">
        <v>61</v>
      </c>
      <c r="M327" s="2"/>
    </row>
    <row r="328" spans="1:13" x14ac:dyDescent="0.35">
      <c r="A328" s="18" t="s">
        <v>35</v>
      </c>
      <c r="B328" s="29">
        <v>130</v>
      </c>
      <c r="C328" s="29">
        <v>23</v>
      </c>
      <c r="D328" s="29">
        <v>13</v>
      </c>
      <c r="E328" s="20">
        <v>1.4719599999999999</v>
      </c>
      <c r="F328" s="9">
        <v>0.163025</v>
      </c>
      <c r="G328" s="19">
        <v>13</v>
      </c>
      <c r="H328" s="19">
        <v>4</v>
      </c>
      <c r="I328" s="15" t="s">
        <v>61</v>
      </c>
      <c r="M328" s="2"/>
    </row>
    <row r="329" spans="1:13" x14ac:dyDescent="0.35">
      <c r="A329" s="18" t="s">
        <v>43</v>
      </c>
      <c r="B329" s="29">
        <v>117</v>
      </c>
      <c r="C329" s="29">
        <v>36</v>
      </c>
      <c r="D329" s="29">
        <v>26</v>
      </c>
      <c r="E329" s="20">
        <v>0</v>
      </c>
      <c r="F329" s="9">
        <v>1</v>
      </c>
      <c r="G329" s="19">
        <v>13</v>
      </c>
      <c r="H329" s="19">
        <v>4</v>
      </c>
      <c r="I329" s="15" t="s">
        <v>61</v>
      </c>
      <c r="M329" s="2"/>
    </row>
    <row r="330" spans="1:13" x14ac:dyDescent="0.35">
      <c r="A330" s="18" t="s">
        <v>44</v>
      </c>
      <c r="B330" s="29">
        <v>130</v>
      </c>
      <c r="C330" s="29">
        <v>23</v>
      </c>
      <c r="D330" s="29">
        <v>13</v>
      </c>
      <c r="E330" s="20">
        <v>1.4719599999999999</v>
      </c>
      <c r="F330" s="9">
        <v>0.163025</v>
      </c>
      <c r="G330" s="19">
        <v>13</v>
      </c>
      <c r="H330" s="19">
        <v>4</v>
      </c>
      <c r="I330" s="15" t="s">
        <v>61</v>
      </c>
      <c r="M330" s="2"/>
    </row>
    <row r="331" spans="1:13" x14ac:dyDescent="0.35">
      <c r="A331" s="18" t="s">
        <v>45</v>
      </c>
      <c r="B331" s="29">
        <v>129</v>
      </c>
      <c r="C331" s="29">
        <v>24</v>
      </c>
      <c r="D331" s="29">
        <v>14</v>
      </c>
      <c r="E331" s="20">
        <v>1.3587320000000001</v>
      </c>
      <c r="F331" s="9">
        <v>0.201681</v>
      </c>
      <c r="G331" s="19">
        <v>13</v>
      </c>
      <c r="H331" s="19">
        <v>4</v>
      </c>
      <c r="I331" s="15" t="s">
        <v>61</v>
      </c>
      <c r="M331" s="2"/>
    </row>
    <row r="332" spans="1:13" x14ac:dyDescent="0.35">
      <c r="A332" s="24"/>
      <c r="B332" s="25"/>
      <c r="C332" s="25"/>
      <c r="D332" s="25"/>
      <c r="E332" s="26"/>
      <c r="F332" s="27"/>
      <c r="G332" s="28"/>
      <c r="H332" s="28"/>
      <c r="I332" s="15"/>
      <c r="M332" s="2"/>
    </row>
    <row r="333" spans="1:13" x14ac:dyDescent="0.35">
      <c r="A333" s="74" t="s">
        <v>72</v>
      </c>
      <c r="B333" s="74"/>
      <c r="C333" s="74"/>
      <c r="D333" s="74"/>
    </row>
    <row r="335" spans="1:13" x14ac:dyDescent="0.35">
      <c r="A335" s="63" t="s">
        <v>73</v>
      </c>
      <c r="B335" s="58"/>
      <c r="C335" s="59"/>
    </row>
    <row r="336" spans="1:13" x14ac:dyDescent="0.35">
      <c r="A336" s="79" t="s">
        <v>74</v>
      </c>
      <c r="B336" s="80"/>
      <c r="C336" s="61"/>
    </row>
    <row r="337" spans="1:3" x14ac:dyDescent="0.35">
      <c r="A337" s="16"/>
      <c r="B337" s="17" t="s">
        <v>75</v>
      </c>
      <c r="C337" s="17" t="s">
        <v>76</v>
      </c>
    </row>
    <row r="338" spans="1:3" x14ac:dyDescent="0.35">
      <c r="A338" s="18" t="s">
        <v>15</v>
      </c>
      <c r="B338" s="21">
        <v>-0.93469000000000002</v>
      </c>
      <c r="C338" s="20">
        <v>3.0415999999999999E-2</v>
      </c>
    </row>
    <row r="339" spans="1:3" x14ac:dyDescent="0.35">
      <c r="A339" s="18" t="s">
        <v>16</v>
      </c>
      <c r="B339" s="21">
        <v>-0.89461000000000002</v>
      </c>
      <c r="C339" s="21">
        <v>-0.22813700000000001</v>
      </c>
    </row>
    <row r="340" spans="1:3" x14ac:dyDescent="0.35">
      <c r="A340" s="18" t="s">
        <v>17</v>
      </c>
      <c r="B340" s="21">
        <v>-0.85660000000000003</v>
      </c>
      <c r="C340" s="20">
        <v>-6.9481000000000001E-2</v>
      </c>
    </row>
    <row r="341" spans="1:3" x14ac:dyDescent="0.35">
      <c r="A341" s="18" t="s">
        <v>18</v>
      </c>
      <c r="B341" s="20">
        <v>-0.16861000000000001</v>
      </c>
      <c r="C341" s="21">
        <v>-0.86175999999999997</v>
      </c>
    </row>
    <row r="342" spans="1:3" x14ac:dyDescent="0.35">
      <c r="A342" s="18" t="s">
        <v>19</v>
      </c>
      <c r="B342" s="21">
        <v>-0.90575000000000006</v>
      </c>
      <c r="C342" s="21">
        <v>-0.24923999999999999</v>
      </c>
    </row>
    <row r="343" spans="1:3" x14ac:dyDescent="0.35">
      <c r="A343" s="18" t="s">
        <v>20</v>
      </c>
      <c r="B343" s="21">
        <v>-0.94310000000000005</v>
      </c>
      <c r="C343" s="20">
        <v>-2.0393999999999999E-2</v>
      </c>
    </row>
    <row r="344" spans="1:3" x14ac:dyDescent="0.35">
      <c r="A344" s="18" t="s">
        <v>21</v>
      </c>
      <c r="B344" s="21">
        <v>-0.84424999999999994</v>
      </c>
      <c r="C344" s="21">
        <v>-0.215922</v>
      </c>
    </row>
    <row r="345" spans="1:3" x14ac:dyDescent="0.35">
      <c r="A345" s="18" t="s">
        <v>22</v>
      </c>
      <c r="B345" s="21">
        <v>-0.94494999999999996</v>
      </c>
      <c r="C345" s="20">
        <v>0.16242000000000001</v>
      </c>
    </row>
    <row r="346" spans="1:3" x14ac:dyDescent="0.35">
      <c r="A346" s="18" t="s">
        <v>23</v>
      </c>
      <c r="B346" s="21">
        <v>-0.87804000000000004</v>
      </c>
      <c r="C346" s="21">
        <v>0.235457</v>
      </c>
    </row>
    <row r="347" spans="1:3" x14ac:dyDescent="0.35">
      <c r="A347" s="18" t="s">
        <v>25</v>
      </c>
      <c r="B347" s="9">
        <v>-0.59147000000000005</v>
      </c>
      <c r="C347" s="21">
        <v>-0.54932499999999995</v>
      </c>
    </row>
    <row r="348" spans="1:3" x14ac:dyDescent="0.35">
      <c r="A348" s="18" t="s">
        <v>26</v>
      </c>
      <c r="B348" s="21">
        <v>-0.72882000000000002</v>
      </c>
      <c r="C348" s="20">
        <v>0.14730399999999999</v>
      </c>
    </row>
    <row r="349" spans="1:3" x14ac:dyDescent="0.35">
      <c r="A349" s="18" t="s">
        <v>27</v>
      </c>
      <c r="B349" s="21">
        <v>-0.59325000000000006</v>
      </c>
      <c r="C349" s="20">
        <v>-0.13450200000000001</v>
      </c>
    </row>
    <row r="350" spans="1:3" x14ac:dyDescent="0.35">
      <c r="A350" s="18" t="s">
        <v>28</v>
      </c>
      <c r="B350" s="21">
        <v>-0.73219000000000001</v>
      </c>
      <c r="C350" s="21">
        <v>-0.21421399999999999</v>
      </c>
    </row>
    <row r="351" spans="1:3" x14ac:dyDescent="0.35">
      <c r="A351" s="18" t="s">
        <v>29</v>
      </c>
      <c r="B351" s="21">
        <v>-0.88934000000000002</v>
      </c>
      <c r="C351" s="20">
        <v>0.12972700000000001</v>
      </c>
    </row>
    <row r="352" spans="1:3" x14ac:dyDescent="0.35">
      <c r="A352" s="18" t="s">
        <v>30</v>
      </c>
      <c r="B352" s="21">
        <v>-0.96086000000000005</v>
      </c>
      <c r="C352" s="20">
        <v>8.7339E-2</v>
      </c>
    </row>
    <row r="353" spans="1:7" x14ac:dyDescent="0.35">
      <c r="A353" s="18" t="s">
        <v>31</v>
      </c>
      <c r="B353" s="21">
        <v>-0.83208000000000004</v>
      </c>
      <c r="C353" s="9">
        <v>0.15998799999999999</v>
      </c>
    </row>
    <row r="354" spans="1:7" x14ac:dyDescent="0.35">
      <c r="A354" s="18" t="s">
        <v>32</v>
      </c>
      <c r="B354" s="21">
        <v>-0.77581</v>
      </c>
      <c r="C354" s="20">
        <v>-8.8699999999999994E-3</v>
      </c>
    </row>
    <row r="355" spans="1:7" x14ac:dyDescent="0.35">
      <c r="A355" s="18" t="s">
        <v>33</v>
      </c>
      <c r="B355" s="21">
        <v>-0.96075999999999995</v>
      </c>
      <c r="C355" s="20">
        <v>0.15925900000000001</v>
      </c>
    </row>
    <row r="356" spans="1:7" x14ac:dyDescent="0.35">
      <c r="A356" s="18" t="s">
        <v>34</v>
      </c>
      <c r="B356" s="21">
        <v>-0.96233000000000002</v>
      </c>
      <c r="C356" s="20">
        <v>0.173289</v>
      </c>
    </row>
    <row r="357" spans="1:7" x14ac:dyDescent="0.35">
      <c r="A357" s="18" t="s">
        <v>35</v>
      </c>
      <c r="B357" s="21">
        <v>-0.85067000000000004</v>
      </c>
      <c r="C357" s="20">
        <v>-0.159743</v>
      </c>
    </row>
    <row r="358" spans="1:7" x14ac:dyDescent="0.35">
      <c r="A358" s="18" t="s">
        <v>43</v>
      </c>
      <c r="B358" s="21">
        <v>-0.88880999999999999</v>
      </c>
      <c r="C358" s="36">
        <v>6.2206999999999998E-2</v>
      </c>
    </row>
    <row r="359" spans="1:7" x14ac:dyDescent="0.35">
      <c r="A359" s="18" t="s">
        <v>44</v>
      </c>
      <c r="B359" s="21">
        <v>-0.96589999999999998</v>
      </c>
      <c r="C359" s="20">
        <v>0.15767</v>
      </c>
    </row>
    <row r="360" spans="1:7" x14ac:dyDescent="0.35">
      <c r="A360" s="18" t="s">
        <v>45</v>
      </c>
      <c r="B360" s="21">
        <v>-0.8972</v>
      </c>
      <c r="C360" s="21">
        <v>0.205897</v>
      </c>
    </row>
    <row r="361" spans="1:7" x14ac:dyDescent="0.35">
      <c r="A361" s="37" t="s">
        <v>77</v>
      </c>
      <c r="B361" s="38">
        <v>16.40081</v>
      </c>
      <c r="C361" s="39">
        <v>0.71393289999999998</v>
      </c>
    </row>
    <row r="362" spans="1:7" x14ac:dyDescent="0.35">
      <c r="A362" s="37" t="s">
        <v>78</v>
      </c>
      <c r="B362" s="38">
        <v>1.5810090000000001</v>
      </c>
      <c r="C362" s="39">
        <v>6.8151299999999998E-2</v>
      </c>
    </row>
    <row r="363" spans="1:7" x14ac:dyDescent="0.35">
      <c r="A363" s="37" t="s">
        <v>79</v>
      </c>
      <c r="B363" s="38">
        <v>71.307900000000004</v>
      </c>
      <c r="C363" s="39">
        <v>0.78181800000000001</v>
      </c>
    </row>
    <row r="365" spans="1:7" x14ac:dyDescent="0.35">
      <c r="A365" s="74" t="s">
        <v>80</v>
      </c>
      <c r="B365" s="74"/>
      <c r="C365" s="74"/>
      <c r="D365" s="74"/>
    </row>
    <row r="367" spans="1:7" x14ac:dyDescent="0.35">
      <c r="A367" s="72" t="s">
        <v>87</v>
      </c>
      <c r="B367" s="73"/>
      <c r="C367" s="73"/>
      <c r="D367" s="40"/>
      <c r="E367" s="41"/>
      <c r="F367" s="41"/>
      <c r="G367" s="42"/>
    </row>
    <row r="368" spans="1:7" x14ac:dyDescent="0.35">
      <c r="A368" s="70" t="s">
        <v>81</v>
      </c>
      <c r="B368" s="71"/>
      <c r="C368" s="71"/>
      <c r="D368" s="71"/>
      <c r="E368" s="71"/>
      <c r="F368" s="71"/>
      <c r="G368" s="43"/>
    </row>
    <row r="369" spans="1:7" x14ac:dyDescent="0.35">
      <c r="A369" s="44"/>
      <c r="B369" s="45" t="s">
        <v>82</v>
      </c>
      <c r="C369" s="45" t="s">
        <v>83</v>
      </c>
      <c r="D369" s="45" t="s">
        <v>84</v>
      </c>
      <c r="E369" s="45" t="s">
        <v>51</v>
      </c>
      <c r="F369" s="45" t="s">
        <v>85</v>
      </c>
      <c r="G369" s="45" t="s">
        <v>86</v>
      </c>
    </row>
    <row r="370" spans="1:7" x14ac:dyDescent="0.35">
      <c r="A370" s="46" t="s">
        <v>15</v>
      </c>
      <c r="B370" s="83">
        <v>2.7874599999999999E-2</v>
      </c>
      <c r="C370" s="83">
        <v>0.73857379999999995</v>
      </c>
      <c r="D370" s="83">
        <v>11.57957</v>
      </c>
      <c r="E370" s="50">
        <v>1E-8</v>
      </c>
      <c r="F370" s="84">
        <v>0.15075630000000001</v>
      </c>
      <c r="G370" s="84">
        <v>0.84924359999999999</v>
      </c>
    </row>
    <row r="371" spans="1:7" x14ac:dyDescent="0.35">
      <c r="A371" s="46" t="s">
        <v>16</v>
      </c>
      <c r="B371" s="84">
        <v>2.30116E-2</v>
      </c>
      <c r="C371" s="84">
        <v>0.8946556</v>
      </c>
      <c r="D371" s="84">
        <v>3.852058</v>
      </c>
      <c r="E371" s="51">
        <v>5.5446089999999998E-4</v>
      </c>
      <c r="F371" s="84">
        <v>0.18805450000000001</v>
      </c>
      <c r="G371" s="84">
        <v>0.81194560000000005</v>
      </c>
    </row>
    <row r="372" spans="1:7" x14ac:dyDescent="0.35">
      <c r="A372" s="46" t="s">
        <v>17</v>
      </c>
      <c r="B372" s="84">
        <v>2.3682310000000002E-2</v>
      </c>
      <c r="C372" s="84">
        <v>0.86931789999999998</v>
      </c>
      <c r="D372" s="84">
        <v>4.9178470000000001</v>
      </c>
      <c r="E372" s="52">
        <v>1E-4</v>
      </c>
      <c r="F372" s="84">
        <v>0.27315020000000001</v>
      </c>
      <c r="G372" s="84">
        <v>0.72684979999999999</v>
      </c>
    </row>
    <row r="373" spans="1:7" x14ac:dyDescent="0.35">
      <c r="A373" s="46" t="s">
        <v>18</v>
      </c>
      <c r="B373" s="84">
        <v>2.715385E-2</v>
      </c>
      <c r="C373" s="84">
        <v>0.75817820000000002</v>
      </c>
      <c r="D373" s="84">
        <v>10.43426</v>
      </c>
      <c r="E373" s="50">
        <v>1E-8</v>
      </c>
      <c r="F373" s="84">
        <v>0.50975559999999998</v>
      </c>
      <c r="G373" s="84">
        <v>0.49024440000000002</v>
      </c>
    </row>
    <row r="374" spans="1:7" x14ac:dyDescent="0.35">
      <c r="A374" s="46" t="s">
        <v>19</v>
      </c>
      <c r="B374" s="84">
        <v>2.12707E-2</v>
      </c>
      <c r="C374" s="84">
        <v>0.96787840000000003</v>
      </c>
      <c r="D374" s="84">
        <v>1.08571</v>
      </c>
      <c r="E374" s="85">
        <v>0.3732029</v>
      </c>
      <c r="F374" s="84">
        <v>0.14918670000000001</v>
      </c>
      <c r="G374" s="84">
        <v>0.85081329999999999</v>
      </c>
    </row>
    <row r="375" spans="1:7" x14ac:dyDescent="0.35">
      <c r="A375" s="46" t="s">
        <v>20</v>
      </c>
      <c r="B375" s="84">
        <v>2.0749819999999999E-2</v>
      </c>
      <c r="C375" s="84">
        <v>0.99217520000000003</v>
      </c>
      <c r="D375" s="84">
        <v>0.25800220000000001</v>
      </c>
      <c r="E375" s="85">
        <v>0.96919999999999995</v>
      </c>
      <c r="F375" s="84">
        <v>0.1723314</v>
      </c>
      <c r="G375" s="84">
        <v>0.82766859999999998</v>
      </c>
    </row>
    <row r="376" spans="1:7" x14ac:dyDescent="0.35">
      <c r="A376" s="46" t="s">
        <v>21</v>
      </c>
      <c r="B376" s="84">
        <v>2.4413609999999999E-2</v>
      </c>
      <c r="C376" s="84">
        <v>0.84327790000000002</v>
      </c>
      <c r="D376" s="84">
        <v>6.0799079999999996</v>
      </c>
      <c r="E376" s="49">
        <v>1.0000000000000001E-5</v>
      </c>
      <c r="F376" s="84">
        <v>0.2871069</v>
      </c>
      <c r="G376" s="84">
        <v>0.71289309999999995</v>
      </c>
    </row>
    <row r="377" spans="1:7" x14ac:dyDescent="0.35">
      <c r="A377" s="46" t="s">
        <v>22</v>
      </c>
      <c r="B377" s="84">
        <v>2.1305459999999998E-2</v>
      </c>
      <c r="C377" s="84">
        <v>0.96629940000000003</v>
      </c>
      <c r="D377" s="84">
        <v>1.140943</v>
      </c>
      <c r="E377" s="85">
        <v>0.33830080000000001</v>
      </c>
      <c r="F377" s="84">
        <v>0.1408729</v>
      </c>
      <c r="G377" s="84">
        <v>0.85912719999999998</v>
      </c>
    </row>
    <row r="378" spans="1:7" x14ac:dyDescent="0.35">
      <c r="A378" s="46" t="s">
        <v>23</v>
      </c>
      <c r="B378" s="84">
        <v>2.1554670000000001E-2</v>
      </c>
      <c r="C378" s="84">
        <v>0.95512719999999995</v>
      </c>
      <c r="D378" s="84">
        <v>1.5369489999999999</v>
      </c>
      <c r="E378" s="85">
        <v>0.1557113</v>
      </c>
      <c r="F378" s="84">
        <v>0.14538400000000001</v>
      </c>
      <c r="G378" s="84">
        <v>0.85461600000000004</v>
      </c>
    </row>
    <row r="379" spans="1:7" x14ac:dyDescent="0.35">
      <c r="A379" s="46" t="s">
        <v>25</v>
      </c>
      <c r="B379" s="84">
        <v>2.2441800000000001E-2</v>
      </c>
      <c r="C379" s="84">
        <v>0.91737100000000005</v>
      </c>
      <c r="D379" s="84">
        <v>2.9466269999999999</v>
      </c>
      <c r="E379" s="53">
        <v>5.6499710000000002E-3</v>
      </c>
      <c r="F379" s="84">
        <v>0.58633809999999997</v>
      </c>
      <c r="G379" s="84">
        <v>0.41366190000000003</v>
      </c>
    </row>
    <row r="380" spans="1:7" x14ac:dyDescent="0.35">
      <c r="A380" s="46" t="s">
        <v>26</v>
      </c>
      <c r="B380" s="84">
        <v>2.120091E-2</v>
      </c>
      <c r="C380" s="84">
        <v>0.9710645</v>
      </c>
      <c r="D380" s="84">
        <v>0.97480960000000005</v>
      </c>
      <c r="E380" s="85">
        <v>0.45032149999999999</v>
      </c>
      <c r="F380" s="84">
        <v>0.45780349999999997</v>
      </c>
      <c r="G380" s="84">
        <v>0.54219649999999997</v>
      </c>
    </row>
    <row r="381" spans="1:7" x14ac:dyDescent="0.35">
      <c r="A381" s="46" t="s">
        <v>27</v>
      </c>
      <c r="B381" s="84">
        <v>2.107734E-2</v>
      </c>
      <c r="C381" s="84">
        <v>0.97675769999999995</v>
      </c>
      <c r="D381" s="84">
        <v>0.77844840000000004</v>
      </c>
      <c r="E381" s="85">
        <v>0.60597060000000003</v>
      </c>
      <c r="F381" s="84">
        <v>0.6036205</v>
      </c>
      <c r="G381" s="84">
        <v>0.3963795</v>
      </c>
    </row>
    <row r="382" spans="1:7" x14ac:dyDescent="0.35">
      <c r="A382" s="46" t="s">
        <v>28</v>
      </c>
      <c r="B382" s="84">
        <v>2.250976E-2</v>
      </c>
      <c r="C382" s="84">
        <v>0.9146012</v>
      </c>
      <c r="D382" s="84">
        <v>3.054621</v>
      </c>
      <c r="E382" s="53">
        <v>0.01</v>
      </c>
      <c r="F382" s="84">
        <v>0.4348088</v>
      </c>
      <c r="G382" s="84">
        <v>0.56519109999999995</v>
      </c>
    </row>
    <row r="383" spans="1:7" x14ac:dyDescent="0.35">
      <c r="A383" s="46" t="s">
        <v>29</v>
      </c>
      <c r="B383" s="84">
        <v>2.1717420000000001E-2</v>
      </c>
      <c r="C383" s="84">
        <v>0.94796959999999997</v>
      </c>
      <c r="D383" s="84">
        <v>1.7955639999999999</v>
      </c>
      <c r="E383" s="85">
        <v>8.9067709999999994E-2</v>
      </c>
      <c r="F383" s="84">
        <v>0.2228088</v>
      </c>
      <c r="G383" s="84">
        <v>0.77719119999999997</v>
      </c>
    </row>
    <row r="384" spans="1:7" x14ac:dyDescent="0.35">
      <c r="A384" s="46" t="s">
        <v>30</v>
      </c>
      <c r="B384" s="84">
        <v>2.3356370000000001E-2</v>
      </c>
      <c r="C384" s="84">
        <v>0.88144929999999999</v>
      </c>
      <c r="D384" s="84">
        <v>4.3999119999999996</v>
      </c>
      <c r="E384" s="52">
        <v>1.325729E-4</v>
      </c>
      <c r="F384" s="84">
        <v>0.1017266</v>
      </c>
      <c r="G384" s="84">
        <v>0.89827349999999995</v>
      </c>
    </row>
    <row r="385" spans="1:9" x14ac:dyDescent="0.35">
      <c r="A385" s="46" t="s">
        <v>31</v>
      </c>
      <c r="B385" s="84">
        <v>2.105013E-2</v>
      </c>
      <c r="C385" s="84">
        <v>0.97802040000000001</v>
      </c>
      <c r="D385" s="84">
        <v>0.7352069</v>
      </c>
      <c r="E385" s="85">
        <v>0.64230379999999998</v>
      </c>
      <c r="F385" s="84">
        <v>0.42949999999999999</v>
      </c>
      <c r="G385" s="84">
        <v>0.57050000000000001</v>
      </c>
    </row>
    <row r="386" spans="1:9" x14ac:dyDescent="0.35">
      <c r="A386" s="46" t="s">
        <v>32</v>
      </c>
      <c r="B386" s="84">
        <v>2.135312E-2</v>
      </c>
      <c r="C386" s="84">
        <v>0.96414259999999996</v>
      </c>
      <c r="D386" s="84">
        <v>1.2166779999999999</v>
      </c>
      <c r="E386" s="85">
        <v>0.294354</v>
      </c>
      <c r="F386" s="84">
        <v>0.50508629999999999</v>
      </c>
      <c r="G386" s="84">
        <v>0.49491370000000001</v>
      </c>
    </row>
    <row r="387" spans="1:9" x14ac:dyDescent="0.35">
      <c r="A387" s="46" t="s">
        <v>33</v>
      </c>
      <c r="B387" s="84">
        <v>2.1501800000000001E-2</v>
      </c>
      <c r="C387" s="84">
        <v>0.95747599999999999</v>
      </c>
      <c r="D387" s="84">
        <v>1.4529270000000001</v>
      </c>
      <c r="E387" s="85">
        <v>0.18525440000000001</v>
      </c>
      <c r="F387" s="84">
        <v>4.9516879999999999E-2</v>
      </c>
      <c r="G387" s="84">
        <v>0.95048310000000003</v>
      </c>
    </row>
    <row r="388" spans="1:9" x14ac:dyDescent="0.35">
      <c r="A388" s="46" t="s">
        <v>34</v>
      </c>
      <c r="B388" s="84">
        <v>2.1461379999999999E-2</v>
      </c>
      <c r="C388" s="84">
        <v>0.95927899999999999</v>
      </c>
      <c r="D388" s="84">
        <v>1.3887080000000001</v>
      </c>
      <c r="E388" s="85">
        <v>0.21093029999999999</v>
      </c>
      <c r="F388" s="84">
        <v>5.1400929999999997E-2</v>
      </c>
      <c r="G388" s="84">
        <v>0.94859910000000003</v>
      </c>
    </row>
    <row r="389" spans="1:9" x14ac:dyDescent="0.35">
      <c r="A389" s="46" t="s">
        <v>35</v>
      </c>
      <c r="B389" s="84">
        <v>2.4047099999999998E-2</v>
      </c>
      <c r="C389" s="84">
        <v>0.85613030000000001</v>
      </c>
      <c r="D389" s="84">
        <v>5.4975199999999997</v>
      </c>
      <c r="E389" s="49">
        <v>7.3980899999999997E-6</v>
      </c>
      <c r="F389" s="84">
        <v>0.28065400000000001</v>
      </c>
      <c r="G389" s="84">
        <v>0.71934589999999998</v>
      </c>
    </row>
    <row r="390" spans="1:9" x14ac:dyDescent="0.35">
      <c r="A390" s="46" t="s">
        <v>43</v>
      </c>
      <c r="B390" s="84">
        <v>2.9209789999999999E-2</v>
      </c>
      <c r="C390" s="84">
        <v>0.70481349999999998</v>
      </c>
      <c r="D390" s="84">
        <v>13.701230000000001</v>
      </c>
      <c r="E390" s="50">
        <v>1E-8</v>
      </c>
      <c r="F390" s="84">
        <v>0.1209152</v>
      </c>
      <c r="G390" s="84">
        <v>0.8790848</v>
      </c>
    </row>
    <row r="391" spans="1:9" x14ac:dyDescent="0.35">
      <c r="A391" s="46" t="s">
        <v>44</v>
      </c>
      <c r="B391" s="84">
        <v>2.3183720000000001E-2</v>
      </c>
      <c r="C391" s="84">
        <v>0.88801319999999995</v>
      </c>
      <c r="D391" s="84">
        <v>4.125578</v>
      </c>
      <c r="E391" s="51">
        <v>1E-3</v>
      </c>
      <c r="F391" s="84">
        <v>3.1126529999999999E-2</v>
      </c>
      <c r="G391" s="84">
        <v>0.96887350000000005</v>
      </c>
    </row>
    <row r="392" spans="1:9" x14ac:dyDescent="0.35">
      <c r="A392" s="47" t="s">
        <v>45</v>
      </c>
      <c r="B392" s="86">
        <v>2.1077809999999999E-2</v>
      </c>
      <c r="C392" s="86">
        <v>0.97673580000000004</v>
      </c>
      <c r="D392" s="86">
        <v>0.77920109999999998</v>
      </c>
      <c r="E392" s="87">
        <v>0.60534169999999998</v>
      </c>
      <c r="F392" s="86">
        <v>0.23289889999999999</v>
      </c>
      <c r="G392" s="86">
        <v>0.76710120000000004</v>
      </c>
    </row>
    <row r="394" spans="1:9" x14ac:dyDescent="0.35">
      <c r="A394" s="72" t="s">
        <v>97</v>
      </c>
      <c r="B394" s="73"/>
      <c r="C394" s="73"/>
      <c r="D394" s="40"/>
      <c r="E394" s="40"/>
      <c r="F394" s="56"/>
      <c r="G394" s="58"/>
      <c r="H394" s="58"/>
      <c r="I394" s="59"/>
    </row>
    <row r="395" spans="1:9" x14ac:dyDescent="0.35">
      <c r="A395" s="70" t="s">
        <v>88</v>
      </c>
      <c r="B395" s="71"/>
      <c r="C395" s="62"/>
      <c r="D395" s="54"/>
      <c r="E395" s="54"/>
      <c r="F395" s="57"/>
      <c r="G395" s="60"/>
      <c r="H395" s="60"/>
      <c r="I395" s="61"/>
    </row>
    <row r="396" spans="1:9" x14ac:dyDescent="0.35">
      <c r="A396" s="55"/>
      <c r="B396" s="3" t="s">
        <v>89</v>
      </c>
      <c r="C396" s="3" t="s">
        <v>90</v>
      </c>
      <c r="D396" s="3" t="s">
        <v>91</v>
      </c>
      <c r="E396" s="3" t="s">
        <v>92</v>
      </c>
      <c r="F396" s="3" t="s">
        <v>93</v>
      </c>
      <c r="G396" s="3" t="s">
        <v>94</v>
      </c>
      <c r="H396" s="3" t="s">
        <v>95</v>
      </c>
      <c r="I396" s="3" t="s">
        <v>96</v>
      </c>
    </row>
    <row r="397" spans="1:9" x14ac:dyDescent="0.35">
      <c r="A397" s="6" t="s">
        <v>89</v>
      </c>
      <c r="B397" s="7">
        <v>0</v>
      </c>
      <c r="C397" s="85">
        <v>5.8129210000000002</v>
      </c>
      <c r="D397" s="85">
        <v>9.758419</v>
      </c>
      <c r="E397" s="85">
        <v>13.096410000000001</v>
      </c>
      <c r="F397" s="84">
        <v>29.81934</v>
      </c>
      <c r="G397" s="84">
        <v>25.864809999999999</v>
      </c>
      <c r="H397" s="84">
        <v>82.025000000000006</v>
      </c>
      <c r="I397" s="84">
        <v>96.173069999999996</v>
      </c>
    </row>
    <row r="398" spans="1:9" x14ac:dyDescent="0.35">
      <c r="A398" s="6" t="s">
        <v>90</v>
      </c>
      <c r="B398" s="85">
        <v>5.8129210000000002</v>
      </c>
      <c r="C398" s="7">
        <v>0</v>
      </c>
      <c r="D398" s="85">
        <v>11.78595</v>
      </c>
      <c r="E398" s="85">
        <v>5.3411359999999997</v>
      </c>
      <c r="F398" s="84">
        <v>30.64894</v>
      </c>
      <c r="G398" s="84">
        <v>20.994980000000002</v>
      </c>
      <c r="H398" s="84">
        <v>77.360299999999995</v>
      </c>
      <c r="I398" s="84">
        <v>86.293300000000002</v>
      </c>
    </row>
    <row r="399" spans="1:9" x14ac:dyDescent="0.35">
      <c r="A399" s="6" t="s">
        <v>91</v>
      </c>
      <c r="B399" s="85">
        <v>9.758419</v>
      </c>
      <c r="C399" s="85">
        <v>11.78595</v>
      </c>
      <c r="D399" s="7">
        <v>0</v>
      </c>
      <c r="E399" s="85">
        <v>8.6225860000000001</v>
      </c>
      <c r="F399" s="84">
        <v>11.29955</v>
      </c>
      <c r="G399" s="84">
        <v>10.80045</v>
      </c>
      <c r="H399" s="84">
        <v>63.84843</v>
      </c>
      <c r="I399" s="84">
        <v>83.283779999999993</v>
      </c>
    </row>
    <row r="400" spans="1:9" x14ac:dyDescent="0.35">
      <c r="A400" s="6" t="s">
        <v>92</v>
      </c>
      <c r="B400" s="85">
        <v>13.096410000000001</v>
      </c>
      <c r="C400" s="85">
        <v>5.3411359999999997</v>
      </c>
      <c r="D400" s="85">
        <v>8.6225860000000001</v>
      </c>
      <c r="E400" s="7">
        <v>0</v>
      </c>
      <c r="F400" s="84">
        <v>24.095479999999998</v>
      </c>
      <c r="G400" s="84">
        <v>14.63111</v>
      </c>
      <c r="H400" s="84">
        <v>75.90428</v>
      </c>
      <c r="I400" s="84">
        <v>87.817920000000001</v>
      </c>
    </row>
    <row r="401" spans="1:9" x14ac:dyDescent="0.35">
      <c r="A401" s="6" t="s">
        <v>93</v>
      </c>
      <c r="B401" s="85">
        <v>29.81934</v>
      </c>
      <c r="C401" s="85">
        <v>30.64894</v>
      </c>
      <c r="D401" s="85">
        <v>11.29955</v>
      </c>
      <c r="E401" s="85">
        <v>24.095479999999998</v>
      </c>
      <c r="F401" s="10">
        <v>0</v>
      </c>
      <c r="G401" s="84">
        <v>6.1259269999999999</v>
      </c>
      <c r="H401" s="84">
        <v>37.955860000000001</v>
      </c>
      <c r="I401" s="84">
        <v>58.211359999999999</v>
      </c>
    </row>
    <row r="402" spans="1:9" x14ac:dyDescent="0.35">
      <c r="A402" s="6" t="s">
        <v>94</v>
      </c>
      <c r="B402" s="85">
        <v>25.864809999999999</v>
      </c>
      <c r="C402" s="85">
        <v>20.994980000000002</v>
      </c>
      <c r="D402" s="85">
        <v>10.80045</v>
      </c>
      <c r="E402" s="85">
        <v>14.63111</v>
      </c>
      <c r="F402" s="84">
        <v>6.1259269999999999</v>
      </c>
      <c r="G402" s="10">
        <v>0</v>
      </c>
      <c r="H402" s="84">
        <v>32.045529999999999</v>
      </c>
      <c r="I402" s="84">
        <v>44.212249999999997</v>
      </c>
    </row>
    <row r="403" spans="1:9" x14ac:dyDescent="0.35">
      <c r="A403" s="6" t="s">
        <v>95</v>
      </c>
      <c r="B403" s="84">
        <v>82.025000000000006</v>
      </c>
      <c r="C403" s="84">
        <v>77.360299999999995</v>
      </c>
      <c r="D403" s="84">
        <v>63.84843</v>
      </c>
      <c r="E403" s="84">
        <v>75.90428</v>
      </c>
      <c r="F403" s="84">
        <v>37.955860000000001</v>
      </c>
      <c r="G403" s="84">
        <v>32.045529999999999</v>
      </c>
      <c r="H403" s="10">
        <v>0</v>
      </c>
      <c r="I403" s="85">
        <v>9.5934620000000006</v>
      </c>
    </row>
    <row r="404" spans="1:9" x14ac:dyDescent="0.35">
      <c r="A404" s="6" t="s">
        <v>96</v>
      </c>
      <c r="B404" s="84">
        <v>96.173069999999996</v>
      </c>
      <c r="C404" s="84">
        <v>86.293300000000002</v>
      </c>
      <c r="D404" s="84">
        <v>83.283779999999993</v>
      </c>
      <c r="E404" s="84">
        <v>87.817920000000001</v>
      </c>
      <c r="F404" s="84">
        <v>58.211359999999999</v>
      </c>
      <c r="G404" s="84">
        <v>44.212249999999997</v>
      </c>
      <c r="H404" s="84">
        <v>9.5934620000000006</v>
      </c>
      <c r="I404" s="10">
        <v>0</v>
      </c>
    </row>
    <row r="406" spans="1:9" x14ac:dyDescent="0.35">
      <c r="A406" s="72" t="s">
        <v>97</v>
      </c>
      <c r="B406" s="73"/>
      <c r="C406" s="73"/>
      <c r="D406" s="40"/>
      <c r="E406" s="40"/>
      <c r="F406" s="40"/>
      <c r="G406" s="58"/>
      <c r="H406" s="58"/>
      <c r="I406" s="59"/>
    </row>
    <row r="407" spans="1:9" x14ac:dyDescent="0.35">
      <c r="A407" s="70" t="s">
        <v>98</v>
      </c>
      <c r="B407" s="71"/>
      <c r="C407" s="71"/>
      <c r="D407" s="54"/>
      <c r="E407" s="54"/>
      <c r="F407" s="54"/>
      <c r="G407" s="60"/>
      <c r="H407" s="60"/>
      <c r="I407" s="61"/>
    </row>
    <row r="408" spans="1:9" x14ac:dyDescent="0.35">
      <c r="A408" s="23"/>
      <c r="B408" s="3" t="s">
        <v>89</v>
      </c>
      <c r="C408" s="3" t="s">
        <v>90</v>
      </c>
      <c r="D408" s="3" t="s">
        <v>91</v>
      </c>
      <c r="E408" s="3" t="s">
        <v>92</v>
      </c>
      <c r="F408" s="3" t="s">
        <v>93</v>
      </c>
      <c r="G408" s="3" t="s">
        <v>94</v>
      </c>
      <c r="H408" s="3" t="s">
        <v>95</v>
      </c>
      <c r="I408" s="3" t="s">
        <v>96</v>
      </c>
    </row>
    <row r="409" spans="1:9" x14ac:dyDescent="0.35">
      <c r="A409" s="46" t="s">
        <v>89</v>
      </c>
      <c r="B409" s="48" t="s">
        <v>99</v>
      </c>
      <c r="C409" s="48" t="s">
        <v>100</v>
      </c>
      <c r="D409" s="48" t="s">
        <v>100</v>
      </c>
      <c r="E409" s="48" t="s">
        <v>100</v>
      </c>
      <c r="F409" s="48" t="s">
        <v>100</v>
      </c>
      <c r="G409" s="48" t="s">
        <v>100</v>
      </c>
      <c r="H409" s="48" t="s">
        <v>100</v>
      </c>
      <c r="I409" s="48" t="s">
        <v>100</v>
      </c>
    </row>
    <row r="410" spans="1:9" x14ac:dyDescent="0.35">
      <c r="A410" s="46" t="s">
        <v>90</v>
      </c>
      <c r="B410" s="48" t="s">
        <v>100</v>
      </c>
      <c r="C410" s="48" t="s">
        <v>99</v>
      </c>
      <c r="D410" s="48" t="s">
        <v>100</v>
      </c>
      <c r="E410" s="48" t="s">
        <v>101</v>
      </c>
      <c r="F410" s="48" t="s">
        <v>100</v>
      </c>
      <c r="G410" s="48" t="s">
        <v>100</v>
      </c>
      <c r="H410" s="48" t="s">
        <v>100</v>
      </c>
      <c r="I410" s="48" t="s">
        <v>100</v>
      </c>
    </row>
    <row r="411" spans="1:9" x14ac:dyDescent="0.35">
      <c r="A411" s="46" t="s">
        <v>91</v>
      </c>
      <c r="B411" s="48" t="s">
        <v>100</v>
      </c>
      <c r="C411" s="48" t="s">
        <v>100</v>
      </c>
      <c r="D411" s="48" t="s">
        <v>99</v>
      </c>
      <c r="E411" s="48" t="s">
        <v>101</v>
      </c>
      <c r="F411" s="48" t="s">
        <v>102</v>
      </c>
      <c r="G411" s="48" t="s">
        <v>103</v>
      </c>
      <c r="H411" s="48" t="s">
        <v>100</v>
      </c>
      <c r="I411" s="48" t="s">
        <v>100</v>
      </c>
    </row>
    <row r="412" spans="1:9" x14ac:dyDescent="0.35">
      <c r="A412" s="46" t="s">
        <v>92</v>
      </c>
      <c r="B412" s="48" t="s">
        <v>100</v>
      </c>
      <c r="C412" s="48" t="s">
        <v>101</v>
      </c>
      <c r="D412" s="48" t="s">
        <v>101</v>
      </c>
      <c r="E412" s="48" t="s">
        <v>99</v>
      </c>
      <c r="F412" s="48" t="s">
        <v>100</v>
      </c>
      <c r="G412" s="48" t="s">
        <v>102</v>
      </c>
      <c r="H412" s="48" t="s">
        <v>100</v>
      </c>
      <c r="I412" s="48" t="s">
        <v>100</v>
      </c>
    </row>
    <row r="413" spans="1:9" x14ac:dyDescent="0.35">
      <c r="A413" s="46" t="s">
        <v>93</v>
      </c>
      <c r="B413" s="48" t="s">
        <v>100</v>
      </c>
      <c r="C413" s="48" t="s">
        <v>100</v>
      </c>
      <c r="D413" s="48" t="s">
        <v>102</v>
      </c>
      <c r="E413" s="48" t="s">
        <v>100</v>
      </c>
      <c r="F413" s="48" t="s">
        <v>99</v>
      </c>
      <c r="G413" s="48" t="s">
        <v>105</v>
      </c>
      <c r="H413" s="48" t="s">
        <v>100</v>
      </c>
      <c r="I413" s="48" t="s">
        <v>100</v>
      </c>
    </row>
    <row r="414" spans="1:9" x14ac:dyDescent="0.35">
      <c r="A414" s="46" t="s">
        <v>94</v>
      </c>
      <c r="B414" s="48" t="s">
        <v>100</v>
      </c>
      <c r="C414" s="48" t="s">
        <v>100</v>
      </c>
      <c r="D414" s="48" t="s">
        <v>103</v>
      </c>
      <c r="E414" s="48" t="s">
        <v>102</v>
      </c>
      <c r="F414" s="48" t="s">
        <v>105</v>
      </c>
      <c r="G414" s="48" t="s">
        <v>99</v>
      </c>
      <c r="H414" s="48" t="s">
        <v>100</v>
      </c>
      <c r="I414" s="48" t="s">
        <v>100</v>
      </c>
    </row>
    <row r="415" spans="1:9" x14ac:dyDescent="0.35">
      <c r="A415" s="46" t="s">
        <v>95</v>
      </c>
      <c r="B415" s="48" t="s">
        <v>100</v>
      </c>
      <c r="C415" s="48" t="s">
        <v>100</v>
      </c>
      <c r="D415" s="48" t="s">
        <v>100</v>
      </c>
      <c r="E415" s="48" t="s">
        <v>100</v>
      </c>
      <c r="F415" s="48" t="s">
        <v>100</v>
      </c>
      <c r="G415" s="48" t="s">
        <v>100</v>
      </c>
      <c r="H415" s="48" t="s">
        <v>99</v>
      </c>
      <c r="I415" s="48" t="s">
        <v>104</v>
      </c>
    </row>
    <row r="416" spans="1:9" x14ac:dyDescent="0.35">
      <c r="A416" s="46" t="s">
        <v>96</v>
      </c>
      <c r="B416" s="48" t="s">
        <v>100</v>
      </c>
      <c r="C416" s="48" t="s">
        <v>100</v>
      </c>
      <c r="D416" s="48" t="s">
        <v>100</v>
      </c>
      <c r="E416" s="48" t="s">
        <v>100</v>
      </c>
      <c r="F416" s="48" t="s">
        <v>100</v>
      </c>
      <c r="G416" s="48" t="s">
        <v>100</v>
      </c>
      <c r="H416" s="48" t="s">
        <v>104</v>
      </c>
      <c r="I416" s="48" t="s">
        <v>99</v>
      </c>
    </row>
  </sheetData>
  <mergeCells count="22">
    <mergeCell ref="A1:N1"/>
    <mergeCell ref="A4:B4"/>
    <mergeCell ref="A6:B6"/>
    <mergeCell ref="A33:B33"/>
    <mergeCell ref="A2:H2"/>
    <mergeCell ref="A60:B60"/>
    <mergeCell ref="A87:B87"/>
    <mergeCell ref="A114:B114"/>
    <mergeCell ref="A141:B141"/>
    <mergeCell ref="A168:B168"/>
    <mergeCell ref="A195:B195"/>
    <mergeCell ref="A222:D222"/>
    <mergeCell ref="A306:B306"/>
    <mergeCell ref="A333:D333"/>
    <mergeCell ref="A336:B336"/>
    <mergeCell ref="A395:B395"/>
    <mergeCell ref="A406:C406"/>
    <mergeCell ref="A407:C407"/>
    <mergeCell ref="A365:D365"/>
    <mergeCell ref="A367:C367"/>
    <mergeCell ref="A368:F368"/>
    <mergeCell ref="A394:C39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Fernando Perini</cp:lastModifiedBy>
  <dcterms:created xsi:type="dcterms:W3CDTF">2015-06-05T18:19:34Z</dcterms:created>
  <dcterms:modified xsi:type="dcterms:W3CDTF">2025-04-22T17:24:50Z</dcterms:modified>
</cp:coreProperties>
</file>