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00" windowHeight="10480" activeTab="2"/>
  </bookViews>
  <sheets>
    <sheet name="HC" sheetId="1" r:id="rId1"/>
    <sheet name="NAFLD" sheetId="3" r:id="rId2"/>
    <sheet name="ALD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<sst xmlns="http://schemas.openxmlformats.org/spreadsheetml/2006/main" count="16" uniqueCount="8">
  <si>
    <t>Temperature(¡C)</t>
  </si>
  <si>
    <t>450nm</t>
  </si>
  <si>
    <t>570nm</t>
  </si>
  <si>
    <t>450nm-570nm</t>
  </si>
  <si>
    <t>标准品浓度</t>
  </si>
  <si>
    <t>标曲</t>
  </si>
  <si>
    <t>450-570（OD）</t>
  </si>
  <si>
    <t>450-570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</si>
</sst>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0" borderId="0" xfId="0" applyFill="1" applyAlignment="1"/>
    <xf numFmtId="0" fontId="0" fillId="0" borderId="0" xfId="0" applyFill="1" applyAlignment="1"/>
    <xf numFmtId="176" fontId="0" fillId="0" borderId="0" xfId="0" applyNumberFormat="1" applyFill="1" applyAlignment="1"/>
    <xf numFmtId="0" fontId="2" fillId="0" borderId="0" xfId="0" applyFont="1" applyFill="1" applyAlignment="1"/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463550</xdr:colOff>
      <xdr:row>24</xdr:row>
      <xdr:rowOff>171450</xdr:rowOff>
    </xdr:from>
    <xdr:to>
      <xdr:col>24</xdr:col>
      <xdr:colOff>311150</xdr:colOff>
      <xdr:row>48</xdr:row>
      <xdr:rowOff>25400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69400" y="4718050"/>
          <a:ext cx="5943600" cy="4210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419100</xdr:colOff>
      <xdr:row>1</xdr:row>
      <xdr:rowOff>52070</xdr:rowOff>
    </xdr:from>
    <xdr:to>
      <xdr:col>24</xdr:col>
      <xdr:colOff>292100</xdr:colOff>
      <xdr:row>23</xdr:row>
      <xdr:rowOff>134620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124950" y="242570"/>
          <a:ext cx="5969000" cy="424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22</xdr:col>
      <xdr:colOff>400050</xdr:colOff>
      <xdr:row>23</xdr:row>
      <xdr:rowOff>50800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32750" y="190500"/>
          <a:ext cx="5886450" cy="419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596900</xdr:colOff>
      <xdr:row>24</xdr:row>
      <xdr:rowOff>88900</xdr:rowOff>
    </xdr:from>
    <xdr:to>
      <xdr:col>22</xdr:col>
      <xdr:colOff>400050</xdr:colOff>
      <xdr:row>47</xdr:row>
      <xdr:rowOff>146050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4597400"/>
          <a:ext cx="5899150" cy="4146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19050</xdr:colOff>
      <xdr:row>32</xdr:row>
      <xdr:rowOff>172720</xdr:rowOff>
    </xdr:from>
    <xdr:to>
      <xdr:col>20</xdr:col>
      <xdr:colOff>601345</xdr:colOff>
      <xdr:row>58</xdr:row>
      <xdr:rowOff>85090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91500" y="6243320"/>
          <a:ext cx="4963795" cy="4535170"/>
        </a:xfrm>
        <a:prstGeom prst="rect">
          <a:avLst/>
        </a:prstGeom>
      </xdr:spPr>
    </xdr:pic>
    <xdr:clientData/>
  </xdr:twoCellAnchor>
  <xdr:twoCellAnchor editAs="oneCell">
    <xdr:from>
      <xdr:col>13</xdr:col>
      <xdr:colOff>107950</xdr:colOff>
      <xdr:row>5</xdr:row>
      <xdr:rowOff>19050</xdr:rowOff>
    </xdr:from>
    <xdr:to>
      <xdr:col>21</xdr:col>
      <xdr:colOff>147320</xdr:colOff>
      <xdr:row>30</xdr:row>
      <xdr:rowOff>61595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80400" y="971550"/>
          <a:ext cx="5030470" cy="4779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B1" workbookViewId="0">
      <selection activeCell="G8" sqref="G8"/>
    </sheetView>
  </sheetViews>
  <sheetFormatPr defaultColWidth="8.72727272727273" defaultRowHeight="14"/>
  <cols>
    <col min="2" max="2" width="10.7272727272727" customWidth="1"/>
    <col min="5" max="5" width="9.18181818181818" customWidth="1"/>
  </cols>
  <sheetData>
    <row r="1" ht="15" spans="1:14">
      <c r="A1" s="11"/>
      <c r="B1" s="11" t="s">
        <v>0</v>
      </c>
      <c r="C1" s="11">
        <v>1</v>
      </c>
      <c r="D1" s="11">
        <v>2</v>
      </c>
      <c r="E1" s="11">
        <v>3</v>
      </c>
      <c r="F1" s="11"/>
      <c r="G1" s="11"/>
      <c r="H1" s="11"/>
      <c r="I1" s="11"/>
      <c r="J1" s="11"/>
      <c r="K1" s="11"/>
      <c r="L1" s="11"/>
      <c r="M1" s="11"/>
      <c r="N1" s="11"/>
    </row>
    <row r="2" ht="15" spans="1:14">
      <c r="A2" s="11"/>
      <c r="B2" s="11">
        <v>29.1</v>
      </c>
      <c r="C2">
        <v>2.7297</v>
      </c>
      <c r="D2">
        <v>0.9857</v>
      </c>
      <c r="E2">
        <v>1.355</v>
      </c>
      <c r="F2">
        <v>0.272</v>
      </c>
      <c r="G2">
        <v>0.3641</v>
      </c>
      <c r="H2">
        <v>0.1945</v>
      </c>
      <c r="I2">
        <v>0.1991</v>
      </c>
      <c r="J2">
        <v>0.2398</v>
      </c>
      <c r="K2">
        <v>0.14</v>
      </c>
      <c r="L2">
        <v>0.2079</v>
      </c>
      <c r="M2" s="11"/>
      <c r="N2" s="11"/>
    </row>
    <row r="3" ht="15" spans="1:14">
      <c r="A3" s="11"/>
      <c r="B3" s="11" t="s">
        <v>1</v>
      </c>
      <c r="C3">
        <v>2.1969</v>
      </c>
      <c r="D3">
        <v>2.7052</v>
      </c>
      <c r="E3">
        <v>0.4729</v>
      </c>
      <c r="F3">
        <v>0.2535</v>
      </c>
      <c r="G3">
        <v>0.2868</v>
      </c>
      <c r="H3">
        <v>0.2268</v>
      </c>
      <c r="I3">
        <v>0.2178</v>
      </c>
      <c r="J3">
        <v>0.4817</v>
      </c>
      <c r="K3">
        <v>0.3661</v>
      </c>
      <c r="L3">
        <v>0.2242</v>
      </c>
      <c r="M3" s="11"/>
      <c r="N3" s="11"/>
    </row>
    <row r="4" ht="15" spans="1:14">
      <c r="A4" s="11"/>
      <c r="B4" s="11"/>
      <c r="C4">
        <v>1.5589</v>
      </c>
      <c r="D4">
        <v>1.7505</v>
      </c>
      <c r="E4">
        <v>0.6458</v>
      </c>
      <c r="F4">
        <v>0.29</v>
      </c>
      <c r="G4">
        <v>0.2053</v>
      </c>
      <c r="H4">
        <v>0.2931</v>
      </c>
      <c r="I4">
        <v>0.2521</v>
      </c>
      <c r="J4">
        <v>0.1976</v>
      </c>
      <c r="K4">
        <v>0.2929</v>
      </c>
      <c r="L4">
        <v>0.6544</v>
      </c>
      <c r="M4" s="11"/>
      <c r="N4" s="11"/>
    </row>
    <row r="5" ht="15" spans="1:14">
      <c r="A5" s="11"/>
      <c r="B5" s="11"/>
      <c r="C5">
        <v>0.8286</v>
      </c>
      <c r="D5">
        <v>0.6957</v>
      </c>
      <c r="E5">
        <v>0.445</v>
      </c>
      <c r="F5">
        <v>0.241</v>
      </c>
      <c r="G5">
        <v>0.1566</v>
      </c>
      <c r="H5">
        <v>0.3144</v>
      </c>
      <c r="I5">
        <v>0.2646</v>
      </c>
      <c r="J5">
        <v>0.1939</v>
      </c>
      <c r="K5">
        <v>0.6243</v>
      </c>
      <c r="L5">
        <v>0.2135</v>
      </c>
      <c r="M5" s="11"/>
      <c r="N5" s="11"/>
    </row>
    <row r="6" ht="15" spans="1:14">
      <c r="A6" s="11"/>
      <c r="B6" s="11"/>
      <c r="C6">
        <v>0.4689</v>
      </c>
      <c r="D6">
        <v>2.122</v>
      </c>
      <c r="E6">
        <v>0.2655</v>
      </c>
      <c r="F6">
        <v>1.3666</v>
      </c>
      <c r="G6">
        <v>0.3456</v>
      </c>
      <c r="H6">
        <v>0.9454</v>
      </c>
      <c r="I6">
        <v>1.0769</v>
      </c>
      <c r="J6">
        <v>0.7635</v>
      </c>
      <c r="K6">
        <v>0.2955</v>
      </c>
      <c r="L6"/>
      <c r="M6" s="11"/>
      <c r="N6" s="11"/>
    </row>
    <row r="7" ht="15" spans="1:14">
      <c r="A7" s="11"/>
      <c r="B7" s="11"/>
      <c r="C7">
        <v>0.2624</v>
      </c>
      <c r="D7">
        <v>1.1113</v>
      </c>
      <c r="E7">
        <v>0.2002</v>
      </c>
      <c r="F7">
        <v>0.1795</v>
      </c>
      <c r="G7">
        <v>0.3514</v>
      </c>
      <c r="H7">
        <v>0.1842</v>
      </c>
      <c r="I7">
        <v>0.2322</v>
      </c>
      <c r="J7">
        <v>0.3323</v>
      </c>
      <c r="K7">
        <v>0.1469</v>
      </c>
      <c r="L7"/>
      <c r="M7" s="11"/>
      <c r="N7" s="11"/>
    </row>
    <row r="8" ht="15" spans="1:14">
      <c r="A8" s="11"/>
      <c r="B8" s="11"/>
      <c r="C8">
        <v>0.156</v>
      </c>
      <c r="D8">
        <v>0.5746</v>
      </c>
      <c r="E8">
        <v>0.4162</v>
      </c>
      <c r="F8">
        <v>0.2424</v>
      </c>
      <c r="G8">
        <v>0.4186</v>
      </c>
      <c r="H8">
        <v>0.51</v>
      </c>
      <c r="I8">
        <v>0.2636</v>
      </c>
      <c r="J8">
        <v>1.4268</v>
      </c>
      <c r="K8">
        <v>0.8011</v>
      </c>
      <c r="L8"/>
      <c r="M8" s="11"/>
      <c r="N8" s="11"/>
    </row>
    <row r="9" ht="15" spans="1:14">
      <c r="A9" s="11"/>
      <c r="B9" s="11"/>
      <c r="C9">
        <v>0.1121</v>
      </c>
      <c r="D9">
        <v>1.6655</v>
      </c>
      <c r="E9">
        <v>0.2043</v>
      </c>
      <c r="F9">
        <v>1.2804</v>
      </c>
      <c r="G9">
        <v>0.1508</v>
      </c>
      <c r="H9">
        <v>0.2896</v>
      </c>
      <c r="I9">
        <v>0.2076</v>
      </c>
      <c r="J9">
        <v>1.2226</v>
      </c>
      <c r="K9">
        <v>0.2222</v>
      </c>
      <c r="L9"/>
      <c r="M9" s="11"/>
      <c r="N9" s="11"/>
    </row>
    <row r="10" ht="15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ht="15" spans="1:14">
      <c r="A11" s="11"/>
      <c r="B11" s="11" t="s">
        <v>0</v>
      </c>
      <c r="C11" s="11">
        <v>1</v>
      </c>
      <c r="D11" s="11">
        <v>2</v>
      </c>
      <c r="E11" s="11">
        <v>3</v>
      </c>
      <c r="F11" s="11"/>
      <c r="G11" s="11"/>
      <c r="H11" s="11"/>
      <c r="I11" s="11"/>
      <c r="J11" s="11"/>
      <c r="K11" s="11"/>
      <c r="L11" s="11"/>
      <c r="M11" s="11"/>
      <c r="N11" s="11"/>
    </row>
    <row r="12" ht="15" spans="1:14">
      <c r="A12" s="11"/>
      <c r="B12" s="11">
        <v>29.1</v>
      </c>
      <c r="C12" s="11">
        <v>0.0631</v>
      </c>
      <c r="D12" s="11">
        <v>0.06</v>
      </c>
      <c r="E12" s="11">
        <v>0.057</v>
      </c>
      <c r="F12" s="11">
        <v>0.0535</v>
      </c>
      <c r="G12" s="11">
        <v>0.0642</v>
      </c>
      <c r="H12" s="11">
        <v>0.0501</v>
      </c>
      <c r="I12" s="11">
        <v>0.0515</v>
      </c>
      <c r="J12" s="11">
        <v>0.0539</v>
      </c>
      <c r="K12" s="11">
        <v>0.0508</v>
      </c>
      <c r="L12" s="11">
        <v>0.0526</v>
      </c>
      <c r="M12" s="11"/>
      <c r="N12" s="11"/>
    </row>
    <row r="13" ht="15" spans="1:14">
      <c r="A13" s="11"/>
      <c r="B13" s="11" t="s">
        <v>2</v>
      </c>
      <c r="C13" s="11">
        <v>0.0572</v>
      </c>
      <c r="D13" s="11">
        <v>0.0538</v>
      </c>
      <c r="E13" s="11">
        <v>0.0538</v>
      </c>
      <c r="F13" s="11">
        <v>0.0536</v>
      </c>
      <c r="G13" s="11">
        <v>0.0498</v>
      </c>
      <c r="H13" s="11">
        <v>0.0503</v>
      </c>
      <c r="I13" s="11">
        <v>0.0849</v>
      </c>
      <c r="J13" s="11">
        <v>0.0499</v>
      </c>
      <c r="K13" s="11">
        <v>0.0528</v>
      </c>
      <c r="L13" s="11">
        <v>0.056</v>
      </c>
      <c r="M13" s="11"/>
      <c r="N13" s="11"/>
    </row>
    <row r="14" ht="15" spans="1:14">
      <c r="A14" s="11"/>
      <c r="B14" s="11"/>
      <c r="C14" s="11">
        <v>0.0637</v>
      </c>
      <c r="D14" s="11">
        <v>0.0515</v>
      </c>
      <c r="E14" s="11">
        <v>0.0614</v>
      </c>
      <c r="F14" s="11">
        <v>0.0586</v>
      </c>
      <c r="G14" s="11">
        <v>0.0571</v>
      </c>
      <c r="H14" s="11">
        <v>0.0572</v>
      </c>
      <c r="I14" s="11">
        <v>0.0542</v>
      </c>
      <c r="J14" s="11">
        <v>0.0548</v>
      </c>
      <c r="K14" s="11">
        <v>0.0529</v>
      </c>
      <c r="L14" s="11">
        <v>0.0563</v>
      </c>
      <c r="M14" s="11"/>
      <c r="N14" s="11"/>
    </row>
    <row r="15" ht="15" spans="1:14">
      <c r="A15" s="11"/>
      <c r="B15" s="11"/>
      <c r="C15" s="11">
        <v>0.0521</v>
      </c>
      <c r="D15" s="11">
        <v>0.0576</v>
      </c>
      <c r="E15" s="11">
        <v>0.0561</v>
      </c>
      <c r="F15" s="11">
        <v>0.0543</v>
      </c>
      <c r="G15" s="11">
        <v>0.0517</v>
      </c>
      <c r="H15" s="11">
        <v>0.0528</v>
      </c>
      <c r="I15" s="11">
        <v>0.0509</v>
      </c>
      <c r="J15" s="11">
        <v>0.0512</v>
      </c>
      <c r="K15" s="11">
        <v>0.0551</v>
      </c>
      <c r="L15" s="11">
        <v>0.0521</v>
      </c>
      <c r="M15" s="11"/>
      <c r="N15" s="11"/>
    </row>
    <row r="16" ht="15" spans="1:14">
      <c r="A16" s="11"/>
      <c r="B16" s="11"/>
      <c r="C16" s="11">
        <v>0.0495</v>
      </c>
      <c r="D16" s="11">
        <v>0.0605</v>
      </c>
      <c r="E16" s="11">
        <v>0.0547</v>
      </c>
      <c r="F16" s="11">
        <v>0.0536</v>
      </c>
      <c r="G16" s="11">
        <v>0.0509</v>
      </c>
      <c r="H16" s="11">
        <v>0.0547</v>
      </c>
      <c r="I16" s="11">
        <v>0.0499</v>
      </c>
      <c r="J16" s="11">
        <v>0.0524</v>
      </c>
      <c r="K16" s="11">
        <v>0.0507</v>
      </c>
      <c r="L16" s="11"/>
      <c r="M16" s="11"/>
      <c r="N16" s="11"/>
    </row>
    <row r="17" ht="15" spans="1:14">
      <c r="A17" s="11"/>
      <c r="B17" s="11"/>
      <c r="C17" s="11">
        <v>0.0482</v>
      </c>
      <c r="D17" s="11">
        <v>0.057</v>
      </c>
      <c r="E17" s="11">
        <v>0.0508</v>
      </c>
      <c r="F17" s="11">
        <v>0.0536</v>
      </c>
      <c r="G17" s="11">
        <v>0.052</v>
      </c>
      <c r="H17" s="11">
        <v>0.0513</v>
      </c>
      <c r="I17" s="11">
        <v>0.0509</v>
      </c>
      <c r="J17" s="11">
        <v>0.0552</v>
      </c>
      <c r="K17" s="11">
        <v>0.0511</v>
      </c>
      <c r="L17" s="11"/>
      <c r="M17" s="11"/>
      <c r="N17" s="11"/>
    </row>
    <row r="18" ht="15" spans="1:14">
      <c r="A18" s="11"/>
      <c r="B18" s="11"/>
      <c r="C18" s="11">
        <v>0.0529</v>
      </c>
      <c r="D18" s="11">
        <v>0.0549</v>
      </c>
      <c r="E18" s="11">
        <v>0.0524</v>
      </c>
      <c r="F18" s="11">
        <v>0.0534</v>
      </c>
      <c r="G18" s="11">
        <v>0.0534</v>
      </c>
      <c r="H18" s="11">
        <v>0.0538</v>
      </c>
      <c r="I18" s="11">
        <v>0.0503</v>
      </c>
      <c r="J18" s="11">
        <v>0.0508</v>
      </c>
      <c r="K18" s="11">
        <v>0.0496</v>
      </c>
      <c r="L18" s="11"/>
      <c r="M18" s="11"/>
      <c r="N18" s="11"/>
    </row>
    <row r="19" ht="15" spans="1:14">
      <c r="A19" s="11"/>
      <c r="B19" s="11"/>
      <c r="C19" s="11">
        <v>0.0526</v>
      </c>
      <c r="D19" s="11">
        <v>0.0513</v>
      </c>
      <c r="E19" s="11">
        <v>0.0527</v>
      </c>
      <c r="F19" s="11">
        <v>0.0512</v>
      </c>
      <c r="G19" s="11">
        <v>0.0502</v>
      </c>
      <c r="H19" s="11">
        <v>0.0536</v>
      </c>
      <c r="I19" s="11">
        <v>0.0507</v>
      </c>
      <c r="J19" s="11">
        <v>0.0512</v>
      </c>
      <c r="K19" s="11">
        <v>0.0498</v>
      </c>
      <c r="L19" s="11"/>
      <c r="M19" s="11"/>
      <c r="N19" s="11"/>
    </row>
    <row r="22" ht="15" spans="1:8">
      <c r="A22" t="s">
        <v>3</v>
      </c>
      <c r="B22" s="13" t="s">
        <v>4</v>
      </c>
      <c r="C22" s="13" t="s">
        <v>5</v>
      </c>
      <c r="G22" s="14"/>
      <c r="H22" s="15"/>
    </row>
    <row r="23" ht="15" spans="2:12">
      <c r="B23" s="13">
        <v>2000</v>
      </c>
      <c r="C23" s="13">
        <f>C2-C12</f>
        <v>2.6666</v>
      </c>
      <c r="D23" s="14">
        <f>D2-D12</f>
        <v>0.9257</v>
      </c>
      <c r="E23" s="14">
        <f>E2-E12</f>
        <v>1.298</v>
      </c>
      <c r="F23" s="14">
        <f>F2-F12</f>
        <v>0.2185</v>
      </c>
      <c r="G23" s="14">
        <f t="shared" ref="G23:L23" si="0">G2-G12</f>
        <v>0.2999</v>
      </c>
      <c r="H23" s="14">
        <f t="shared" si="0"/>
        <v>0.1444</v>
      </c>
      <c r="I23" s="14">
        <f t="shared" si="0"/>
        <v>0.1476</v>
      </c>
      <c r="J23" s="14">
        <f t="shared" si="0"/>
        <v>0.1859</v>
      </c>
      <c r="K23" s="14">
        <f t="shared" si="0"/>
        <v>0.0892</v>
      </c>
      <c r="L23" s="14">
        <f t="shared" si="0"/>
        <v>0.1553</v>
      </c>
    </row>
    <row r="24" ht="15" spans="2:12">
      <c r="B24" s="13">
        <v>1000</v>
      </c>
      <c r="C24" s="13">
        <f t="shared" ref="C24:C29" si="1">C3-C13</f>
        <v>2.1397</v>
      </c>
      <c r="D24" s="14">
        <f t="shared" ref="D24:D30" si="2">D3-D13</f>
        <v>2.6514</v>
      </c>
      <c r="E24" s="14">
        <f>E3-E13</f>
        <v>0.4191</v>
      </c>
      <c r="F24" s="14">
        <f>F3-F13</f>
        <v>0.1999</v>
      </c>
      <c r="G24" s="14">
        <f>G3-G13</f>
        <v>0.237</v>
      </c>
      <c r="H24" s="14">
        <f>H3-H13</f>
        <v>0.1765</v>
      </c>
      <c r="I24" s="14">
        <f>I3-I13</f>
        <v>0.1329</v>
      </c>
      <c r="J24" s="14">
        <f>J3-J13</f>
        <v>0.4318</v>
      </c>
      <c r="K24" s="14">
        <f>K3-K13</f>
        <v>0.3133</v>
      </c>
      <c r="L24" s="14">
        <f>L3-L13</f>
        <v>0.1682</v>
      </c>
    </row>
    <row r="25" ht="15" spans="2:12">
      <c r="B25" s="13">
        <v>500</v>
      </c>
      <c r="C25" s="13">
        <f t="shared" si="1"/>
        <v>1.4952</v>
      </c>
      <c r="D25" s="14">
        <f t="shared" si="2"/>
        <v>1.699</v>
      </c>
      <c r="E25" s="14">
        <f>E4-E14</f>
        <v>0.5844</v>
      </c>
      <c r="F25" s="14">
        <f>F4-F14</f>
        <v>0.2314</v>
      </c>
      <c r="G25" s="14">
        <f>G4-G14</f>
        <v>0.1482</v>
      </c>
      <c r="H25" s="14">
        <f>H4-H14</f>
        <v>0.2359</v>
      </c>
      <c r="I25" s="14">
        <f>I4-I14</f>
        <v>0.1979</v>
      </c>
      <c r="J25" s="14">
        <f>J4-J14</f>
        <v>0.1428</v>
      </c>
      <c r="K25" s="14">
        <f>K4-K14</f>
        <v>0.24</v>
      </c>
      <c r="L25" s="14">
        <f>L4-L14</f>
        <v>0.5981</v>
      </c>
    </row>
    <row r="26" ht="15" spans="2:12">
      <c r="B26" s="13">
        <v>250</v>
      </c>
      <c r="C26" s="13">
        <f t="shared" si="1"/>
        <v>0.7765</v>
      </c>
      <c r="D26" s="14">
        <f t="shared" si="2"/>
        <v>0.6381</v>
      </c>
      <c r="E26" s="14">
        <f>E5-E15</f>
        <v>0.3889</v>
      </c>
      <c r="F26" s="14">
        <f>F5-F15</f>
        <v>0.1867</v>
      </c>
      <c r="G26" s="14">
        <f>G5-G15</f>
        <v>0.1049</v>
      </c>
      <c r="H26" s="14">
        <f>H5-H15</f>
        <v>0.2616</v>
      </c>
      <c r="I26" s="14">
        <f>I5-I15</f>
        <v>0.2137</v>
      </c>
      <c r="J26" s="14">
        <f>J5-J15</f>
        <v>0.1427</v>
      </c>
      <c r="K26" s="14">
        <f>K5-K15</f>
        <v>0.5692</v>
      </c>
      <c r="L26" s="14">
        <f>L5-L15</f>
        <v>0.1614</v>
      </c>
    </row>
    <row r="27" ht="15" spans="2:11">
      <c r="B27" s="13">
        <v>125</v>
      </c>
      <c r="C27" s="13">
        <f t="shared" si="1"/>
        <v>0.4194</v>
      </c>
      <c r="D27" s="14">
        <f t="shared" si="2"/>
        <v>2.0615</v>
      </c>
      <c r="E27" s="14">
        <f>E6-E16</f>
        <v>0.2108</v>
      </c>
      <c r="F27" s="14">
        <f>F6-F16</f>
        <v>1.313</v>
      </c>
      <c r="G27" s="14">
        <f>G6-G16</f>
        <v>0.2947</v>
      </c>
      <c r="H27" s="14">
        <f>H6-H16</f>
        <v>0.8907</v>
      </c>
      <c r="I27" s="14">
        <f>I6-I16</f>
        <v>1.027</v>
      </c>
      <c r="J27" s="14">
        <f>J6-J16</f>
        <v>0.7111</v>
      </c>
      <c r="K27" s="14">
        <f>K6-K16</f>
        <v>0.2448</v>
      </c>
    </row>
    <row r="28" ht="15" spans="2:11">
      <c r="B28" s="13">
        <v>62.5</v>
      </c>
      <c r="C28" s="13">
        <f t="shared" si="1"/>
        <v>0.2142</v>
      </c>
      <c r="D28" s="14">
        <f t="shared" si="2"/>
        <v>1.0543</v>
      </c>
      <c r="E28" s="14">
        <f>E7-E17</f>
        <v>0.1494</v>
      </c>
      <c r="F28" s="14">
        <f>F7-F17</f>
        <v>0.1259</v>
      </c>
      <c r="G28" s="14">
        <f>G7-G17</f>
        <v>0.2994</v>
      </c>
      <c r="H28" s="14">
        <f>H7-H17</f>
        <v>0.1329</v>
      </c>
      <c r="I28" s="14">
        <f>I7-I17</f>
        <v>0.1813</v>
      </c>
      <c r="J28" s="14">
        <f>J7-J17</f>
        <v>0.2771</v>
      </c>
      <c r="K28" s="14">
        <f>K7-K17</f>
        <v>0.0958</v>
      </c>
    </row>
    <row r="29" ht="15" spans="2:11">
      <c r="B29" s="13">
        <v>31.3</v>
      </c>
      <c r="C29" s="13">
        <f t="shared" si="1"/>
        <v>0.1031</v>
      </c>
      <c r="D29" s="14">
        <f t="shared" si="2"/>
        <v>0.5197</v>
      </c>
      <c r="E29" s="14">
        <f>E8-E18</f>
        <v>0.3638</v>
      </c>
      <c r="F29" s="14">
        <f>F8-F18</f>
        <v>0.189</v>
      </c>
      <c r="G29" s="14">
        <f>G8-G18</f>
        <v>0.3652</v>
      </c>
      <c r="H29" s="14">
        <f>H8-H18</f>
        <v>0.4562</v>
      </c>
      <c r="I29" s="14">
        <f>I8-I18</f>
        <v>0.2133</v>
      </c>
      <c r="J29" s="14">
        <f>J8-J18</f>
        <v>1.376</v>
      </c>
      <c r="K29" s="14">
        <f>K8-K18</f>
        <v>0.7515</v>
      </c>
    </row>
    <row r="30" ht="15" spans="2:11">
      <c r="B30" s="13">
        <v>0</v>
      </c>
      <c r="C30" s="13">
        <f>C9-C19</f>
        <v>0.0595</v>
      </c>
      <c r="D30" s="14">
        <f t="shared" si="2"/>
        <v>1.6142</v>
      </c>
      <c r="E30" s="14">
        <f>E9-E19</f>
        <v>0.1516</v>
      </c>
      <c r="F30" s="14">
        <f>F9-F19</f>
        <v>1.2292</v>
      </c>
      <c r="G30" s="14">
        <f>G9-G19</f>
        <v>0.1006</v>
      </c>
      <c r="H30" s="14">
        <f>H9-H19</f>
        <v>0.236</v>
      </c>
      <c r="I30" s="14">
        <f>I9-I19</f>
        <v>0.1569</v>
      </c>
      <c r="J30" s="14">
        <f>J9-J19</f>
        <v>1.1714</v>
      </c>
      <c r="K30" s="14">
        <f>K9-K19</f>
        <v>0.1724</v>
      </c>
    </row>
    <row r="31" ht="15" spans="7:8">
      <c r="G31" s="14"/>
      <c r="H31" s="15"/>
    </row>
  </sheetData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H35" sqref="H35"/>
    </sheetView>
  </sheetViews>
  <sheetFormatPr defaultColWidth="8.72727272727273" defaultRowHeight="14"/>
  <cols>
    <col min="2" max="2" width="10.2727272727273"/>
  </cols>
  <sheetData>
    <row r="1" ht="15" spans="1:11">
      <c r="A1" s="11"/>
      <c r="B1" s="12" t="s">
        <v>5</v>
      </c>
      <c r="C1" s="11"/>
      <c r="D1" s="11"/>
      <c r="E1" s="11"/>
      <c r="F1" s="11"/>
      <c r="G1" s="11"/>
      <c r="H1" s="11"/>
      <c r="I1" s="11"/>
      <c r="J1" s="11"/>
      <c r="K1" s="11"/>
    </row>
    <row r="2" ht="15" spans="1:11">
      <c r="A2" s="11" t="s">
        <v>0</v>
      </c>
      <c r="B2" s="11">
        <v>1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</row>
    <row r="3" ht="15" spans="1:11">
      <c r="A3" s="11">
        <v>26.7</v>
      </c>
      <c r="B3" s="11">
        <v>3.03505</v>
      </c>
      <c r="C3" s="11">
        <v>0.8029</v>
      </c>
      <c r="D3" s="11">
        <v>0.1814</v>
      </c>
      <c r="E3" s="11">
        <v>0.2806</v>
      </c>
      <c r="F3" s="11">
        <v>0.2921</v>
      </c>
      <c r="G3" s="11">
        <v>0.2291</v>
      </c>
      <c r="H3" s="11">
        <v>0.4927</v>
      </c>
      <c r="I3" s="11">
        <v>0.1974</v>
      </c>
      <c r="J3" s="11">
        <v>0.2934</v>
      </c>
      <c r="K3" s="11">
        <v>0.1877</v>
      </c>
    </row>
    <row r="4" ht="15" spans="1:11">
      <c r="A4" s="11">
        <v>450</v>
      </c>
      <c r="B4" s="11">
        <v>2.4877</v>
      </c>
      <c r="C4" s="11">
        <v>0.182</v>
      </c>
      <c r="D4" s="11">
        <v>1.3841</v>
      </c>
      <c r="E4" s="11">
        <v>0.3009</v>
      </c>
      <c r="F4" s="11">
        <v>0.2225</v>
      </c>
      <c r="G4" s="11">
        <v>0.2117</v>
      </c>
      <c r="H4" s="11">
        <v>0.1787</v>
      </c>
      <c r="I4" s="11">
        <v>0.3268</v>
      </c>
      <c r="J4" s="11">
        <v>0.1743</v>
      </c>
      <c r="K4" s="11">
        <v>0.2965</v>
      </c>
    </row>
    <row r="5" ht="15" spans="1:11">
      <c r="A5" s="11"/>
      <c r="B5" s="11">
        <v>1.61255</v>
      </c>
      <c r="C5" s="11">
        <v>0.2509</v>
      </c>
      <c r="D5" s="11">
        <v>1.2927</v>
      </c>
      <c r="E5" s="11">
        <v>0.2134</v>
      </c>
      <c r="F5" s="11">
        <v>0.1638</v>
      </c>
      <c r="G5" s="11">
        <v>0.1789</v>
      </c>
      <c r="H5" s="11">
        <v>0.2076</v>
      </c>
      <c r="I5" s="11">
        <v>0.2825</v>
      </c>
      <c r="J5" s="11">
        <v>1.9466</v>
      </c>
      <c r="K5" s="11">
        <v>0.167</v>
      </c>
    </row>
    <row r="6" ht="15" spans="1:11">
      <c r="A6" s="11"/>
      <c r="B6" s="11">
        <v>0.970075</v>
      </c>
      <c r="C6" s="11">
        <v>0.1814</v>
      </c>
      <c r="D6" s="11">
        <v>0.5716</v>
      </c>
      <c r="E6" s="11">
        <v>0.3283</v>
      </c>
      <c r="F6" s="11">
        <v>1.7731</v>
      </c>
      <c r="G6" s="11">
        <v>0.1591</v>
      </c>
      <c r="H6" s="11">
        <v>0.2255</v>
      </c>
      <c r="I6" s="11">
        <v>0.2915</v>
      </c>
      <c r="J6" s="11">
        <v>0.3015</v>
      </c>
      <c r="K6" s="11">
        <v>0.1341</v>
      </c>
    </row>
    <row r="7" ht="15" spans="1:11">
      <c r="A7" s="11"/>
      <c r="B7" s="11">
        <v>0.632175</v>
      </c>
      <c r="C7" s="11">
        <v>0.1911</v>
      </c>
      <c r="D7" s="11">
        <v>0.1583</v>
      </c>
      <c r="E7" s="11">
        <v>0.9915</v>
      </c>
      <c r="F7" s="11">
        <v>0.159</v>
      </c>
      <c r="G7" s="11">
        <v>0.1869</v>
      </c>
      <c r="H7" s="11">
        <v>0.7592</v>
      </c>
      <c r="I7" s="11">
        <v>1.0223</v>
      </c>
      <c r="J7" s="11">
        <v>0.329</v>
      </c>
      <c r="K7" s="11">
        <v>0.2419</v>
      </c>
    </row>
    <row r="8" ht="15" spans="1:11">
      <c r="A8" s="11"/>
      <c r="B8" s="11">
        <v>0.439825</v>
      </c>
      <c r="C8" s="11">
        <v>0.3385</v>
      </c>
      <c r="D8" s="11">
        <v>0.1818</v>
      </c>
      <c r="E8" s="11">
        <v>0.1575</v>
      </c>
      <c r="F8" s="11">
        <v>1.619</v>
      </c>
      <c r="G8" s="11">
        <v>0.3428</v>
      </c>
      <c r="H8" s="11">
        <v>0.2671</v>
      </c>
      <c r="I8" s="11">
        <v>0.6087</v>
      </c>
      <c r="J8" s="11">
        <v>0.3543</v>
      </c>
      <c r="K8" s="11">
        <v>0.2918</v>
      </c>
    </row>
    <row r="9" ht="15" spans="1:11">
      <c r="A9" s="11"/>
      <c r="B9" s="11">
        <v>0.349125</v>
      </c>
      <c r="C9" s="11">
        <v>0.2397</v>
      </c>
      <c r="D9" s="11">
        <v>0.5628</v>
      </c>
      <c r="E9" s="11">
        <v>0.1963</v>
      </c>
      <c r="F9" s="11">
        <v>0.1759</v>
      </c>
      <c r="G9" s="11">
        <v>0.8743</v>
      </c>
      <c r="H9" s="11">
        <v>0.465</v>
      </c>
      <c r="I9" s="11">
        <v>0.1821</v>
      </c>
      <c r="J9" s="11">
        <v>0.194</v>
      </c>
      <c r="K9" s="11">
        <v>0.34</v>
      </c>
    </row>
    <row r="10" ht="15" spans="1:11">
      <c r="A10" s="11"/>
      <c r="B10" s="11">
        <v>0.242</v>
      </c>
      <c r="C10" s="11">
        <v>0.1754</v>
      </c>
      <c r="D10" s="11">
        <v>0.2355</v>
      </c>
      <c r="E10" s="11">
        <v>0.2156</v>
      </c>
      <c r="F10" s="11">
        <v>0.2384</v>
      </c>
      <c r="G10" s="11">
        <v>0.4527</v>
      </c>
      <c r="H10" s="11">
        <v>0.4471</v>
      </c>
      <c r="I10" s="11">
        <v>0.2989</v>
      </c>
      <c r="J10" s="11">
        <v>0.1919</v>
      </c>
      <c r="K10" s="11">
        <v>1.3281</v>
      </c>
    </row>
    <row r="12" ht="15" spans="1:11">
      <c r="A12" s="11" t="s">
        <v>0</v>
      </c>
      <c r="B12" s="11">
        <v>1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</row>
    <row r="13" ht="15" spans="1:11">
      <c r="A13" s="11">
        <v>26.7</v>
      </c>
      <c r="B13" s="11">
        <v>0.0525</v>
      </c>
      <c r="C13" s="11">
        <v>0.0547</v>
      </c>
      <c r="D13" s="11">
        <v>0.052</v>
      </c>
      <c r="E13" s="11">
        <v>0.0524</v>
      </c>
      <c r="F13" s="11">
        <v>0.0536</v>
      </c>
      <c r="G13" s="11">
        <v>0.0529</v>
      </c>
      <c r="H13" s="11">
        <v>0.0514</v>
      </c>
      <c r="I13" s="11">
        <v>0.051</v>
      </c>
      <c r="J13" s="11">
        <v>0.0506</v>
      </c>
      <c r="K13" s="11">
        <v>0.0514</v>
      </c>
    </row>
    <row r="14" ht="15" spans="1:11">
      <c r="A14" s="11">
        <v>570</v>
      </c>
      <c r="B14" s="11">
        <v>0.0628</v>
      </c>
      <c r="C14" s="11">
        <v>0.0551</v>
      </c>
      <c r="D14" s="11">
        <v>0.0549</v>
      </c>
      <c r="E14" s="11">
        <v>0.0508</v>
      </c>
      <c r="F14" s="11">
        <v>0.0517</v>
      </c>
      <c r="G14" s="11">
        <v>0.0509</v>
      </c>
      <c r="H14" s="11">
        <v>0.0514</v>
      </c>
      <c r="I14" s="11">
        <v>0.0505</v>
      </c>
      <c r="J14" s="11">
        <v>0.051</v>
      </c>
      <c r="K14" s="11">
        <v>0.0535</v>
      </c>
    </row>
    <row r="15" ht="15" spans="1:11">
      <c r="A15" s="11"/>
      <c r="B15" s="11">
        <v>0.055</v>
      </c>
      <c r="C15" s="11">
        <v>0.0513</v>
      </c>
      <c r="D15" s="11">
        <v>0.056</v>
      </c>
      <c r="E15" s="11">
        <v>0.0497</v>
      </c>
      <c r="F15" s="11">
        <v>0.0506</v>
      </c>
      <c r="G15" s="11">
        <v>0.052</v>
      </c>
      <c r="H15" s="11">
        <v>0.0506</v>
      </c>
      <c r="I15" s="11">
        <v>0.0504</v>
      </c>
      <c r="J15" s="11">
        <v>0.0557</v>
      </c>
      <c r="K15" s="11">
        <v>0.0501</v>
      </c>
    </row>
    <row r="16" ht="15" spans="1:11">
      <c r="A16" s="11"/>
      <c r="B16" s="11">
        <v>0.05395</v>
      </c>
      <c r="C16" s="11">
        <v>0.049</v>
      </c>
      <c r="D16" s="11">
        <v>0.0514</v>
      </c>
      <c r="E16" s="11">
        <v>0.0501</v>
      </c>
      <c r="F16" s="11">
        <v>0.0547</v>
      </c>
      <c r="G16" s="11">
        <v>0.0493</v>
      </c>
      <c r="H16" s="11">
        <v>0.0521</v>
      </c>
      <c r="I16" s="11">
        <v>0.0501</v>
      </c>
      <c r="J16" s="11">
        <v>0.0526</v>
      </c>
      <c r="K16" s="11">
        <v>0.0503</v>
      </c>
    </row>
    <row r="17" ht="15" spans="1:11">
      <c r="A17" s="11"/>
      <c r="B17" s="11">
        <v>0.05205</v>
      </c>
      <c r="C17" s="11">
        <v>0.0498</v>
      </c>
      <c r="D17" s="11">
        <v>0.0501</v>
      </c>
      <c r="E17" s="11">
        <v>0.0511</v>
      </c>
      <c r="F17" s="11">
        <v>0.0509</v>
      </c>
      <c r="G17" s="11">
        <v>0.0534</v>
      </c>
      <c r="H17" s="11">
        <v>0.0521</v>
      </c>
      <c r="I17" s="11">
        <v>0.0513</v>
      </c>
      <c r="J17" s="11">
        <v>0.053</v>
      </c>
      <c r="K17" s="11">
        <v>0.0494</v>
      </c>
    </row>
    <row r="18" ht="15" spans="1:11">
      <c r="A18" s="11"/>
      <c r="B18" s="11">
        <v>0.05095</v>
      </c>
      <c r="C18" s="11">
        <v>0.0515</v>
      </c>
      <c r="D18" s="11">
        <v>0.0505</v>
      </c>
      <c r="E18" s="11">
        <v>0.0501</v>
      </c>
      <c r="F18" s="11">
        <v>0.0534</v>
      </c>
      <c r="G18" s="11">
        <v>0.0515</v>
      </c>
      <c r="H18" s="11">
        <v>0.0497</v>
      </c>
      <c r="I18" s="11">
        <v>0.0508</v>
      </c>
      <c r="J18" s="11">
        <v>0.0497</v>
      </c>
      <c r="K18" s="11">
        <v>0.0494</v>
      </c>
    </row>
    <row r="19" ht="15" spans="1:11">
      <c r="A19" s="11"/>
      <c r="B19" s="11">
        <v>0.05025</v>
      </c>
      <c r="C19" s="11">
        <v>0.0496</v>
      </c>
      <c r="D19" s="11">
        <v>0.0524</v>
      </c>
      <c r="E19" s="11">
        <v>0.0491</v>
      </c>
      <c r="F19" s="11">
        <v>0.05</v>
      </c>
      <c r="G19" s="11">
        <v>0.0526</v>
      </c>
      <c r="H19" s="11">
        <v>0.051</v>
      </c>
      <c r="I19" s="11">
        <v>0.0488</v>
      </c>
      <c r="J19" s="11">
        <v>0.0495</v>
      </c>
      <c r="K19" s="11">
        <v>0.0511</v>
      </c>
    </row>
    <row r="20" ht="15" spans="1:11">
      <c r="A20" s="11"/>
      <c r="B20" s="11">
        <v>0.0525</v>
      </c>
      <c r="C20" s="11">
        <v>0.051</v>
      </c>
      <c r="D20" s="11">
        <v>0.0502</v>
      </c>
      <c r="E20" s="11">
        <v>0.0486</v>
      </c>
      <c r="F20" s="11">
        <v>0.0536</v>
      </c>
      <c r="G20" s="11">
        <v>0.0504</v>
      </c>
      <c r="H20" s="11">
        <v>0.051</v>
      </c>
      <c r="I20" s="11">
        <v>0.0567</v>
      </c>
      <c r="J20" s="11">
        <v>0.051</v>
      </c>
      <c r="K20" s="11">
        <v>0.0588</v>
      </c>
    </row>
    <row r="22" spans="1:2">
      <c r="A22" t="s">
        <v>4</v>
      </c>
      <c r="B22" t="s">
        <v>6</v>
      </c>
    </row>
    <row r="23" spans="1:11">
      <c r="A23">
        <v>2000</v>
      </c>
      <c r="B23">
        <f>B3-B13</f>
        <v>2.98255</v>
      </c>
      <c r="C23">
        <f>C3-C13</f>
        <v>0.7482</v>
      </c>
      <c r="D23">
        <f t="shared" ref="D23:K23" si="0">D3-D13</f>
        <v>0.1294</v>
      </c>
      <c r="E23">
        <f t="shared" si="0"/>
        <v>0.2282</v>
      </c>
      <c r="F23">
        <f t="shared" si="0"/>
        <v>0.2385</v>
      </c>
      <c r="G23">
        <f t="shared" si="0"/>
        <v>0.1762</v>
      </c>
      <c r="H23">
        <f t="shared" si="0"/>
        <v>0.4413</v>
      </c>
      <c r="I23">
        <f t="shared" si="0"/>
        <v>0.1464</v>
      </c>
      <c r="J23">
        <f t="shared" si="0"/>
        <v>0.2428</v>
      </c>
      <c r="K23">
        <f t="shared" si="0"/>
        <v>0.1363</v>
      </c>
    </row>
    <row r="24" spans="1:11">
      <c r="A24">
        <v>1000</v>
      </c>
      <c r="B24">
        <f t="shared" ref="B24:B30" si="1">B4-B14</f>
        <v>2.4249</v>
      </c>
      <c r="C24">
        <f t="shared" ref="C24:C30" si="2">C4-C14</f>
        <v>0.1269</v>
      </c>
      <c r="D24">
        <f t="shared" ref="D24:D30" si="3">D4-D14</f>
        <v>1.3292</v>
      </c>
      <c r="E24">
        <f t="shared" ref="E24:E30" si="4">E4-E14</f>
        <v>0.2501</v>
      </c>
      <c r="F24">
        <f t="shared" ref="F24:F30" si="5">F4-F14</f>
        <v>0.1708</v>
      </c>
      <c r="G24">
        <f t="shared" ref="G24:G30" si="6">G4-G14</f>
        <v>0.1608</v>
      </c>
      <c r="H24">
        <f t="shared" ref="H24:H30" si="7">H4-H14</f>
        <v>0.1273</v>
      </c>
      <c r="I24">
        <f t="shared" ref="I24:I30" si="8">I4-I14</f>
        <v>0.2763</v>
      </c>
      <c r="J24">
        <f t="shared" ref="J24:J30" si="9">J4-J14</f>
        <v>0.1233</v>
      </c>
      <c r="K24">
        <f>K4-K14</f>
        <v>0.243</v>
      </c>
    </row>
    <row r="25" spans="1:11">
      <c r="A25">
        <v>500</v>
      </c>
      <c r="B25">
        <f t="shared" si="1"/>
        <v>1.55755</v>
      </c>
      <c r="C25">
        <f t="shared" si="2"/>
        <v>0.1996</v>
      </c>
      <c r="D25">
        <f t="shared" si="3"/>
        <v>1.2367</v>
      </c>
      <c r="E25">
        <f t="shared" si="4"/>
        <v>0.1637</v>
      </c>
      <c r="F25">
        <f t="shared" si="5"/>
        <v>0.1132</v>
      </c>
      <c r="G25">
        <f t="shared" si="6"/>
        <v>0.1269</v>
      </c>
      <c r="H25">
        <f t="shared" si="7"/>
        <v>0.157</v>
      </c>
      <c r="I25">
        <f t="shared" si="8"/>
        <v>0.2321</v>
      </c>
      <c r="J25">
        <f t="shared" si="9"/>
        <v>1.8909</v>
      </c>
      <c r="K25">
        <f>K5-K15</f>
        <v>0.1169</v>
      </c>
    </row>
    <row r="26" spans="1:11">
      <c r="A26">
        <v>250</v>
      </c>
      <c r="B26">
        <f t="shared" si="1"/>
        <v>0.916125</v>
      </c>
      <c r="C26">
        <f t="shared" si="2"/>
        <v>0.1324</v>
      </c>
      <c r="D26">
        <f t="shared" si="3"/>
        <v>0.5202</v>
      </c>
      <c r="E26">
        <f t="shared" si="4"/>
        <v>0.2782</v>
      </c>
      <c r="F26">
        <f t="shared" si="5"/>
        <v>1.7184</v>
      </c>
      <c r="G26">
        <f t="shared" si="6"/>
        <v>0.1098</v>
      </c>
      <c r="H26">
        <f t="shared" si="7"/>
        <v>0.1734</v>
      </c>
      <c r="I26">
        <f t="shared" si="8"/>
        <v>0.2414</v>
      </c>
      <c r="J26">
        <f t="shared" si="9"/>
        <v>0.2489</v>
      </c>
      <c r="K26">
        <f>K6-K16</f>
        <v>0.0838</v>
      </c>
    </row>
    <row r="27" spans="1:11">
      <c r="A27">
        <v>125</v>
      </c>
      <c r="B27">
        <f t="shared" si="1"/>
        <v>0.580125</v>
      </c>
      <c r="C27">
        <f t="shared" si="2"/>
        <v>0.1413</v>
      </c>
      <c r="D27">
        <f t="shared" si="3"/>
        <v>0.1082</v>
      </c>
      <c r="E27">
        <f t="shared" si="4"/>
        <v>0.9404</v>
      </c>
      <c r="F27">
        <f t="shared" si="5"/>
        <v>0.1081</v>
      </c>
      <c r="G27">
        <f t="shared" si="6"/>
        <v>0.1335</v>
      </c>
      <c r="H27">
        <f t="shared" si="7"/>
        <v>0.7071</v>
      </c>
      <c r="I27">
        <f t="shared" si="8"/>
        <v>0.971</v>
      </c>
      <c r="J27">
        <f t="shared" si="9"/>
        <v>0.276</v>
      </c>
      <c r="K27">
        <f>K7-K17</f>
        <v>0.1925</v>
      </c>
    </row>
    <row r="28" spans="1:10">
      <c r="A28">
        <v>62.5</v>
      </c>
      <c r="B28">
        <f t="shared" si="1"/>
        <v>0.388875</v>
      </c>
      <c r="C28">
        <f t="shared" si="2"/>
        <v>0.287</v>
      </c>
      <c r="D28">
        <f t="shared" si="3"/>
        <v>0.1313</v>
      </c>
      <c r="E28">
        <f t="shared" si="4"/>
        <v>0.1074</v>
      </c>
      <c r="F28">
        <f t="shared" si="5"/>
        <v>1.5656</v>
      </c>
      <c r="G28">
        <f t="shared" si="6"/>
        <v>0.2913</v>
      </c>
      <c r="H28">
        <f t="shared" si="7"/>
        <v>0.2174</v>
      </c>
      <c r="I28">
        <f t="shared" si="8"/>
        <v>0.5579</v>
      </c>
      <c r="J28">
        <f t="shared" si="9"/>
        <v>0.3046</v>
      </c>
    </row>
    <row r="29" spans="1:10">
      <c r="A29">
        <v>31.3</v>
      </c>
      <c r="B29">
        <f t="shared" si="1"/>
        <v>0.298875</v>
      </c>
      <c r="C29">
        <f t="shared" si="2"/>
        <v>0.1901</v>
      </c>
      <c r="D29">
        <f t="shared" si="3"/>
        <v>0.5104</v>
      </c>
      <c r="E29">
        <f t="shared" si="4"/>
        <v>0.1472</v>
      </c>
      <c r="F29">
        <f t="shared" si="5"/>
        <v>0.1259</v>
      </c>
      <c r="G29">
        <f t="shared" si="6"/>
        <v>0.8217</v>
      </c>
      <c r="H29">
        <f t="shared" si="7"/>
        <v>0.414</v>
      </c>
      <c r="I29">
        <f t="shared" si="8"/>
        <v>0.1333</v>
      </c>
      <c r="J29">
        <f t="shared" si="9"/>
        <v>0.1445</v>
      </c>
    </row>
    <row r="30" spans="1:10">
      <c r="A30">
        <v>0</v>
      </c>
      <c r="B30">
        <f t="shared" si="1"/>
        <v>0.1895</v>
      </c>
      <c r="C30">
        <f t="shared" si="2"/>
        <v>0.1244</v>
      </c>
      <c r="D30">
        <f t="shared" si="3"/>
        <v>0.1853</v>
      </c>
      <c r="E30">
        <f t="shared" si="4"/>
        <v>0.167</v>
      </c>
      <c r="F30">
        <f t="shared" si="5"/>
        <v>0.1848</v>
      </c>
      <c r="G30">
        <f t="shared" si="6"/>
        <v>0.4023</v>
      </c>
      <c r="H30">
        <f t="shared" si="7"/>
        <v>0.3961</v>
      </c>
      <c r="I30">
        <f t="shared" si="8"/>
        <v>0.2422</v>
      </c>
      <c r="J30">
        <f t="shared" si="9"/>
        <v>0.1409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4"/>
  <sheetViews>
    <sheetView tabSelected="1" workbookViewId="0">
      <selection activeCell="F18" sqref="F18"/>
    </sheetView>
  </sheetViews>
  <sheetFormatPr defaultColWidth="8.72727272727273" defaultRowHeight="14"/>
  <cols>
    <col min="3" max="4" width="9.54545454545454"/>
    <col min="13" max="13" width="10.6363636363636"/>
    <col min="14" max="14" width="9.54545454545454" style="1"/>
    <col min="19" max="19" width="9.54545454545454"/>
  </cols>
  <sheetData>
    <row r="1" ht="15" spans="1:15">
      <c r="A1" s="2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6"/>
      <c r="N1" s="8"/>
      <c r="O1" s="6"/>
    </row>
    <row r="2" ht="15" spans="1:15">
      <c r="A2" s="3">
        <v>26</v>
      </c>
      <c r="B2" s="3">
        <v>2.9911</v>
      </c>
      <c r="C2" s="4">
        <v>0.7127</v>
      </c>
      <c r="D2" s="5">
        <v>2.7988</v>
      </c>
      <c r="E2" s="5">
        <v>1.0948</v>
      </c>
      <c r="F2" s="5">
        <v>3.7485</v>
      </c>
      <c r="G2" s="5">
        <v>1.0681</v>
      </c>
      <c r="H2" s="5">
        <v>3.7137</v>
      </c>
      <c r="I2" s="5">
        <v>3.7178</v>
      </c>
      <c r="J2" s="5">
        <v>3.5036</v>
      </c>
      <c r="K2" s="5">
        <v>3.5372</v>
      </c>
      <c r="N2" s="8"/>
      <c r="O2" s="6"/>
    </row>
    <row r="3" ht="15" spans="1:15">
      <c r="A3" s="3">
        <v>450</v>
      </c>
      <c r="B3" s="3">
        <v>1.7979</v>
      </c>
      <c r="C3" s="4">
        <v>1.6053</v>
      </c>
      <c r="D3" s="5">
        <v>2.9234</v>
      </c>
      <c r="E3" s="5">
        <v>0.8416</v>
      </c>
      <c r="F3" s="5">
        <v>0.9371</v>
      </c>
      <c r="G3" s="5">
        <v>0.5784</v>
      </c>
      <c r="H3" s="5">
        <v>2.3331</v>
      </c>
      <c r="I3" s="5">
        <v>4.5871</v>
      </c>
      <c r="J3" s="5">
        <v>3.6118</v>
      </c>
      <c r="K3" s="5">
        <v>3.2803</v>
      </c>
      <c r="L3"/>
      <c r="N3" s="8"/>
      <c r="O3" s="6"/>
    </row>
    <row r="4" ht="15" spans="1:15">
      <c r="A4" s="3"/>
      <c r="B4" s="3">
        <v>1.6831</v>
      </c>
      <c r="C4" s="4">
        <v>0.6006</v>
      </c>
      <c r="D4" s="5">
        <v>0.44</v>
      </c>
      <c r="E4" s="5">
        <v>3.9091</v>
      </c>
      <c r="F4" s="5">
        <v>3.7483</v>
      </c>
      <c r="G4" s="5">
        <v>3.7474</v>
      </c>
      <c r="H4" s="5">
        <v>1.8679</v>
      </c>
      <c r="I4" s="5">
        <v>1.7235</v>
      </c>
      <c r="J4" s="5">
        <v>3.7446</v>
      </c>
      <c r="K4" s="5">
        <v>3.7642</v>
      </c>
      <c r="L4"/>
      <c r="N4" s="8"/>
      <c r="O4" s="6"/>
    </row>
    <row r="5" ht="15" spans="1:15">
      <c r="A5" s="3"/>
      <c r="B5" s="3">
        <v>0.628</v>
      </c>
      <c r="C5" s="4">
        <v>0.837</v>
      </c>
      <c r="D5" s="5">
        <v>0.4057</v>
      </c>
      <c r="E5" s="5">
        <v>3.675</v>
      </c>
      <c r="F5" s="5">
        <v>3.3965</v>
      </c>
      <c r="G5" s="5">
        <v>0.5704</v>
      </c>
      <c r="H5" s="5">
        <v>2.0073</v>
      </c>
      <c r="I5" s="5">
        <v>0.8163</v>
      </c>
      <c r="J5" s="5">
        <v>3.7219</v>
      </c>
      <c r="K5" s="5">
        <v>3.4349</v>
      </c>
      <c r="L5"/>
      <c r="N5" s="8"/>
      <c r="O5" s="6"/>
    </row>
    <row r="6" ht="15" spans="1:15">
      <c r="A6" s="3"/>
      <c r="B6" s="3">
        <v>0.4621</v>
      </c>
      <c r="C6" s="4">
        <v>0.6663</v>
      </c>
      <c r="D6" s="5">
        <v>0.4244</v>
      </c>
      <c r="E6" s="5">
        <v>1.2688</v>
      </c>
      <c r="F6" s="5">
        <v>0.5427</v>
      </c>
      <c r="G6" s="5">
        <v>3.255</v>
      </c>
      <c r="H6" s="5">
        <v>1.7208</v>
      </c>
      <c r="I6" s="5">
        <v>2.5192</v>
      </c>
      <c r="J6" s="5">
        <v>3.7852</v>
      </c>
      <c r="K6" s="5">
        <v>3.7693</v>
      </c>
      <c r="L6"/>
      <c r="N6" s="8"/>
      <c r="O6" s="6"/>
    </row>
    <row r="7" ht="15" spans="1:15">
      <c r="A7" s="3"/>
      <c r="B7" s="3">
        <v>0.3325</v>
      </c>
      <c r="C7" s="4">
        <v>2.3263</v>
      </c>
      <c r="D7" s="5">
        <v>1.6348</v>
      </c>
      <c r="E7" s="5">
        <v>2.0898</v>
      </c>
      <c r="F7" s="5">
        <v>3.0027</v>
      </c>
      <c r="G7" s="5">
        <v>1.8599</v>
      </c>
      <c r="H7" s="5">
        <v>2.0635</v>
      </c>
      <c r="I7" s="5">
        <v>2.8427</v>
      </c>
      <c r="J7" s="5">
        <v>3.5406</v>
      </c>
      <c r="K7" s="5">
        <v>3.7615</v>
      </c>
      <c r="L7"/>
      <c r="N7" s="8"/>
      <c r="O7" s="6"/>
    </row>
    <row r="8" ht="15" spans="1:15">
      <c r="A8" s="3"/>
      <c r="B8" s="3">
        <v>0.2888</v>
      </c>
      <c r="C8" s="4">
        <v>0.9628</v>
      </c>
      <c r="D8" s="5">
        <v>0.9667</v>
      </c>
      <c r="E8" s="5">
        <v>0.9749</v>
      </c>
      <c r="F8" s="5">
        <v>0.6086</v>
      </c>
      <c r="G8" s="5">
        <v>3.5401</v>
      </c>
      <c r="H8" s="5">
        <v>1.4008</v>
      </c>
      <c r="I8" s="5">
        <v>3.708</v>
      </c>
      <c r="J8" s="5">
        <v>3.7217</v>
      </c>
      <c r="K8" s="5"/>
      <c r="L8"/>
      <c r="N8" s="8"/>
      <c r="O8" s="6"/>
    </row>
    <row r="9" ht="15" spans="1:15">
      <c r="A9" s="3"/>
      <c r="B9" s="3">
        <v>0.363</v>
      </c>
      <c r="C9" s="4">
        <v>1.7546</v>
      </c>
      <c r="D9" s="5">
        <v>0.9326</v>
      </c>
      <c r="E9" s="5">
        <v>1.9366</v>
      </c>
      <c r="F9" s="5">
        <v>2.2166</v>
      </c>
      <c r="G9" s="5">
        <v>3.5185</v>
      </c>
      <c r="H9" s="5">
        <v>0.6367</v>
      </c>
      <c r="I9" s="5">
        <v>3.7833</v>
      </c>
      <c r="J9" s="5">
        <v>3.78</v>
      </c>
      <c r="K9" s="5"/>
      <c r="L9"/>
      <c r="N9" s="8"/>
      <c r="O9" s="6"/>
    </row>
    <row r="12" ht="15" spans="1:12">
      <c r="A12" s="2" t="s">
        <v>0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3">
        <v>8</v>
      </c>
      <c r="J12" s="3">
        <v>9</v>
      </c>
      <c r="K12" s="3">
        <v>10</v>
      </c>
      <c r="L12" s="6"/>
    </row>
    <row r="13" ht="15" spans="1:11">
      <c r="A13" s="3">
        <v>26</v>
      </c>
      <c r="B13" s="3">
        <v>0.0753</v>
      </c>
      <c r="C13" s="4">
        <v>0.1253</v>
      </c>
      <c r="D13" s="5">
        <v>0.1174</v>
      </c>
      <c r="E13" s="5">
        <v>0.1089</v>
      </c>
      <c r="F13" s="5">
        <v>0.1056</v>
      </c>
      <c r="G13" s="5">
        <v>0.1363</v>
      </c>
      <c r="H13" s="5">
        <v>0.1135</v>
      </c>
      <c r="I13" s="5">
        <v>0.0975</v>
      </c>
      <c r="J13" s="5">
        <v>0.1172</v>
      </c>
      <c r="K13" s="5">
        <v>0.0877</v>
      </c>
    </row>
    <row r="14" ht="15" spans="1:12">
      <c r="A14" s="3">
        <v>570</v>
      </c>
      <c r="B14" s="3">
        <v>0.0657</v>
      </c>
      <c r="C14" s="4">
        <v>0.1221</v>
      </c>
      <c r="D14" s="5">
        <v>0.1154</v>
      </c>
      <c r="E14" s="5">
        <v>0.1466</v>
      </c>
      <c r="F14" s="5">
        <v>0.1232</v>
      </c>
      <c r="G14" s="5">
        <v>0.1023</v>
      </c>
      <c r="H14" s="5">
        <v>0.1156</v>
      </c>
      <c r="I14" s="5">
        <v>0.1568</v>
      </c>
      <c r="J14" s="5">
        <v>0.0954</v>
      </c>
      <c r="K14" s="5">
        <v>0.09</v>
      </c>
      <c r="L14" s="6"/>
    </row>
    <row r="15" ht="15" spans="1:12">
      <c r="A15" s="3"/>
      <c r="B15" s="3">
        <v>0.0577</v>
      </c>
      <c r="C15" s="4">
        <v>0.12</v>
      </c>
      <c r="D15" s="5">
        <v>0.0947</v>
      </c>
      <c r="E15" s="5">
        <v>0.0872</v>
      </c>
      <c r="F15" s="5">
        <v>0.1156</v>
      </c>
      <c r="G15" s="5">
        <v>0.122</v>
      </c>
      <c r="H15" s="5">
        <v>0.1578</v>
      </c>
      <c r="I15" s="5">
        <v>0.1086</v>
      </c>
      <c r="J15" s="5">
        <v>0.12</v>
      </c>
      <c r="K15" s="5">
        <v>0.1103</v>
      </c>
      <c r="L15" s="6"/>
    </row>
    <row r="16" ht="15" spans="1:12">
      <c r="A16" s="3"/>
      <c r="B16" s="3">
        <v>0.0468</v>
      </c>
      <c r="C16" s="4">
        <v>0.1238</v>
      </c>
      <c r="D16" s="5">
        <v>0.1114</v>
      </c>
      <c r="E16" s="5">
        <v>0.1361</v>
      </c>
      <c r="F16" s="5">
        <v>0.0839</v>
      </c>
      <c r="G16" s="5">
        <v>0.0976</v>
      </c>
      <c r="H16" s="5">
        <v>0.0809</v>
      </c>
      <c r="I16" s="5">
        <v>0.0909</v>
      </c>
      <c r="J16" s="5">
        <v>0.1257</v>
      </c>
      <c r="K16" s="5">
        <v>0.1062</v>
      </c>
      <c r="L16" s="6"/>
    </row>
    <row r="17" ht="15" spans="1:12">
      <c r="A17" s="3"/>
      <c r="B17" s="3">
        <v>0.0441</v>
      </c>
      <c r="C17" s="4">
        <v>0.1393</v>
      </c>
      <c r="D17" s="5">
        <v>0.1064</v>
      </c>
      <c r="E17" s="5">
        <v>0.1212</v>
      </c>
      <c r="F17" s="5">
        <v>0.1224</v>
      </c>
      <c r="G17" s="5">
        <v>0.086</v>
      </c>
      <c r="H17" s="5">
        <v>0.1205</v>
      </c>
      <c r="I17" s="5">
        <v>0.0791</v>
      </c>
      <c r="J17" s="5">
        <v>0.1275</v>
      </c>
      <c r="K17" s="5">
        <v>0.1226</v>
      </c>
      <c r="L17" s="6"/>
    </row>
    <row r="18" ht="15" spans="1:12">
      <c r="A18" s="3"/>
      <c r="B18" s="3">
        <v>0.043</v>
      </c>
      <c r="C18" s="4">
        <v>0.1236</v>
      </c>
      <c r="D18" s="5">
        <v>0.1295</v>
      </c>
      <c r="E18" s="5">
        <v>0.1197</v>
      </c>
      <c r="F18" s="5">
        <v>0.1212</v>
      </c>
      <c r="G18" s="5">
        <v>0.0679</v>
      </c>
      <c r="H18" s="5">
        <v>0.133</v>
      </c>
      <c r="I18" s="5">
        <v>0.0734</v>
      </c>
      <c r="J18" s="5">
        <v>0.0904</v>
      </c>
      <c r="K18" s="5">
        <v>0.113</v>
      </c>
      <c r="L18" s="6"/>
    </row>
    <row r="19" ht="15" spans="1:12">
      <c r="A19" s="3"/>
      <c r="B19" s="3">
        <v>0.0464</v>
      </c>
      <c r="C19" s="4">
        <v>0.1237</v>
      </c>
      <c r="D19" s="5">
        <v>0.1072</v>
      </c>
      <c r="E19" s="5">
        <v>0.1034</v>
      </c>
      <c r="F19" s="5">
        <v>0.1172</v>
      </c>
      <c r="G19" s="5">
        <v>0.0895</v>
      </c>
      <c r="H19" s="5">
        <v>0.1256</v>
      </c>
      <c r="I19" s="5">
        <v>0.104</v>
      </c>
      <c r="J19" s="5">
        <v>0.1042</v>
      </c>
      <c r="K19" s="5"/>
      <c r="L19" s="6"/>
    </row>
    <row r="20" ht="15" spans="1:12">
      <c r="A20" s="3"/>
      <c r="B20" s="3">
        <v>0.045</v>
      </c>
      <c r="C20" s="4">
        <v>0.1282</v>
      </c>
      <c r="D20" s="5">
        <v>0.1208</v>
      </c>
      <c r="E20" s="5">
        <v>0.1223</v>
      </c>
      <c r="F20" s="5">
        <v>0.0927</v>
      </c>
      <c r="G20" s="5">
        <v>0.076</v>
      </c>
      <c r="H20" s="5">
        <v>0.0935</v>
      </c>
      <c r="I20" s="5">
        <v>0.1136</v>
      </c>
      <c r="J20" s="5">
        <v>0.12</v>
      </c>
      <c r="K20" s="5"/>
      <c r="L20" s="6"/>
    </row>
    <row r="21" ht="15" spans="1:11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ht="15" spans="1:11">
      <c r="A22" s="3"/>
      <c r="B22" s="3"/>
      <c r="C22" s="4"/>
      <c r="D22" s="5"/>
      <c r="E22" s="5"/>
      <c r="F22" s="5"/>
      <c r="G22" s="5"/>
      <c r="H22" s="5"/>
      <c r="I22" s="5"/>
      <c r="J22" s="5"/>
      <c r="K22" s="5"/>
    </row>
    <row r="23" ht="15" spans="1:11">
      <c r="A23" s="3"/>
      <c r="B23" s="3"/>
      <c r="C23" s="4"/>
      <c r="D23" s="5"/>
      <c r="E23" s="5"/>
      <c r="F23" s="5"/>
      <c r="G23" s="5"/>
      <c r="H23" s="5"/>
      <c r="I23" s="5"/>
      <c r="J23" s="5"/>
      <c r="K23" s="5"/>
    </row>
    <row r="24" ht="15" spans="1:11">
      <c r="A24" s="3" t="s">
        <v>7</v>
      </c>
      <c r="B24" s="3" t="s">
        <v>5</v>
      </c>
      <c r="C24" s="4"/>
      <c r="D24" s="5"/>
      <c r="E24" s="5"/>
      <c r="F24" s="5"/>
      <c r="G24" s="5"/>
      <c r="H24" s="5"/>
      <c r="I24" s="5"/>
      <c r="J24" s="5"/>
      <c r="K24" s="5"/>
    </row>
    <row r="25" ht="15" spans="1:11">
      <c r="A25" s="3"/>
      <c r="B25" s="3">
        <f>B2-B13</f>
        <v>2.9158</v>
      </c>
      <c r="C25" s="4">
        <f t="shared" ref="C25:K25" si="0">C2-C13</f>
        <v>0.5874</v>
      </c>
      <c r="D25" s="5">
        <f t="shared" si="0"/>
        <v>2.6814</v>
      </c>
      <c r="E25" s="5">
        <f t="shared" si="0"/>
        <v>0.9859</v>
      </c>
      <c r="F25" s="5">
        <f t="shared" si="0"/>
        <v>3.6429</v>
      </c>
      <c r="G25" s="5">
        <f t="shared" si="0"/>
        <v>0.9318</v>
      </c>
      <c r="H25" s="5">
        <f t="shared" si="0"/>
        <v>3.6002</v>
      </c>
      <c r="I25" s="5">
        <f t="shared" si="0"/>
        <v>3.6203</v>
      </c>
      <c r="J25" s="5">
        <f t="shared" si="0"/>
        <v>3.3864</v>
      </c>
      <c r="K25" s="5">
        <f t="shared" si="0"/>
        <v>3.4495</v>
      </c>
    </row>
    <row r="26" ht="15" spans="1:11">
      <c r="A26" s="3"/>
      <c r="B26" s="3">
        <f t="shared" ref="B26:B32" si="1">B3-B14</f>
        <v>1.7322</v>
      </c>
      <c r="C26" s="4">
        <f t="shared" ref="C26:C32" si="2">C3-C14</f>
        <v>1.4832</v>
      </c>
      <c r="D26" s="5">
        <f t="shared" ref="D26:D32" si="3">D3-D14</f>
        <v>2.808</v>
      </c>
      <c r="E26" s="5">
        <f t="shared" ref="E26:E32" si="4">E3-E14</f>
        <v>0.695</v>
      </c>
      <c r="F26" s="5">
        <f t="shared" ref="F26:F32" si="5">F3-F14</f>
        <v>0.8139</v>
      </c>
      <c r="G26" s="5">
        <f t="shared" ref="G26:G32" si="6">G3-G14</f>
        <v>0.4761</v>
      </c>
      <c r="H26" s="5">
        <f t="shared" ref="H26:H32" si="7">H3-H14</f>
        <v>2.2175</v>
      </c>
      <c r="I26" s="5">
        <f t="shared" ref="I26:I32" si="8">I3-I14</f>
        <v>4.4303</v>
      </c>
      <c r="J26" s="5">
        <f t="shared" ref="J26:J32" si="9">J3-J14</f>
        <v>3.5164</v>
      </c>
      <c r="K26" s="5">
        <f>K3-K14</f>
        <v>3.1903</v>
      </c>
    </row>
    <row r="27" ht="15" spans="1:11">
      <c r="A27" s="3"/>
      <c r="B27" s="3">
        <f t="shared" si="1"/>
        <v>1.6254</v>
      </c>
      <c r="C27" s="4">
        <f t="shared" si="2"/>
        <v>0.4806</v>
      </c>
      <c r="D27" s="5">
        <f t="shared" si="3"/>
        <v>0.3453</v>
      </c>
      <c r="E27" s="5">
        <f t="shared" si="4"/>
        <v>3.8219</v>
      </c>
      <c r="F27" s="5">
        <f t="shared" si="5"/>
        <v>3.6327</v>
      </c>
      <c r="G27" s="5">
        <f t="shared" si="6"/>
        <v>3.6254</v>
      </c>
      <c r="H27" s="5">
        <f t="shared" si="7"/>
        <v>1.7101</v>
      </c>
      <c r="I27" s="5">
        <f t="shared" si="8"/>
        <v>1.6149</v>
      </c>
      <c r="J27" s="5">
        <f t="shared" si="9"/>
        <v>3.6246</v>
      </c>
      <c r="K27" s="5">
        <f>K4-K15</f>
        <v>3.6539</v>
      </c>
    </row>
    <row r="28" ht="15" spans="1:11">
      <c r="A28" s="3"/>
      <c r="B28" s="3">
        <f t="shared" si="1"/>
        <v>0.5812</v>
      </c>
      <c r="C28" s="4">
        <f t="shared" si="2"/>
        <v>0.7132</v>
      </c>
      <c r="D28" s="5">
        <f t="shared" si="3"/>
        <v>0.2943</v>
      </c>
      <c r="E28" s="5">
        <f t="shared" si="4"/>
        <v>3.5389</v>
      </c>
      <c r="F28" s="5">
        <f t="shared" si="5"/>
        <v>3.3126</v>
      </c>
      <c r="G28" s="5">
        <f t="shared" si="6"/>
        <v>0.4728</v>
      </c>
      <c r="H28" s="5">
        <f t="shared" si="7"/>
        <v>1.9264</v>
      </c>
      <c r="I28" s="5">
        <f t="shared" si="8"/>
        <v>0.7254</v>
      </c>
      <c r="J28" s="5">
        <f t="shared" si="9"/>
        <v>3.5962</v>
      </c>
      <c r="K28" s="5">
        <f>K5-K16</f>
        <v>3.3287</v>
      </c>
    </row>
    <row r="29" ht="15" spans="1:11">
      <c r="A29" s="3"/>
      <c r="B29" s="3">
        <f t="shared" si="1"/>
        <v>0.418</v>
      </c>
      <c r="C29" s="4">
        <f t="shared" si="2"/>
        <v>0.527</v>
      </c>
      <c r="D29" s="5">
        <f t="shared" si="3"/>
        <v>0.318</v>
      </c>
      <c r="E29" s="5">
        <f t="shared" si="4"/>
        <v>1.1476</v>
      </c>
      <c r="F29" s="5">
        <f t="shared" si="5"/>
        <v>0.4203</v>
      </c>
      <c r="G29" s="5">
        <f t="shared" si="6"/>
        <v>3.169</v>
      </c>
      <c r="H29" s="5">
        <f t="shared" si="7"/>
        <v>1.6003</v>
      </c>
      <c r="I29" s="5">
        <f t="shared" si="8"/>
        <v>2.4401</v>
      </c>
      <c r="J29" s="5">
        <f t="shared" si="9"/>
        <v>3.6577</v>
      </c>
      <c r="K29" s="5">
        <f>K6-K17</f>
        <v>3.6467</v>
      </c>
    </row>
    <row r="30" ht="15" spans="1:11">
      <c r="A30" s="2"/>
      <c r="B30" s="3">
        <f t="shared" si="1"/>
        <v>0.2895</v>
      </c>
      <c r="C30" s="3">
        <f t="shared" si="2"/>
        <v>2.2027</v>
      </c>
      <c r="D30" s="3">
        <f t="shared" si="3"/>
        <v>1.5053</v>
      </c>
      <c r="E30" s="3">
        <f t="shared" si="4"/>
        <v>1.9701</v>
      </c>
      <c r="F30" s="3">
        <f t="shared" si="5"/>
        <v>2.8815</v>
      </c>
      <c r="G30" s="3">
        <f t="shared" si="6"/>
        <v>1.792</v>
      </c>
      <c r="H30" s="3">
        <f t="shared" si="7"/>
        <v>1.9305</v>
      </c>
      <c r="I30" s="3">
        <f t="shared" si="8"/>
        <v>2.7693</v>
      </c>
      <c r="J30" s="3">
        <f t="shared" si="9"/>
        <v>3.4502</v>
      </c>
      <c r="K30" s="3">
        <f>K7-K18</f>
        <v>3.6485</v>
      </c>
    </row>
    <row r="31" ht="15" spans="1:11">
      <c r="A31" s="3"/>
      <c r="B31" s="3">
        <f t="shared" si="1"/>
        <v>0.2424</v>
      </c>
      <c r="C31" s="4">
        <f t="shared" si="2"/>
        <v>0.8391</v>
      </c>
      <c r="D31" s="5">
        <f t="shared" si="3"/>
        <v>0.8595</v>
      </c>
      <c r="E31" s="5">
        <f t="shared" si="4"/>
        <v>0.8715</v>
      </c>
      <c r="F31" s="5">
        <f t="shared" si="5"/>
        <v>0.4914</v>
      </c>
      <c r="G31" s="5">
        <f t="shared" si="6"/>
        <v>3.4506</v>
      </c>
      <c r="H31" s="5">
        <f t="shared" si="7"/>
        <v>1.2752</v>
      </c>
      <c r="I31" s="5">
        <f t="shared" si="8"/>
        <v>3.604</v>
      </c>
      <c r="J31" s="5">
        <f t="shared" si="9"/>
        <v>3.6175</v>
      </c>
      <c r="K31" s="5"/>
    </row>
    <row r="32" ht="15" spans="1:11">
      <c r="A32" s="3"/>
      <c r="B32" s="3">
        <f t="shared" si="1"/>
        <v>0.318</v>
      </c>
      <c r="C32" s="4">
        <f t="shared" si="2"/>
        <v>1.6264</v>
      </c>
      <c r="D32" s="5">
        <f t="shared" si="3"/>
        <v>0.8118</v>
      </c>
      <c r="E32" s="5">
        <f t="shared" si="4"/>
        <v>1.8143</v>
      </c>
      <c r="F32" s="5">
        <f t="shared" si="5"/>
        <v>2.1239</v>
      </c>
      <c r="G32" s="5">
        <f t="shared" si="6"/>
        <v>3.4425</v>
      </c>
      <c r="H32" s="5">
        <f t="shared" si="7"/>
        <v>0.5432</v>
      </c>
      <c r="I32" s="5">
        <f t="shared" si="8"/>
        <v>3.6697</v>
      </c>
      <c r="J32" s="5">
        <f t="shared" si="9"/>
        <v>3.66</v>
      </c>
      <c r="K32" s="5"/>
    </row>
    <row r="44" spans="6:7">
      <c r="F44" s="6"/>
      <c r="G44" s="7"/>
    </row>
    <row r="45" spans="6:11">
      <c r="F45" s="6"/>
      <c r="G45" s="7"/>
      <c r="K45" s="9"/>
    </row>
    <row r="46" spans="6:11">
      <c r="F46" s="6"/>
      <c r="G46" s="7"/>
      <c r="K46" s="9"/>
    </row>
    <row r="47" spans="6:11">
      <c r="F47" s="6"/>
      <c r="G47" s="7"/>
      <c r="K47" s="9"/>
    </row>
    <row r="48" spans="6:11">
      <c r="F48" s="6"/>
      <c r="G48" s="7"/>
      <c r="K48" s="9"/>
    </row>
    <row r="49" spans="6:11">
      <c r="F49" s="6"/>
      <c r="G49" s="7"/>
      <c r="K49" s="9"/>
    </row>
    <row r="50" spans="6:11">
      <c r="F50" s="6"/>
      <c r="G50" s="7"/>
      <c r="K50" s="9"/>
    </row>
    <row r="51" spans="6:11">
      <c r="F51" s="6"/>
      <c r="G51" s="7"/>
      <c r="K51" s="9"/>
    </row>
    <row r="52" spans="6:11">
      <c r="F52" s="6"/>
      <c r="G52" s="7"/>
      <c r="K52" s="9"/>
    </row>
    <row r="53" spans="6:11">
      <c r="F53" s="6"/>
      <c r="G53" s="7"/>
      <c r="K53" s="9"/>
    </row>
    <row r="54" spans="6:11">
      <c r="F54" s="6"/>
      <c r="G54" s="7"/>
      <c r="K54" s="9"/>
    </row>
    <row r="55" spans="6:11">
      <c r="F55" s="6"/>
      <c r="G55" s="7"/>
      <c r="K55" s="9"/>
    </row>
    <row r="56" spans="6:11">
      <c r="F56" s="6"/>
      <c r="G56" s="7"/>
      <c r="K56" s="9"/>
    </row>
    <row r="57" spans="6:11">
      <c r="F57" s="6"/>
      <c r="G57" s="7"/>
      <c r="K57" s="9"/>
    </row>
    <row r="58" spans="6:11">
      <c r="F58" s="6"/>
      <c r="G58" s="7"/>
      <c r="K58" s="9"/>
    </row>
    <row r="59" spans="6:11">
      <c r="F59" s="6"/>
      <c r="G59" s="7"/>
      <c r="K59" s="9"/>
    </row>
    <row r="60" spans="6:19">
      <c r="F60" s="6"/>
      <c r="G60" s="7"/>
      <c r="K60" s="9"/>
      <c r="S60" s="10"/>
    </row>
    <row r="61" spans="6:19">
      <c r="F61" s="6"/>
      <c r="G61" s="7"/>
      <c r="K61" s="9"/>
      <c r="S61" s="10"/>
    </row>
    <row r="62" spans="6:19">
      <c r="F62" s="6"/>
      <c r="G62" s="7"/>
      <c r="K62" s="9"/>
      <c r="S62" s="10"/>
    </row>
    <row r="63" spans="6:19">
      <c r="F63" s="6"/>
      <c r="G63" s="7"/>
      <c r="K63" s="9"/>
      <c r="S63" s="10"/>
    </row>
    <row r="64" spans="6:19">
      <c r="F64" s="6"/>
      <c r="G64" s="7"/>
      <c r="K64" s="9"/>
      <c r="S64" s="10"/>
    </row>
    <row r="65" spans="6:19">
      <c r="F65" s="6"/>
      <c r="G65" s="7"/>
      <c r="K65" s="9"/>
      <c r="S65" s="10"/>
    </row>
    <row r="66" spans="6:19">
      <c r="F66" s="6"/>
      <c r="G66" s="7"/>
      <c r="K66" s="9"/>
      <c r="S66" s="10"/>
    </row>
    <row r="67" spans="6:19">
      <c r="F67" s="6"/>
      <c r="G67" s="7"/>
      <c r="K67" s="9"/>
      <c r="S67" s="10"/>
    </row>
    <row r="68" spans="6:19">
      <c r="F68" s="6"/>
      <c r="G68" s="7"/>
      <c r="K68" s="9"/>
      <c r="S68" s="10"/>
    </row>
    <row r="69" spans="6:19">
      <c r="F69" s="6"/>
      <c r="G69" s="7"/>
      <c r="K69" s="9"/>
      <c r="S69" s="10"/>
    </row>
    <row r="70" spans="6:19">
      <c r="F70" s="6"/>
      <c r="G70" s="7"/>
      <c r="K70" s="9"/>
      <c r="S70" s="10"/>
    </row>
    <row r="71" spans="6:19">
      <c r="F71" s="6"/>
      <c r="G71" s="7"/>
      <c r="K71" s="9"/>
      <c r="S71" s="10"/>
    </row>
    <row r="72" spans="6:19">
      <c r="F72" s="6"/>
      <c r="G72" s="7"/>
      <c r="K72" s="9"/>
      <c r="S72" s="10"/>
    </row>
    <row r="73" spans="6:19">
      <c r="F73" s="6"/>
      <c r="G73" s="7"/>
      <c r="K73" s="9"/>
      <c r="S73" s="10"/>
    </row>
    <row r="74" spans="6:19">
      <c r="F74" s="6"/>
      <c r="G74" s="7"/>
      <c r="K74" s="9"/>
      <c r="S74" s="10"/>
    </row>
    <row r="75" spans="6:19">
      <c r="F75" s="6"/>
      <c r="G75" s="7"/>
      <c r="K75" s="9"/>
      <c r="S75" s="10"/>
    </row>
    <row r="76" spans="6:19">
      <c r="F76" s="6"/>
      <c r="G76" s="7"/>
      <c r="K76" s="9"/>
      <c r="S76" s="10"/>
    </row>
    <row r="77" spans="6:19">
      <c r="F77" s="6"/>
      <c r="G77" s="7"/>
      <c r="K77" s="9"/>
      <c r="S77" s="10"/>
    </row>
    <row r="78" spans="6:19">
      <c r="F78" s="6"/>
      <c r="G78" s="7"/>
      <c r="K78" s="9"/>
      <c r="S78" s="10"/>
    </row>
    <row r="79" spans="6:19">
      <c r="F79" s="6"/>
      <c r="G79" s="7"/>
      <c r="K79" s="9"/>
      <c r="S79" s="10"/>
    </row>
    <row r="80" spans="6:19">
      <c r="F80" s="6"/>
      <c r="G80" s="7"/>
      <c r="K80" s="9"/>
      <c r="S80" s="10"/>
    </row>
    <row r="81" spans="6:19">
      <c r="F81" s="6"/>
      <c r="G81" s="7"/>
      <c r="K81" s="9"/>
      <c r="S81" s="10"/>
    </row>
    <row r="82" spans="6:19">
      <c r="F82" s="6"/>
      <c r="G82" s="7"/>
      <c r="K82" s="9"/>
      <c r="S82" s="10"/>
    </row>
    <row r="83" spans="6:19">
      <c r="F83" s="6"/>
      <c r="G83" s="7"/>
      <c r="K83" s="9"/>
      <c r="S83" s="10"/>
    </row>
    <row r="84" spans="6:19">
      <c r="F84" s="6"/>
      <c r="G84" s="7"/>
      <c r="K84" s="9"/>
      <c r="S84" s="10"/>
    </row>
    <row r="85" spans="6:19">
      <c r="F85" s="6"/>
      <c r="G85" s="7"/>
      <c r="K85" s="9"/>
      <c r="S85" s="10"/>
    </row>
    <row r="86" spans="6:19">
      <c r="F86" s="6"/>
      <c r="G86" s="7"/>
      <c r="K86" s="9"/>
      <c r="S86" s="10"/>
    </row>
    <row r="87" spans="6:19">
      <c r="F87" s="6"/>
      <c r="G87" s="7"/>
      <c r="K87" s="9"/>
      <c r="S87" s="10"/>
    </row>
    <row r="88" spans="6:19">
      <c r="F88" s="6"/>
      <c r="G88" s="7"/>
      <c r="K88" s="9"/>
      <c r="S88" s="10"/>
    </row>
    <row r="89" spans="6:19">
      <c r="F89" s="6"/>
      <c r="G89" s="7"/>
      <c r="K89" s="9"/>
      <c r="S89" s="10"/>
    </row>
    <row r="90" spans="6:19">
      <c r="F90" s="6"/>
      <c r="G90" s="7"/>
      <c r="K90" s="9"/>
      <c r="S90" s="10"/>
    </row>
    <row r="91" spans="6:19">
      <c r="F91" s="6"/>
      <c r="G91" s="7"/>
      <c r="K91" s="9"/>
      <c r="S91" s="10"/>
    </row>
    <row r="92" spans="6:19">
      <c r="F92" s="6"/>
      <c r="G92" s="7"/>
      <c r="K92" s="9"/>
      <c r="S92" s="10"/>
    </row>
    <row r="93" spans="6:19">
      <c r="F93" s="6"/>
      <c r="G93" s="7"/>
      <c r="K93" s="9"/>
      <c r="S93" s="10"/>
    </row>
    <row r="94" spans="6:19">
      <c r="F94" s="6"/>
      <c r="G94" s="7"/>
      <c r="K94" s="9"/>
      <c r="S94" s="10"/>
    </row>
    <row r="95" spans="6:19">
      <c r="F95" s="6"/>
      <c r="G95" s="7"/>
      <c r="K95" s="9"/>
      <c r="S95" s="10"/>
    </row>
    <row r="96" spans="6:19">
      <c r="F96" s="6"/>
      <c r="G96" s="7"/>
      <c r="K96" s="9"/>
      <c r="S96" s="10"/>
    </row>
    <row r="97" spans="6:19">
      <c r="F97" s="6"/>
      <c r="G97" s="7"/>
      <c r="K97" s="9"/>
      <c r="S97" s="10"/>
    </row>
    <row r="98" spans="6:19">
      <c r="F98" s="6"/>
      <c r="G98" s="7"/>
      <c r="K98" s="9"/>
      <c r="S98" s="10"/>
    </row>
    <row r="99" spans="6:19">
      <c r="F99" s="6"/>
      <c r="G99" s="7"/>
      <c r="K99" s="9"/>
      <c r="S99" s="10"/>
    </row>
    <row r="100" spans="6:19">
      <c r="F100" s="6"/>
      <c r="G100" s="7"/>
      <c r="K100" s="9"/>
      <c r="S100" s="10"/>
    </row>
    <row r="101" spans="6:19">
      <c r="F101" s="6"/>
      <c r="G101" s="7"/>
      <c r="K101" s="9"/>
      <c r="S101" s="10"/>
    </row>
    <row r="102" spans="6:19">
      <c r="F102" s="6"/>
      <c r="G102" s="7"/>
      <c r="K102" s="9"/>
      <c r="S102" s="10"/>
    </row>
    <row r="103" spans="6:19">
      <c r="F103" s="6"/>
      <c r="G103" s="7"/>
      <c r="K103" s="9"/>
      <c r="S103" s="10"/>
    </row>
    <row r="104" spans="6:19">
      <c r="F104" s="6"/>
      <c r="G104" s="7"/>
      <c r="K104" s="9"/>
      <c r="S104" s="10"/>
    </row>
    <row r="105" spans="6:11">
      <c r="F105" s="6"/>
      <c r="G105" s="7"/>
      <c r="K105" s="9"/>
    </row>
    <row r="106" spans="6:11">
      <c r="F106" s="6"/>
      <c r="G106" s="7"/>
      <c r="K106" s="9"/>
    </row>
    <row r="107" spans="6:11">
      <c r="F107" s="6"/>
      <c r="G107" s="7"/>
      <c r="K107" s="9"/>
    </row>
    <row r="108" spans="6:11">
      <c r="F108" s="6"/>
      <c r="G108" s="7"/>
      <c r="K108" s="9"/>
    </row>
    <row r="109" spans="6:11">
      <c r="F109" s="6"/>
      <c r="G109" s="7"/>
      <c r="K109" s="9"/>
    </row>
    <row r="110" spans="6:11">
      <c r="F110" s="6"/>
      <c r="G110" s="7"/>
      <c r="K110" s="9"/>
    </row>
    <row r="111" spans="6:11">
      <c r="F111" s="6"/>
      <c r="G111" s="7"/>
      <c r="K111" s="9"/>
    </row>
    <row r="112" spans="6:11">
      <c r="F112" s="6"/>
      <c r="G112" s="7"/>
      <c r="K112" s="9"/>
    </row>
    <row r="113" spans="6:11">
      <c r="F113" s="6"/>
      <c r="G113" s="7"/>
      <c r="K113" s="9"/>
    </row>
    <row r="114" spans="6:11">
      <c r="F114" s="6"/>
      <c r="G114" s="7"/>
      <c r="K114" s="9"/>
    </row>
    <row r="115" spans="6:7">
      <c r="F115" s="6"/>
      <c r="G115" s="7"/>
    </row>
    <row r="116" spans="6:14">
      <c r="F116" s="6"/>
      <c r="G116" s="7"/>
      <c r="M116" s="6"/>
      <c r="N116" s="6"/>
    </row>
    <row r="117" spans="6:7">
      <c r="F117" s="6"/>
      <c r="G117" s="7"/>
    </row>
    <row r="118" spans="6:7">
      <c r="F118" s="6"/>
      <c r="G118" s="7"/>
    </row>
    <row r="119" spans="6:7">
      <c r="F119" s="6"/>
      <c r="G119" s="7"/>
    </row>
    <row r="120" spans="6:7">
      <c r="F120" s="6"/>
      <c r="G120" s="7"/>
    </row>
    <row r="121" spans="6:7">
      <c r="F121" s="6"/>
      <c r="G121" s="7"/>
    </row>
    <row r="122" spans="6:7">
      <c r="F122" s="6"/>
      <c r="G122" s="7"/>
    </row>
    <row r="123" spans="6:7">
      <c r="F123" s="6"/>
      <c r="G123" s="7"/>
    </row>
    <row r="124" spans="6:7">
      <c r="F124" s="6"/>
      <c r="G124" s="7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HC</vt:lpstr>
      <vt:lpstr>NAFLD</vt:lpstr>
      <vt:lpstr>ALD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16123</dc:creator>
  <cp:lastModifiedBy>DAH</cp:lastModifiedBy>
  <dcterms:created xsi:type="dcterms:W3CDTF">2025-05-06T15:59:33Z</dcterms:created>
  <dcterms:modified xsi:type="dcterms:W3CDTF">2025-05-10T08:21:45Z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A6D7570BFC304617904DC95FCBB46A1B_11</vt:lpwstr>
  </property>
  <property fmtid="{D5CDD505-2E9C-101B-9397-08002B2CF9AE}" pid="3" name="KSOProductBuildVer">
    <vt:lpwstr>2052-12.1.0.20784</vt:lpwstr>
  </property>
</Properties>
</file>