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ser/Desktop/old mac /shiva articles/DR SAEED/intern study/ARTICLES MCIRO CT MARGIN/SR -DEC 2024/PEER J/"/>
    </mc:Choice>
  </mc:AlternateContent>
  <xr:revisionPtr revIDLastSave="0" documentId="8_{A5A37F7F-E450-874A-B665-3BC2B1C62E2F}" xr6:coauthVersionLast="47" xr6:coauthVersionMax="47" xr10:uidLastSave="{00000000-0000-0000-0000-000000000000}"/>
  <bookViews>
    <workbookView xWindow="0" yWindow="0" windowWidth="28800" windowHeight="18000" xr2:uid="{CE43F694-FD59-1248-B9DD-2B30A8BB4B9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L133" i="1"/>
  <c r="K133" i="1"/>
  <c r="J133" i="1"/>
  <c r="I133" i="1"/>
  <c r="H133" i="1"/>
  <c r="G133" i="1"/>
  <c r="F133" i="1"/>
  <c r="E133" i="1"/>
  <c r="D133" i="1"/>
  <c r="C133" i="1"/>
  <c r="M100" i="1"/>
  <c r="L100" i="1"/>
  <c r="K100" i="1"/>
  <c r="J100" i="1"/>
  <c r="I100" i="1"/>
  <c r="H100" i="1"/>
  <c r="G100" i="1"/>
  <c r="F100" i="1"/>
  <c r="E100" i="1"/>
  <c r="D100" i="1"/>
  <c r="C100" i="1"/>
  <c r="M67" i="1"/>
  <c r="L67" i="1"/>
  <c r="K67" i="1"/>
  <c r="J67" i="1"/>
  <c r="I67" i="1"/>
  <c r="H67" i="1"/>
  <c r="G67" i="1"/>
  <c r="F67" i="1"/>
  <c r="E67" i="1"/>
  <c r="D67" i="1"/>
  <c r="C67" i="1"/>
  <c r="M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<sst xmlns="http://schemas.openxmlformats.org/spreadsheetml/2006/main" count="150" uniqueCount="145">
  <si>
    <t>Group</t>
  </si>
  <si>
    <t>distance between the crown and tooth 2D assessment (uM)</t>
  </si>
  <si>
    <t>distance between the crown groove and tooth</t>
  </si>
  <si>
    <t>3D cement volume measurements</t>
  </si>
  <si>
    <t>MARGIN</t>
  </si>
  <si>
    <t>AXIAL</t>
  </si>
  <si>
    <t>OCCLUSAL</t>
  </si>
  <si>
    <t>IN mm3</t>
  </si>
  <si>
    <t>Area 1</t>
  </si>
  <si>
    <t>Area 2</t>
  </si>
  <si>
    <t>Area 3</t>
  </si>
  <si>
    <t>Area 4</t>
  </si>
  <si>
    <t>Area 5</t>
  </si>
  <si>
    <t>Area 6</t>
  </si>
  <si>
    <t>Area 7</t>
  </si>
  <si>
    <t>1G</t>
  </si>
  <si>
    <t>2G</t>
  </si>
  <si>
    <t>3G</t>
  </si>
  <si>
    <t>VOL</t>
  </si>
  <si>
    <t>C-W/OG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</si>
  <si>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</si>
  <si>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</si>
  <si>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</si>
  <si>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</si>
  <si>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</si>
  <si>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</si>
  <si>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</si>
  <si>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</si>
  <si>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</si>
  <si>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</si>
  <si>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</si>
  <si>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</si>
  <si>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</si>
  <si>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</si>
  <si>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</si>
  <si>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</si>
  <si>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</si>
  <si>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</si>
  <si>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</si>
  <si>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</si>
  <si>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</si>
  <si>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</si>
  <si>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</si>
  <si>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</si>
  <si>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</si>
  <si>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</si>
  <si>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</si>
  <si>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</si>
  <si>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</si>
  <si>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</si>
  <si>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AVERAGE</t>
  </si>
  <si>
    <t>ZR+G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</si>
  <si>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</si>
  <si>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</si>
  <si>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</si>
  <si>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</si>
  <si>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</si>
  <si>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</si>
  <si>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</si>
  <si>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</si>
  <si>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</si>
  <si>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</si>
  <si>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</si>
  <si>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</si>
  <si>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</si>
  <si>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</si>
  <si>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</si>
  <si>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</si>
  <si>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</si>
  <si>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</si>
  <si>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</si>
  <si>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</si>
  <si>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</si>
  <si>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</si>
  <si>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</si>
  <si>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</si>
  <si>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</si>
  <si>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</si>
  <si>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</si>
  <si>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</si>
  <si>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</si>
  <si>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</si>
  <si>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EMAX+G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</si>
  <si>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</si>
  <si>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</si>
  <si>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</si>
  <si>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</si>
  <si>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</si>
  <si>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</si>
  <si>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</si>
  <si>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</si>
  <si>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</si>
  <si>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</si>
  <si>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</si>
  <si>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</si>
  <si>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</si>
  <si>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</si>
  <si>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</si>
  <si>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</si>
  <si>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</si>
  <si>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</si>
  <si>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</si>
  <si>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</si>
  <si>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</si>
  <si>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</si>
  <si>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</si>
  <si>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</si>
  <si>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</si>
  <si>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</si>
  <si>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</si>
  <si>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</si>
  <si>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</si>
  <si>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</si>
  <si>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CON EMAX+G</t>
  </si>
  <si>
    <t>D1</t>
  </si>
  <si>
    <t>D2</t>
  </si>
  <si>
    <t>D3</t>
  </si>
  <si>
    <t>21,64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</si>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</sst>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E97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C1C4-B5EE-984B-BEE3-E340106A04AC}">
  <dimension ref="A1:M134"/>
  <sheetViews>
    <sheetView tabSelected="1" workbookViewId="0">
      <selection sqref="A1:M134"/>
    </sheetView>
  </sheetViews>
  <sheetFormatPr baseColWidth="10" defaultRowHeight="16" x14ac:dyDescent="0.2"/>
  <sheetData>
    <row r="1" spans="1:13" x14ac:dyDescent="0.2">
      <c r="A1" s="1"/>
      <c r="B1" s="2" t="s">
        <v>0</v>
      </c>
      <c r="C1" s="2" t="s">
        <v>1</v>
      </c>
      <c r="D1" s="2"/>
      <c r="E1" s="2"/>
      <c r="F1" s="2"/>
      <c r="G1" s="2"/>
      <c r="H1" s="2"/>
      <c r="I1" s="2"/>
      <c r="J1" s="2" t="s">
        <v>2</v>
      </c>
      <c r="K1" s="2"/>
      <c r="L1" s="3"/>
      <c r="M1" s="4" t="s">
        <v>3</v>
      </c>
    </row>
    <row r="2" spans="1:13" x14ac:dyDescent="0.2">
      <c r="A2" s="5"/>
      <c r="B2" s="6"/>
      <c r="C2" s="7" t="s">
        <v>4</v>
      </c>
      <c r="D2" s="8" t="s">
        <v>5</v>
      </c>
      <c r="E2" s="9" t="s">
        <v>6</v>
      </c>
      <c r="F2" s="9"/>
      <c r="G2" s="9"/>
      <c r="H2" s="8" t="s">
        <v>5</v>
      </c>
      <c r="I2" s="7" t="s">
        <v>4</v>
      </c>
      <c r="J2" s="10"/>
      <c r="K2" s="10"/>
      <c r="L2" s="11"/>
      <c r="M2" s="4" t="s">
        <v>7</v>
      </c>
    </row>
    <row r="3" spans="1:13" x14ac:dyDescent="0.2">
      <c r="A3" s="5"/>
      <c r="B3" s="6"/>
      <c r="C3" s="7" t="s">
        <v>8</v>
      </c>
      <c r="D3" s="8" t="s">
        <v>9</v>
      </c>
      <c r="E3" s="12" t="s">
        <v>10</v>
      </c>
      <c r="F3" s="12" t="s">
        <v>11</v>
      </c>
      <c r="G3" s="12" t="s">
        <v>12</v>
      </c>
      <c r="H3" s="8" t="s">
        <v>13</v>
      </c>
      <c r="I3" s="7" t="s">
        <v>14</v>
      </c>
      <c r="J3" s="10" t="s">
        <v>15</v>
      </c>
      <c r="K3" s="10" t="s">
        <v>16</v>
      </c>
      <c r="L3" s="11" t="s">
        <v>17</v>
      </c>
      <c r="M3" s="4" t="s">
        <v>18</v>
      </c>
    </row>
    <row r="4" spans="1:13" x14ac:dyDescent="0.2">
      <c r="A4" s="13" t="s">
        <v>19</v>
      </c>
      <c r="B4" s="14" t="s">
        <v>20</v>
      </c>
      <c r="C4" s="14">
        <v>119.129</v>
      </c>
      <c r="D4" s="14">
        <v>61.23</v>
      </c>
      <c r="E4" s="14">
        <v>154.22999999999999</v>
      </c>
      <c r="F4" s="14">
        <v>104.53</v>
      </c>
      <c r="G4" s="14">
        <v>161.02000000000001</v>
      </c>
      <c r="H4" s="14">
        <v>67.44</v>
      </c>
      <c r="I4" s="14">
        <v>116.14700000000001</v>
      </c>
      <c r="J4" s="14">
        <v>0</v>
      </c>
      <c r="K4" s="14">
        <v>0</v>
      </c>
      <c r="L4" s="15">
        <v>0</v>
      </c>
      <c r="M4" s="4">
        <v>22.12</v>
      </c>
    </row>
    <row r="5" spans="1:13" x14ac:dyDescent="0.2">
      <c r="A5" s="16"/>
      <c r="B5" s="14" t="s">
        <v>21</v>
      </c>
      <c r="C5" s="14">
        <v>101.23</v>
      </c>
      <c r="D5" s="14">
        <v>41.23</v>
      </c>
      <c r="E5" s="14">
        <v>167.89</v>
      </c>
      <c r="F5" s="14">
        <v>139.21</v>
      </c>
      <c r="G5" s="14">
        <v>163.44999999999999</v>
      </c>
      <c r="H5" s="14">
        <v>51.23</v>
      </c>
      <c r="I5" s="14">
        <v>119.129</v>
      </c>
      <c r="J5" s="14">
        <v>0</v>
      </c>
      <c r="K5" s="14">
        <v>0</v>
      </c>
      <c r="L5" s="15">
        <v>0</v>
      </c>
      <c r="M5" s="4">
        <v>18.89</v>
      </c>
    </row>
    <row r="6" spans="1:13" x14ac:dyDescent="0.2">
      <c r="A6" s="16"/>
      <c r="B6" s="14" t="s">
        <v>22</v>
      </c>
      <c r="C6" s="14">
        <v>129.34</v>
      </c>
      <c r="D6" s="14">
        <v>61.23</v>
      </c>
      <c r="E6" s="14">
        <v>178.12</v>
      </c>
      <c r="F6" s="14">
        <v>110.53</v>
      </c>
      <c r="G6" s="14">
        <v>165.87</v>
      </c>
      <c r="H6" s="14">
        <v>65.23</v>
      </c>
      <c r="I6" s="14">
        <v>120.184</v>
      </c>
      <c r="J6" s="14">
        <v>0</v>
      </c>
      <c r="K6" s="14">
        <v>0</v>
      </c>
      <c r="L6" s="15">
        <v>0</v>
      </c>
      <c r="M6" s="4">
        <v>19.45</v>
      </c>
    </row>
    <row r="7" spans="1:13" x14ac:dyDescent="0.2">
      <c r="A7" s="16"/>
      <c r="B7" s="14" t="s">
        <v>23</v>
      </c>
      <c r="C7" s="14">
        <v>109.37</v>
      </c>
      <c r="D7" s="14">
        <v>81.23</v>
      </c>
      <c r="E7" s="14">
        <v>185.76</v>
      </c>
      <c r="F7" s="14">
        <v>113.53</v>
      </c>
      <c r="G7" s="14">
        <v>168.29</v>
      </c>
      <c r="H7" s="14">
        <v>71.23</v>
      </c>
      <c r="I7" s="14">
        <v>118.074</v>
      </c>
      <c r="J7" s="14">
        <v>0</v>
      </c>
      <c r="K7" s="14">
        <v>0</v>
      </c>
      <c r="L7" s="15">
        <v>0</v>
      </c>
      <c r="M7" s="4">
        <v>21.01</v>
      </c>
    </row>
    <row r="8" spans="1:13" x14ac:dyDescent="0.2">
      <c r="A8" s="16"/>
      <c r="B8" s="14" t="s">
        <v>24</v>
      </c>
      <c r="C8" s="14">
        <v>109.34</v>
      </c>
      <c r="D8" s="14">
        <v>41.98</v>
      </c>
      <c r="E8" s="14">
        <v>193.34</v>
      </c>
      <c r="F8" s="14">
        <v>116.53</v>
      </c>
      <c r="G8" s="14">
        <v>170.71</v>
      </c>
      <c r="H8" s="14">
        <v>46.98</v>
      </c>
      <c r="I8" s="14">
        <v>105.56</v>
      </c>
      <c r="J8" s="14">
        <v>0</v>
      </c>
      <c r="K8" s="14">
        <v>0</v>
      </c>
      <c r="L8" s="15">
        <v>0</v>
      </c>
      <c r="M8" s="4">
        <v>17.68</v>
      </c>
    </row>
    <row r="9" spans="1:13" x14ac:dyDescent="0.2">
      <c r="A9" s="16"/>
      <c r="B9" s="14" t="s">
        <v>25</v>
      </c>
      <c r="C9" s="14">
        <v>98.98</v>
      </c>
      <c r="D9" s="14">
        <v>67.23</v>
      </c>
      <c r="E9" s="14">
        <v>154.87</v>
      </c>
      <c r="F9" s="14">
        <v>137.29</v>
      </c>
      <c r="G9" s="14">
        <v>173.13</v>
      </c>
      <c r="H9" s="14">
        <v>77.23</v>
      </c>
      <c r="I9" s="14">
        <v>88.98</v>
      </c>
      <c r="J9" s="14">
        <v>0</v>
      </c>
      <c r="K9" s="14">
        <v>0</v>
      </c>
      <c r="L9" s="15">
        <v>0</v>
      </c>
      <c r="M9" s="4">
        <v>28.23</v>
      </c>
    </row>
    <row r="10" spans="1:13" x14ac:dyDescent="0.2">
      <c r="A10" s="16"/>
      <c r="B10" s="14" t="s">
        <v>26</v>
      </c>
      <c r="C10" s="14">
        <v>94.33</v>
      </c>
      <c r="D10" s="14">
        <v>89.32</v>
      </c>
      <c r="E10" s="14">
        <v>172.45</v>
      </c>
      <c r="F10" s="14">
        <v>122.53</v>
      </c>
      <c r="G10" s="14">
        <v>175.55</v>
      </c>
      <c r="H10" s="14">
        <v>89.32</v>
      </c>
      <c r="I10" s="14">
        <v>84.33</v>
      </c>
      <c r="J10" s="14">
        <v>0</v>
      </c>
      <c r="K10" s="14">
        <v>0</v>
      </c>
      <c r="L10" s="15">
        <v>0</v>
      </c>
      <c r="M10" s="4">
        <v>16.32</v>
      </c>
    </row>
    <row r="11" spans="1:13" x14ac:dyDescent="0.2">
      <c r="A11" s="16"/>
      <c r="B11" s="14" t="s">
        <v>27</v>
      </c>
      <c r="C11" s="14">
        <v>98.22</v>
      </c>
      <c r="D11" s="14">
        <v>72.540000000000006</v>
      </c>
      <c r="E11" s="14">
        <v>180.67</v>
      </c>
      <c r="F11" s="14">
        <v>125.53</v>
      </c>
      <c r="G11" s="14">
        <v>166.23</v>
      </c>
      <c r="H11" s="14">
        <v>76.540000000000006</v>
      </c>
      <c r="I11" s="14">
        <v>97.22</v>
      </c>
      <c r="J11" s="14">
        <v>0</v>
      </c>
      <c r="K11" s="14">
        <v>0</v>
      </c>
      <c r="L11" s="15">
        <v>0</v>
      </c>
      <c r="M11" s="4">
        <v>23.56</v>
      </c>
    </row>
    <row r="12" spans="1:13" x14ac:dyDescent="0.2">
      <c r="A12" s="16"/>
      <c r="B12" s="14" t="s">
        <v>28</v>
      </c>
      <c r="C12" s="14">
        <v>98.12</v>
      </c>
      <c r="D12" s="14">
        <v>78.56</v>
      </c>
      <c r="E12" s="14">
        <v>187.89</v>
      </c>
      <c r="F12" s="14">
        <v>128.53</v>
      </c>
      <c r="G12" s="14">
        <v>180.39</v>
      </c>
      <c r="H12" s="14">
        <v>74.56</v>
      </c>
      <c r="I12" s="14">
        <v>98.12</v>
      </c>
      <c r="J12" s="14">
        <v>0</v>
      </c>
      <c r="K12" s="14">
        <v>0</v>
      </c>
      <c r="L12" s="15">
        <v>0</v>
      </c>
      <c r="M12" s="4">
        <v>20.78</v>
      </c>
    </row>
    <row r="13" spans="1:13" x14ac:dyDescent="0.2">
      <c r="A13" s="16"/>
      <c r="B13" s="14" t="s">
        <v>29</v>
      </c>
      <c r="C13" s="14">
        <v>96.34</v>
      </c>
      <c r="D13" s="14">
        <v>77.540000000000006</v>
      </c>
      <c r="E13" s="14">
        <v>195.56</v>
      </c>
      <c r="F13" s="14">
        <v>131.53</v>
      </c>
      <c r="G13" s="14">
        <v>182.81</v>
      </c>
      <c r="H13" s="14">
        <v>77.540000000000006</v>
      </c>
      <c r="I13" s="14">
        <v>94.34</v>
      </c>
      <c r="J13" s="14">
        <v>0</v>
      </c>
      <c r="K13" s="14">
        <v>0</v>
      </c>
      <c r="L13" s="15">
        <v>0</v>
      </c>
      <c r="M13" s="4">
        <v>25.09</v>
      </c>
    </row>
    <row r="14" spans="1:13" x14ac:dyDescent="0.2">
      <c r="A14" s="16"/>
      <c r="B14" s="14" t="s">
        <v>30</v>
      </c>
      <c r="C14" s="14">
        <v>83.22</v>
      </c>
      <c r="D14" s="14">
        <v>46.98</v>
      </c>
      <c r="E14" s="14">
        <v>177.67</v>
      </c>
      <c r="F14" s="14">
        <v>134.53</v>
      </c>
      <c r="G14" s="14">
        <v>185.23</v>
      </c>
      <c r="H14" s="14">
        <v>46.54</v>
      </c>
      <c r="I14" s="14">
        <v>83.24</v>
      </c>
      <c r="J14" s="14">
        <v>0</v>
      </c>
      <c r="K14" s="14">
        <v>0</v>
      </c>
      <c r="L14" s="15">
        <v>0</v>
      </c>
      <c r="M14" s="4">
        <v>19.87</v>
      </c>
    </row>
    <row r="15" spans="1:13" x14ac:dyDescent="0.2">
      <c r="A15" s="16"/>
      <c r="B15" s="14" t="s">
        <v>31</v>
      </c>
      <c r="C15" s="14">
        <v>81.33</v>
      </c>
      <c r="D15" s="14">
        <v>63.22</v>
      </c>
      <c r="E15" s="14">
        <v>174.78</v>
      </c>
      <c r="F15" s="14">
        <v>137.53</v>
      </c>
      <c r="G15" s="14">
        <v>187.65</v>
      </c>
      <c r="H15" s="14">
        <v>65.77</v>
      </c>
      <c r="I15" s="14">
        <v>81.33</v>
      </c>
      <c r="J15" s="14">
        <v>0</v>
      </c>
      <c r="K15" s="14">
        <v>0</v>
      </c>
      <c r="L15" s="15">
        <v>0</v>
      </c>
      <c r="M15" s="4">
        <v>24.34</v>
      </c>
    </row>
    <row r="16" spans="1:13" x14ac:dyDescent="0.2">
      <c r="A16" s="16"/>
      <c r="B16" s="14" t="s">
        <v>32</v>
      </c>
      <c r="C16" s="14">
        <v>98.45</v>
      </c>
      <c r="D16" s="14">
        <v>85.43</v>
      </c>
      <c r="E16" s="14">
        <v>182.34</v>
      </c>
      <c r="F16" s="14">
        <v>140.53</v>
      </c>
      <c r="G16" s="14">
        <v>190.07</v>
      </c>
      <c r="H16" s="14">
        <v>78.44</v>
      </c>
      <c r="I16" s="14">
        <v>99.45</v>
      </c>
      <c r="J16" s="14">
        <v>0</v>
      </c>
      <c r="K16" s="14">
        <v>0</v>
      </c>
      <c r="L16" s="15">
        <v>0</v>
      </c>
      <c r="M16" s="4">
        <v>17.920000000000002</v>
      </c>
    </row>
    <row r="17" spans="1:13" x14ac:dyDescent="0.2">
      <c r="A17" s="16"/>
      <c r="B17" s="14" t="s">
        <v>33</v>
      </c>
      <c r="C17" s="14">
        <v>111.12</v>
      </c>
      <c r="D17" s="14">
        <v>57.44</v>
      </c>
      <c r="E17" s="14">
        <v>176.56</v>
      </c>
      <c r="F17" s="14">
        <v>143.53</v>
      </c>
      <c r="G17" s="14">
        <v>161.75</v>
      </c>
      <c r="H17" s="14">
        <v>57.44</v>
      </c>
      <c r="I17" s="14">
        <v>119.12</v>
      </c>
      <c r="J17" s="14">
        <v>0</v>
      </c>
      <c r="K17" s="14">
        <v>0</v>
      </c>
      <c r="L17" s="15">
        <v>0</v>
      </c>
      <c r="M17" s="4">
        <v>26.67</v>
      </c>
    </row>
    <row r="18" spans="1:13" x14ac:dyDescent="0.2">
      <c r="A18" s="16"/>
      <c r="B18" s="14" t="s">
        <v>34</v>
      </c>
      <c r="C18" s="14">
        <v>67.44</v>
      </c>
      <c r="D18" s="14">
        <v>62.45</v>
      </c>
      <c r="E18" s="14">
        <v>197.12</v>
      </c>
      <c r="F18" s="14">
        <v>146.53</v>
      </c>
      <c r="G18" s="14">
        <v>194.91</v>
      </c>
      <c r="H18" s="14">
        <v>52.45</v>
      </c>
      <c r="I18" s="14">
        <v>67.44</v>
      </c>
      <c r="J18" s="14">
        <v>0</v>
      </c>
      <c r="K18" s="14">
        <v>0</v>
      </c>
      <c r="L18" s="15">
        <v>0</v>
      </c>
      <c r="M18" s="4">
        <v>18.45</v>
      </c>
    </row>
    <row r="19" spans="1:13" x14ac:dyDescent="0.2">
      <c r="A19" s="16"/>
      <c r="B19" s="14" t="s">
        <v>35</v>
      </c>
      <c r="C19" s="14">
        <v>56.12</v>
      </c>
      <c r="D19" s="14">
        <v>76.12</v>
      </c>
      <c r="E19" s="14">
        <v>168.56</v>
      </c>
      <c r="F19" s="14">
        <v>121.34</v>
      </c>
      <c r="G19" s="14">
        <v>197.33</v>
      </c>
      <c r="H19" s="14">
        <v>96.12</v>
      </c>
      <c r="I19" s="14">
        <v>78.17</v>
      </c>
      <c r="J19" s="14">
        <v>0</v>
      </c>
      <c r="K19" s="14">
        <v>0</v>
      </c>
      <c r="L19" s="15">
        <v>0</v>
      </c>
      <c r="M19" s="4">
        <v>22.12</v>
      </c>
    </row>
    <row r="20" spans="1:13" x14ac:dyDescent="0.2">
      <c r="A20" s="16"/>
      <c r="B20" s="14" t="s">
        <v>36</v>
      </c>
      <c r="C20" s="14">
        <v>87.33</v>
      </c>
      <c r="D20" s="14">
        <v>79.22</v>
      </c>
      <c r="E20" s="14">
        <v>176.23</v>
      </c>
      <c r="F20" s="14">
        <v>127.39</v>
      </c>
      <c r="G20" s="14">
        <v>199.75</v>
      </c>
      <c r="H20" s="14">
        <v>75.22</v>
      </c>
      <c r="I20" s="14">
        <v>87.33</v>
      </c>
      <c r="J20" s="14">
        <v>0</v>
      </c>
      <c r="K20" s="14">
        <v>0</v>
      </c>
      <c r="L20" s="15">
        <v>0</v>
      </c>
      <c r="M20" s="4">
        <v>17.79</v>
      </c>
    </row>
    <row r="21" spans="1:13" x14ac:dyDescent="0.2">
      <c r="A21" s="16"/>
      <c r="B21" s="14" t="s">
        <v>37</v>
      </c>
      <c r="C21" s="14">
        <v>102.33</v>
      </c>
      <c r="D21" s="14">
        <v>63.44</v>
      </c>
      <c r="E21" s="14">
        <v>183.89</v>
      </c>
      <c r="F21" s="14">
        <v>129.31</v>
      </c>
      <c r="G21" s="14">
        <v>202.17</v>
      </c>
      <c r="H21" s="14">
        <v>72.44</v>
      </c>
      <c r="I21" s="14">
        <v>99.33</v>
      </c>
      <c r="J21" s="14">
        <v>0</v>
      </c>
      <c r="K21" s="14">
        <v>0</v>
      </c>
      <c r="L21" s="15">
        <v>0</v>
      </c>
      <c r="M21" s="4">
        <v>21.01</v>
      </c>
    </row>
    <row r="22" spans="1:13" x14ac:dyDescent="0.2">
      <c r="A22" s="16"/>
      <c r="B22" s="14" t="s">
        <v>38</v>
      </c>
      <c r="C22" s="14">
        <v>107.38</v>
      </c>
      <c r="D22" s="14">
        <v>61.22</v>
      </c>
      <c r="E22" s="14">
        <v>191.43</v>
      </c>
      <c r="F22" s="14">
        <v>111.23</v>
      </c>
      <c r="G22" s="14">
        <v>166.11</v>
      </c>
      <c r="H22" s="14">
        <v>61.19</v>
      </c>
      <c r="I22" s="14">
        <v>103.38</v>
      </c>
      <c r="J22" s="14">
        <v>0</v>
      </c>
      <c r="K22" s="14">
        <v>0</v>
      </c>
      <c r="L22" s="15">
        <v>0</v>
      </c>
      <c r="M22" s="4">
        <v>19.559999999999999</v>
      </c>
    </row>
    <row r="23" spans="1:13" x14ac:dyDescent="0.2">
      <c r="A23" s="16"/>
      <c r="B23" s="14" t="s">
        <v>39</v>
      </c>
      <c r="C23" s="14">
        <v>101.98</v>
      </c>
      <c r="D23" s="14">
        <v>42.34</v>
      </c>
      <c r="E23" s="14">
        <v>151.78</v>
      </c>
      <c r="F23" s="14">
        <v>108.44</v>
      </c>
      <c r="G23" s="14">
        <v>207.01</v>
      </c>
      <c r="H23" s="14">
        <v>41.34</v>
      </c>
      <c r="I23" s="14">
        <v>121.98</v>
      </c>
      <c r="J23" s="14">
        <v>0</v>
      </c>
      <c r="K23" s="14">
        <v>0</v>
      </c>
      <c r="L23" s="15">
        <v>0</v>
      </c>
      <c r="M23" s="4">
        <v>23.23</v>
      </c>
    </row>
    <row r="24" spans="1:13" x14ac:dyDescent="0.2">
      <c r="A24" s="16"/>
      <c r="B24" s="14" t="s">
        <v>40</v>
      </c>
      <c r="C24" s="14">
        <v>65.41</v>
      </c>
      <c r="D24" s="14">
        <v>77.34</v>
      </c>
      <c r="E24" s="14">
        <v>170.34</v>
      </c>
      <c r="F24" s="14">
        <v>119.34</v>
      </c>
      <c r="G24" s="14">
        <v>209.43</v>
      </c>
      <c r="H24" s="14">
        <v>77.25</v>
      </c>
      <c r="I24" s="14">
        <v>65.41</v>
      </c>
      <c r="J24" s="14">
        <v>0</v>
      </c>
      <c r="K24" s="14">
        <v>0</v>
      </c>
      <c r="L24" s="15">
        <v>0</v>
      </c>
      <c r="M24" s="4">
        <v>16.899999999999999</v>
      </c>
    </row>
    <row r="25" spans="1:13" x14ac:dyDescent="0.2">
      <c r="A25" s="16"/>
      <c r="B25" s="14" t="s">
        <v>41</v>
      </c>
      <c r="C25" s="14">
        <v>69.319999999999993</v>
      </c>
      <c r="D25" s="14">
        <v>74.33</v>
      </c>
      <c r="E25" s="14">
        <v>177.67</v>
      </c>
      <c r="F25" s="14">
        <v>117.87</v>
      </c>
      <c r="G25" s="14">
        <v>171.23</v>
      </c>
      <c r="H25" s="14">
        <v>74.33</v>
      </c>
      <c r="I25" s="14">
        <v>71.319999999999993</v>
      </c>
      <c r="J25" s="14">
        <v>0</v>
      </c>
      <c r="K25" s="14">
        <v>0</v>
      </c>
      <c r="L25" s="15">
        <v>0</v>
      </c>
      <c r="M25" s="4">
        <v>20.12</v>
      </c>
    </row>
    <row r="26" spans="1:13" x14ac:dyDescent="0.2">
      <c r="A26" s="16"/>
      <c r="B26" s="14" t="s">
        <v>42</v>
      </c>
      <c r="C26" s="14">
        <v>103.74</v>
      </c>
      <c r="D26" s="14">
        <v>74.98</v>
      </c>
      <c r="E26" s="14">
        <v>185.12</v>
      </c>
      <c r="F26" s="14">
        <v>115.32</v>
      </c>
      <c r="G26" s="14">
        <v>214.27</v>
      </c>
      <c r="H26" s="14">
        <v>72.98</v>
      </c>
      <c r="I26" s="14">
        <v>102.79</v>
      </c>
      <c r="J26" s="14">
        <v>0</v>
      </c>
      <c r="K26" s="14">
        <v>0</v>
      </c>
      <c r="L26" s="15">
        <v>0</v>
      </c>
      <c r="M26" s="4">
        <v>27.67</v>
      </c>
    </row>
    <row r="27" spans="1:13" x14ac:dyDescent="0.2">
      <c r="A27" s="16"/>
      <c r="B27" s="14" t="s">
        <v>43</v>
      </c>
      <c r="C27" s="14">
        <v>92.19</v>
      </c>
      <c r="D27" s="14">
        <v>61.29</v>
      </c>
      <c r="E27" s="14">
        <v>192.78</v>
      </c>
      <c r="F27" s="14">
        <v>112.45</v>
      </c>
      <c r="G27" s="14">
        <v>167.91</v>
      </c>
      <c r="H27" s="14">
        <v>61.21</v>
      </c>
      <c r="I27" s="14">
        <v>90.39</v>
      </c>
      <c r="J27" s="14">
        <v>0</v>
      </c>
      <c r="K27" s="14">
        <v>0</v>
      </c>
      <c r="L27" s="15">
        <v>0</v>
      </c>
      <c r="M27" s="4">
        <v>18.34</v>
      </c>
    </row>
    <row r="28" spans="1:13" x14ac:dyDescent="0.2">
      <c r="A28" s="16"/>
      <c r="B28" s="14" t="s">
        <v>44</v>
      </c>
      <c r="C28" s="14">
        <v>93.09</v>
      </c>
      <c r="D28" s="14">
        <v>62.45</v>
      </c>
      <c r="E28" s="14">
        <v>167.45</v>
      </c>
      <c r="F28" s="14">
        <v>110.43</v>
      </c>
      <c r="G28" s="14">
        <v>176.32</v>
      </c>
      <c r="H28" s="14">
        <v>61.43</v>
      </c>
      <c r="I28" s="14">
        <v>93.09</v>
      </c>
      <c r="J28" s="14">
        <v>0</v>
      </c>
      <c r="K28" s="14">
        <v>0</v>
      </c>
      <c r="L28" s="15">
        <v>0</v>
      </c>
      <c r="M28" s="4">
        <v>22.01</v>
      </c>
    </row>
    <row r="29" spans="1:13" x14ac:dyDescent="0.2">
      <c r="A29" s="16"/>
      <c r="B29" s="14" t="s">
        <v>45</v>
      </c>
      <c r="C29" s="14">
        <v>67.319999999999993</v>
      </c>
      <c r="D29" s="14">
        <v>63.11</v>
      </c>
      <c r="E29" s="14">
        <v>171.78</v>
      </c>
      <c r="F29" s="14">
        <v>109.43</v>
      </c>
      <c r="G29" s="14">
        <v>174.21</v>
      </c>
      <c r="H29" s="14">
        <v>63.11</v>
      </c>
      <c r="I29" s="14">
        <v>67.319999999999993</v>
      </c>
      <c r="J29" s="14">
        <v>0</v>
      </c>
      <c r="K29" s="14">
        <v>0</v>
      </c>
      <c r="L29" s="15">
        <v>0</v>
      </c>
      <c r="M29" s="4">
        <v>17.68</v>
      </c>
    </row>
    <row r="30" spans="1:13" x14ac:dyDescent="0.2">
      <c r="A30" s="16"/>
      <c r="B30" s="14" t="s">
        <v>46</v>
      </c>
      <c r="C30" s="14">
        <v>112.65</v>
      </c>
      <c r="D30" s="14">
        <v>61.87</v>
      </c>
      <c r="E30" s="14">
        <v>179.23</v>
      </c>
      <c r="F30" s="14">
        <v>131.24</v>
      </c>
      <c r="G30" s="14">
        <v>167.22</v>
      </c>
      <c r="H30" s="14">
        <v>61.87</v>
      </c>
      <c r="I30" s="14">
        <v>102.65</v>
      </c>
      <c r="J30" s="14">
        <v>0</v>
      </c>
      <c r="K30" s="14">
        <v>0</v>
      </c>
      <c r="L30" s="15">
        <v>0</v>
      </c>
      <c r="M30" s="4">
        <v>21.9</v>
      </c>
    </row>
    <row r="31" spans="1:13" x14ac:dyDescent="0.2">
      <c r="A31" s="16"/>
      <c r="B31" s="14" t="s">
        <v>47</v>
      </c>
      <c r="C31" s="14">
        <v>91.29</v>
      </c>
      <c r="D31" s="14">
        <v>59.32</v>
      </c>
      <c r="E31" s="14">
        <v>186.56</v>
      </c>
      <c r="F31" s="14">
        <v>121.45</v>
      </c>
      <c r="G31" s="14">
        <v>162.22999999999999</v>
      </c>
      <c r="H31" s="14">
        <v>52.32</v>
      </c>
      <c r="I31" s="14">
        <v>91.29</v>
      </c>
      <c r="J31" s="14">
        <v>0</v>
      </c>
      <c r="K31" s="14">
        <v>0</v>
      </c>
      <c r="L31" s="15">
        <v>0</v>
      </c>
      <c r="M31" s="4">
        <v>19.45</v>
      </c>
    </row>
    <row r="32" spans="1:13" x14ac:dyDescent="0.2">
      <c r="A32" s="16"/>
      <c r="B32" s="14" t="s">
        <v>48</v>
      </c>
      <c r="C32" s="14">
        <v>69.45</v>
      </c>
      <c r="D32" s="14">
        <v>51.98</v>
      </c>
      <c r="E32" s="14">
        <v>194.12</v>
      </c>
      <c r="F32" s="14">
        <v>132.22</v>
      </c>
      <c r="G32" s="14">
        <v>167.29</v>
      </c>
      <c r="H32" s="14">
        <v>51.98</v>
      </c>
      <c r="I32" s="14">
        <v>88.34</v>
      </c>
      <c r="J32" s="14">
        <v>0</v>
      </c>
      <c r="K32" s="14">
        <v>0</v>
      </c>
      <c r="L32" s="15">
        <v>0</v>
      </c>
      <c r="M32" s="4">
        <v>24.12</v>
      </c>
    </row>
    <row r="33" spans="1:13" x14ac:dyDescent="0.2">
      <c r="A33" s="16"/>
      <c r="B33" s="14" t="s">
        <v>49</v>
      </c>
      <c r="C33" s="14">
        <v>77.34</v>
      </c>
      <c r="D33" s="14">
        <v>42.45</v>
      </c>
      <c r="E33" s="14">
        <v>154.97999999999999</v>
      </c>
      <c r="F33" s="14">
        <v>133.29</v>
      </c>
      <c r="G33" s="14">
        <v>168.11</v>
      </c>
      <c r="H33" s="14">
        <v>40.450000000000003</v>
      </c>
      <c r="I33" s="14">
        <v>98.13</v>
      </c>
      <c r="J33" s="14">
        <v>0</v>
      </c>
      <c r="K33" s="14">
        <v>0</v>
      </c>
      <c r="L33" s="15">
        <v>0</v>
      </c>
      <c r="M33" s="4">
        <v>16.79</v>
      </c>
    </row>
    <row r="34" spans="1:13" x14ac:dyDescent="0.2">
      <c r="A34" s="16"/>
      <c r="B34" s="14" t="s">
        <v>50</v>
      </c>
      <c r="C34" s="14">
        <f>AVERAGE(C4:C33)</f>
        <v>93.096633333333344</v>
      </c>
      <c r="D34" s="14">
        <f t="shared" ref="D34:I34" si="0">AVERAGE(D4:D33)</f>
        <v>64.635666666666651</v>
      </c>
      <c r="E34" s="14">
        <f t="shared" si="0"/>
        <v>177.70566666666664</v>
      </c>
      <c r="F34" s="14">
        <f t="shared" si="0"/>
        <v>124.43799999999996</v>
      </c>
      <c r="G34" s="14">
        <f t="shared" si="0"/>
        <v>179.255</v>
      </c>
      <c r="H34" s="14">
        <f t="shared" si="0"/>
        <v>65.37266666666666</v>
      </c>
      <c r="I34" s="14">
        <f t="shared" si="0"/>
        <v>95.119466666666696</v>
      </c>
      <c r="J34" s="14">
        <v>0</v>
      </c>
      <c r="K34" s="14">
        <v>0</v>
      </c>
      <c r="L34" s="15">
        <v>0</v>
      </c>
      <c r="M34" s="4">
        <f>AVERAGE(M4:M33)</f>
        <v>20.969000000000001</v>
      </c>
    </row>
    <row r="35" spans="1:13" x14ac:dyDescent="0.2">
      <c r="A35" s="17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4"/>
    </row>
    <row r="36" spans="1:13" x14ac:dyDescent="0.2">
      <c r="A36" s="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1"/>
      <c r="M36" s="4"/>
    </row>
    <row r="37" spans="1:13" x14ac:dyDescent="0.2">
      <c r="A37" s="18" t="s">
        <v>51</v>
      </c>
      <c r="B37" s="19" t="s">
        <v>52</v>
      </c>
      <c r="C37" s="19">
        <v>130.34</v>
      </c>
      <c r="D37" s="19">
        <v>100.32</v>
      </c>
      <c r="E37" s="19">
        <v>181.33</v>
      </c>
      <c r="F37" s="19">
        <v>185.11</v>
      </c>
      <c r="G37" s="19">
        <v>195.34</v>
      </c>
      <c r="H37" s="20">
        <v>100.57</v>
      </c>
      <c r="I37" s="19">
        <v>129.34</v>
      </c>
      <c r="J37" s="21">
        <v>118.12</v>
      </c>
      <c r="K37" s="21">
        <v>199.12</v>
      </c>
      <c r="L37" s="22">
        <v>189.12</v>
      </c>
      <c r="M37" s="4">
        <v>21.66</v>
      </c>
    </row>
    <row r="38" spans="1:13" x14ac:dyDescent="0.2">
      <c r="A38" s="18"/>
      <c r="B38" s="19" t="s">
        <v>53</v>
      </c>
      <c r="C38" s="19">
        <v>134.87</v>
      </c>
      <c r="D38" s="19">
        <v>91.22</v>
      </c>
      <c r="E38" s="19">
        <v>192.76</v>
      </c>
      <c r="F38" s="19">
        <v>180.34</v>
      </c>
      <c r="G38" s="19">
        <v>190.21</v>
      </c>
      <c r="H38" s="20">
        <v>91.47</v>
      </c>
      <c r="I38" s="19">
        <v>128.33000000000001</v>
      </c>
      <c r="J38" s="21">
        <v>100.89</v>
      </c>
      <c r="K38" s="21">
        <v>181.89</v>
      </c>
      <c r="L38" s="22">
        <v>171.89</v>
      </c>
      <c r="M38" s="4">
        <v>22.89</v>
      </c>
    </row>
    <row r="39" spans="1:13" x14ac:dyDescent="0.2">
      <c r="A39" s="18"/>
      <c r="B39" s="19" t="s">
        <v>54</v>
      </c>
      <c r="C39" s="19">
        <v>131.27000000000001</v>
      </c>
      <c r="D39" s="19">
        <v>102.76</v>
      </c>
      <c r="E39" s="19">
        <v>203.54</v>
      </c>
      <c r="F39" s="19">
        <v>182.56</v>
      </c>
      <c r="G39" s="19">
        <v>191.87</v>
      </c>
      <c r="H39" s="20">
        <v>105.99</v>
      </c>
      <c r="I39" s="19">
        <v>126.33</v>
      </c>
      <c r="J39" s="21">
        <v>102.45</v>
      </c>
      <c r="K39" s="21">
        <v>183.45</v>
      </c>
      <c r="L39" s="22">
        <v>173.45</v>
      </c>
      <c r="M39" s="4">
        <v>23.45</v>
      </c>
    </row>
    <row r="40" spans="1:13" x14ac:dyDescent="0.2">
      <c r="A40" s="18"/>
      <c r="B40" s="19" t="s">
        <v>55</v>
      </c>
      <c r="C40" s="19">
        <v>129.41999999999999</v>
      </c>
      <c r="D40" s="19">
        <v>103.67</v>
      </c>
      <c r="E40" s="19">
        <v>194.32</v>
      </c>
      <c r="F40" s="19">
        <v>216.78</v>
      </c>
      <c r="G40" s="19">
        <v>216.45</v>
      </c>
      <c r="H40" s="20">
        <v>98.92</v>
      </c>
      <c r="I40" s="19">
        <v>130.44</v>
      </c>
      <c r="J40" s="21">
        <v>115.01</v>
      </c>
      <c r="K40" s="21">
        <v>196.01</v>
      </c>
      <c r="L40" s="22">
        <v>186.01</v>
      </c>
      <c r="M40" s="4">
        <v>25.01</v>
      </c>
    </row>
    <row r="41" spans="1:13" x14ac:dyDescent="0.2">
      <c r="A41" s="18"/>
      <c r="B41" s="19" t="s">
        <v>56</v>
      </c>
      <c r="C41" s="19">
        <v>133.66999999999999</v>
      </c>
      <c r="D41" s="19">
        <v>104.61</v>
      </c>
      <c r="E41" s="19">
        <v>181.22</v>
      </c>
      <c r="F41" s="19">
        <v>199.89</v>
      </c>
      <c r="G41" s="19">
        <v>189.56</v>
      </c>
      <c r="H41" s="20">
        <v>104.88</v>
      </c>
      <c r="I41" s="19">
        <v>125.91</v>
      </c>
      <c r="J41" s="21">
        <v>97.68</v>
      </c>
      <c r="K41" s="21">
        <v>178.68</v>
      </c>
      <c r="L41" s="22">
        <v>168.68</v>
      </c>
      <c r="M41" s="4">
        <v>21.68</v>
      </c>
    </row>
    <row r="42" spans="1:13" x14ac:dyDescent="0.2">
      <c r="A42" s="18"/>
      <c r="B42" s="19" t="s">
        <v>57</v>
      </c>
      <c r="C42" s="19">
        <v>135.66</v>
      </c>
      <c r="D42" s="19">
        <v>105.54</v>
      </c>
      <c r="E42" s="19">
        <v>176.89</v>
      </c>
      <c r="F42" s="19">
        <v>204.67</v>
      </c>
      <c r="G42" s="19">
        <v>194.78</v>
      </c>
      <c r="H42" s="20">
        <v>101.79</v>
      </c>
      <c r="I42" s="19">
        <v>131.54</v>
      </c>
      <c r="J42" s="21">
        <v>108.23</v>
      </c>
      <c r="K42" s="21">
        <v>189.23</v>
      </c>
      <c r="L42" s="22">
        <v>179.23</v>
      </c>
      <c r="M42" s="4">
        <v>19.920000000000002</v>
      </c>
    </row>
    <row r="43" spans="1:13" x14ac:dyDescent="0.2">
      <c r="A43" s="18"/>
      <c r="B43" s="19" t="s">
        <v>58</v>
      </c>
      <c r="C43" s="19">
        <v>128.97</v>
      </c>
      <c r="D43" s="19">
        <v>106.63</v>
      </c>
      <c r="E43" s="19">
        <v>207.87</v>
      </c>
      <c r="F43" s="19">
        <v>212.12</v>
      </c>
      <c r="G43" s="19">
        <v>192.33</v>
      </c>
      <c r="H43" s="20">
        <v>119.88</v>
      </c>
      <c r="I43" s="19">
        <v>124.93</v>
      </c>
      <c r="J43" s="21">
        <v>96.32</v>
      </c>
      <c r="K43" s="21">
        <v>198.88</v>
      </c>
      <c r="L43" s="22">
        <v>167.32</v>
      </c>
      <c r="M43" s="4">
        <v>20.32</v>
      </c>
    </row>
    <row r="44" spans="1:13" x14ac:dyDescent="0.2">
      <c r="A44" s="18"/>
      <c r="B44" s="19" t="s">
        <v>59</v>
      </c>
      <c r="C44" s="19">
        <v>136.76</v>
      </c>
      <c r="D44" s="19">
        <v>131.22</v>
      </c>
      <c r="E44" s="19">
        <v>198.28</v>
      </c>
      <c r="F44" s="19">
        <v>227.34</v>
      </c>
      <c r="G44" s="19">
        <v>217.12</v>
      </c>
      <c r="H44" s="20">
        <v>128.47</v>
      </c>
      <c r="I44" s="19">
        <v>132.94</v>
      </c>
      <c r="J44" s="21">
        <v>109.56</v>
      </c>
      <c r="K44" s="21">
        <v>190.56</v>
      </c>
      <c r="L44" s="22">
        <v>180.56</v>
      </c>
      <c r="M44" s="4">
        <v>19.920000000000002</v>
      </c>
    </row>
    <row r="45" spans="1:13" x14ac:dyDescent="0.2">
      <c r="A45" s="18"/>
      <c r="B45" s="19" t="s">
        <v>60</v>
      </c>
      <c r="C45" s="19">
        <v>132.56</v>
      </c>
      <c r="D45" s="19">
        <v>98.32</v>
      </c>
      <c r="E45" s="19">
        <v>180.91</v>
      </c>
      <c r="F45" s="19">
        <v>198.45</v>
      </c>
      <c r="G45" s="19">
        <v>188.67</v>
      </c>
      <c r="H45" s="20">
        <v>94.57</v>
      </c>
      <c r="I45" s="19">
        <v>123.75</v>
      </c>
      <c r="J45" s="21">
        <v>100.78</v>
      </c>
      <c r="K45" s="21">
        <v>181.78</v>
      </c>
      <c r="L45" s="22">
        <v>171.78</v>
      </c>
      <c r="M45" s="4">
        <v>24.78</v>
      </c>
    </row>
    <row r="46" spans="1:13" x14ac:dyDescent="0.2">
      <c r="A46" s="18"/>
      <c r="B46" s="19" t="s">
        <v>61</v>
      </c>
      <c r="C46" s="19">
        <v>137.05000000000001</v>
      </c>
      <c r="D46" s="19">
        <v>95.55</v>
      </c>
      <c r="E46" s="19">
        <v>191.14</v>
      </c>
      <c r="F46" s="19">
        <v>183.56</v>
      </c>
      <c r="G46" s="19">
        <v>203.89</v>
      </c>
      <c r="H46" s="20">
        <v>91.78</v>
      </c>
      <c r="I46" s="19">
        <v>133.44999999999999</v>
      </c>
      <c r="J46" s="21">
        <v>112.09</v>
      </c>
      <c r="K46" s="21">
        <v>193.09</v>
      </c>
      <c r="L46" s="22">
        <v>183.09</v>
      </c>
      <c r="M46" s="4">
        <v>29.09</v>
      </c>
    </row>
    <row r="47" spans="1:13" x14ac:dyDescent="0.2">
      <c r="A47" s="18"/>
      <c r="B47" s="19" t="s">
        <v>62</v>
      </c>
      <c r="C47" s="19">
        <v>126.09</v>
      </c>
      <c r="D47" s="19">
        <v>100.65</v>
      </c>
      <c r="E47" s="19">
        <v>177.66</v>
      </c>
      <c r="F47" s="19">
        <v>220.67</v>
      </c>
      <c r="G47" s="19">
        <v>190.44</v>
      </c>
      <c r="H47" s="20">
        <v>90.9</v>
      </c>
      <c r="I47" s="19">
        <v>122.55</v>
      </c>
      <c r="J47" s="21">
        <v>94.87</v>
      </c>
      <c r="K47" s="21">
        <v>175.87</v>
      </c>
      <c r="L47" s="22">
        <v>165.87</v>
      </c>
      <c r="M47" s="4">
        <v>21.87</v>
      </c>
    </row>
    <row r="48" spans="1:13" x14ac:dyDescent="0.2">
      <c r="A48" s="18"/>
      <c r="B48" s="19" t="s">
        <v>63</v>
      </c>
      <c r="C48" s="19">
        <v>138.02000000000001</v>
      </c>
      <c r="D48" s="19">
        <v>131.33000000000001</v>
      </c>
      <c r="E48" s="19">
        <v>202.34</v>
      </c>
      <c r="F48" s="19">
        <v>205.78</v>
      </c>
      <c r="G48" s="19">
        <v>215.23</v>
      </c>
      <c r="H48" s="20">
        <v>121.58</v>
      </c>
      <c r="I48" s="19">
        <v>134.32</v>
      </c>
      <c r="J48" s="21">
        <v>107.34</v>
      </c>
      <c r="K48" s="21">
        <v>188.34</v>
      </c>
      <c r="L48" s="22">
        <v>178.34</v>
      </c>
      <c r="M48" s="4">
        <v>18.670000000000002</v>
      </c>
    </row>
    <row r="49" spans="1:13" x14ac:dyDescent="0.2">
      <c r="A49" s="18"/>
      <c r="B49" s="19" t="s">
        <v>64</v>
      </c>
      <c r="C49" s="19">
        <v>127.01</v>
      </c>
      <c r="D49" s="19">
        <v>102.87</v>
      </c>
      <c r="E49" s="19">
        <v>213.12</v>
      </c>
      <c r="F49" s="19">
        <v>181.89</v>
      </c>
      <c r="G49" s="19">
        <v>211.98</v>
      </c>
      <c r="H49" s="20">
        <v>112.64</v>
      </c>
      <c r="I49" s="19">
        <v>121.41</v>
      </c>
      <c r="J49" s="21">
        <v>112.73</v>
      </c>
      <c r="K49" s="21">
        <v>198.77</v>
      </c>
      <c r="L49" s="22">
        <v>161.91999999999999</v>
      </c>
      <c r="M49" s="4">
        <v>19.920000000000002</v>
      </c>
    </row>
    <row r="50" spans="1:13" x14ac:dyDescent="0.2">
      <c r="A50" s="18"/>
      <c r="B50" s="19" t="s">
        <v>65</v>
      </c>
      <c r="C50" s="19">
        <v>139.05000000000001</v>
      </c>
      <c r="D50" s="19">
        <v>103.87</v>
      </c>
      <c r="E50" s="19">
        <v>204.34</v>
      </c>
      <c r="F50" s="19">
        <v>195.23</v>
      </c>
      <c r="G50" s="19">
        <v>196.76</v>
      </c>
      <c r="H50" s="20">
        <v>113.64</v>
      </c>
      <c r="I50" s="19">
        <v>135.91</v>
      </c>
      <c r="J50" s="21">
        <v>115.67</v>
      </c>
      <c r="K50" s="21">
        <v>197.67</v>
      </c>
      <c r="L50" s="22">
        <v>187.67</v>
      </c>
      <c r="M50" s="4">
        <v>19.920000000000002</v>
      </c>
    </row>
    <row r="51" spans="1:13" x14ac:dyDescent="0.2">
      <c r="A51" s="18"/>
      <c r="B51" s="19" t="s">
        <v>66</v>
      </c>
      <c r="C51" s="19">
        <v>125.55</v>
      </c>
      <c r="D51" s="19">
        <v>104.43</v>
      </c>
      <c r="E51" s="19">
        <v>215.27</v>
      </c>
      <c r="F51" s="19">
        <v>183.34</v>
      </c>
      <c r="G51" s="19">
        <v>189.01</v>
      </c>
      <c r="H51" s="20">
        <v>97.2</v>
      </c>
      <c r="I51" s="19">
        <v>120.98</v>
      </c>
      <c r="J51" s="21">
        <v>97.45</v>
      </c>
      <c r="K51" s="21">
        <v>179.45</v>
      </c>
      <c r="L51" s="22">
        <v>169.45</v>
      </c>
      <c r="M51" s="4">
        <v>18.77</v>
      </c>
    </row>
    <row r="52" spans="1:13" x14ac:dyDescent="0.2">
      <c r="A52" s="18"/>
      <c r="B52" s="19" t="s">
        <v>67</v>
      </c>
      <c r="C52" s="19">
        <v>140.12</v>
      </c>
      <c r="D52" s="19">
        <v>105.69</v>
      </c>
      <c r="E52" s="19">
        <v>206.26</v>
      </c>
      <c r="F52" s="19">
        <v>191.45</v>
      </c>
      <c r="G52" s="19">
        <v>184.23</v>
      </c>
      <c r="H52" s="20">
        <v>125.46</v>
      </c>
      <c r="I52" s="19">
        <v>136.94</v>
      </c>
      <c r="J52" s="21">
        <v>108.12</v>
      </c>
      <c r="K52" s="21">
        <v>190.12</v>
      </c>
      <c r="L52" s="22">
        <v>180.12</v>
      </c>
      <c r="M52" s="4">
        <v>19.649999999999999</v>
      </c>
    </row>
    <row r="53" spans="1:13" x14ac:dyDescent="0.2">
      <c r="A53" s="18"/>
      <c r="B53" s="19" t="s">
        <v>68</v>
      </c>
      <c r="C53" s="19">
        <v>124.67</v>
      </c>
      <c r="D53" s="19">
        <v>106.91</v>
      </c>
      <c r="E53" s="19">
        <v>177.66</v>
      </c>
      <c r="F53" s="19">
        <v>194.56</v>
      </c>
      <c r="G53" s="19">
        <v>192.88</v>
      </c>
      <c r="H53" s="20">
        <v>136.68</v>
      </c>
      <c r="I53" s="19">
        <v>119.93</v>
      </c>
      <c r="J53" s="21">
        <v>111.76</v>
      </c>
      <c r="K53" s="21">
        <v>173.79</v>
      </c>
      <c r="L53" s="22">
        <v>163.79</v>
      </c>
      <c r="M53" s="4">
        <v>20.79</v>
      </c>
    </row>
    <row r="54" spans="1:13" x14ac:dyDescent="0.2">
      <c r="A54" s="18"/>
      <c r="B54" s="19" t="s">
        <v>69</v>
      </c>
      <c r="C54" s="19">
        <v>141.76</v>
      </c>
      <c r="D54" s="19">
        <v>107.73</v>
      </c>
      <c r="E54" s="19">
        <v>181.21</v>
      </c>
      <c r="F54" s="19">
        <v>187.67</v>
      </c>
      <c r="G54" s="19">
        <v>217.67</v>
      </c>
      <c r="H54" s="20">
        <v>127.5</v>
      </c>
      <c r="I54" s="19">
        <v>137.91</v>
      </c>
      <c r="J54" s="21">
        <v>103.01</v>
      </c>
      <c r="K54" s="21">
        <v>185.01</v>
      </c>
      <c r="L54" s="22">
        <v>175.01</v>
      </c>
      <c r="M54" s="4">
        <v>24.01</v>
      </c>
    </row>
    <row r="55" spans="1:13" x14ac:dyDescent="0.2">
      <c r="A55" s="18"/>
      <c r="B55" s="19" t="s">
        <v>70</v>
      </c>
      <c r="C55" s="19">
        <v>123.06</v>
      </c>
      <c r="D55" s="19">
        <v>132.22</v>
      </c>
      <c r="E55" s="19">
        <v>179.67</v>
      </c>
      <c r="F55" s="19">
        <v>201.44</v>
      </c>
      <c r="G55" s="19">
        <v>188.22</v>
      </c>
      <c r="H55" s="20">
        <v>112.22</v>
      </c>
      <c r="I55" s="19">
        <v>118.31</v>
      </c>
      <c r="J55" s="21">
        <v>112.81</v>
      </c>
      <c r="K55" s="21">
        <v>176.56</v>
      </c>
      <c r="L55" s="22">
        <v>166.56</v>
      </c>
      <c r="M55" s="4">
        <v>22.56</v>
      </c>
    </row>
    <row r="56" spans="1:13" x14ac:dyDescent="0.2">
      <c r="A56" s="18"/>
      <c r="B56" s="19" t="s">
        <v>71</v>
      </c>
      <c r="C56" s="19">
        <v>142.99</v>
      </c>
      <c r="D56" s="19">
        <v>109.94</v>
      </c>
      <c r="E56" s="19">
        <v>210.76</v>
      </c>
      <c r="F56" s="19">
        <v>173.89</v>
      </c>
      <c r="G56" s="19">
        <v>193.54</v>
      </c>
      <c r="H56" s="20">
        <v>130.21</v>
      </c>
      <c r="I56" s="19">
        <v>138.37</v>
      </c>
      <c r="J56" s="21">
        <v>106.23</v>
      </c>
      <c r="K56" s="21">
        <v>188.23</v>
      </c>
      <c r="L56" s="22">
        <v>178.23</v>
      </c>
      <c r="M56" s="4">
        <v>27.23</v>
      </c>
    </row>
    <row r="57" spans="1:13" x14ac:dyDescent="0.2">
      <c r="A57" s="18"/>
      <c r="B57" s="19" t="s">
        <v>72</v>
      </c>
      <c r="C57" s="19">
        <v>122.17</v>
      </c>
      <c r="D57" s="19">
        <v>100.87</v>
      </c>
      <c r="E57" s="19">
        <v>221.32</v>
      </c>
      <c r="F57" s="19">
        <v>197.23</v>
      </c>
      <c r="G57" s="19">
        <v>190.09</v>
      </c>
      <c r="H57" s="20">
        <v>131.13</v>
      </c>
      <c r="I57" s="19">
        <v>132.54</v>
      </c>
      <c r="J57" s="21">
        <v>116.99</v>
      </c>
      <c r="K57" s="21">
        <v>187.99</v>
      </c>
      <c r="L57" s="22">
        <v>161.9</v>
      </c>
      <c r="M57" s="4">
        <v>19.899999999999999</v>
      </c>
    </row>
    <row r="58" spans="1:13" x14ac:dyDescent="0.2">
      <c r="A58" s="18"/>
      <c r="B58" s="19" t="s">
        <v>73</v>
      </c>
      <c r="C58" s="19">
        <v>143.91999999999999</v>
      </c>
      <c r="D58" s="19">
        <v>94.22</v>
      </c>
      <c r="E58" s="19">
        <v>198.77</v>
      </c>
      <c r="F58" s="19">
        <v>185.34</v>
      </c>
      <c r="G58" s="19">
        <v>195.78</v>
      </c>
      <c r="H58" s="20">
        <v>124.48</v>
      </c>
      <c r="I58" s="19">
        <v>139.76</v>
      </c>
      <c r="J58" s="21">
        <v>101.12</v>
      </c>
      <c r="K58" s="21">
        <v>183.12</v>
      </c>
      <c r="L58" s="22">
        <v>173.12</v>
      </c>
      <c r="M58" s="4">
        <v>23.12</v>
      </c>
    </row>
    <row r="59" spans="1:13" x14ac:dyDescent="0.2">
      <c r="A59" s="18"/>
      <c r="B59" s="19" t="s">
        <v>74</v>
      </c>
      <c r="C59" s="19">
        <v>121.34</v>
      </c>
      <c r="D59" s="19">
        <v>89.33</v>
      </c>
      <c r="E59" s="19">
        <v>173.54</v>
      </c>
      <c r="F59" s="19">
        <v>201.45</v>
      </c>
      <c r="G59" s="19">
        <v>192.43</v>
      </c>
      <c r="H59" s="20">
        <v>139.59</v>
      </c>
      <c r="I59" s="19">
        <v>116.44</v>
      </c>
      <c r="J59" s="21">
        <v>112.67</v>
      </c>
      <c r="K59" s="21">
        <v>194.67</v>
      </c>
      <c r="L59" s="22">
        <v>184.67</v>
      </c>
      <c r="M59" s="4">
        <v>19.920000000000002</v>
      </c>
    </row>
    <row r="60" spans="1:13" x14ac:dyDescent="0.2">
      <c r="A60" s="18"/>
      <c r="B60" s="19" t="s">
        <v>75</v>
      </c>
      <c r="C60" s="19">
        <v>144.77000000000001</v>
      </c>
      <c r="D60" s="19">
        <v>98.44</v>
      </c>
      <c r="E60" s="19">
        <v>214.77</v>
      </c>
      <c r="F60" s="19">
        <v>197.56</v>
      </c>
      <c r="G60" s="19">
        <v>217.22</v>
      </c>
      <c r="H60" s="20">
        <v>118.7</v>
      </c>
      <c r="I60" s="19">
        <v>140.91999999999999</v>
      </c>
      <c r="J60" s="21">
        <v>95.34</v>
      </c>
      <c r="K60" s="21">
        <v>177.34</v>
      </c>
      <c r="L60" s="22">
        <v>167.34</v>
      </c>
      <c r="M60" s="4">
        <v>21.34</v>
      </c>
    </row>
    <row r="61" spans="1:13" x14ac:dyDescent="0.2">
      <c r="A61" s="18"/>
      <c r="B61" s="19" t="s">
        <v>76</v>
      </c>
      <c r="C61" s="19">
        <v>120.67</v>
      </c>
      <c r="D61" s="19">
        <v>92.12</v>
      </c>
      <c r="E61" s="19">
        <v>225.88</v>
      </c>
      <c r="F61" s="19">
        <v>198.67</v>
      </c>
      <c r="G61" s="19">
        <v>188.77</v>
      </c>
      <c r="H61" s="20">
        <v>92.38</v>
      </c>
      <c r="I61" s="19">
        <v>115.64</v>
      </c>
      <c r="J61" s="21">
        <v>107.01</v>
      </c>
      <c r="K61" s="21">
        <v>189.01</v>
      </c>
      <c r="L61" s="22">
        <v>179.01</v>
      </c>
      <c r="M61" s="4">
        <v>18.649999999999999</v>
      </c>
    </row>
    <row r="62" spans="1:13" x14ac:dyDescent="0.2">
      <c r="A62" s="18"/>
      <c r="B62" s="19" t="s">
        <v>77</v>
      </c>
      <c r="C62" s="19">
        <v>145.78</v>
      </c>
      <c r="D62" s="19">
        <v>105.52</v>
      </c>
      <c r="E62" s="19">
        <v>178.99</v>
      </c>
      <c r="F62" s="19">
        <v>183.78</v>
      </c>
      <c r="G62" s="19">
        <v>193.98</v>
      </c>
      <c r="H62" s="20">
        <v>105.78</v>
      </c>
      <c r="I62" s="19">
        <v>141.71</v>
      </c>
      <c r="J62" s="21">
        <v>90.68</v>
      </c>
      <c r="K62" s="21">
        <v>172.68</v>
      </c>
      <c r="L62" s="22">
        <v>162.68</v>
      </c>
      <c r="M62" s="4">
        <v>20.68</v>
      </c>
    </row>
    <row r="63" spans="1:13" x14ac:dyDescent="0.2">
      <c r="A63" s="18"/>
      <c r="B63" s="19" t="s">
        <v>78</v>
      </c>
      <c r="C63" s="19">
        <v>119.56</v>
      </c>
      <c r="D63" s="19">
        <v>106.51</v>
      </c>
      <c r="E63" s="19">
        <v>175.55</v>
      </c>
      <c r="F63" s="19">
        <v>170.89</v>
      </c>
      <c r="G63" s="19">
        <v>190.53</v>
      </c>
      <c r="H63" s="20">
        <v>106.77</v>
      </c>
      <c r="I63" s="19">
        <v>114.45</v>
      </c>
      <c r="J63" s="21">
        <v>102.9</v>
      </c>
      <c r="K63" s="21">
        <v>184.9</v>
      </c>
      <c r="L63" s="22">
        <v>174.9</v>
      </c>
      <c r="M63" s="4">
        <v>24.9</v>
      </c>
    </row>
    <row r="64" spans="1:13" x14ac:dyDescent="0.2">
      <c r="A64" s="18"/>
      <c r="B64" s="19" t="s">
        <v>79</v>
      </c>
      <c r="C64" s="19">
        <v>146.34</v>
      </c>
      <c r="D64" s="19">
        <v>95.21</v>
      </c>
      <c r="E64" s="19">
        <v>218.19</v>
      </c>
      <c r="F64" s="19">
        <v>185.12</v>
      </c>
      <c r="G64" s="19">
        <v>205.32</v>
      </c>
      <c r="H64" s="20">
        <v>115.47</v>
      </c>
      <c r="I64" s="19">
        <v>142.51</v>
      </c>
      <c r="J64" s="21">
        <v>114.77</v>
      </c>
      <c r="K64" s="21">
        <v>193.76</v>
      </c>
      <c r="L64" s="22">
        <v>165.45</v>
      </c>
      <c r="M64" s="4">
        <v>22.45</v>
      </c>
    </row>
    <row r="65" spans="1:13" x14ac:dyDescent="0.2">
      <c r="A65" s="18"/>
      <c r="B65" s="19" t="s">
        <v>80</v>
      </c>
      <c r="C65" s="19">
        <v>118.03</v>
      </c>
      <c r="D65" s="19">
        <v>92.72</v>
      </c>
      <c r="E65" s="19">
        <v>171.55</v>
      </c>
      <c r="F65" s="19">
        <v>181.23</v>
      </c>
      <c r="G65" s="19">
        <v>191.07</v>
      </c>
      <c r="H65" s="20">
        <v>92.98</v>
      </c>
      <c r="I65" s="19">
        <v>113.37</v>
      </c>
      <c r="J65" s="21">
        <v>105.12</v>
      </c>
      <c r="K65" s="21">
        <v>187.12</v>
      </c>
      <c r="L65" s="22">
        <v>177.12</v>
      </c>
      <c r="M65" s="4">
        <v>18.510000000000002</v>
      </c>
    </row>
    <row r="66" spans="1:13" x14ac:dyDescent="0.2">
      <c r="A66" s="18"/>
      <c r="B66" s="19" t="s">
        <v>81</v>
      </c>
      <c r="C66" s="19">
        <v>147.29</v>
      </c>
      <c r="D66" s="19">
        <v>109.38</v>
      </c>
      <c r="E66" s="19">
        <v>193.16</v>
      </c>
      <c r="F66" s="19">
        <v>206.34</v>
      </c>
      <c r="G66" s="19">
        <v>196.86</v>
      </c>
      <c r="H66" s="20">
        <v>109.64</v>
      </c>
      <c r="I66" s="19">
        <v>143.57</v>
      </c>
      <c r="J66" s="21">
        <v>101.33</v>
      </c>
      <c r="K66" s="21">
        <v>197.72</v>
      </c>
      <c r="L66" s="22">
        <v>160.79</v>
      </c>
      <c r="M66" s="4">
        <v>19.79</v>
      </c>
    </row>
    <row r="67" spans="1:13" x14ac:dyDescent="0.2">
      <c r="A67" s="19"/>
      <c r="B67" s="14" t="s">
        <v>50</v>
      </c>
      <c r="C67" s="19">
        <f>AVERAGE(C37:C66)</f>
        <v>132.95866666666672</v>
      </c>
      <c r="D67" s="19">
        <f t="shared" ref="D67:L67" si="1">AVERAGE(D37:D66)</f>
        <v>104.32666666666665</v>
      </c>
      <c r="E67" s="19">
        <f t="shared" si="1"/>
        <v>194.94233333333335</v>
      </c>
      <c r="F67" s="19">
        <f t="shared" si="1"/>
        <v>194.47833333333332</v>
      </c>
      <c r="G67" s="19">
        <f t="shared" si="1"/>
        <v>197.40766666666664</v>
      </c>
      <c r="H67" s="19">
        <f t="shared" si="1"/>
        <v>111.44233333333335</v>
      </c>
      <c r="I67" s="19">
        <f t="shared" si="1"/>
        <v>129.14999999999998</v>
      </c>
      <c r="J67" s="19">
        <f t="shared" si="1"/>
        <v>105.96833333333332</v>
      </c>
      <c r="K67" s="19">
        <f t="shared" si="1"/>
        <v>187.16033333333334</v>
      </c>
      <c r="L67" s="23">
        <f t="shared" si="1"/>
        <v>173.50233333333333</v>
      </c>
      <c r="M67" s="4">
        <f>AVERAGE(M37:M66)</f>
        <v>21.712333333333333</v>
      </c>
    </row>
    <row r="68" spans="1:13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23"/>
      <c r="M68" s="4"/>
    </row>
    <row r="69" spans="1:13" x14ac:dyDescent="0.2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6"/>
      <c r="M69" s="4"/>
    </row>
    <row r="70" spans="1:13" x14ac:dyDescent="0.2">
      <c r="A70" s="27" t="s">
        <v>82</v>
      </c>
      <c r="B70" s="28" t="s">
        <v>83</v>
      </c>
      <c r="C70" s="28">
        <v>118.55</v>
      </c>
      <c r="D70" s="28">
        <v>88</v>
      </c>
      <c r="E70" s="28">
        <v>173.23</v>
      </c>
      <c r="F70" s="28">
        <v>163.11000000000001</v>
      </c>
      <c r="G70" s="28">
        <v>183.45</v>
      </c>
      <c r="H70" s="28">
        <v>88.01</v>
      </c>
      <c r="I70" s="28">
        <v>118.57</v>
      </c>
      <c r="J70" s="29">
        <v>100.12</v>
      </c>
      <c r="K70" s="29">
        <v>163.12</v>
      </c>
      <c r="L70" s="30">
        <v>144.12</v>
      </c>
      <c r="M70" s="4">
        <v>18.71</v>
      </c>
    </row>
    <row r="71" spans="1:13" x14ac:dyDescent="0.2">
      <c r="A71" s="27"/>
      <c r="B71" s="28" t="s">
        <v>84</v>
      </c>
      <c r="C71" s="28">
        <v>119.32</v>
      </c>
      <c r="D71" s="28">
        <v>76.989999999999995</v>
      </c>
      <c r="E71" s="28">
        <v>188.23</v>
      </c>
      <c r="F71" s="28">
        <v>164.22</v>
      </c>
      <c r="G71" s="28">
        <v>178.67</v>
      </c>
      <c r="H71" s="28">
        <v>89.02</v>
      </c>
      <c r="I71" s="28">
        <v>129.34</v>
      </c>
      <c r="J71" s="29">
        <v>82.89</v>
      </c>
      <c r="K71" s="29">
        <v>144.88999999999999</v>
      </c>
      <c r="L71" s="30">
        <v>126.89</v>
      </c>
      <c r="M71" s="4">
        <v>20.89</v>
      </c>
    </row>
    <row r="72" spans="1:13" x14ac:dyDescent="0.2">
      <c r="A72" s="27"/>
      <c r="B72" s="28" t="s">
        <v>85</v>
      </c>
      <c r="C72" s="28">
        <v>119.32</v>
      </c>
      <c r="D72" s="28">
        <v>77</v>
      </c>
      <c r="E72" s="28">
        <v>178.23</v>
      </c>
      <c r="F72" s="28">
        <v>166.33</v>
      </c>
      <c r="G72" s="28">
        <v>198.89</v>
      </c>
      <c r="H72" s="28">
        <v>71.03</v>
      </c>
      <c r="I72" s="28">
        <v>109.36</v>
      </c>
      <c r="J72" s="29">
        <v>84.45</v>
      </c>
      <c r="K72" s="29">
        <v>146.44999999999999</v>
      </c>
      <c r="L72" s="30">
        <v>128.44999999999999</v>
      </c>
      <c r="M72" s="4">
        <v>21.45</v>
      </c>
    </row>
    <row r="73" spans="1:13" x14ac:dyDescent="0.2">
      <c r="A73" s="27"/>
      <c r="B73" s="28" t="s">
        <v>86</v>
      </c>
      <c r="C73" s="28">
        <v>122.32</v>
      </c>
      <c r="D73" s="28">
        <v>92.11</v>
      </c>
      <c r="E73" s="28">
        <v>198.25</v>
      </c>
      <c r="F73" s="28">
        <v>167.44</v>
      </c>
      <c r="G73" s="28">
        <v>178.01</v>
      </c>
      <c r="H73" s="28">
        <v>92.04</v>
      </c>
      <c r="I73" s="28">
        <v>122.38</v>
      </c>
      <c r="J73" s="29">
        <v>97.01</v>
      </c>
      <c r="K73" s="29">
        <v>159.01</v>
      </c>
      <c r="L73" s="30">
        <v>141.01</v>
      </c>
      <c r="M73" s="4">
        <v>23.01</v>
      </c>
    </row>
    <row r="74" spans="1:13" x14ac:dyDescent="0.2">
      <c r="A74" s="27"/>
      <c r="B74" s="28" t="s">
        <v>87</v>
      </c>
      <c r="C74" s="28">
        <v>103.11</v>
      </c>
      <c r="D74" s="28">
        <v>93</v>
      </c>
      <c r="E74" s="28">
        <v>188.23</v>
      </c>
      <c r="F74" s="28">
        <v>168.55</v>
      </c>
      <c r="G74" s="28">
        <v>168.23</v>
      </c>
      <c r="H74" s="28">
        <v>93.05</v>
      </c>
      <c r="I74" s="28">
        <v>133.13</v>
      </c>
      <c r="J74" s="29">
        <v>80.680000000000007</v>
      </c>
      <c r="K74" s="29">
        <v>142.68</v>
      </c>
      <c r="L74" s="30">
        <v>123.68</v>
      </c>
      <c r="M74" s="4">
        <v>19.68</v>
      </c>
    </row>
    <row r="75" spans="1:13" x14ac:dyDescent="0.2">
      <c r="A75" s="27"/>
      <c r="B75" s="28" t="s">
        <v>88</v>
      </c>
      <c r="C75" s="28">
        <v>123.11</v>
      </c>
      <c r="D75" s="28">
        <v>81.81</v>
      </c>
      <c r="E75" s="28">
        <v>195.21</v>
      </c>
      <c r="F75" s="28">
        <v>169.66</v>
      </c>
      <c r="G75" s="28">
        <v>185.65</v>
      </c>
      <c r="H75" s="28">
        <v>94.06</v>
      </c>
      <c r="I75" s="28">
        <v>123.13</v>
      </c>
      <c r="J75" s="29">
        <v>91.23</v>
      </c>
      <c r="K75" s="29">
        <v>153.22999999999999</v>
      </c>
      <c r="L75" s="30">
        <v>134.22999999999999</v>
      </c>
      <c r="M75" s="4">
        <v>18.489999999999998</v>
      </c>
    </row>
    <row r="76" spans="1:13" x14ac:dyDescent="0.2">
      <c r="A76" s="27"/>
      <c r="B76" s="28" t="s">
        <v>89</v>
      </c>
      <c r="C76" s="28">
        <v>123.11</v>
      </c>
      <c r="D76" s="28">
        <v>91.11</v>
      </c>
      <c r="E76" s="28">
        <v>177.39</v>
      </c>
      <c r="F76" s="28">
        <v>170.77</v>
      </c>
      <c r="G76" s="28">
        <v>177.77</v>
      </c>
      <c r="H76" s="28">
        <v>95.07</v>
      </c>
      <c r="I76" s="28">
        <v>113.15</v>
      </c>
      <c r="J76" s="29">
        <v>79.319999999999993</v>
      </c>
      <c r="K76" s="29">
        <v>141.32</v>
      </c>
      <c r="L76" s="30">
        <v>122.32</v>
      </c>
      <c r="M76" s="4">
        <v>18.32</v>
      </c>
    </row>
    <row r="77" spans="1:13" x14ac:dyDescent="0.2">
      <c r="A77" s="27"/>
      <c r="B77" s="28" t="s">
        <v>90</v>
      </c>
      <c r="C77" s="28">
        <v>126.55</v>
      </c>
      <c r="D77" s="28">
        <v>88.76</v>
      </c>
      <c r="E77" s="28">
        <v>179.23</v>
      </c>
      <c r="F77" s="28">
        <v>166.23</v>
      </c>
      <c r="G77" s="28">
        <v>179.89</v>
      </c>
      <c r="H77" s="28">
        <v>91.08</v>
      </c>
      <c r="I77" s="28">
        <v>116.57</v>
      </c>
      <c r="J77" s="29">
        <v>92.56</v>
      </c>
      <c r="K77" s="29">
        <v>154.56</v>
      </c>
      <c r="L77" s="30">
        <v>135.56</v>
      </c>
      <c r="M77" s="4">
        <v>25.56</v>
      </c>
    </row>
    <row r="78" spans="1:13" x14ac:dyDescent="0.2">
      <c r="A78" s="27"/>
      <c r="B78" s="28" t="s">
        <v>91</v>
      </c>
      <c r="C78" s="28">
        <v>127.43</v>
      </c>
      <c r="D78" s="28">
        <v>94.93</v>
      </c>
      <c r="E78" s="28">
        <v>187.43</v>
      </c>
      <c r="F78" s="28">
        <v>161.26</v>
      </c>
      <c r="G78" s="28">
        <v>197.01</v>
      </c>
      <c r="H78" s="28">
        <v>97.09</v>
      </c>
      <c r="I78" s="28">
        <v>107.45</v>
      </c>
      <c r="J78" s="29">
        <v>83.78</v>
      </c>
      <c r="K78" s="29">
        <v>145.78</v>
      </c>
      <c r="L78" s="30">
        <v>126.78</v>
      </c>
      <c r="M78" s="4">
        <v>22.78</v>
      </c>
    </row>
    <row r="79" spans="1:13" x14ac:dyDescent="0.2">
      <c r="A79" s="27"/>
      <c r="B79" s="28" t="s">
        <v>92</v>
      </c>
      <c r="C79" s="28">
        <v>128.97999999999999</v>
      </c>
      <c r="D79" s="28">
        <v>76.510000000000005</v>
      </c>
      <c r="E79" s="28">
        <v>178.23</v>
      </c>
      <c r="F79" s="28">
        <v>162.34</v>
      </c>
      <c r="G79" s="28">
        <v>208.34</v>
      </c>
      <c r="H79" s="28">
        <v>89.1</v>
      </c>
      <c r="I79" s="28">
        <v>118.96</v>
      </c>
      <c r="J79" s="29">
        <v>95.09</v>
      </c>
      <c r="K79" s="29">
        <v>157.09</v>
      </c>
      <c r="L79" s="30">
        <v>138.09</v>
      </c>
      <c r="M79" s="4">
        <v>27.09</v>
      </c>
    </row>
    <row r="80" spans="1:13" x14ac:dyDescent="0.2">
      <c r="A80" s="27"/>
      <c r="B80" s="28" t="s">
        <v>93</v>
      </c>
      <c r="C80" s="28">
        <v>129.76</v>
      </c>
      <c r="D80" s="28">
        <v>83.22</v>
      </c>
      <c r="E80" s="28">
        <v>198.21</v>
      </c>
      <c r="F80" s="28">
        <v>176.34</v>
      </c>
      <c r="G80" s="28">
        <v>218.56</v>
      </c>
      <c r="H80" s="28">
        <v>99.11</v>
      </c>
      <c r="I80" s="28">
        <v>119.74</v>
      </c>
      <c r="J80" s="29">
        <v>77.87</v>
      </c>
      <c r="K80" s="29">
        <v>139.87</v>
      </c>
      <c r="L80" s="30">
        <v>144.76</v>
      </c>
      <c r="M80" s="4">
        <v>19.87</v>
      </c>
    </row>
    <row r="81" spans="1:13" x14ac:dyDescent="0.2">
      <c r="A81" s="27"/>
      <c r="B81" s="28" t="s">
        <v>94</v>
      </c>
      <c r="C81" s="28">
        <v>100.65</v>
      </c>
      <c r="D81" s="28">
        <v>121</v>
      </c>
      <c r="E81" s="28">
        <v>181.23</v>
      </c>
      <c r="F81" s="28">
        <v>161.99</v>
      </c>
      <c r="G81" s="28">
        <v>179.23</v>
      </c>
      <c r="H81" s="28">
        <v>89.12</v>
      </c>
      <c r="I81" s="28">
        <v>100.67</v>
      </c>
      <c r="J81" s="29">
        <v>90.34</v>
      </c>
      <c r="K81" s="29">
        <v>152.34</v>
      </c>
      <c r="L81" s="30">
        <v>133.34</v>
      </c>
      <c r="M81" s="4">
        <v>26.34</v>
      </c>
    </row>
    <row r="82" spans="1:13" x14ac:dyDescent="0.2">
      <c r="A82" s="27"/>
      <c r="B82" s="28" t="s">
        <v>95</v>
      </c>
      <c r="C82" s="28">
        <v>131.54</v>
      </c>
      <c r="D82" s="28">
        <v>91.84</v>
      </c>
      <c r="E82" s="28">
        <v>198.21</v>
      </c>
      <c r="F82" s="28">
        <v>153.27000000000001</v>
      </c>
      <c r="G82" s="28">
        <v>200.12</v>
      </c>
      <c r="H82" s="28">
        <v>101.13</v>
      </c>
      <c r="I82" s="28">
        <v>91.56</v>
      </c>
      <c r="J82" s="29">
        <v>73.92</v>
      </c>
      <c r="K82" s="29">
        <v>161.88</v>
      </c>
      <c r="L82" s="30">
        <v>143.74</v>
      </c>
      <c r="M82" s="4">
        <v>17.920000000000002</v>
      </c>
    </row>
    <row r="83" spans="1:13" x14ac:dyDescent="0.2">
      <c r="A83" s="27"/>
      <c r="B83" s="28" t="s">
        <v>96</v>
      </c>
      <c r="C83" s="28">
        <v>132.65</v>
      </c>
      <c r="D83" s="28">
        <v>77.91</v>
      </c>
      <c r="E83" s="28">
        <v>181.36</v>
      </c>
      <c r="F83" s="28">
        <v>159.12</v>
      </c>
      <c r="G83" s="28">
        <v>188.56</v>
      </c>
      <c r="H83" s="28">
        <v>92.14</v>
      </c>
      <c r="I83" s="28">
        <v>122.63</v>
      </c>
      <c r="J83" s="29">
        <v>98.67</v>
      </c>
      <c r="K83" s="29">
        <v>160.66999999999999</v>
      </c>
      <c r="L83" s="30">
        <v>141.66999999999999</v>
      </c>
      <c r="M83" s="4">
        <v>18.27</v>
      </c>
    </row>
    <row r="84" spans="1:13" x14ac:dyDescent="0.2">
      <c r="A84" s="27"/>
      <c r="B84" s="28" t="s">
        <v>97</v>
      </c>
      <c r="C84" s="28">
        <v>133.32</v>
      </c>
      <c r="D84" s="28">
        <v>81.33</v>
      </c>
      <c r="E84" s="28">
        <v>201</v>
      </c>
      <c r="F84" s="28">
        <v>178.65</v>
      </c>
      <c r="G84" s="28">
        <v>178.01</v>
      </c>
      <c r="H84" s="28">
        <v>83.15</v>
      </c>
      <c r="I84" s="28">
        <v>123.3</v>
      </c>
      <c r="J84" s="29">
        <v>80.45</v>
      </c>
      <c r="K84" s="29">
        <v>142.44999999999999</v>
      </c>
      <c r="L84" s="30">
        <v>123.45</v>
      </c>
      <c r="M84" s="4">
        <v>20.45</v>
      </c>
    </row>
    <row r="85" spans="1:13" x14ac:dyDescent="0.2">
      <c r="A85" s="27"/>
      <c r="B85" s="28" t="s">
        <v>98</v>
      </c>
      <c r="C85" s="28">
        <v>134.65</v>
      </c>
      <c r="D85" s="28">
        <v>75.45</v>
      </c>
      <c r="E85" s="28">
        <v>199.23</v>
      </c>
      <c r="F85" s="28">
        <v>179.76</v>
      </c>
      <c r="G85" s="28">
        <v>175.34</v>
      </c>
      <c r="H85" s="28">
        <v>94.16</v>
      </c>
      <c r="I85" s="28">
        <v>124.63</v>
      </c>
      <c r="J85" s="29">
        <v>91.12</v>
      </c>
      <c r="K85" s="29">
        <v>153.12</v>
      </c>
      <c r="L85" s="30">
        <v>134.12</v>
      </c>
      <c r="M85" s="4">
        <v>24.12</v>
      </c>
    </row>
    <row r="86" spans="1:13" x14ac:dyDescent="0.2">
      <c r="A86" s="27"/>
      <c r="B86" s="28" t="s">
        <v>99</v>
      </c>
      <c r="C86" s="28">
        <v>105.98</v>
      </c>
      <c r="D86" s="28">
        <v>87.13</v>
      </c>
      <c r="E86" s="28">
        <v>201.23</v>
      </c>
      <c r="F86" s="28">
        <v>163.26</v>
      </c>
      <c r="G86" s="28">
        <v>178.78</v>
      </c>
      <c r="H86" s="28">
        <v>95.17</v>
      </c>
      <c r="I86" s="28">
        <v>115.96</v>
      </c>
      <c r="J86" s="29">
        <v>104.78</v>
      </c>
      <c r="K86" s="29">
        <v>136.79</v>
      </c>
      <c r="L86" s="30">
        <v>142.82</v>
      </c>
      <c r="M86" s="4">
        <v>19.79</v>
      </c>
    </row>
    <row r="87" spans="1:13" x14ac:dyDescent="0.2">
      <c r="A87" s="27"/>
      <c r="B87" s="28" t="s">
        <v>100</v>
      </c>
      <c r="C87" s="28">
        <v>136.32</v>
      </c>
      <c r="D87" s="28">
        <v>106</v>
      </c>
      <c r="E87" s="28">
        <v>179.45</v>
      </c>
      <c r="F87" s="28">
        <v>166.23</v>
      </c>
      <c r="G87" s="28">
        <v>171.56</v>
      </c>
      <c r="H87" s="28">
        <v>96.18</v>
      </c>
      <c r="I87" s="28">
        <v>132.22</v>
      </c>
      <c r="J87" s="29">
        <v>106.98</v>
      </c>
      <c r="K87" s="29">
        <v>148.01</v>
      </c>
      <c r="L87" s="30">
        <v>129.01</v>
      </c>
      <c r="M87" s="4">
        <v>23.01</v>
      </c>
    </row>
    <row r="88" spans="1:13" x14ac:dyDescent="0.2">
      <c r="A88" s="27"/>
      <c r="B88" s="28" t="s">
        <v>101</v>
      </c>
      <c r="C88" s="28">
        <v>137.43</v>
      </c>
      <c r="D88" s="28">
        <v>80.94</v>
      </c>
      <c r="E88" s="28">
        <v>200.25</v>
      </c>
      <c r="F88" s="28">
        <v>167.23</v>
      </c>
      <c r="G88" s="28">
        <v>178.45</v>
      </c>
      <c r="H88" s="28">
        <v>87.19</v>
      </c>
      <c r="I88" s="28">
        <v>127.41</v>
      </c>
      <c r="J88" s="29">
        <v>102.56</v>
      </c>
      <c r="K88" s="29">
        <v>139.56</v>
      </c>
      <c r="L88" s="30">
        <v>120.56</v>
      </c>
      <c r="M88" s="4">
        <v>21.56</v>
      </c>
    </row>
    <row r="89" spans="1:13" x14ac:dyDescent="0.2">
      <c r="A89" s="27"/>
      <c r="B89" s="28" t="s">
        <v>102</v>
      </c>
      <c r="C89" s="28">
        <v>108.65</v>
      </c>
      <c r="D89" s="28">
        <v>108</v>
      </c>
      <c r="E89" s="28">
        <v>188.34</v>
      </c>
      <c r="F89" s="28">
        <v>167.22</v>
      </c>
      <c r="G89" s="28">
        <v>181.78</v>
      </c>
      <c r="H89" s="28">
        <v>108.2</v>
      </c>
      <c r="I89" s="28">
        <v>118.63</v>
      </c>
      <c r="J89" s="29">
        <v>103.66</v>
      </c>
      <c r="K89" s="29">
        <v>151.22999999999999</v>
      </c>
      <c r="L89" s="30">
        <v>132.22999999999999</v>
      </c>
      <c r="M89" s="4">
        <v>25.23</v>
      </c>
    </row>
    <row r="90" spans="1:13" x14ac:dyDescent="0.2">
      <c r="A90" s="27"/>
      <c r="B90" s="28" t="s">
        <v>103</v>
      </c>
      <c r="C90" s="28">
        <v>119.65</v>
      </c>
      <c r="D90" s="28">
        <v>75.44</v>
      </c>
      <c r="E90" s="28">
        <v>178.27</v>
      </c>
      <c r="F90" s="28">
        <v>171.25</v>
      </c>
      <c r="G90" s="28">
        <v>171.22</v>
      </c>
      <c r="H90" s="28">
        <v>89.21</v>
      </c>
      <c r="I90" s="28">
        <v>109.63</v>
      </c>
      <c r="J90" s="29">
        <v>101.23</v>
      </c>
      <c r="K90" s="29">
        <v>162.96</v>
      </c>
      <c r="L90" s="30">
        <v>142.99</v>
      </c>
      <c r="M90" s="4">
        <v>18.899999999999999</v>
      </c>
    </row>
    <row r="91" spans="1:13" x14ac:dyDescent="0.2">
      <c r="A91" s="27"/>
      <c r="B91" s="28" t="s">
        <v>104</v>
      </c>
      <c r="C91" s="28">
        <v>120.21</v>
      </c>
      <c r="D91" s="28">
        <v>110</v>
      </c>
      <c r="E91" s="28">
        <v>185.45</v>
      </c>
      <c r="F91" s="28">
        <v>167.23</v>
      </c>
      <c r="G91" s="28">
        <v>171.12</v>
      </c>
      <c r="H91" s="28">
        <v>98.32</v>
      </c>
      <c r="I91" s="28">
        <v>110.19</v>
      </c>
      <c r="J91" s="29">
        <v>84.12</v>
      </c>
      <c r="K91" s="29">
        <v>146.12</v>
      </c>
      <c r="L91" s="30">
        <v>127.12</v>
      </c>
      <c r="M91" s="4">
        <v>22.12</v>
      </c>
    </row>
    <row r="92" spans="1:13" x14ac:dyDescent="0.2">
      <c r="A92" s="27"/>
      <c r="B92" s="28" t="s">
        <v>105</v>
      </c>
      <c r="C92" s="28">
        <v>120.21</v>
      </c>
      <c r="D92" s="28">
        <v>82.37</v>
      </c>
      <c r="E92" s="28">
        <v>198.12</v>
      </c>
      <c r="F92" s="28">
        <v>176.12</v>
      </c>
      <c r="G92" s="28">
        <v>201.45</v>
      </c>
      <c r="H92" s="28">
        <v>87.33</v>
      </c>
      <c r="I92" s="28">
        <v>110.23</v>
      </c>
      <c r="J92" s="29">
        <v>95.67</v>
      </c>
      <c r="K92" s="29">
        <v>157.66999999999999</v>
      </c>
      <c r="L92" s="30">
        <v>138.66999999999999</v>
      </c>
      <c r="M92" s="4">
        <v>29.67</v>
      </c>
    </row>
    <row r="93" spans="1:13" x14ac:dyDescent="0.2">
      <c r="A93" s="27"/>
      <c r="B93" s="28" t="s">
        <v>106</v>
      </c>
      <c r="C93" s="28">
        <v>102.91</v>
      </c>
      <c r="D93" s="28">
        <v>76.87</v>
      </c>
      <c r="E93" s="28">
        <v>171.34</v>
      </c>
      <c r="F93" s="28">
        <v>177.29</v>
      </c>
      <c r="G93" s="28">
        <v>199.67</v>
      </c>
      <c r="H93" s="28">
        <v>92.24</v>
      </c>
      <c r="I93" s="28">
        <v>102.93</v>
      </c>
      <c r="J93" s="29">
        <v>78.34</v>
      </c>
      <c r="K93" s="29">
        <v>140.34</v>
      </c>
      <c r="L93" s="30">
        <v>121.34</v>
      </c>
      <c r="M93" s="4">
        <v>20.34</v>
      </c>
    </row>
    <row r="94" spans="1:13" x14ac:dyDescent="0.2">
      <c r="A94" s="27"/>
      <c r="B94" s="28" t="s">
        <v>107</v>
      </c>
      <c r="C94" s="28">
        <v>103.98</v>
      </c>
      <c r="D94" s="28">
        <v>113</v>
      </c>
      <c r="E94" s="28">
        <v>198.23</v>
      </c>
      <c r="F94" s="28">
        <v>189.75</v>
      </c>
      <c r="G94" s="28">
        <v>171.89</v>
      </c>
      <c r="H94" s="28">
        <v>78.33</v>
      </c>
      <c r="I94" s="28">
        <v>93.96</v>
      </c>
      <c r="J94" s="29">
        <v>90.01</v>
      </c>
      <c r="K94" s="29">
        <v>152.01</v>
      </c>
      <c r="L94" s="30">
        <v>133.01</v>
      </c>
      <c r="M94" s="4">
        <v>24.01</v>
      </c>
    </row>
    <row r="95" spans="1:13" x14ac:dyDescent="0.2">
      <c r="A95" s="27"/>
      <c r="B95" s="28" t="s">
        <v>108</v>
      </c>
      <c r="C95" s="28">
        <v>114.33</v>
      </c>
      <c r="D95" s="28">
        <v>87.55</v>
      </c>
      <c r="E95" s="28">
        <v>212</v>
      </c>
      <c r="F95" s="28">
        <v>155.24</v>
      </c>
      <c r="G95" s="28">
        <v>210.12</v>
      </c>
      <c r="H95" s="28">
        <v>79.209999999999994</v>
      </c>
      <c r="I95" s="28">
        <v>104.31</v>
      </c>
      <c r="J95" s="29">
        <v>73.680000000000007</v>
      </c>
      <c r="K95" s="29">
        <v>135.68</v>
      </c>
      <c r="L95" s="30">
        <v>116.68</v>
      </c>
      <c r="M95" s="4">
        <v>19.68</v>
      </c>
    </row>
    <row r="96" spans="1:13" x14ac:dyDescent="0.2">
      <c r="A96" s="27"/>
      <c r="B96" s="28" t="s">
        <v>109</v>
      </c>
      <c r="C96" s="28">
        <v>105.33</v>
      </c>
      <c r="D96" s="28">
        <v>115</v>
      </c>
      <c r="E96" s="28">
        <v>213</v>
      </c>
      <c r="F96" s="28">
        <v>157.93</v>
      </c>
      <c r="G96" s="28">
        <v>211.34</v>
      </c>
      <c r="H96" s="28">
        <v>108.35</v>
      </c>
      <c r="I96" s="28">
        <v>115.31</v>
      </c>
      <c r="J96" s="29">
        <v>85.9</v>
      </c>
      <c r="K96" s="29">
        <v>147.9</v>
      </c>
      <c r="L96" s="30">
        <v>128.9</v>
      </c>
      <c r="M96" s="4">
        <v>23.9</v>
      </c>
    </row>
    <row r="97" spans="1:13" x14ac:dyDescent="0.2">
      <c r="A97" s="27"/>
      <c r="B97" s="28" t="s">
        <v>110</v>
      </c>
      <c r="C97" s="28">
        <v>105.33</v>
      </c>
      <c r="D97" s="28">
        <v>98.88</v>
      </c>
      <c r="E97" s="28">
        <v>174.34</v>
      </c>
      <c r="F97" s="28">
        <v>165.57</v>
      </c>
      <c r="G97" s="28">
        <v>187.78</v>
      </c>
      <c r="H97" s="28">
        <v>99.21</v>
      </c>
      <c r="I97" s="28">
        <v>135.35</v>
      </c>
      <c r="J97" s="29">
        <v>76.45</v>
      </c>
      <c r="K97" s="29">
        <v>138.44999999999999</v>
      </c>
      <c r="L97" s="30">
        <v>119.45</v>
      </c>
      <c r="M97" s="4">
        <v>21.45</v>
      </c>
    </row>
    <row r="98" spans="1:13" x14ac:dyDescent="0.2">
      <c r="A98" s="27"/>
      <c r="B98" s="28" t="s">
        <v>111</v>
      </c>
      <c r="C98" s="28">
        <v>137.66999999999999</v>
      </c>
      <c r="D98" s="28">
        <v>117</v>
      </c>
      <c r="E98" s="28">
        <v>176.39</v>
      </c>
      <c r="F98" s="28">
        <v>153.37</v>
      </c>
      <c r="G98" s="28">
        <v>198.56</v>
      </c>
      <c r="H98" s="28">
        <v>117.29</v>
      </c>
      <c r="I98" s="28">
        <v>137.65</v>
      </c>
      <c r="J98" s="29">
        <v>88.12</v>
      </c>
      <c r="K98" s="29">
        <v>150.12</v>
      </c>
      <c r="L98" s="30">
        <v>131.12</v>
      </c>
      <c r="M98" s="4">
        <v>26.12</v>
      </c>
    </row>
    <row r="99" spans="1:13" x14ac:dyDescent="0.2">
      <c r="A99" s="27"/>
      <c r="B99" s="28" t="s">
        <v>112</v>
      </c>
      <c r="C99" s="28">
        <v>128.66999999999999</v>
      </c>
      <c r="D99" s="28">
        <v>75.430000000000007</v>
      </c>
      <c r="E99" s="28">
        <v>181.43</v>
      </c>
      <c r="F99" s="28">
        <v>195.3</v>
      </c>
      <c r="G99" s="28">
        <v>178.21</v>
      </c>
      <c r="H99" s="28">
        <v>71.23</v>
      </c>
      <c r="I99" s="28">
        <v>128.65</v>
      </c>
      <c r="J99" s="29">
        <v>71.790000000000006</v>
      </c>
      <c r="K99" s="29">
        <v>133.79</v>
      </c>
      <c r="L99" s="30">
        <v>141.76</v>
      </c>
      <c r="M99" s="4">
        <v>18.79</v>
      </c>
    </row>
    <row r="100" spans="1:13" x14ac:dyDescent="0.2">
      <c r="A100" s="28"/>
      <c r="B100" s="14" t="s">
        <v>50</v>
      </c>
      <c r="C100" s="28">
        <f>AVERAGE(C70:C99)</f>
        <v>120.70133333333334</v>
      </c>
      <c r="D100" s="28">
        <f t="shared" ref="D100:L100" si="2">AVERAGE(D70:D99)</f>
        <v>90.819333333333333</v>
      </c>
      <c r="E100" s="28">
        <f t="shared" si="2"/>
        <v>188.69133333333335</v>
      </c>
      <c r="F100" s="28">
        <f t="shared" si="2"/>
        <v>168.06766666666667</v>
      </c>
      <c r="G100" s="28">
        <f t="shared" si="2"/>
        <v>186.922</v>
      </c>
      <c r="H100" s="28">
        <f t="shared" si="2"/>
        <v>92.194000000000017</v>
      </c>
      <c r="I100" s="28">
        <f t="shared" si="2"/>
        <v>117.23333333333332</v>
      </c>
      <c r="J100" s="28">
        <f t="shared" si="2"/>
        <v>88.759666666666661</v>
      </c>
      <c r="K100" s="28">
        <f t="shared" si="2"/>
        <v>148.63633333333331</v>
      </c>
      <c r="L100" s="31">
        <f t="shared" si="2"/>
        <v>132.26233333333332</v>
      </c>
      <c r="M100" s="4">
        <f>AVERAGE(M70:M99)</f>
        <v>21.917333333333332</v>
      </c>
    </row>
    <row r="101" spans="1:13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31"/>
      <c r="M101" s="4"/>
    </row>
    <row r="102" spans="1:13" x14ac:dyDescent="0.2">
      <c r="A102" s="3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4"/>
    </row>
    <row r="103" spans="1:13" x14ac:dyDescent="0.2">
      <c r="A103" s="34" t="s">
        <v>113</v>
      </c>
      <c r="B103" s="35" t="s">
        <v>114</v>
      </c>
      <c r="C103" s="35">
        <v>181.45</v>
      </c>
      <c r="D103" s="35">
        <v>133.58000000000001</v>
      </c>
      <c r="E103" s="35">
        <v>108.71</v>
      </c>
      <c r="F103" s="35">
        <v>121.34</v>
      </c>
      <c r="G103" s="35">
        <v>101.34</v>
      </c>
      <c r="H103" s="35">
        <v>154.87</v>
      </c>
      <c r="I103" s="35">
        <v>229.56</v>
      </c>
      <c r="J103" s="36">
        <v>147.12</v>
      </c>
      <c r="K103" s="36">
        <v>254.12</v>
      </c>
      <c r="L103" s="37">
        <v>181.12</v>
      </c>
      <c r="M103" s="4">
        <v>20.71</v>
      </c>
    </row>
    <row r="104" spans="1:13" x14ac:dyDescent="0.2">
      <c r="A104" s="34"/>
      <c r="B104" s="35" t="s">
        <v>115</v>
      </c>
      <c r="C104" s="35">
        <v>183.67</v>
      </c>
      <c r="D104" s="35">
        <v>135.58000000000001</v>
      </c>
      <c r="E104" s="35">
        <v>125.12</v>
      </c>
      <c r="F104" s="35">
        <v>128.44999999999999</v>
      </c>
      <c r="G104" s="35">
        <v>118.45</v>
      </c>
      <c r="H104" s="35">
        <v>157.22999999999999</v>
      </c>
      <c r="I104" s="35">
        <v>211.56</v>
      </c>
      <c r="J104" s="36">
        <v>128.88999999999999</v>
      </c>
      <c r="K104" s="36">
        <v>236.89</v>
      </c>
      <c r="L104" s="37">
        <v>162.88999999999999</v>
      </c>
      <c r="M104" s="4">
        <v>23.89</v>
      </c>
    </row>
    <row r="105" spans="1:13" x14ac:dyDescent="0.2">
      <c r="A105" s="34"/>
      <c r="B105" s="35" t="s">
        <v>116</v>
      </c>
      <c r="C105" s="35">
        <v>185.89</v>
      </c>
      <c r="D105" s="35">
        <v>137.58000000000001</v>
      </c>
      <c r="E105" s="35">
        <v>108.77</v>
      </c>
      <c r="F105" s="35">
        <v>130.78</v>
      </c>
      <c r="G105" s="35">
        <v>110.78</v>
      </c>
      <c r="H105" s="35">
        <v>160.56</v>
      </c>
      <c r="I105" s="35">
        <v>213.56</v>
      </c>
      <c r="J105" s="36">
        <v>130.44999999999999</v>
      </c>
      <c r="K105" s="36">
        <v>238.45</v>
      </c>
      <c r="L105" s="37">
        <v>164.45</v>
      </c>
      <c r="M105" s="4" t="s">
        <v>117</v>
      </c>
    </row>
    <row r="106" spans="1:13" x14ac:dyDescent="0.2">
      <c r="A106" s="34"/>
      <c r="B106" s="35" t="s">
        <v>118</v>
      </c>
      <c r="C106" s="35">
        <v>188.11</v>
      </c>
      <c r="D106" s="35">
        <v>139.58000000000001</v>
      </c>
      <c r="E106" s="35">
        <v>112.67</v>
      </c>
      <c r="F106" s="35">
        <v>136.12</v>
      </c>
      <c r="G106" s="35">
        <v>126.12</v>
      </c>
      <c r="H106" s="35">
        <v>163.89</v>
      </c>
      <c r="I106" s="35">
        <v>215.56</v>
      </c>
      <c r="J106" s="36">
        <v>143.01</v>
      </c>
      <c r="K106" s="36">
        <v>251.01</v>
      </c>
      <c r="L106" s="37">
        <v>177.01</v>
      </c>
      <c r="M106" s="4">
        <v>21.41</v>
      </c>
    </row>
    <row r="107" spans="1:13" x14ac:dyDescent="0.2">
      <c r="A107" s="34"/>
      <c r="B107" s="35" t="s">
        <v>119</v>
      </c>
      <c r="C107" s="35">
        <v>190.33</v>
      </c>
      <c r="D107" s="35">
        <v>141.58000000000001</v>
      </c>
      <c r="E107" s="35">
        <v>119.99</v>
      </c>
      <c r="F107" s="35">
        <v>134.21</v>
      </c>
      <c r="G107" s="35">
        <v>114.21</v>
      </c>
      <c r="H107" s="35">
        <v>167.22</v>
      </c>
      <c r="I107" s="35">
        <v>237.56</v>
      </c>
      <c r="J107" s="36">
        <v>126.68</v>
      </c>
      <c r="K107" s="36">
        <v>234.68</v>
      </c>
      <c r="L107" s="37">
        <v>160.68</v>
      </c>
      <c r="M107" s="4">
        <v>22.68</v>
      </c>
    </row>
    <row r="108" spans="1:13" x14ac:dyDescent="0.2">
      <c r="A108" s="34"/>
      <c r="B108" s="35" t="s">
        <v>120</v>
      </c>
      <c r="C108" s="35">
        <v>192.55</v>
      </c>
      <c r="D108" s="35">
        <v>143.58000000000001</v>
      </c>
      <c r="E108" s="35">
        <v>118.23</v>
      </c>
      <c r="F108" s="35">
        <v>126.89</v>
      </c>
      <c r="G108" s="35">
        <v>106.89</v>
      </c>
      <c r="H108" s="35">
        <v>170.55</v>
      </c>
      <c r="I108" s="35">
        <v>219.56</v>
      </c>
      <c r="J108" s="36">
        <v>137.22999999999999</v>
      </c>
      <c r="K108" s="36">
        <v>245.23</v>
      </c>
      <c r="L108" s="37">
        <v>171.23</v>
      </c>
      <c r="M108" s="4">
        <v>21.89</v>
      </c>
    </row>
    <row r="109" spans="1:13" x14ac:dyDescent="0.2">
      <c r="A109" s="34"/>
      <c r="B109" s="35" t="s">
        <v>121</v>
      </c>
      <c r="C109" s="35">
        <v>194.77</v>
      </c>
      <c r="D109" s="35">
        <v>145.58000000000001</v>
      </c>
      <c r="E109" s="35">
        <v>87.89</v>
      </c>
      <c r="F109" s="35">
        <v>123.76</v>
      </c>
      <c r="G109" s="35">
        <v>103.76</v>
      </c>
      <c r="H109" s="35">
        <v>173.88</v>
      </c>
      <c r="I109" s="35">
        <v>221.56</v>
      </c>
      <c r="J109" s="36">
        <v>125.32</v>
      </c>
      <c r="K109" s="36">
        <v>233.32</v>
      </c>
      <c r="L109" s="37">
        <v>159.32</v>
      </c>
      <c r="M109" s="4">
        <v>21.32</v>
      </c>
    </row>
    <row r="110" spans="1:13" x14ac:dyDescent="0.2">
      <c r="A110" s="34"/>
      <c r="B110" s="35" t="s">
        <v>122</v>
      </c>
      <c r="C110" s="35">
        <v>196.99</v>
      </c>
      <c r="D110" s="35">
        <v>147.58000000000001</v>
      </c>
      <c r="E110" s="35">
        <v>99.78</v>
      </c>
      <c r="F110" s="35">
        <v>132.97999999999999</v>
      </c>
      <c r="G110" s="35">
        <v>102.98</v>
      </c>
      <c r="H110" s="35">
        <v>177.21</v>
      </c>
      <c r="I110" s="35">
        <v>223.56</v>
      </c>
      <c r="J110" s="36">
        <v>138.56</v>
      </c>
      <c r="K110" s="36">
        <v>246.56</v>
      </c>
      <c r="L110" s="37">
        <v>172.56</v>
      </c>
      <c r="M110" s="4">
        <v>21.12</v>
      </c>
    </row>
    <row r="111" spans="1:13" x14ac:dyDescent="0.2">
      <c r="A111" s="34"/>
      <c r="B111" s="35" t="s">
        <v>123</v>
      </c>
      <c r="C111" s="35">
        <v>199.21</v>
      </c>
      <c r="D111" s="35">
        <v>149.58000000000001</v>
      </c>
      <c r="E111" s="35">
        <v>101.22</v>
      </c>
      <c r="F111" s="35">
        <v>129.01</v>
      </c>
      <c r="G111" s="35">
        <v>119.01</v>
      </c>
      <c r="H111" s="35">
        <v>176.88</v>
      </c>
      <c r="I111" s="35">
        <v>225.56</v>
      </c>
      <c r="J111" s="36">
        <v>129.78</v>
      </c>
      <c r="K111" s="36">
        <v>237.78</v>
      </c>
      <c r="L111" s="37">
        <v>163.78</v>
      </c>
      <c r="M111" s="4">
        <v>25.78</v>
      </c>
    </row>
    <row r="112" spans="1:13" x14ac:dyDescent="0.2">
      <c r="A112" s="34"/>
      <c r="B112" s="35" t="s">
        <v>124</v>
      </c>
      <c r="C112" s="35">
        <v>201.43</v>
      </c>
      <c r="D112" s="35">
        <v>151.58000000000001</v>
      </c>
      <c r="E112" s="35">
        <v>111.45</v>
      </c>
      <c r="F112" s="35">
        <v>135.66999999999999</v>
      </c>
      <c r="G112" s="35">
        <v>115.67</v>
      </c>
      <c r="H112" s="35">
        <v>185.43</v>
      </c>
      <c r="I112" s="35">
        <v>227.56</v>
      </c>
      <c r="J112" s="36">
        <v>141.09</v>
      </c>
      <c r="K112" s="36">
        <v>249.09</v>
      </c>
      <c r="L112" s="37">
        <v>175.09</v>
      </c>
      <c r="M112" s="4">
        <v>21.29</v>
      </c>
    </row>
    <row r="113" spans="1:13" x14ac:dyDescent="0.2">
      <c r="A113" s="34"/>
      <c r="B113" s="35" t="s">
        <v>125</v>
      </c>
      <c r="C113" s="35">
        <v>203.65</v>
      </c>
      <c r="D113" s="35">
        <v>153.58000000000001</v>
      </c>
      <c r="E113" s="35">
        <v>109.78</v>
      </c>
      <c r="F113" s="35">
        <v>127.43</v>
      </c>
      <c r="G113" s="35">
        <v>107.43</v>
      </c>
      <c r="H113" s="35">
        <v>187.2</v>
      </c>
      <c r="I113" s="35">
        <v>229.56</v>
      </c>
      <c r="J113" s="36">
        <v>123.87</v>
      </c>
      <c r="K113" s="36">
        <v>231.87</v>
      </c>
      <c r="L113" s="37">
        <v>157.87</v>
      </c>
      <c r="M113" s="4">
        <v>22.87</v>
      </c>
    </row>
    <row r="114" spans="1:13" x14ac:dyDescent="0.2">
      <c r="A114" s="34"/>
      <c r="B114" s="35" t="s">
        <v>126</v>
      </c>
      <c r="C114" s="35">
        <v>205.87</v>
      </c>
      <c r="D114" s="35">
        <v>155.58000000000001</v>
      </c>
      <c r="E114" s="35">
        <v>108.01</v>
      </c>
      <c r="F114" s="35">
        <v>131.79</v>
      </c>
      <c r="G114" s="35">
        <v>121.79</v>
      </c>
      <c r="H114" s="35">
        <v>180.53</v>
      </c>
      <c r="I114" s="35">
        <v>231.56</v>
      </c>
      <c r="J114" s="36">
        <v>136.34</v>
      </c>
      <c r="K114" s="36">
        <v>244.34</v>
      </c>
      <c r="L114" s="37">
        <v>170.34</v>
      </c>
      <c r="M114" s="4">
        <v>29.34</v>
      </c>
    </row>
    <row r="115" spans="1:13" x14ac:dyDescent="0.2">
      <c r="A115" s="34"/>
      <c r="B115" s="35" t="s">
        <v>127</v>
      </c>
      <c r="C115" s="35">
        <v>208.09</v>
      </c>
      <c r="D115" s="35">
        <v>157.58000000000001</v>
      </c>
      <c r="E115" s="35">
        <v>106.34</v>
      </c>
      <c r="F115" s="35">
        <v>125.56</v>
      </c>
      <c r="G115" s="35">
        <v>115.56</v>
      </c>
      <c r="H115" s="35">
        <v>181.87</v>
      </c>
      <c r="I115" s="35">
        <v>233.56</v>
      </c>
      <c r="J115" s="36">
        <v>119.92</v>
      </c>
      <c r="K115" s="36">
        <v>243.83</v>
      </c>
      <c r="L115" s="37">
        <v>153.91999999999999</v>
      </c>
      <c r="M115" s="4">
        <v>20.92</v>
      </c>
    </row>
    <row r="116" spans="1:13" x14ac:dyDescent="0.2">
      <c r="A116" s="34"/>
      <c r="B116" s="35" t="s">
        <v>128</v>
      </c>
      <c r="C116" s="35">
        <v>209.45</v>
      </c>
      <c r="D116" s="35">
        <v>159.58000000000001</v>
      </c>
      <c r="E116" s="35">
        <v>104.67</v>
      </c>
      <c r="F116" s="35">
        <v>138.9</v>
      </c>
      <c r="G116" s="35">
        <v>108.9</v>
      </c>
      <c r="H116" s="35">
        <v>165.56</v>
      </c>
      <c r="I116" s="35">
        <v>235.56</v>
      </c>
      <c r="J116" s="36">
        <v>142.66999999999999</v>
      </c>
      <c r="K116" s="36">
        <v>252.67</v>
      </c>
      <c r="L116" s="37">
        <v>178.67</v>
      </c>
      <c r="M116" s="4">
        <v>21.57</v>
      </c>
    </row>
    <row r="117" spans="1:13" x14ac:dyDescent="0.2">
      <c r="A117" s="34"/>
      <c r="B117" s="35" t="s">
        <v>129</v>
      </c>
      <c r="C117" s="35">
        <v>189.34</v>
      </c>
      <c r="D117" s="35">
        <v>161.58000000000001</v>
      </c>
      <c r="E117" s="35">
        <v>102.99</v>
      </c>
      <c r="F117" s="35">
        <v>133.34</v>
      </c>
      <c r="G117" s="35">
        <v>99.87</v>
      </c>
      <c r="H117" s="35">
        <v>156.87</v>
      </c>
      <c r="I117" s="35">
        <v>237.56</v>
      </c>
      <c r="J117" s="36">
        <v>124.45</v>
      </c>
      <c r="K117" s="36">
        <v>234.45</v>
      </c>
      <c r="L117" s="37">
        <v>160.44999999999999</v>
      </c>
      <c r="M117" s="4">
        <v>23.45</v>
      </c>
    </row>
    <row r="118" spans="1:13" x14ac:dyDescent="0.2">
      <c r="A118" s="34"/>
      <c r="B118" s="35" t="s">
        <v>130</v>
      </c>
      <c r="C118" s="35">
        <v>176.45</v>
      </c>
      <c r="D118" s="35">
        <v>163.58000000000001</v>
      </c>
      <c r="E118" s="35">
        <v>101.22</v>
      </c>
      <c r="F118" s="35">
        <v>124.67</v>
      </c>
      <c r="G118" s="35">
        <v>98.76</v>
      </c>
      <c r="H118" s="35">
        <v>169.99</v>
      </c>
      <c r="I118" s="35">
        <v>239.56</v>
      </c>
      <c r="J118" s="36">
        <v>135.12</v>
      </c>
      <c r="K118" s="36">
        <v>245.12</v>
      </c>
      <c r="L118" s="37">
        <v>171.12</v>
      </c>
      <c r="M118" s="4">
        <v>27.12</v>
      </c>
    </row>
    <row r="119" spans="1:13" x14ac:dyDescent="0.2">
      <c r="A119" s="34"/>
      <c r="B119" s="35" t="s">
        <v>131</v>
      </c>
      <c r="C119" s="35">
        <v>187.32</v>
      </c>
      <c r="D119" s="35">
        <v>165.58</v>
      </c>
      <c r="E119" s="35">
        <v>99.45</v>
      </c>
      <c r="F119" s="35">
        <v>137.22999999999999</v>
      </c>
      <c r="G119" s="35">
        <v>87.98</v>
      </c>
      <c r="H119" s="35">
        <v>172.87</v>
      </c>
      <c r="I119" s="35">
        <v>229.43</v>
      </c>
      <c r="J119" s="36">
        <v>118.79</v>
      </c>
      <c r="K119" s="36">
        <v>265.88</v>
      </c>
      <c r="L119" s="37">
        <v>154.79</v>
      </c>
      <c r="M119" s="4">
        <v>21.79</v>
      </c>
    </row>
    <row r="120" spans="1:13" x14ac:dyDescent="0.2">
      <c r="A120" s="34"/>
      <c r="B120" s="35" t="s">
        <v>132</v>
      </c>
      <c r="C120" s="35">
        <v>178.32</v>
      </c>
      <c r="D120" s="35">
        <v>167.58</v>
      </c>
      <c r="E120" s="35">
        <v>97.78</v>
      </c>
      <c r="F120" s="35">
        <v>122.12</v>
      </c>
      <c r="G120" s="35">
        <v>121.98</v>
      </c>
      <c r="H120" s="35">
        <v>156.66</v>
      </c>
      <c r="I120" s="35">
        <v>232.54</v>
      </c>
      <c r="J120" s="36">
        <v>130.01</v>
      </c>
      <c r="K120" s="36">
        <v>261.87</v>
      </c>
      <c r="L120" s="37">
        <v>166.01</v>
      </c>
      <c r="M120" s="4">
        <v>25.01</v>
      </c>
    </row>
    <row r="121" spans="1:13" x14ac:dyDescent="0.2">
      <c r="A121" s="34"/>
      <c r="B121" s="35" t="s">
        <v>133</v>
      </c>
      <c r="C121" s="35">
        <v>198.38</v>
      </c>
      <c r="D121" s="35">
        <v>145.88</v>
      </c>
      <c r="E121" s="35">
        <v>115.78</v>
      </c>
      <c r="F121" s="35">
        <v>139.78</v>
      </c>
      <c r="G121" s="35">
        <v>131.87</v>
      </c>
      <c r="H121" s="35">
        <v>159.99</v>
      </c>
      <c r="I121" s="35">
        <v>219.45</v>
      </c>
      <c r="J121" s="36">
        <v>121.56</v>
      </c>
      <c r="K121" s="36">
        <v>231.56</v>
      </c>
      <c r="L121" s="37">
        <v>157.56</v>
      </c>
      <c r="M121" s="4">
        <v>23.56</v>
      </c>
    </row>
    <row r="122" spans="1:13" x14ac:dyDescent="0.2">
      <c r="A122" s="34"/>
      <c r="B122" s="35" t="s">
        <v>134</v>
      </c>
      <c r="C122" s="35">
        <v>203.54</v>
      </c>
      <c r="D122" s="35">
        <v>156.88999999999999</v>
      </c>
      <c r="E122" s="35">
        <v>115.87</v>
      </c>
      <c r="F122" s="35">
        <v>130.41</v>
      </c>
      <c r="G122" s="35">
        <v>123.74</v>
      </c>
      <c r="H122" s="35">
        <v>157.66999999999999</v>
      </c>
      <c r="I122" s="35">
        <v>215.41</v>
      </c>
      <c r="J122" s="36">
        <v>133.22999999999999</v>
      </c>
      <c r="K122" s="36">
        <v>243.23</v>
      </c>
      <c r="L122" s="37">
        <v>169.23</v>
      </c>
      <c r="M122" s="4">
        <v>21.33</v>
      </c>
    </row>
    <row r="123" spans="1:13" x14ac:dyDescent="0.2">
      <c r="A123" s="34"/>
      <c r="B123" s="35" t="s">
        <v>135</v>
      </c>
      <c r="C123" s="35">
        <v>206.43</v>
      </c>
      <c r="D123" s="35">
        <v>147.81</v>
      </c>
      <c r="E123" s="35">
        <v>121.67</v>
      </c>
      <c r="F123" s="35">
        <v>136.44999999999999</v>
      </c>
      <c r="G123" s="35">
        <v>106.87</v>
      </c>
      <c r="H123" s="35">
        <v>185.77</v>
      </c>
      <c r="I123" s="35">
        <v>229.44</v>
      </c>
      <c r="J123" s="36">
        <v>142.76</v>
      </c>
      <c r="K123" s="36">
        <v>259.98</v>
      </c>
      <c r="L123" s="37">
        <v>152.9</v>
      </c>
      <c r="M123" s="4">
        <v>20.9</v>
      </c>
    </row>
    <row r="124" spans="1:13" x14ac:dyDescent="0.2">
      <c r="A124" s="34"/>
      <c r="B124" s="35" t="s">
        <v>136</v>
      </c>
      <c r="C124" s="35">
        <v>204.34</v>
      </c>
      <c r="D124" s="35">
        <v>157.97999999999999</v>
      </c>
      <c r="E124" s="35">
        <v>90.99</v>
      </c>
      <c r="F124" s="35">
        <v>123.89</v>
      </c>
      <c r="G124" s="35">
        <v>103.73</v>
      </c>
      <c r="H124" s="35">
        <v>163.66</v>
      </c>
      <c r="I124" s="35">
        <v>221.56</v>
      </c>
      <c r="J124" s="36">
        <v>128.12</v>
      </c>
      <c r="K124" s="36">
        <v>258.76</v>
      </c>
      <c r="L124" s="37">
        <v>164.12</v>
      </c>
      <c r="M124" s="4">
        <v>24.12</v>
      </c>
    </row>
    <row r="125" spans="1:13" x14ac:dyDescent="0.2">
      <c r="A125" s="34"/>
      <c r="B125" s="35" t="s">
        <v>137</v>
      </c>
      <c r="C125" s="35">
        <v>212.23</v>
      </c>
      <c r="D125" s="35">
        <v>134.86000000000001</v>
      </c>
      <c r="E125" s="35">
        <v>123.61</v>
      </c>
      <c r="F125" s="35">
        <v>129.66999999999999</v>
      </c>
      <c r="G125" s="35">
        <v>127.87</v>
      </c>
      <c r="H125" s="35">
        <v>158.81</v>
      </c>
      <c r="I125" s="35">
        <v>223.56</v>
      </c>
      <c r="J125" s="36">
        <v>139.66999999999999</v>
      </c>
      <c r="K125" s="36">
        <v>249.67</v>
      </c>
      <c r="L125" s="37">
        <v>175.67</v>
      </c>
      <c r="M125" s="4">
        <v>21.44</v>
      </c>
    </row>
    <row r="126" spans="1:13" x14ac:dyDescent="0.2">
      <c r="A126" s="34"/>
      <c r="B126" s="35" t="s">
        <v>138</v>
      </c>
      <c r="C126" s="35">
        <v>198.34</v>
      </c>
      <c r="D126" s="35">
        <v>143.87</v>
      </c>
      <c r="E126" s="35">
        <v>87.55</v>
      </c>
      <c r="F126" s="35">
        <v>131.22999999999999</v>
      </c>
      <c r="G126" s="35">
        <v>131.22999999999999</v>
      </c>
      <c r="H126" s="35">
        <v>187.43</v>
      </c>
      <c r="I126" s="35">
        <v>225.56</v>
      </c>
      <c r="J126" s="36">
        <v>122.34</v>
      </c>
      <c r="K126" s="36">
        <v>232.34</v>
      </c>
      <c r="L126" s="37">
        <v>158.34</v>
      </c>
      <c r="M126" s="4">
        <v>22.34</v>
      </c>
    </row>
    <row r="127" spans="1:13" x14ac:dyDescent="0.2">
      <c r="A127" s="34"/>
      <c r="B127" s="35" t="s">
        <v>139</v>
      </c>
      <c r="C127" s="35">
        <v>187.47</v>
      </c>
      <c r="D127" s="35">
        <v>155.87</v>
      </c>
      <c r="E127" s="35">
        <v>109.78</v>
      </c>
      <c r="F127" s="35">
        <v>135.12</v>
      </c>
      <c r="G127" s="35">
        <v>120.85</v>
      </c>
      <c r="H127" s="35">
        <v>158.87</v>
      </c>
      <c r="I127" s="35">
        <v>237.56</v>
      </c>
      <c r="J127" s="36">
        <v>134.01</v>
      </c>
      <c r="K127" s="36">
        <v>244.01</v>
      </c>
      <c r="L127" s="37">
        <v>170.01</v>
      </c>
      <c r="M127" s="4">
        <v>26.01</v>
      </c>
    </row>
    <row r="128" spans="1:13" x14ac:dyDescent="0.2">
      <c r="A128" s="34"/>
      <c r="B128" s="35" t="s">
        <v>140</v>
      </c>
      <c r="C128" s="35">
        <v>205.45</v>
      </c>
      <c r="D128" s="35">
        <v>139.91</v>
      </c>
      <c r="E128" s="35">
        <v>119.82</v>
      </c>
      <c r="F128" s="35">
        <v>127.9</v>
      </c>
      <c r="G128" s="35">
        <v>127.9</v>
      </c>
      <c r="H128" s="35">
        <v>165.78</v>
      </c>
      <c r="I128" s="35">
        <v>239.56</v>
      </c>
      <c r="J128" s="36">
        <v>117.68</v>
      </c>
      <c r="K128" s="36">
        <v>227.68</v>
      </c>
      <c r="L128" s="37">
        <v>153.68</v>
      </c>
      <c r="M128" s="4">
        <v>21.68</v>
      </c>
    </row>
    <row r="129" spans="1:13" x14ac:dyDescent="0.2">
      <c r="A129" s="34"/>
      <c r="B129" s="35" t="s">
        <v>141</v>
      </c>
      <c r="C129" s="35">
        <v>212.76</v>
      </c>
      <c r="D129" s="35">
        <v>138.87</v>
      </c>
      <c r="E129" s="35">
        <v>82.44</v>
      </c>
      <c r="F129" s="35">
        <v>133.56</v>
      </c>
      <c r="G129" s="35">
        <v>133.56</v>
      </c>
      <c r="H129" s="35">
        <v>182.76</v>
      </c>
      <c r="I129" s="35">
        <v>231.56</v>
      </c>
      <c r="J129" s="36">
        <v>129.9</v>
      </c>
      <c r="K129" s="36">
        <v>239.9</v>
      </c>
      <c r="L129" s="37">
        <v>165.9</v>
      </c>
      <c r="M129" s="4">
        <v>25.9</v>
      </c>
    </row>
    <row r="130" spans="1:13" x14ac:dyDescent="0.2">
      <c r="A130" s="34"/>
      <c r="B130" s="35" t="s">
        <v>142</v>
      </c>
      <c r="C130" s="35">
        <v>214.56</v>
      </c>
      <c r="D130" s="35">
        <v>166.89</v>
      </c>
      <c r="E130" s="35">
        <v>116.56</v>
      </c>
      <c r="F130" s="35">
        <v>126.34</v>
      </c>
      <c r="G130" s="35">
        <v>126.34</v>
      </c>
      <c r="H130" s="35">
        <v>176.77</v>
      </c>
      <c r="I130" s="35">
        <v>223.56</v>
      </c>
      <c r="J130" s="36">
        <v>120.45</v>
      </c>
      <c r="K130" s="36">
        <v>230.45</v>
      </c>
      <c r="L130" s="37">
        <v>156.44999999999999</v>
      </c>
      <c r="M130" s="4">
        <v>20.13</v>
      </c>
    </row>
    <row r="131" spans="1:13" x14ac:dyDescent="0.2">
      <c r="A131" s="34"/>
      <c r="B131" s="35" t="s">
        <v>143</v>
      </c>
      <c r="C131" s="35">
        <v>203.45599999999999</v>
      </c>
      <c r="D131" s="35">
        <v>134.57</v>
      </c>
      <c r="E131" s="35">
        <v>114.89</v>
      </c>
      <c r="F131" s="35">
        <v>137.33000000000001</v>
      </c>
      <c r="G131" s="35">
        <v>109.23</v>
      </c>
      <c r="H131" s="35">
        <v>159.97</v>
      </c>
      <c r="I131" s="35">
        <v>215.56</v>
      </c>
      <c r="J131" s="36">
        <v>132.12</v>
      </c>
      <c r="K131" s="36">
        <v>242.12</v>
      </c>
      <c r="L131" s="37">
        <v>168.12</v>
      </c>
      <c r="M131" s="4">
        <v>21.79</v>
      </c>
    </row>
    <row r="132" spans="1:13" x14ac:dyDescent="0.2">
      <c r="A132" s="34"/>
      <c r="B132" s="35" t="s">
        <v>144</v>
      </c>
      <c r="C132" s="35">
        <v>201.23</v>
      </c>
      <c r="D132" s="35">
        <v>167.83</v>
      </c>
      <c r="E132" s="35">
        <v>113.12</v>
      </c>
      <c r="F132" s="35">
        <v>128.78</v>
      </c>
      <c r="G132" s="35">
        <v>128.78</v>
      </c>
      <c r="H132" s="35">
        <v>164.76</v>
      </c>
      <c r="I132" s="35">
        <v>217.56</v>
      </c>
      <c r="J132" s="36">
        <v>143.97999999999999</v>
      </c>
      <c r="K132" s="36">
        <v>255.87</v>
      </c>
      <c r="L132" s="37">
        <v>151.79</v>
      </c>
      <c r="M132" s="4">
        <v>20.79</v>
      </c>
    </row>
    <row r="133" spans="1:13" x14ac:dyDescent="0.2">
      <c r="A133" s="34"/>
      <c r="B133" s="14" t="s">
        <v>50</v>
      </c>
      <c r="C133" s="35">
        <f>AVERAGE(C103:C132)</f>
        <v>197.36920000000001</v>
      </c>
      <c r="D133" s="35">
        <f t="shared" ref="D133:L133" si="3">AVERAGE(D103:D132)</f>
        <v>150.05566666666664</v>
      </c>
      <c r="E133" s="35">
        <f t="shared" si="3"/>
        <v>107.87166666666667</v>
      </c>
      <c r="F133" s="35">
        <f t="shared" si="3"/>
        <v>130.69033333333334</v>
      </c>
      <c r="G133" s="35">
        <f t="shared" si="3"/>
        <v>115.11500000000001</v>
      </c>
      <c r="H133" s="35">
        <f t="shared" si="3"/>
        <v>169.38366666666667</v>
      </c>
      <c r="I133" s="35">
        <f t="shared" si="3"/>
        <v>226.50900000000007</v>
      </c>
      <c r="J133" s="35">
        <f t="shared" si="3"/>
        <v>131.50400000000002</v>
      </c>
      <c r="K133" s="35">
        <f t="shared" si="3"/>
        <v>244.09100000000001</v>
      </c>
      <c r="L133" s="38">
        <f t="shared" si="3"/>
        <v>164.83566666666664</v>
      </c>
      <c r="M133" s="4">
        <f>AVERAGE(M103:M132)</f>
        <v>22.832758620689649</v>
      </c>
    </row>
    <row r="134" spans="1:13" x14ac:dyDescent="0.2">
      <c r="A134" s="34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8"/>
      <c r="M134" s="4"/>
    </row>
  </sheetData>
  <mergeCells count="8">
    <mergeCell ref="A70:A99"/>
    <mergeCell ref="A103:A134"/>
    <mergeCell ref="B1:B3"/>
    <mergeCell ref="C1:I1"/>
    <mergeCell ref="J1:L1"/>
    <mergeCell ref="E2:G2"/>
    <mergeCell ref="A4:A35"/>
    <mergeCell ref="A37:A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dcterms:created xsi:type="dcterms:W3CDTF">2025-02-19T13:38:13Z</dcterms:created>
  <dcterms:modified xsi:type="dcterms:W3CDTF">2025-02-19T13:39:12Z</dcterms:modified>
</cp:coreProperties>
</file>