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43" i="1" l="1"/>
  <c r="Q43" i="1"/>
  <c r="P43" i="1"/>
  <c r="O43" i="1"/>
  <c r="N43" i="1"/>
  <c r="L43" i="1"/>
  <c r="K43" i="1"/>
  <c r="J43" i="1"/>
  <c r="I43" i="1"/>
  <c r="H43" i="1"/>
  <c r="G43" i="1"/>
  <c r="F43" i="1"/>
  <c r="E43" i="1"/>
  <c r="D43" i="1"/>
  <c r="C43" i="1"/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<sst xmlns="http://schemas.openxmlformats.org/spreadsheetml/2006/main" count="75" uniqueCount="40">
  <si>
    <t>M9</t>
    <phoneticPr fontId="1" type="noConversion"/>
  </si>
  <si>
    <t xml:space="preserve">Repeat group </t>
    <phoneticPr fontId="1" type="noConversion"/>
  </si>
  <si>
    <t>RES（20μg/mL）</t>
    <phoneticPr fontId="1" type="noConversion"/>
  </si>
  <si>
    <t>Control</t>
    <phoneticPr fontId="1" type="noConversion"/>
  </si>
  <si>
    <t>total</t>
    <phoneticPr fontId="1" type="noConversion"/>
  </si>
  <si>
    <r>
      <t xml:space="preserve">Effect of CGE on the viability of </t>
    </r>
    <r>
      <rPr>
        <b/>
        <i/>
        <sz val="9"/>
        <color theme="1"/>
        <rFont val="Times New Roman"/>
        <family val="1"/>
      </rPr>
      <t>C. elegans</t>
    </r>
    <phoneticPr fontId="1" type="noConversion"/>
  </si>
  <si>
    <t>（CGE）μg/mL</t>
    <phoneticPr fontId="1" type="noConversion"/>
  </si>
  <si>
    <t>CGE(20μg/mL)</t>
    <phoneticPr fontId="1" type="noConversion"/>
  </si>
  <si>
    <t xml:space="preserve"> CGE(60μg/mL)</t>
    <phoneticPr fontId="1" type="noConversion"/>
  </si>
  <si>
    <t>CGE(100μg/mL)</t>
    <phoneticPr fontId="1" type="noConversion"/>
  </si>
  <si>
    <r>
      <t xml:space="preserve">Statistical analysis of survival time of </t>
    </r>
    <r>
      <rPr>
        <b/>
        <i/>
        <sz val="9"/>
        <color theme="1"/>
        <rFont val="Times New Roman"/>
        <family val="1"/>
      </rPr>
      <t>C. elegans</t>
    </r>
    <r>
      <rPr>
        <b/>
        <sz val="9"/>
        <color theme="1"/>
        <rFont val="Times New Roman"/>
        <family val="1"/>
      </rPr>
      <t xml:space="preserve"> under oxidative stress</t>
    </r>
    <phoneticPr fontId="1" type="noConversion"/>
  </si>
  <si>
    <t>The data in the table is the maturity of living nematodes</t>
  </si>
  <si>
    <t>The data in the table is the maturity of death nematode</t>
  </si>
  <si>
    <t>time（hour）</t>
    <phoneticPr fontId="1" type="noConversion"/>
  </si>
  <si>
    <t>res</t>
    <phoneticPr fontId="1" type="noConversion"/>
  </si>
  <si>
    <t>Control</t>
    <phoneticPr fontId="1" type="noConversion"/>
  </si>
  <si>
    <t>（CGE）μg/mL</t>
    <phoneticPr fontId="1" type="noConversion"/>
  </si>
  <si>
    <t>Control</t>
    <phoneticPr fontId="1" type="noConversion"/>
  </si>
  <si>
    <t>ROS content in nematodes without stress</t>
    <phoneticPr fontId="1" type="noConversion"/>
  </si>
  <si>
    <t>res</t>
  </si>
  <si>
    <t>Control</t>
    <phoneticPr fontId="1" type="noConversion"/>
  </si>
  <si>
    <t>Control</t>
    <phoneticPr fontId="1" type="noConversion"/>
  </si>
  <si>
    <t>（CGE）μg/mL</t>
    <phoneticPr fontId="1" type="noConversion"/>
  </si>
  <si>
    <t>MDA(nmol/mgprot)</t>
    <phoneticPr fontId="8" type="noConversion"/>
  </si>
  <si>
    <t>SOD(U/mgprot)</t>
    <phoneticPr fontId="8" type="noConversion"/>
  </si>
  <si>
    <t>CAT(U/mgprot)</t>
    <phoneticPr fontId="8" type="noConversion"/>
  </si>
  <si>
    <t>GSH-px(U/mgprot)</t>
    <phoneticPr fontId="8" type="noConversion"/>
  </si>
  <si>
    <t>ROS content in nematodes without stress</t>
    <phoneticPr fontId="1" type="noConversion"/>
  </si>
  <si>
    <t>Under oxidative stress conditions</t>
    <phoneticPr fontId="1" type="noConversion"/>
  </si>
  <si>
    <t>Under Without oxidative stress</t>
    <phoneticPr fontId="1" type="noConversion"/>
  </si>
  <si>
    <r>
      <t xml:space="preserve">lipofuscin accumulation in </t>
    </r>
    <r>
      <rPr>
        <b/>
        <i/>
        <sz val="9"/>
        <color theme="1"/>
        <rFont val="Times New Roman"/>
        <family val="1"/>
      </rPr>
      <t>C.elegans</t>
    </r>
    <phoneticPr fontId="1" type="noConversion"/>
  </si>
  <si>
    <t>repeat</t>
    <phoneticPr fontId="1" type="noConversion"/>
  </si>
  <si>
    <t>day3</t>
    <phoneticPr fontId="1" type="noConversion"/>
  </si>
  <si>
    <t>day7</t>
    <phoneticPr fontId="1" type="noConversion"/>
  </si>
  <si>
    <t>day11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</si>
  <si>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</si>
  <si>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</si>
  <si>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</si>
  <si>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Control</t>
  </si>
  <si>
    <r>
      <t xml:space="preserve">movement of </t>
    </r>
    <r>
      <rPr>
        <b/>
        <i/>
        <sz val="9"/>
        <color theme="1"/>
        <rFont val="Times New Roman"/>
        <family val="1"/>
      </rPr>
      <t>C.elegans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</si>
</sst>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_);[Red]\(0\)"/>
    <numFmt numFmtId="178" formatCode="0.0000_ "/>
    <numFmt numFmtId="179" formatCode="0.000_);[Red]\(0.000\)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2" fillId="0" borderId="0" xfId="0" applyFont="1"/>
    <xf numFmtId="177" fontId="0" fillId="2" borderId="1" xfId="0" applyNumberForma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/>
    <xf numFmtId="176" fontId="0" fillId="2" borderId="1" xfId="0" applyNumberFormat="1" applyFill="1" applyBorder="1" applyAlignment="1">
      <alignment horizontal="center"/>
    </xf>
    <xf numFmtId="176" fontId="3" fillId="2" borderId="1" xfId="0" applyNumberFormat="1" applyFont="1" applyFill="1" applyBorder="1"/>
    <xf numFmtId="176" fontId="0" fillId="0" borderId="1" xfId="0" applyNumberFormat="1" applyFill="1" applyBorder="1"/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10" fillId="0" borderId="1" xfId="1" applyFont="1" applyBorder="1" applyAlignment="1">
      <alignment horizontal="center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vertical="center"/>
    </xf>
    <xf numFmtId="0" fontId="12" fillId="0" borderId="1" xfId="1" applyFont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3" fillId="0" borderId="1" xfId="0" applyFont="1" applyBorder="1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9" fontId="0" fillId="0" borderId="7" xfId="0" applyNumberFormat="1" applyFill="1" applyBorder="1" applyAlignment="1">
      <alignment horizontal="center" vertical="center" wrapText="1"/>
    </xf>
    <xf numFmtId="179" fontId="0" fillId="0" borderId="8" xfId="0" applyNumberFormat="1" applyFill="1" applyBorder="1" applyAlignment="1">
      <alignment horizontal="center" vertical="center" wrapText="1"/>
    </xf>
    <xf numFmtId="179" fontId="0" fillId="0" borderId="9" xfId="0" applyNumberFormat="1" applyFill="1" applyBorder="1" applyAlignment="1">
      <alignment horizontal="center" vertical="center" wrapText="1"/>
    </xf>
    <xf numFmtId="179" fontId="0" fillId="0" borderId="10" xfId="0" applyNumberFormat="1" applyFill="1" applyBorder="1" applyAlignment="1">
      <alignment horizontal="center" vertical="center" wrapText="1"/>
    </xf>
    <xf numFmtId="179" fontId="0" fillId="0" borderId="11" xfId="0" applyNumberFormat="1" applyFill="1" applyBorder="1" applyAlignment="1">
      <alignment horizontal="center" vertical="center" wrapText="1"/>
    </xf>
    <xf numFmtId="179" fontId="0" fillId="0" borderId="12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98"/>
  <sheetViews>
    <sheetView tabSelected="1" topLeftCell="A85" zoomScaleNormal="100" workbookViewId="0">
      <selection activeCell="J108" sqref="J108"/>
    </sheetView>
  </sheetViews>
  <sheetFormatPr defaultRowHeight="14.4"/>
  <cols>
    <col min="3" max="5" width="9.5546875" bestFit="1" customWidth="1"/>
    <col min="8" max="10" width="9.5546875" bestFit="1" customWidth="1"/>
  </cols>
  <sheetData>
    <row r="1" spans="2:17">
      <c r="B1" s="28" t="s">
        <v>5</v>
      </c>
      <c r="C1" s="28"/>
      <c r="D1" s="28"/>
      <c r="E1" s="28"/>
    </row>
    <row r="2" spans="2:17">
      <c r="B2" s="34" t="s">
        <v>6</v>
      </c>
      <c r="C2" s="30" t="s">
        <v>1</v>
      </c>
      <c r="D2" s="30"/>
      <c r="E2" s="30"/>
    </row>
    <row r="3" spans="2:17">
      <c r="B3" s="35"/>
      <c r="C3" s="1">
        <v>1</v>
      </c>
      <c r="D3" s="1">
        <v>2</v>
      </c>
      <c r="E3" s="1">
        <v>3</v>
      </c>
    </row>
    <row r="4" spans="2:17">
      <c r="B4" s="2" t="s">
        <v>0</v>
      </c>
      <c r="C4" s="3">
        <v>58</v>
      </c>
      <c r="D4" s="3">
        <v>60</v>
      </c>
      <c r="E4" s="3">
        <v>59</v>
      </c>
    </row>
    <row r="5" spans="2:17">
      <c r="B5" s="2">
        <v>10</v>
      </c>
      <c r="C5" s="3">
        <v>58</v>
      </c>
      <c r="D5" s="3">
        <v>59</v>
      </c>
      <c r="E5" s="3">
        <v>60</v>
      </c>
    </row>
    <row r="6" spans="2:17">
      <c r="B6" s="2">
        <v>40</v>
      </c>
      <c r="C6" s="3">
        <v>58</v>
      </c>
      <c r="D6" s="3">
        <v>60</v>
      </c>
      <c r="E6" s="3">
        <v>59</v>
      </c>
    </row>
    <row r="7" spans="2:17">
      <c r="B7" s="2">
        <v>70</v>
      </c>
      <c r="C7" s="3">
        <v>58</v>
      </c>
      <c r="D7" s="3">
        <v>60</v>
      </c>
      <c r="E7" s="3">
        <v>59</v>
      </c>
    </row>
    <row r="8" spans="2:17">
      <c r="B8" s="2">
        <v>100</v>
      </c>
      <c r="C8" s="3">
        <v>59</v>
      </c>
      <c r="D8" s="3">
        <v>60</v>
      </c>
      <c r="E8" s="3">
        <v>60</v>
      </c>
    </row>
    <row r="9" spans="2:17">
      <c r="B9" s="2">
        <v>150</v>
      </c>
      <c r="C9" s="3">
        <v>60</v>
      </c>
      <c r="D9" s="3">
        <v>60</v>
      </c>
      <c r="E9" s="3">
        <v>57</v>
      </c>
    </row>
    <row r="10" spans="2:17">
      <c r="B10" s="2">
        <v>200</v>
      </c>
      <c r="C10" s="3">
        <v>58</v>
      </c>
      <c r="D10" s="3">
        <v>60</v>
      </c>
      <c r="E10" s="3">
        <v>59</v>
      </c>
    </row>
    <row r="11" spans="2:17">
      <c r="B11" s="60" t="s">
        <v>11</v>
      </c>
      <c r="C11" s="12"/>
      <c r="D11" s="12"/>
      <c r="E11" s="12"/>
      <c r="F11" s="12"/>
      <c r="G11" s="12"/>
      <c r="H11" s="12"/>
    </row>
    <row r="13" spans="2:17">
      <c r="B13" s="51" t="s">
        <v>10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3"/>
    </row>
    <row r="14" spans="2:17" ht="17.399999999999999" customHeight="1">
      <c r="B14" s="49" t="s">
        <v>13</v>
      </c>
      <c r="C14" s="48" t="s">
        <v>3</v>
      </c>
      <c r="D14" s="48"/>
      <c r="E14" s="48"/>
      <c r="F14" s="48" t="s">
        <v>2</v>
      </c>
      <c r="G14" s="48"/>
      <c r="H14" s="48"/>
      <c r="I14" s="48" t="s">
        <v>7</v>
      </c>
      <c r="J14" s="48"/>
      <c r="K14" s="48"/>
      <c r="L14" s="48" t="s">
        <v>8</v>
      </c>
      <c r="M14" s="48"/>
      <c r="N14" s="48"/>
      <c r="O14" s="48" t="s">
        <v>9</v>
      </c>
      <c r="P14" s="48"/>
      <c r="Q14" s="48"/>
    </row>
    <row r="15" spans="2:17" ht="17.399999999999999" customHeight="1">
      <c r="B15" s="50"/>
      <c r="C15" s="5">
        <v>1</v>
      </c>
      <c r="D15" s="5">
        <v>2</v>
      </c>
      <c r="E15" s="5">
        <v>3</v>
      </c>
      <c r="F15" s="5">
        <v>1</v>
      </c>
      <c r="G15" s="5">
        <v>2</v>
      </c>
      <c r="H15" s="5">
        <v>3</v>
      </c>
      <c r="I15" s="5">
        <v>1</v>
      </c>
      <c r="J15" s="5">
        <v>2</v>
      </c>
      <c r="K15" s="5">
        <v>3</v>
      </c>
      <c r="L15" s="5">
        <v>1</v>
      </c>
      <c r="M15" s="5">
        <v>2</v>
      </c>
      <c r="N15" s="5">
        <v>3</v>
      </c>
      <c r="O15" s="5">
        <v>1</v>
      </c>
      <c r="P15" s="5">
        <v>2</v>
      </c>
      <c r="Q15" s="5">
        <v>3</v>
      </c>
    </row>
    <row r="16" spans="2:17">
      <c r="B16" s="13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</row>
    <row r="17" spans="2:17">
      <c r="B17" s="14">
        <v>0.5</v>
      </c>
      <c r="C17" s="5">
        <v>1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</row>
    <row r="18" spans="2:17">
      <c r="B18" s="14">
        <v>1</v>
      </c>
      <c r="C18" s="5">
        <v>0</v>
      </c>
      <c r="D18" s="5">
        <v>0</v>
      </c>
      <c r="E18" s="5">
        <v>0</v>
      </c>
      <c r="F18" s="5">
        <v>0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</row>
    <row r="19" spans="2:17">
      <c r="B19" s="14">
        <v>1.5</v>
      </c>
      <c r="C19" s="5">
        <v>7</v>
      </c>
      <c r="D19" s="5">
        <v>7</v>
      </c>
      <c r="E19" s="5">
        <v>7</v>
      </c>
      <c r="F19" s="5">
        <v>0</v>
      </c>
      <c r="G19" s="5">
        <v>2</v>
      </c>
      <c r="H19" s="5">
        <v>4</v>
      </c>
      <c r="I19" s="5">
        <v>4</v>
      </c>
      <c r="J19" s="5">
        <v>4</v>
      </c>
      <c r="K19" s="5">
        <v>2</v>
      </c>
      <c r="L19" s="5">
        <v>1</v>
      </c>
      <c r="M19" s="5">
        <v>2</v>
      </c>
      <c r="N19" s="5">
        <v>2</v>
      </c>
      <c r="O19" s="5">
        <v>2</v>
      </c>
      <c r="P19" s="5">
        <v>3</v>
      </c>
      <c r="Q19" s="5">
        <v>0</v>
      </c>
    </row>
    <row r="20" spans="2:17">
      <c r="B20" s="14">
        <v>2</v>
      </c>
      <c r="C20" s="6">
        <v>9</v>
      </c>
      <c r="D20" s="6">
        <v>17</v>
      </c>
      <c r="E20" s="6">
        <v>9</v>
      </c>
      <c r="F20" s="5">
        <v>8</v>
      </c>
      <c r="G20" s="5">
        <v>4</v>
      </c>
      <c r="H20" s="5">
        <v>3</v>
      </c>
      <c r="I20" s="5">
        <v>7</v>
      </c>
      <c r="J20" s="5">
        <v>8</v>
      </c>
      <c r="K20" s="5">
        <v>8</v>
      </c>
      <c r="L20" s="5">
        <v>11</v>
      </c>
      <c r="M20" s="5">
        <v>7</v>
      </c>
      <c r="N20" s="5">
        <v>4</v>
      </c>
      <c r="O20" s="5">
        <v>3</v>
      </c>
      <c r="P20" s="5">
        <v>3</v>
      </c>
      <c r="Q20" s="5">
        <v>2</v>
      </c>
    </row>
    <row r="21" spans="2:17">
      <c r="B21" s="14">
        <v>2.5</v>
      </c>
      <c r="C21" s="6">
        <v>13</v>
      </c>
      <c r="D21" s="6">
        <v>7</v>
      </c>
      <c r="E21" s="6">
        <v>13</v>
      </c>
      <c r="F21" s="5">
        <v>7</v>
      </c>
      <c r="G21" s="5">
        <v>12</v>
      </c>
      <c r="H21" s="5">
        <v>1</v>
      </c>
      <c r="I21" s="5">
        <v>12</v>
      </c>
      <c r="J21" s="5">
        <v>12</v>
      </c>
      <c r="K21" s="5">
        <v>16</v>
      </c>
      <c r="L21" s="5">
        <v>12</v>
      </c>
      <c r="M21" s="5">
        <v>12</v>
      </c>
      <c r="N21" s="5">
        <v>11</v>
      </c>
      <c r="O21" s="5">
        <v>14</v>
      </c>
      <c r="P21" s="5">
        <v>15</v>
      </c>
      <c r="Q21" s="5">
        <v>9</v>
      </c>
    </row>
    <row r="22" spans="2:17">
      <c r="B22" s="14">
        <v>3</v>
      </c>
      <c r="C22" s="6">
        <v>6</v>
      </c>
      <c r="D22" s="6">
        <v>7</v>
      </c>
      <c r="E22" s="6">
        <v>7</v>
      </c>
      <c r="F22" s="5">
        <v>4</v>
      </c>
      <c r="G22" s="5">
        <v>11</v>
      </c>
      <c r="H22" s="5">
        <v>4</v>
      </c>
      <c r="I22" s="5">
        <v>5</v>
      </c>
      <c r="J22" s="5">
        <v>5</v>
      </c>
      <c r="K22" s="5">
        <v>6</v>
      </c>
      <c r="L22" s="5">
        <v>7</v>
      </c>
      <c r="M22" s="5">
        <v>7</v>
      </c>
      <c r="N22" s="5">
        <v>9</v>
      </c>
      <c r="O22" s="5">
        <v>7</v>
      </c>
      <c r="P22" s="5">
        <v>8</v>
      </c>
      <c r="Q22" s="5">
        <v>10</v>
      </c>
    </row>
    <row r="23" spans="2:17">
      <c r="B23" s="14">
        <v>3.5</v>
      </c>
      <c r="C23" s="6">
        <v>2</v>
      </c>
      <c r="D23" s="6">
        <v>0</v>
      </c>
      <c r="E23" s="6">
        <v>3</v>
      </c>
      <c r="F23" s="5">
        <v>11</v>
      </c>
      <c r="G23" s="5">
        <v>5</v>
      </c>
      <c r="H23" s="5">
        <v>9</v>
      </c>
      <c r="I23" s="5">
        <v>5</v>
      </c>
      <c r="J23" s="5">
        <v>6</v>
      </c>
      <c r="K23" s="5">
        <v>3</v>
      </c>
      <c r="L23" s="5">
        <v>5</v>
      </c>
      <c r="M23" s="5">
        <v>6</v>
      </c>
      <c r="N23" s="5">
        <v>9</v>
      </c>
      <c r="O23" s="5">
        <v>5</v>
      </c>
      <c r="P23" s="5">
        <v>6</v>
      </c>
      <c r="Q23" s="5">
        <v>9</v>
      </c>
    </row>
    <row r="24" spans="2:17">
      <c r="B24" s="14">
        <v>4</v>
      </c>
      <c r="C24" s="6">
        <v>1</v>
      </c>
      <c r="D24" s="6">
        <v>0</v>
      </c>
      <c r="E24" s="6">
        <v>2</v>
      </c>
      <c r="F24" s="5">
        <v>2</v>
      </c>
      <c r="G24" s="5">
        <v>4</v>
      </c>
      <c r="H24" s="5">
        <v>2</v>
      </c>
      <c r="I24" s="5">
        <v>2</v>
      </c>
      <c r="J24" s="5">
        <v>1</v>
      </c>
      <c r="K24" s="5">
        <v>2</v>
      </c>
      <c r="L24" s="5">
        <v>1</v>
      </c>
      <c r="M24" s="5">
        <v>1</v>
      </c>
      <c r="N24" s="5">
        <v>3</v>
      </c>
      <c r="O24" s="5">
        <v>4</v>
      </c>
      <c r="P24" s="5">
        <v>3</v>
      </c>
      <c r="Q24" s="5">
        <v>2</v>
      </c>
    </row>
    <row r="25" spans="2:17">
      <c r="B25" s="14">
        <v>4.5</v>
      </c>
      <c r="C25" s="6">
        <v>0</v>
      </c>
      <c r="D25" s="6">
        <v>0</v>
      </c>
      <c r="E25" s="6">
        <v>0</v>
      </c>
      <c r="F25" s="5">
        <v>3</v>
      </c>
      <c r="G25" s="5">
        <v>0</v>
      </c>
      <c r="H25" s="5">
        <v>5</v>
      </c>
      <c r="I25" s="5">
        <v>1</v>
      </c>
      <c r="J25" s="5">
        <v>1</v>
      </c>
      <c r="K25" s="5">
        <v>0</v>
      </c>
      <c r="L25" s="5">
        <v>2</v>
      </c>
      <c r="M25" s="5">
        <v>1</v>
      </c>
      <c r="N25" s="5">
        <v>0</v>
      </c>
      <c r="O25" s="5">
        <v>1</v>
      </c>
      <c r="P25" s="5">
        <v>0</v>
      </c>
      <c r="Q25" s="5">
        <v>5</v>
      </c>
    </row>
    <row r="26" spans="2:17">
      <c r="B26" s="14">
        <v>5</v>
      </c>
      <c r="C26" s="6">
        <v>0</v>
      </c>
      <c r="D26" s="6">
        <v>0</v>
      </c>
      <c r="E26" s="6">
        <v>0</v>
      </c>
      <c r="F26" s="5">
        <v>2</v>
      </c>
      <c r="G26" s="5">
        <v>0</v>
      </c>
      <c r="H26" s="5">
        <v>3</v>
      </c>
      <c r="I26" s="5">
        <v>1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</row>
    <row r="27" spans="2:17">
      <c r="B27" s="14">
        <v>5.5</v>
      </c>
      <c r="C27" s="6">
        <v>0</v>
      </c>
      <c r="D27" s="6">
        <v>0</v>
      </c>
      <c r="E27" s="6">
        <v>0</v>
      </c>
      <c r="F27" s="6">
        <v>0</v>
      </c>
      <c r="G27" s="5">
        <v>0</v>
      </c>
      <c r="H27" s="6">
        <v>0</v>
      </c>
      <c r="I27" s="6">
        <v>1</v>
      </c>
      <c r="J27" s="6">
        <v>1</v>
      </c>
      <c r="K27" s="6">
        <v>2</v>
      </c>
      <c r="L27" s="6">
        <v>2</v>
      </c>
      <c r="M27" s="6">
        <v>0</v>
      </c>
      <c r="N27" s="6">
        <v>1</v>
      </c>
      <c r="O27" s="6">
        <v>1</v>
      </c>
      <c r="P27" s="6">
        <v>0</v>
      </c>
      <c r="Q27" s="6">
        <v>4</v>
      </c>
    </row>
    <row r="28" spans="2:17">
      <c r="B28" s="13">
        <v>6</v>
      </c>
      <c r="C28" s="6">
        <v>0</v>
      </c>
      <c r="D28" s="6">
        <v>0</v>
      </c>
      <c r="E28" s="6">
        <v>0</v>
      </c>
      <c r="F28" s="5">
        <v>0</v>
      </c>
      <c r="G28" s="5">
        <v>0</v>
      </c>
      <c r="H28" s="5">
        <v>3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1</v>
      </c>
      <c r="O28" s="5">
        <v>1</v>
      </c>
      <c r="P28" s="5">
        <v>0</v>
      </c>
      <c r="Q28" s="5">
        <v>1</v>
      </c>
    </row>
    <row r="29" spans="2:17">
      <c r="B29" s="15" t="s">
        <v>4</v>
      </c>
      <c r="C29" s="7">
        <f>SUM(C17:C28)</f>
        <v>39</v>
      </c>
      <c r="D29" s="7">
        <f t="shared" ref="D29:Q29" si="0">SUM(D17:D28)</f>
        <v>38</v>
      </c>
      <c r="E29" s="7">
        <f t="shared" si="0"/>
        <v>41</v>
      </c>
      <c r="F29" s="7">
        <f t="shared" si="0"/>
        <v>38</v>
      </c>
      <c r="G29" s="7">
        <f t="shared" si="0"/>
        <v>39</v>
      </c>
      <c r="H29" s="7">
        <f t="shared" si="0"/>
        <v>35</v>
      </c>
      <c r="I29" s="7">
        <f t="shared" si="0"/>
        <v>38</v>
      </c>
      <c r="J29" s="7">
        <f t="shared" si="0"/>
        <v>39</v>
      </c>
      <c r="K29" s="7">
        <f t="shared" si="0"/>
        <v>40</v>
      </c>
      <c r="L29" s="7">
        <f t="shared" si="0"/>
        <v>41</v>
      </c>
      <c r="M29" s="7">
        <f t="shared" si="0"/>
        <v>36</v>
      </c>
      <c r="N29" s="7">
        <f t="shared" si="0"/>
        <v>40</v>
      </c>
      <c r="O29" s="7">
        <f t="shared" si="0"/>
        <v>39</v>
      </c>
      <c r="P29" s="7">
        <f t="shared" si="0"/>
        <v>38</v>
      </c>
      <c r="Q29" s="7">
        <f t="shared" si="0"/>
        <v>42</v>
      </c>
    </row>
    <row r="30" spans="2:17">
      <c r="B30" s="60" t="s">
        <v>12</v>
      </c>
    </row>
    <row r="31" spans="2:17">
      <c r="B31" s="4"/>
    </row>
    <row r="32" spans="2:17">
      <c r="B32" s="28" t="s">
        <v>10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2:17" ht="14.4" customHeight="1">
      <c r="B33" s="54" t="s">
        <v>13</v>
      </c>
      <c r="C33" s="48" t="s">
        <v>15</v>
      </c>
      <c r="D33" s="48"/>
      <c r="E33" s="48"/>
      <c r="F33" s="48" t="s">
        <v>2</v>
      </c>
      <c r="G33" s="48"/>
      <c r="H33" s="48"/>
      <c r="I33" s="48" t="s">
        <v>7</v>
      </c>
      <c r="J33" s="48"/>
      <c r="K33" s="48"/>
      <c r="L33" s="48" t="s">
        <v>8</v>
      </c>
      <c r="M33" s="48"/>
      <c r="N33" s="48"/>
      <c r="O33" s="48" t="s">
        <v>9</v>
      </c>
      <c r="P33" s="48"/>
      <c r="Q33" s="48"/>
    </row>
    <row r="34" spans="2:17" ht="14.4" customHeight="1">
      <c r="B34" s="55"/>
      <c r="C34" s="5">
        <v>1</v>
      </c>
      <c r="D34" s="5">
        <v>2</v>
      </c>
      <c r="E34" s="5">
        <v>3</v>
      </c>
      <c r="F34" s="5">
        <v>1</v>
      </c>
      <c r="G34" s="5">
        <v>2</v>
      </c>
      <c r="H34" s="5">
        <v>3</v>
      </c>
      <c r="I34" s="5">
        <v>1</v>
      </c>
      <c r="J34" s="5">
        <v>2</v>
      </c>
      <c r="K34" s="5">
        <v>3</v>
      </c>
      <c r="L34" s="5">
        <v>1</v>
      </c>
      <c r="M34" s="5">
        <v>2</v>
      </c>
      <c r="N34" s="5">
        <v>3</v>
      </c>
      <c r="O34" s="5">
        <v>1</v>
      </c>
      <c r="P34" s="5">
        <v>2</v>
      </c>
      <c r="Q34" s="5">
        <v>3</v>
      </c>
    </row>
    <row r="35" spans="2:17">
      <c r="B35" s="16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</row>
    <row r="36" spans="2:17">
      <c r="B36" s="17">
        <v>1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</row>
    <row r="37" spans="2:17">
      <c r="B37" s="17">
        <v>2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1</v>
      </c>
      <c r="P37" s="8">
        <v>0</v>
      </c>
      <c r="Q37" s="8">
        <v>0</v>
      </c>
    </row>
    <row r="38" spans="2:17">
      <c r="B38" s="17">
        <v>3</v>
      </c>
      <c r="C38" s="8">
        <v>1</v>
      </c>
      <c r="D38" s="8">
        <v>0</v>
      </c>
      <c r="E38" s="8">
        <v>0</v>
      </c>
      <c r="F38" s="8">
        <v>0</v>
      </c>
      <c r="G38" s="8">
        <v>0</v>
      </c>
      <c r="H38" s="8">
        <v>2</v>
      </c>
      <c r="I38" s="8">
        <v>2</v>
      </c>
      <c r="J38" s="8">
        <v>1</v>
      </c>
      <c r="K38" s="8">
        <v>0</v>
      </c>
      <c r="L38" s="8">
        <v>1</v>
      </c>
      <c r="M38" s="8">
        <v>1</v>
      </c>
      <c r="N38" s="8">
        <v>0</v>
      </c>
      <c r="O38" s="8">
        <v>2</v>
      </c>
      <c r="P38" s="8">
        <v>0</v>
      </c>
      <c r="Q38" s="8">
        <v>3</v>
      </c>
    </row>
    <row r="39" spans="2:17">
      <c r="B39" s="17">
        <v>4</v>
      </c>
      <c r="C39" s="10">
        <v>6</v>
      </c>
      <c r="D39" s="10">
        <v>3</v>
      </c>
      <c r="E39" s="10">
        <v>4</v>
      </c>
      <c r="F39" s="8">
        <v>2</v>
      </c>
      <c r="G39" s="8">
        <v>3</v>
      </c>
      <c r="H39" s="8">
        <v>4</v>
      </c>
      <c r="I39" s="8">
        <v>5</v>
      </c>
      <c r="J39" s="8">
        <v>3</v>
      </c>
      <c r="K39" s="8">
        <v>5</v>
      </c>
      <c r="L39" s="8">
        <v>2</v>
      </c>
      <c r="M39" s="8">
        <v>3</v>
      </c>
      <c r="N39" s="8">
        <v>5</v>
      </c>
      <c r="O39" s="8">
        <v>1</v>
      </c>
      <c r="P39" s="8">
        <v>1</v>
      </c>
      <c r="Q39" s="8">
        <v>2</v>
      </c>
    </row>
    <row r="40" spans="2:17">
      <c r="B40" s="17">
        <v>5</v>
      </c>
      <c r="C40" s="10">
        <v>24</v>
      </c>
      <c r="D40" s="10">
        <v>16</v>
      </c>
      <c r="E40" s="10">
        <v>15</v>
      </c>
      <c r="F40" s="8">
        <v>13</v>
      </c>
      <c r="G40" s="8">
        <v>19</v>
      </c>
      <c r="H40" s="8">
        <v>8</v>
      </c>
      <c r="I40" s="8">
        <v>18</v>
      </c>
      <c r="J40" s="8">
        <v>11</v>
      </c>
      <c r="K40" s="8">
        <v>18</v>
      </c>
      <c r="L40" s="8">
        <v>21</v>
      </c>
      <c r="M40" s="8">
        <v>15</v>
      </c>
      <c r="N40" s="8">
        <v>15</v>
      </c>
      <c r="O40" s="8">
        <v>14</v>
      </c>
      <c r="P40" s="8">
        <v>11</v>
      </c>
      <c r="Q40" s="8">
        <v>5</v>
      </c>
    </row>
    <row r="41" spans="2:17">
      <c r="B41" s="17">
        <v>6</v>
      </c>
      <c r="C41" s="10">
        <v>0</v>
      </c>
      <c r="D41" s="10">
        <v>0</v>
      </c>
      <c r="E41" s="10">
        <v>0</v>
      </c>
      <c r="F41" s="8">
        <v>11</v>
      </c>
      <c r="G41" s="8">
        <v>13</v>
      </c>
      <c r="H41" s="8">
        <v>22</v>
      </c>
      <c r="I41" s="8">
        <v>7</v>
      </c>
      <c r="J41" s="8">
        <v>8</v>
      </c>
      <c r="K41" s="8">
        <v>7</v>
      </c>
      <c r="L41" s="8">
        <v>7</v>
      </c>
      <c r="M41" s="8">
        <v>11</v>
      </c>
      <c r="N41" s="8">
        <v>16</v>
      </c>
      <c r="O41" s="8">
        <v>15</v>
      </c>
      <c r="P41" s="8">
        <v>24</v>
      </c>
      <c r="Q41" s="8">
        <v>17</v>
      </c>
    </row>
    <row r="42" spans="2:17">
      <c r="B42" s="17">
        <v>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</row>
    <row r="43" spans="2:17">
      <c r="B43" s="15" t="s">
        <v>4</v>
      </c>
      <c r="C43" s="11">
        <f t="shared" ref="C43:M43" si="1">SUM(C36:C42)</f>
        <v>32</v>
      </c>
      <c r="D43" s="11">
        <f t="shared" si="1"/>
        <v>20</v>
      </c>
      <c r="E43" s="11">
        <f t="shared" si="1"/>
        <v>19</v>
      </c>
      <c r="F43" s="11">
        <f t="shared" si="1"/>
        <v>26</v>
      </c>
      <c r="G43" s="11">
        <f t="shared" si="1"/>
        <v>35</v>
      </c>
      <c r="H43" s="11">
        <f t="shared" si="1"/>
        <v>36</v>
      </c>
      <c r="I43" s="11">
        <f t="shared" si="1"/>
        <v>33</v>
      </c>
      <c r="J43" s="11">
        <f t="shared" si="1"/>
        <v>23</v>
      </c>
      <c r="K43" s="11">
        <f t="shared" si="1"/>
        <v>30</v>
      </c>
      <c r="L43" s="11">
        <f t="shared" si="1"/>
        <v>31</v>
      </c>
      <c r="M43" s="11">
        <f t="shared" si="1"/>
        <v>30</v>
      </c>
      <c r="N43" s="11">
        <f>SUM(N36:N42)</f>
        <v>36</v>
      </c>
      <c r="O43" s="11">
        <f>SUM(O36:O42)</f>
        <v>33</v>
      </c>
      <c r="P43" s="11">
        <f>SUM(P36:P42)</f>
        <v>36</v>
      </c>
      <c r="Q43" s="11">
        <f>SUM(Q36:Q42)</f>
        <v>27</v>
      </c>
    </row>
    <row r="44" spans="2:17">
      <c r="B44" s="60" t="s">
        <v>12</v>
      </c>
    </row>
    <row r="48" spans="2:17">
      <c r="B48" s="28" t="s">
        <v>18</v>
      </c>
      <c r="C48" s="28"/>
      <c r="D48" s="28"/>
      <c r="E48" s="28"/>
      <c r="G48" s="28" t="s">
        <v>27</v>
      </c>
      <c r="H48" s="28"/>
      <c r="I48" s="28"/>
      <c r="J48" s="28"/>
    </row>
    <row r="49" spans="2:30">
      <c r="B49" s="29" t="s">
        <v>16</v>
      </c>
      <c r="C49" s="30" t="s">
        <v>1</v>
      </c>
      <c r="D49" s="30"/>
      <c r="E49" s="30"/>
      <c r="G49" s="29" t="s">
        <v>16</v>
      </c>
      <c r="H49" s="30" t="s">
        <v>1</v>
      </c>
      <c r="I49" s="30"/>
      <c r="J49" s="30"/>
    </row>
    <row r="50" spans="2:30">
      <c r="B50" s="29"/>
      <c r="C50" s="1">
        <v>1</v>
      </c>
      <c r="D50" s="1">
        <v>2</v>
      </c>
      <c r="E50" s="1">
        <v>3</v>
      </c>
      <c r="G50" s="29"/>
      <c r="H50" s="1">
        <v>1</v>
      </c>
      <c r="I50" s="1">
        <v>2</v>
      </c>
      <c r="J50" s="1">
        <v>3</v>
      </c>
    </row>
    <row r="51" spans="2:30">
      <c r="B51" s="18" t="s">
        <v>20</v>
      </c>
      <c r="C51" s="19">
        <v>10.589099999999998</v>
      </c>
      <c r="D51" s="19">
        <v>10.8004</v>
      </c>
      <c r="E51" s="19">
        <v>10.619200000000001</v>
      </c>
      <c r="G51" s="18" t="s">
        <v>17</v>
      </c>
      <c r="H51" s="19">
        <v>13.810399999999998</v>
      </c>
      <c r="I51" s="19">
        <v>13.3978</v>
      </c>
      <c r="J51" s="19">
        <v>13.2418</v>
      </c>
    </row>
    <row r="52" spans="2:30">
      <c r="B52" s="18" t="s">
        <v>14</v>
      </c>
      <c r="C52" s="20">
        <v>9.1768999999999998</v>
      </c>
      <c r="D52" s="19">
        <v>9.5438000000000009</v>
      </c>
      <c r="E52" s="19">
        <v>9.543000000000001</v>
      </c>
      <c r="G52" s="18" t="s">
        <v>14</v>
      </c>
      <c r="H52" s="20">
        <v>11.895599999999998</v>
      </c>
      <c r="I52" s="19">
        <v>12.1791</v>
      </c>
      <c r="J52" s="19">
        <v>12.241200000000001</v>
      </c>
    </row>
    <row r="53" spans="2:30">
      <c r="B53" s="18">
        <v>20</v>
      </c>
      <c r="C53" s="19">
        <v>10.0268</v>
      </c>
      <c r="D53" s="19">
        <v>10.235799999999999</v>
      </c>
      <c r="E53" s="19">
        <v>10.297000000000001</v>
      </c>
      <c r="G53" s="18">
        <v>20</v>
      </c>
      <c r="H53" s="19">
        <v>12.875299999999999</v>
      </c>
      <c r="I53" s="19">
        <v>12.868099999999998</v>
      </c>
      <c r="J53" s="19">
        <v>12.932999999999998</v>
      </c>
    </row>
    <row r="54" spans="2:30">
      <c r="B54" s="18">
        <v>60</v>
      </c>
      <c r="C54" s="19">
        <v>9.2888000000000002</v>
      </c>
      <c r="D54" s="19">
        <v>9.6449999999999996</v>
      </c>
      <c r="E54" s="19">
        <v>9.5710000000000015</v>
      </c>
      <c r="G54" s="18">
        <v>60</v>
      </c>
      <c r="H54" s="19">
        <v>12.273700000000002</v>
      </c>
      <c r="I54" s="19">
        <v>12.2653</v>
      </c>
      <c r="J54" s="19">
        <v>12.2936</v>
      </c>
    </row>
    <row r="55" spans="2:30">
      <c r="B55" s="18">
        <v>100</v>
      </c>
      <c r="C55" s="19">
        <v>10.417300000000001</v>
      </c>
      <c r="D55" s="19">
        <v>10.602399999999999</v>
      </c>
      <c r="E55" s="19">
        <v>10.5848</v>
      </c>
      <c r="G55" s="18">
        <v>100</v>
      </c>
      <c r="H55" s="19">
        <v>12.21</v>
      </c>
      <c r="I55" s="19">
        <v>12.017599999999998</v>
      </c>
      <c r="J55" s="19">
        <v>12.119900000000001</v>
      </c>
    </row>
    <row r="60" spans="2:30" ht="16.8" customHeight="1">
      <c r="B60" s="31" t="s">
        <v>28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3"/>
      <c r="AD60" s="21"/>
    </row>
    <row r="61" spans="2:30" ht="14.4" customHeight="1">
      <c r="B61" s="34" t="s">
        <v>22</v>
      </c>
      <c r="C61" s="36" t="s">
        <v>23</v>
      </c>
      <c r="D61" s="37"/>
      <c r="E61" s="38"/>
      <c r="F61" s="42" t="s">
        <v>24</v>
      </c>
      <c r="G61" s="43"/>
      <c r="H61" s="44"/>
      <c r="I61" s="42" t="s">
        <v>25</v>
      </c>
      <c r="J61" s="43"/>
      <c r="K61" s="44"/>
      <c r="L61" s="42" t="s">
        <v>26</v>
      </c>
      <c r="M61" s="43"/>
      <c r="N61" s="44"/>
    </row>
    <row r="62" spans="2:30" ht="14.4" customHeight="1">
      <c r="B62" s="35"/>
      <c r="C62" s="39"/>
      <c r="D62" s="40"/>
      <c r="E62" s="41"/>
      <c r="F62" s="45"/>
      <c r="G62" s="46"/>
      <c r="H62" s="47"/>
      <c r="I62" s="45"/>
      <c r="J62" s="46"/>
      <c r="K62" s="47"/>
      <c r="L62" s="45"/>
      <c r="M62" s="46"/>
      <c r="N62" s="47"/>
    </row>
    <row r="63" spans="2:30">
      <c r="B63" s="22" t="s">
        <v>21</v>
      </c>
      <c r="C63" s="23">
        <v>1.341986393866657</v>
      </c>
      <c r="D63" s="24">
        <v>1.5530901470454028</v>
      </c>
      <c r="E63" s="24">
        <v>1.4015393292198999</v>
      </c>
      <c r="F63" s="24">
        <v>7.0840322311459687</v>
      </c>
      <c r="G63" s="24">
        <v>6.9138252896396581</v>
      </c>
      <c r="H63" s="24">
        <v>7.0684417785882756</v>
      </c>
      <c r="I63" s="24">
        <v>0.77912533814247142</v>
      </c>
      <c r="J63" s="24">
        <v>1.4520063119927877</v>
      </c>
      <c r="K63" s="24">
        <v>1.9123985572587936</v>
      </c>
      <c r="L63" s="24">
        <v>1.9817873740326419</v>
      </c>
      <c r="M63" s="24">
        <v>1.4863405305244537</v>
      </c>
      <c r="N63" s="24">
        <v>3.2204044828030431</v>
      </c>
    </row>
    <row r="64" spans="2:30">
      <c r="B64" s="25" t="s">
        <v>19</v>
      </c>
      <c r="C64" s="23">
        <v>0.79230620106034177</v>
      </c>
      <c r="D64" s="24">
        <v>0.89516560563704273</v>
      </c>
      <c r="E64" s="24">
        <v>0.92512277068386273</v>
      </c>
      <c r="F64" s="24">
        <v>8.5997445257510243</v>
      </c>
      <c r="G64" s="24">
        <v>8.3391817013019232</v>
      </c>
      <c r="H64" s="24">
        <v>8.0723476375186483</v>
      </c>
      <c r="I64" s="24">
        <v>4.0583414542190299</v>
      </c>
      <c r="J64" s="24">
        <v>2.373892878515858</v>
      </c>
      <c r="K64" s="24">
        <v>2.0526887193297427</v>
      </c>
      <c r="L64" s="24">
        <v>7.5627544209231878</v>
      </c>
      <c r="M64" s="24">
        <v>4.9322311440803412</v>
      </c>
      <c r="N64" s="24">
        <v>4.9322311440803412</v>
      </c>
    </row>
    <row r="65" spans="2:14">
      <c r="B65" s="26">
        <v>20</v>
      </c>
      <c r="C65" s="23">
        <v>0.98080230558267134</v>
      </c>
      <c r="D65" s="24">
        <v>0.96068102631990193</v>
      </c>
      <c r="E65" s="24">
        <v>0.97341194793636654</v>
      </c>
      <c r="F65" s="24">
        <v>7.9629800529986428</v>
      </c>
      <c r="G65" s="24">
        <v>7.8807697030612571</v>
      </c>
      <c r="H65" s="24">
        <v>8.1099784170217628</v>
      </c>
      <c r="I65" s="24">
        <v>2.3137252475247525</v>
      </c>
      <c r="J65" s="24">
        <v>2.242446955445546</v>
      </c>
      <c r="K65" s="24">
        <v>1.7823072772277198</v>
      </c>
      <c r="L65" s="24">
        <v>2.9920574475029946</v>
      </c>
      <c r="M65" s="24">
        <v>2.7200522250027221</v>
      </c>
      <c r="N65" s="24">
        <v>1.4144271570014095</v>
      </c>
    </row>
    <row r="66" spans="2:14">
      <c r="B66" s="26">
        <v>60</v>
      </c>
      <c r="C66" s="23">
        <v>0.99211621932855021</v>
      </c>
      <c r="D66" s="24">
        <v>0.94991717422999278</v>
      </c>
      <c r="E66" s="24">
        <v>0.95399618401526431</v>
      </c>
      <c r="F66" s="24">
        <v>7.1507731131377605</v>
      </c>
      <c r="G66" s="24">
        <v>7.0028860904308345</v>
      </c>
      <c r="H66" s="24">
        <v>7.218676416968524</v>
      </c>
      <c r="I66" s="24">
        <v>2.7061710062893076</v>
      </c>
      <c r="J66" s="24">
        <v>2.7610736687631015</v>
      </c>
      <c r="K66" s="24">
        <v>2.4426810419287226</v>
      </c>
      <c r="L66" s="24">
        <v>6.2201948994401883</v>
      </c>
      <c r="M66" s="24">
        <v>3.2252862441541716</v>
      </c>
      <c r="N66" s="24">
        <v>4.6075517773631018</v>
      </c>
    </row>
    <row r="67" spans="2:14">
      <c r="B67" s="25">
        <v>100</v>
      </c>
      <c r="C67" s="23">
        <v>1.1260035861794886</v>
      </c>
      <c r="D67" s="24">
        <v>1.1072197275989955</v>
      </c>
      <c r="E67" s="24">
        <v>1.2612299791535355</v>
      </c>
      <c r="F67" s="24">
        <v>7.2101826385779662</v>
      </c>
      <c r="G67" s="24">
        <v>7.0175124584762463</v>
      </c>
      <c r="H67" s="24">
        <v>6.9843758502744144</v>
      </c>
      <c r="I67" s="24">
        <v>1.9481384975310734</v>
      </c>
      <c r="J67" s="24">
        <v>2.058078602620089</v>
      </c>
      <c r="K67" s="24">
        <v>1.5567517635203212</v>
      </c>
      <c r="L67" s="24">
        <v>5.5369554865691972</v>
      </c>
      <c r="M67" s="24">
        <v>4.7986947550266166</v>
      </c>
      <c r="N67" s="24">
        <v>6.2752162181117352</v>
      </c>
    </row>
    <row r="68" spans="2:14">
      <c r="B68" s="31" t="s">
        <v>29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3"/>
    </row>
    <row r="69" spans="2:14">
      <c r="B69" s="34" t="s">
        <v>22</v>
      </c>
      <c r="C69" s="36" t="s">
        <v>23</v>
      </c>
      <c r="D69" s="37"/>
      <c r="E69" s="38"/>
      <c r="F69" s="42" t="s">
        <v>24</v>
      </c>
      <c r="G69" s="43"/>
      <c r="H69" s="44"/>
      <c r="I69" s="42" t="s">
        <v>25</v>
      </c>
      <c r="J69" s="43"/>
      <c r="K69" s="44"/>
      <c r="L69" s="42" t="s">
        <v>26</v>
      </c>
      <c r="M69" s="43"/>
      <c r="N69" s="44"/>
    </row>
    <row r="70" spans="2:14">
      <c r="B70" s="35"/>
      <c r="C70" s="39"/>
      <c r="D70" s="40"/>
      <c r="E70" s="41"/>
      <c r="F70" s="45"/>
      <c r="G70" s="46"/>
      <c r="H70" s="47"/>
      <c r="I70" s="45"/>
      <c r="J70" s="46"/>
      <c r="K70" s="47"/>
      <c r="L70" s="45"/>
      <c r="M70" s="46"/>
      <c r="N70" s="47"/>
    </row>
    <row r="71" spans="2:14">
      <c r="B71" s="22" t="s">
        <v>21</v>
      </c>
      <c r="C71" s="23">
        <v>0.40485415001127451</v>
      </c>
      <c r="D71" s="24">
        <v>0.40314590465257694</v>
      </c>
      <c r="E71" s="24">
        <v>0.34591968513621546</v>
      </c>
      <c r="F71" s="24">
        <v>5.6615202671031852</v>
      </c>
      <c r="G71" s="24">
        <v>6.2456282044810454</v>
      </c>
      <c r="H71" s="24">
        <v>6.148276881584736</v>
      </c>
      <c r="I71" s="24">
        <v>1.2126231297463774</v>
      </c>
      <c r="J71" s="24">
        <v>1.0316269042103201</v>
      </c>
      <c r="K71" s="24">
        <v>1.1402192099166697</v>
      </c>
      <c r="L71" s="24">
        <v>2.2790897315612164</v>
      </c>
      <c r="M71" s="24">
        <v>1.1395448657806082</v>
      </c>
      <c r="N71" s="24">
        <v>2.4690138758579847</v>
      </c>
    </row>
    <row r="72" spans="2:14">
      <c r="B72" s="25" t="s">
        <v>19</v>
      </c>
      <c r="C72" s="23">
        <v>0.25284450063211122</v>
      </c>
      <c r="D72" s="24">
        <v>0.28582421810586506</v>
      </c>
      <c r="E72" s="24">
        <v>0.26108943000054974</v>
      </c>
      <c r="F72" s="24">
        <v>6.7116404336883191</v>
      </c>
      <c r="G72" s="24">
        <v>7.0829621727582142</v>
      </c>
      <c r="H72" s="24">
        <v>6.8044708684557929</v>
      </c>
      <c r="I72" s="24">
        <v>1.5644667073122156</v>
      </c>
      <c r="J72" s="24">
        <v>1.375136341459146</v>
      </c>
      <c r="K72" s="24">
        <v>1.7478182195067682</v>
      </c>
      <c r="L72" s="24">
        <v>3.8108808217917538</v>
      </c>
      <c r="M72" s="24">
        <v>3.857446790712463</v>
      </c>
      <c r="N72" s="24">
        <v>2.2772710669183587</v>
      </c>
    </row>
    <row r="73" spans="2:14">
      <c r="B73" s="26">
        <v>20</v>
      </c>
      <c r="C73" s="23">
        <v>0.36491802082235969</v>
      </c>
      <c r="D73" s="24">
        <v>0.30553277686777802</v>
      </c>
      <c r="E73" s="24">
        <v>0.22290982875705462</v>
      </c>
      <c r="F73" s="24">
        <v>6.5647970387214771</v>
      </c>
      <c r="G73" s="24">
        <v>6.5538993012734004</v>
      </c>
      <c r="H73" s="24">
        <v>6.6737744132022465</v>
      </c>
      <c r="I73" s="24">
        <v>1.5890476536047529</v>
      </c>
      <c r="J73" s="24">
        <v>1.6825291574771524</v>
      </c>
      <c r="K73" s="24">
        <v>1.349999795165377</v>
      </c>
      <c r="L73" s="24">
        <v>1.7151797573219827</v>
      </c>
      <c r="M73" s="24">
        <v>1.6883906260552546</v>
      </c>
      <c r="N73" s="24">
        <v>3.2963816984888217</v>
      </c>
    </row>
    <row r="74" spans="2:14">
      <c r="B74" s="26">
        <v>60</v>
      </c>
      <c r="C74" s="23">
        <v>0.24099329762334543</v>
      </c>
      <c r="D74" s="24">
        <v>0.2747630590737507</v>
      </c>
      <c r="E74" s="24">
        <v>0.24099329762334543</v>
      </c>
      <c r="F74" s="24">
        <v>6.1078812792726014</v>
      </c>
      <c r="G74" s="24">
        <v>6.1856391567935756</v>
      </c>
      <c r="H74" s="24">
        <v>6.3314351771454049</v>
      </c>
      <c r="I74" s="24">
        <v>1.3720859959098761</v>
      </c>
      <c r="J74" s="24">
        <v>1.8646219467770324</v>
      </c>
      <c r="K74" s="24">
        <v>2.1030771238231347</v>
      </c>
      <c r="L74" s="24">
        <v>3.5549401330231456</v>
      </c>
      <c r="M74" s="24">
        <v>2.7346198143451077</v>
      </c>
      <c r="N74" s="24">
        <v>2.1328328285628992</v>
      </c>
    </row>
    <row r="75" spans="2:14">
      <c r="B75" s="25">
        <v>100</v>
      </c>
      <c r="C75" s="23">
        <v>0.23964421872004432</v>
      </c>
      <c r="D75" s="24">
        <v>0.24461953121942254</v>
      </c>
      <c r="E75" s="24">
        <v>0.21808453122273941</v>
      </c>
      <c r="F75" s="24">
        <v>6.0415516799062576</v>
      </c>
      <c r="G75" s="24">
        <v>6.115049875525556</v>
      </c>
      <c r="H75" s="24">
        <v>6.0940503910628996</v>
      </c>
      <c r="I75" s="24">
        <v>0.91773543140384062</v>
      </c>
      <c r="J75" s="24">
        <v>1.4646882930600476</v>
      </c>
      <c r="K75" s="24">
        <v>1.5896649608149653</v>
      </c>
      <c r="L75" s="24">
        <v>4.0491389418015533</v>
      </c>
      <c r="M75" s="24">
        <v>1.7020467517103228</v>
      </c>
      <c r="N75" s="24">
        <v>2.992841826548974</v>
      </c>
    </row>
    <row r="79" spans="2:14">
      <c r="B79" s="28" t="s">
        <v>30</v>
      </c>
      <c r="C79" s="28"/>
      <c r="D79" s="28"/>
      <c r="E79" s="28"/>
      <c r="G79" s="28" t="s">
        <v>30</v>
      </c>
      <c r="H79" s="28"/>
      <c r="I79" s="28"/>
      <c r="J79" s="28"/>
    </row>
    <row r="80" spans="2:14" ht="14.4" customHeight="1">
      <c r="B80" s="29" t="s">
        <v>16</v>
      </c>
      <c r="C80" s="30" t="s">
        <v>1</v>
      </c>
      <c r="D80" s="30"/>
      <c r="E80" s="30"/>
      <c r="G80" s="29" t="s">
        <v>16</v>
      </c>
      <c r="H80" s="30" t="s">
        <v>1</v>
      </c>
      <c r="I80" s="30"/>
      <c r="J80" s="30"/>
    </row>
    <row r="81" spans="2:12">
      <c r="B81" s="29"/>
      <c r="C81" s="1">
        <v>1</v>
      </c>
      <c r="D81" s="1">
        <v>2</v>
      </c>
      <c r="E81" s="1">
        <v>3</v>
      </c>
      <c r="G81" s="29"/>
      <c r="H81" s="1">
        <v>1</v>
      </c>
      <c r="I81" s="1">
        <v>2</v>
      </c>
      <c r="J81" s="1">
        <v>3</v>
      </c>
    </row>
    <row r="82" spans="2:12">
      <c r="B82" s="18" t="s">
        <v>20</v>
      </c>
      <c r="C82" s="27">
        <v>139.12728571428573</v>
      </c>
      <c r="D82" s="27">
        <v>141.83687500000002</v>
      </c>
      <c r="E82" s="27">
        <v>128.99822222222221</v>
      </c>
      <c r="G82" s="18" t="s">
        <v>20</v>
      </c>
      <c r="H82" s="27">
        <v>698.4023636363637</v>
      </c>
      <c r="I82" s="27">
        <v>659.81675000000007</v>
      </c>
      <c r="J82" s="27">
        <v>724.2986666666668</v>
      </c>
    </row>
    <row r="83" spans="2:12">
      <c r="B83" s="18" t="s">
        <v>14</v>
      </c>
      <c r="C83" s="27">
        <v>128.16370000000001</v>
      </c>
      <c r="D83" s="27">
        <v>124.49311111111112</v>
      </c>
      <c r="E83" s="27">
        <v>122.61719999999998</v>
      </c>
      <c r="G83" s="18" t="s">
        <v>14</v>
      </c>
      <c r="H83" s="27">
        <v>698.57136363636357</v>
      </c>
      <c r="I83" s="27">
        <v>706.95830000000001</v>
      </c>
      <c r="J83" s="27">
        <v>721.21290909090908</v>
      </c>
    </row>
    <row r="84" spans="2:12">
      <c r="B84" s="18">
        <v>20</v>
      </c>
      <c r="C84" s="3">
        <v>121.51675000000002</v>
      </c>
      <c r="D84" s="3">
        <v>119.203</v>
      </c>
      <c r="E84" s="3">
        <v>123.18566666666668</v>
      </c>
      <c r="G84" s="18">
        <v>20</v>
      </c>
      <c r="H84" s="3">
        <v>751.09563636363634</v>
      </c>
      <c r="I84" s="3">
        <v>735.58776923076903</v>
      </c>
      <c r="J84" s="3">
        <v>721.33940000000007</v>
      </c>
    </row>
    <row r="85" spans="2:12">
      <c r="B85" s="18">
        <v>60</v>
      </c>
      <c r="C85" s="27">
        <v>118.83360000000002</v>
      </c>
      <c r="D85" s="27">
        <v>114.51079999999999</v>
      </c>
      <c r="E85" s="27">
        <v>119.28250000000001</v>
      </c>
      <c r="G85" s="18">
        <v>60</v>
      </c>
      <c r="H85" s="27">
        <v>779.73481818181801</v>
      </c>
      <c r="I85" s="27">
        <v>772.03622222222225</v>
      </c>
      <c r="J85" s="27">
        <v>778.92642857142857</v>
      </c>
    </row>
    <row r="86" spans="2:12">
      <c r="B86" s="18">
        <v>100</v>
      </c>
      <c r="C86" s="27">
        <v>119.49114285714288</v>
      </c>
      <c r="D86" s="27">
        <v>121.77550000000001</v>
      </c>
      <c r="E86" s="27">
        <v>121.20122222222221</v>
      </c>
      <c r="G86" s="18">
        <v>100</v>
      </c>
      <c r="H86" s="27">
        <v>746.02281818181802</v>
      </c>
      <c r="I86" s="27">
        <v>769.17418181818186</v>
      </c>
      <c r="J86" s="27">
        <v>736.35730000000001</v>
      </c>
    </row>
    <row r="90" spans="2:12">
      <c r="B90" s="61" t="s">
        <v>39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</row>
    <row r="91" spans="2:12">
      <c r="B91" s="29" t="s">
        <v>6</v>
      </c>
      <c r="C91" s="56" t="s">
        <v>31</v>
      </c>
      <c r="D91" s="58" t="s">
        <v>32</v>
      </c>
      <c r="E91" s="58"/>
      <c r="F91" s="58"/>
      <c r="G91" s="58" t="s">
        <v>33</v>
      </c>
      <c r="H91" s="58"/>
      <c r="I91" s="58"/>
      <c r="J91" s="58" t="s">
        <v>34</v>
      </c>
      <c r="K91" s="58"/>
      <c r="L91" s="58"/>
    </row>
    <row r="92" spans="2:12" ht="28.2" customHeight="1">
      <c r="B92" s="29"/>
      <c r="C92" s="57"/>
      <c r="D92" s="62" t="s">
        <v>35</v>
      </c>
      <c r="E92" s="62" t="s">
        <v>36</v>
      </c>
      <c r="F92" s="62" t="s">
        <v>37</v>
      </c>
      <c r="G92" s="62" t="s">
        <v>35</v>
      </c>
      <c r="H92" s="62" t="s">
        <v>36</v>
      </c>
      <c r="I92" s="62" t="s">
        <v>37</v>
      </c>
      <c r="J92" s="62" t="s">
        <v>35</v>
      </c>
      <c r="K92" s="62" t="s">
        <v>36</v>
      </c>
      <c r="L92" s="62" t="s">
        <v>37</v>
      </c>
    </row>
    <row r="93" spans="2:12">
      <c r="B93" s="58" t="s">
        <v>38</v>
      </c>
      <c r="C93" s="62">
        <v>1</v>
      </c>
      <c r="D93" s="62">
        <v>10</v>
      </c>
      <c r="E93" s="62">
        <v>0</v>
      </c>
      <c r="F93" s="62">
        <v>0</v>
      </c>
      <c r="G93" s="62">
        <v>10</v>
      </c>
      <c r="H93" s="62">
        <v>0</v>
      </c>
      <c r="I93" s="62">
        <v>0</v>
      </c>
      <c r="J93" s="62">
        <v>9</v>
      </c>
      <c r="K93" s="62">
        <v>1</v>
      </c>
      <c r="L93" s="62">
        <v>0</v>
      </c>
    </row>
    <row r="94" spans="2:12">
      <c r="B94" s="58"/>
      <c r="C94" s="62">
        <v>2</v>
      </c>
      <c r="D94" s="62">
        <v>10</v>
      </c>
      <c r="E94" s="62">
        <v>0</v>
      </c>
      <c r="F94" s="62">
        <v>0</v>
      </c>
      <c r="G94" s="62">
        <v>10</v>
      </c>
      <c r="H94" s="62">
        <v>0</v>
      </c>
      <c r="I94" s="62">
        <v>0</v>
      </c>
      <c r="J94" s="62">
        <v>8</v>
      </c>
      <c r="K94" s="62">
        <v>1</v>
      </c>
      <c r="L94" s="62">
        <v>1</v>
      </c>
    </row>
    <row r="95" spans="2:12">
      <c r="B95" s="58"/>
      <c r="C95" s="62">
        <v>3</v>
      </c>
      <c r="D95" s="62">
        <v>10</v>
      </c>
      <c r="E95" s="62">
        <v>0</v>
      </c>
      <c r="F95" s="62">
        <v>0</v>
      </c>
      <c r="G95" s="62">
        <v>10</v>
      </c>
      <c r="H95" s="62">
        <v>0</v>
      </c>
      <c r="I95" s="62">
        <v>0</v>
      </c>
      <c r="J95" s="62">
        <v>7</v>
      </c>
      <c r="K95" s="62">
        <v>3</v>
      </c>
      <c r="L95" s="62">
        <v>0</v>
      </c>
    </row>
    <row r="96" spans="2:12">
      <c r="B96" s="56">
        <v>60</v>
      </c>
      <c r="C96" s="62">
        <v>1</v>
      </c>
      <c r="D96" s="62">
        <v>10</v>
      </c>
      <c r="E96" s="62">
        <v>0</v>
      </c>
      <c r="F96" s="62">
        <v>0</v>
      </c>
      <c r="G96" s="62">
        <v>10</v>
      </c>
      <c r="H96" s="62">
        <v>0</v>
      </c>
      <c r="I96" s="62">
        <v>0</v>
      </c>
      <c r="J96" s="62">
        <v>9</v>
      </c>
      <c r="K96" s="62">
        <v>1</v>
      </c>
      <c r="L96" s="62">
        <v>0</v>
      </c>
    </row>
    <row r="97" spans="2:12">
      <c r="B97" s="59"/>
      <c r="C97" s="62">
        <v>2</v>
      </c>
      <c r="D97" s="62">
        <v>10</v>
      </c>
      <c r="E97" s="62">
        <v>0</v>
      </c>
      <c r="F97" s="62">
        <v>0</v>
      </c>
      <c r="G97" s="62">
        <v>10</v>
      </c>
      <c r="H97" s="62">
        <v>0</v>
      </c>
      <c r="I97" s="62">
        <v>0</v>
      </c>
      <c r="J97" s="62">
        <v>10</v>
      </c>
      <c r="K97" s="62">
        <v>0</v>
      </c>
      <c r="L97" s="62">
        <v>0</v>
      </c>
    </row>
    <row r="98" spans="2:12">
      <c r="B98" s="57"/>
      <c r="C98" s="62">
        <v>3</v>
      </c>
      <c r="D98" s="62">
        <v>10</v>
      </c>
      <c r="E98" s="62">
        <v>0</v>
      </c>
      <c r="F98" s="62">
        <v>0</v>
      </c>
      <c r="G98" s="62">
        <v>10</v>
      </c>
      <c r="H98" s="62">
        <v>0</v>
      </c>
      <c r="I98" s="62">
        <v>0</v>
      </c>
      <c r="J98" s="62">
        <v>10</v>
      </c>
      <c r="K98" s="62">
        <v>0</v>
      </c>
      <c r="L98" s="62">
        <v>0</v>
      </c>
    </row>
  </sheetData>
  <mergeCells count="49">
    <mergeCell ref="B93:B95"/>
    <mergeCell ref="B96:B98"/>
    <mergeCell ref="B90:L90"/>
    <mergeCell ref="B91:B92"/>
    <mergeCell ref="C91:C92"/>
    <mergeCell ref="D91:F91"/>
    <mergeCell ref="G91:I91"/>
    <mergeCell ref="J91:L91"/>
    <mergeCell ref="L33:N33"/>
    <mergeCell ref="O33:Q33"/>
    <mergeCell ref="B32:Q32"/>
    <mergeCell ref="B33:B34"/>
    <mergeCell ref="C33:E33"/>
    <mergeCell ref="F33:H33"/>
    <mergeCell ref="I33:K33"/>
    <mergeCell ref="L14:N14"/>
    <mergeCell ref="O14:Q14"/>
    <mergeCell ref="B14:B15"/>
    <mergeCell ref="B13:Q13"/>
    <mergeCell ref="C2:E2"/>
    <mergeCell ref="B2:B3"/>
    <mergeCell ref="B1:E1"/>
    <mergeCell ref="C14:E14"/>
    <mergeCell ref="F14:H14"/>
    <mergeCell ref="I14:K14"/>
    <mergeCell ref="B49:B50"/>
    <mergeCell ref="C49:E49"/>
    <mergeCell ref="B48:E48"/>
    <mergeCell ref="G48:J48"/>
    <mergeCell ref="G49:G50"/>
    <mergeCell ref="H49:J49"/>
    <mergeCell ref="B60:N60"/>
    <mergeCell ref="B61:B62"/>
    <mergeCell ref="C61:E62"/>
    <mergeCell ref="F61:H62"/>
    <mergeCell ref="I61:K62"/>
    <mergeCell ref="L61:N62"/>
    <mergeCell ref="B68:N68"/>
    <mergeCell ref="B69:B70"/>
    <mergeCell ref="C69:E70"/>
    <mergeCell ref="F69:H70"/>
    <mergeCell ref="I69:K70"/>
    <mergeCell ref="L69:N70"/>
    <mergeCell ref="B79:E79"/>
    <mergeCell ref="B80:B81"/>
    <mergeCell ref="C80:E80"/>
    <mergeCell ref="G79:J79"/>
    <mergeCell ref="G80:G81"/>
    <mergeCell ref="H80:J80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2025-02-16T15:15:59Z</dcterms:modified>
</cp:coreProperties>
</file>