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2f307490606fe231/博士/小文章2/图/图2 UQ鼠自噬和凋亡水平增加/20250127/RAW DATA FOR figure 2/"/>
    </mc:Choice>
  </mc:AlternateContent>
  <xr:revisionPtr revIDLastSave="133" documentId="11_AD4DA82427541F7ACA7EB804100A0F7C6AE8DE1F" xr6:coauthVersionLast="47" xr6:coauthVersionMax="47" xr10:uidLastSave="{C148EE69-974F-43E7-85F2-181D790AABD5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J19" i="1"/>
  <c r="K19" i="1"/>
  <c r="L19" i="1"/>
  <c r="M19" i="1"/>
  <c r="N19" i="1"/>
  <c r="O19" i="1"/>
  <c r="C19" i="1"/>
  <c r="H9" i="1"/>
  <c r="H8" i="1"/>
  <c r="H18" i="1" l="1"/>
  <c r="O18" i="1"/>
  <c r="N18" i="1"/>
  <c r="J18" i="1"/>
  <c r="G18" i="1"/>
  <c r="M18" i="1"/>
  <c r="L18" i="1"/>
  <c r="K18" i="1"/>
  <c r="F18" i="1"/>
  <c r="E18" i="1"/>
  <c r="C18" i="1"/>
  <c r="D18" i="1"/>
</calcChain>
</file>

<file path=xl/sharedStrings.xml><?xml version="1.0" encoding="utf-8"?>
<sst xmlns="http://schemas.openxmlformats.org/spreadsheetml/2006/main" count="8" uniqueCount="4">
  <si>
    <t xml:space="preserve">WT </t>
  </si>
  <si>
    <r>
      <t>UQCRCQ</t>
    </r>
    <r>
      <rPr>
        <b/>
        <vertAlign val="superscript"/>
        <sz val="10"/>
        <rFont val="Arial"/>
        <family val="2"/>
      </rPr>
      <t>+/-</t>
    </r>
  </si>
  <si>
    <t>Caspase 3</t>
  </si>
  <si>
    <t>Caspase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</si>
</sst>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0" fillId="2" borderId="2" xfId="0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workbookViewId="0">
      <selection activeCell="J3" sqref="J3:O3"/>
    </sheetView>
  </sheetViews>
  <sheetFormatPr defaultRowHeight="14" x14ac:dyDescent="0.3"/>
  <sheetData>
    <row r="1" spans="1:16" ht="14.5" thickBot="1" x14ac:dyDescent="0.3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"/>
    </row>
    <row r="2" spans="1:16" ht="15" x14ac:dyDescent="0.3">
      <c r="A2" s="1"/>
      <c r="B2" s="6"/>
      <c r="C2" s="10" t="s">
        <v>0</v>
      </c>
      <c r="D2" s="10"/>
      <c r="E2" s="10"/>
      <c r="F2" s="10"/>
      <c r="G2" s="10"/>
      <c r="H2" s="10"/>
      <c r="I2" s="7"/>
      <c r="J2" s="10" t="s">
        <v>1</v>
      </c>
      <c r="K2" s="10"/>
      <c r="L2" s="10"/>
      <c r="M2" s="10"/>
      <c r="N2" s="10"/>
      <c r="O2" s="10"/>
      <c r="P2" s="1"/>
    </row>
    <row r="3" spans="1:16" x14ac:dyDescent="0.3">
      <c r="A3" s="1"/>
      <c r="B3" s="2" t="s">
        <v>2</v>
      </c>
      <c r="C3" s="1">
        <v>8.1329999999999991</v>
      </c>
      <c r="D3" s="1">
        <v>5.6760000000000002</v>
      </c>
      <c r="E3" s="1">
        <v>8.0679999999999996</v>
      </c>
      <c r="F3" s="1">
        <v>11.186999999999999</v>
      </c>
      <c r="G3" s="1">
        <v>12.256</v>
      </c>
      <c r="H3" s="1">
        <v>6.0510000000000002</v>
      </c>
      <c r="I3" s="1"/>
      <c r="J3" s="1">
        <v>42.284999999999997</v>
      </c>
      <c r="K3" s="1">
        <v>45.591000000000001</v>
      </c>
      <c r="L3" s="1">
        <v>58.756999999999998</v>
      </c>
      <c r="M3" s="1">
        <v>53.494</v>
      </c>
      <c r="N3" s="1">
        <v>44.41</v>
      </c>
      <c r="O3" s="1">
        <v>28.984000000000002</v>
      </c>
      <c r="P3" s="1"/>
    </row>
    <row r="4" spans="1:16" ht="14.5" thickBot="1" x14ac:dyDescent="0.35">
      <c r="A4" s="1"/>
      <c r="B4" s="3" t="s">
        <v>3</v>
      </c>
      <c r="C4" s="5">
        <v>14.43</v>
      </c>
      <c r="D4" s="5">
        <v>21.984000000000002</v>
      </c>
      <c r="E4" s="5">
        <v>12.586</v>
      </c>
      <c r="F4" s="5">
        <v>15.749000000000001</v>
      </c>
      <c r="G4" s="5">
        <v>11.737</v>
      </c>
      <c r="H4" s="5">
        <v>16.100999999999999</v>
      </c>
      <c r="I4" s="5"/>
      <c r="J4" s="5">
        <v>24.292999999999999</v>
      </c>
      <c r="K4" s="5">
        <v>36.174999999999997</v>
      </c>
      <c r="L4" s="5">
        <v>47.978999999999999</v>
      </c>
      <c r="M4" s="5">
        <v>40.273000000000003</v>
      </c>
      <c r="N4" s="5">
        <v>55.933999999999997</v>
      </c>
      <c r="O4" s="5">
        <v>45.651000000000003</v>
      </c>
      <c r="P4" s="1"/>
    </row>
    <row r="5" spans="1:1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8" spans="1:16" x14ac:dyDescent="0.3">
      <c r="B8" s="9"/>
      <c r="C8" s="9"/>
      <c r="H8">
        <f>AVERAGE(C3:H3)</f>
        <v>8.5618333333333343</v>
      </c>
    </row>
    <row r="9" spans="1:16" x14ac:dyDescent="0.3">
      <c r="B9" s="9"/>
      <c r="C9" s="9"/>
      <c r="H9">
        <f>AVERAGE(C4:H4)</f>
        <v>15.431166666666664</v>
      </c>
    </row>
    <row r="10" spans="1:16" x14ac:dyDescent="0.3">
      <c r="B10" s="9"/>
      <c r="C10" s="9"/>
    </row>
    <row r="11" spans="1:16" x14ac:dyDescent="0.3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6" x14ac:dyDescent="0.3">
      <c r="B12" s="9"/>
      <c r="C12" s="9"/>
    </row>
    <row r="13" spans="1:16" x14ac:dyDescent="0.3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6" x14ac:dyDescent="0.3">
      <c r="B14" s="9"/>
      <c r="C14" s="9"/>
    </row>
    <row r="15" spans="1:16" x14ac:dyDescent="0.3">
      <c r="B15" s="9"/>
      <c r="C15" s="9"/>
    </row>
    <row r="16" spans="1:16" ht="14.5" thickBot="1" x14ac:dyDescent="0.35">
      <c r="A16" s="1"/>
      <c r="B16" s="4"/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1"/>
    </row>
    <row r="17" spans="1:16" ht="15" x14ac:dyDescent="0.3">
      <c r="A17" s="1"/>
      <c r="B17" s="6"/>
      <c r="C17" s="10" t="s">
        <v>0</v>
      </c>
      <c r="D17" s="10"/>
      <c r="E17" s="10"/>
      <c r="F17" s="10"/>
      <c r="G17" s="10"/>
      <c r="H17" s="10"/>
      <c r="I17" s="7"/>
      <c r="J17" s="10" t="s">
        <v>1</v>
      </c>
      <c r="K17" s="10"/>
      <c r="L17" s="10"/>
      <c r="M17" s="10"/>
      <c r="N17" s="10"/>
      <c r="O17" s="10"/>
      <c r="P17" s="1"/>
    </row>
    <row r="18" spans="1:16" x14ac:dyDescent="0.3">
      <c r="A18" s="1"/>
      <c r="B18" s="2" t="s">
        <v>2</v>
      </c>
      <c r="C18" s="1">
        <f>C3/$H$8</f>
        <v>0.94991337525062758</v>
      </c>
      <c r="D18" s="1">
        <f t="shared" ref="D18:O18" si="0">D3/$H$8</f>
        <v>0.66294212688092502</v>
      </c>
      <c r="E18" s="1">
        <f t="shared" si="0"/>
        <v>0.94232154328317519</v>
      </c>
      <c r="F18" s="1">
        <f t="shared" si="0"/>
        <v>1.306612680306009</v>
      </c>
      <c r="G18" s="1">
        <f t="shared" si="0"/>
        <v>1.4314691168168809</v>
      </c>
      <c r="H18" s="1">
        <f t="shared" si="0"/>
        <v>0.70674115746238142</v>
      </c>
      <c r="I18" s="1"/>
      <c r="J18" s="1">
        <f t="shared" si="0"/>
        <v>4.93877868836503</v>
      </c>
      <c r="K18" s="1">
        <f t="shared" si="0"/>
        <v>5.3249109419711509</v>
      </c>
      <c r="L18" s="1">
        <f t="shared" si="0"/>
        <v>6.8626657063323657</v>
      </c>
      <c r="M18" s="1">
        <f t="shared" si="0"/>
        <v>6.2479609117984847</v>
      </c>
      <c r="N18" s="1">
        <f t="shared" si="0"/>
        <v>5.1869731949932829</v>
      </c>
      <c r="O18" s="1">
        <f t="shared" si="0"/>
        <v>3.3852562729944911</v>
      </c>
      <c r="P18" s="1"/>
    </row>
    <row r="19" spans="1:16" ht="14.5" thickBot="1" x14ac:dyDescent="0.35">
      <c r="A19" s="1"/>
      <c r="B19" s="3" t="s">
        <v>3</v>
      </c>
      <c r="C19" s="5">
        <f>C4/$H$9</f>
        <v>0.93512048127706926</v>
      </c>
      <c r="D19" s="5">
        <f t="shared" ref="D19:O19" si="1">D4/$H$9</f>
        <v>1.4246492488146287</v>
      </c>
      <c r="E19" s="5">
        <f t="shared" si="1"/>
        <v>0.81562206357263989</v>
      </c>
      <c r="F19" s="5">
        <f t="shared" si="1"/>
        <v>1.0205968440493807</v>
      </c>
      <c r="G19" s="5">
        <f t="shared" si="1"/>
        <v>0.76060354045384349</v>
      </c>
      <c r="H19" s="5">
        <f t="shared" si="1"/>
        <v>1.0434078218324387</v>
      </c>
      <c r="I19" s="5"/>
      <c r="J19" s="5">
        <f t="shared" si="1"/>
        <v>1.5742814866017909</v>
      </c>
      <c r="K19" s="5">
        <f t="shared" si="1"/>
        <v>2.3442815946083146</v>
      </c>
      <c r="L19" s="5">
        <f t="shared" si="1"/>
        <v>3.1092269973106381</v>
      </c>
      <c r="M19" s="5">
        <f t="shared" si="1"/>
        <v>2.609848034821304</v>
      </c>
      <c r="N19" s="5">
        <f t="shared" si="1"/>
        <v>3.6247421344249195</v>
      </c>
      <c r="O19" s="5">
        <f t="shared" si="1"/>
        <v>2.958363485154504</v>
      </c>
      <c r="P19" s="1"/>
    </row>
    <row r="20" spans="1:16" x14ac:dyDescent="0.3">
      <c r="A20" s="1"/>
      <c r="B20" s="8"/>
      <c r="C20" s="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</sheetData>
  <mergeCells count="4">
    <mergeCell ref="C2:H2"/>
    <mergeCell ref="J2:O2"/>
    <mergeCell ref="C17:H17"/>
    <mergeCell ref="J17:O1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蒙格力安</dc:creator>
  <cp:lastModifiedBy>安 蒙格力</cp:lastModifiedBy>
  <dcterms:created xsi:type="dcterms:W3CDTF">2015-06-05T18:19:34Z</dcterms:created>
  <dcterms:modified xsi:type="dcterms:W3CDTF">2025-02-08T14:14:24Z</dcterms:modified>
</cp:coreProperties>
</file>