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2f307490606fe231/博士/小文章2/投稿/3 peerJ/第4次回应/图表/图3/RAW DATA FOR figure 3/"/>
    </mc:Choice>
  </mc:AlternateContent>
  <xr:revisionPtr revIDLastSave="50" documentId="11_F25DC773A252ABDACC104844D99C4A585BDE58EF" xr6:coauthVersionLast="47" xr6:coauthVersionMax="47" xr10:uidLastSave="{7E49A53F-1CA6-4C66-B049-1522AFF0DF1D}"/>
  <bookViews>
    <workbookView xWindow="2100" yWindow="4210" windowWidth="16190" windowHeight="15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F4" i="1" s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H8" i="1"/>
  <c r="I8" i="1"/>
  <c r="G3" i="1"/>
  <c r="H3" i="1"/>
  <c r="I3" i="1"/>
  <c r="F3" i="1"/>
  <c r="G8" i="1" l="1"/>
  <c r="G4" i="1"/>
  <c r="F8" i="1"/>
</calcChain>
</file>

<file path=xl/sharedStrings.xml><?xml version="1.0" encoding="utf-8"?>
<sst xmlns="http://schemas.openxmlformats.org/spreadsheetml/2006/main" count="8" uniqueCount="4">
  <si>
    <t xml:space="preserve">WT </t>
  </si>
  <si>
    <r>
      <t>UQCRC1</t>
    </r>
    <r>
      <rPr>
        <vertAlign val="superscript"/>
        <sz val="11"/>
        <color theme="1"/>
        <rFont val="Times New Roman"/>
        <family val="1"/>
      </rPr>
      <t>+/-</t>
    </r>
    <r>
      <rPr>
        <sz val="11"/>
        <color theme="1"/>
        <rFont val="Times New Roman"/>
        <family val="1"/>
      </rPr>
      <t>+solvent</t>
    </r>
    <phoneticPr fontId="1" type="noConversion"/>
  </si>
  <si>
    <r>
      <t>UQCRC1</t>
    </r>
    <r>
      <rPr>
        <vertAlign val="superscript"/>
        <sz val="11"/>
        <color theme="1"/>
        <rFont val="Times New Roman"/>
        <family val="1"/>
      </rPr>
      <t>+/-</t>
    </r>
    <r>
      <rPr>
        <sz val="11"/>
        <color theme="1"/>
        <rFont val="Times New Roman"/>
        <family val="1"/>
      </rPr>
      <t>+A-769662</t>
    </r>
    <phoneticPr fontId="1" type="noConversion"/>
  </si>
  <si>
    <t>UQCRC1+/-+LH2−051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</si>
</sst>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7"/>
  <sheetViews>
    <sheetView tabSelected="1" workbookViewId="0">
      <selection activeCell="H14" sqref="H14:L26"/>
    </sheetView>
  </sheetViews>
  <sheetFormatPr defaultRowHeight="14" x14ac:dyDescent="0.3"/>
  <cols>
    <col min="1" max="1" width="8.6640625" style="2"/>
    <col min="2" max="2" width="10.25" style="2" customWidth="1"/>
    <col min="3" max="3" width="10.6640625" style="2" customWidth="1"/>
    <col min="4" max="4" width="10.08203125" style="2" customWidth="1"/>
    <col min="5" max="6" width="8.6640625" style="2"/>
    <col min="7" max="7" width="9.25" style="2" customWidth="1"/>
    <col min="8" max="8" width="9.33203125" style="2" customWidth="1"/>
    <col min="9" max="9" width="9.9140625" style="2" customWidth="1"/>
    <col min="10" max="16384" width="8.6640625" style="2"/>
  </cols>
  <sheetData>
    <row r="2" spans="1:9" s="1" customFormat="1" ht="30" x14ac:dyDescent="0.3">
      <c r="A2" s="1" t="s">
        <v>0</v>
      </c>
      <c r="B2" s="1" t="s">
        <v>1</v>
      </c>
      <c r="C2" s="1" t="s">
        <v>2</v>
      </c>
      <c r="D2" s="1" t="s">
        <v>3</v>
      </c>
      <c r="F2" s="1" t="s">
        <v>0</v>
      </c>
      <c r="G2" s="1" t="s">
        <v>1</v>
      </c>
      <c r="H2" s="1" t="s">
        <v>2</v>
      </c>
      <c r="I2" s="1" t="s">
        <v>3</v>
      </c>
    </row>
    <row r="3" spans="1:9" x14ac:dyDescent="0.3">
      <c r="A3" s="3">
        <v>20.465</v>
      </c>
      <c r="B3" s="3">
        <v>37.616999999999997</v>
      </c>
      <c r="C3" s="3">
        <v>28.335999999999999</v>
      </c>
      <c r="D3" s="3">
        <v>28.452000000000002</v>
      </c>
      <c r="F3" s="2">
        <f>A3/$A$11</f>
        <v>0.86904517562795036</v>
      </c>
      <c r="G3" s="2">
        <f t="shared" ref="G3:I3" si="0">B3/$A$11</f>
        <v>1.5974039761346985</v>
      </c>
      <c r="H3" s="2">
        <f t="shared" si="0"/>
        <v>1.2032867870312045</v>
      </c>
      <c r="I3" s="2">
        <f t="shared" si="0"/>
        <v>1.2082127210831393</v>
      </c>
    </row>
    <row r="4" spans="1:9" x14ac:dyDescent="0.3">
      <c r="A4" s="3">
        <v>24.756</v>
      </c>
      <c r="B4" s="3">
        <v>36.481999999999999</v>
      </c>
      <c r="C4" s="3">
        <v>31.81</v>
      </c>
      <c r="D4" s="3">
        <v>35.026000000000003</v>
      </c>
      <c r="F4" s="2">
        <f t="shared" ref="F4:F8" si="1">A4/$A$11</f>
        <v>1.0512622706008081</v>
      </c>
      <c r="G4" s="2">
        <f t="shared" ref="G4:G8" si="2">B4/$A$11</f>
        <v>1.5492062593334417</v>
      </c>
      <c r="H4" s="2">
        <f t="shared" ref="H4:H8" si="3">C4/$A$11</f>
        <v>1.3508100188969021</v>
      </c>
      <c r="I4" s="2">
        <f t="shared" ref="I4:I8" si="4">D4/$A$11</f>
        <v>1.4873772939919176</v>
      </c>
    </row>
    <row r="5" spans="1:9" x14ac:dyDescent="0.3">
      <c r="A5" s="3">
        <v>23.178999999999998</v>
      </c>
      <c r="B5" s="3">
        <v>44.545000000000002</v>
      </c>
      <c r="C5" s="3">
        <v>24.687999999999999</v>
      </c>
      <c r="D5" s="3">
        <v>36.847000000000001</v>
      </c>
      <c r="F5" s="2">
        <f t="shared" si="1"/>
        <v>0.98429504646373134</v>
      </c>
      <c r="G5" s="2">
        <f t="shared" si="2"/>
        <v>1.8916011408916225</v>
      </c>
      <c r="H5" s="2">
        <f t="shared" si="3"/>
        <v>1.0483746540876051</v>
      </c>
      <c r="I5" s="2">
        <f t="shared" si="4"/>
        <v>1.5647059656175466</v>
      </c>
    </row>
    <row r="6" spans="1:9" x14ac:dyDescent="0.3">
      <c r="A6" s="3">
        <v>23.579000000000001</v>
      </c>
      <c r="B6" s="3">
        <v>47.856000000000002</v>
      </c>
      <c r="C6" s="3">
        <v>34.223999999999997</v>
      </c>
      <c r="D6" s="3">
        <v>38.965000000000003</v>
      </c>
      <c r="F6" s="2">
        <f t="shared" si="1"/>
        <v>1.001281025953161</v>
      </c>
      <c r="G6" s="2">
        <f t="shared" si="2"/>
        <v>2.0322025861153774</v>
      </c>
      <c r="H6" s="2">
        <f t="shared" si="3"/>
        <v>1.4533204051156106</v>
      </c>
      <c r="I6" s="2">
        <f t="shared" si="4"/>
        <v>1.6546467270140772</v>
      </c>
    </row>
    <row r="7" spans="1:9" x14ac:dyDescent="0.3">
      <c r="A7" s="3">
        <v>27.623999999999999</v>
      </c>
      <c r="B7" s="3">
        <v>38.764000000000003</v>
      </c>
      <c r="C7" s="3">
        <v>37.198</v>
      </c>
      <c r="D7" s="3">
        <v>36.58</v>
      </c>
      <c r="F7" s="2">
        <f t="shared" si="1"/>
        <v>1.1730517435400196</v>
      </c>
      <c r="G7" s="2">
        <f t="shared" si="2"/>
        <v>1.6461112723206388</v>
      </c>
      <c r="H7" s="2">
        <f t="shared" si="3"/>
        <v>1.5796111626195211</v>
      </c>
      <c r="I7" s="2">
        <f t="shared" si="4"/>
        <v>1.553367824308352</v>
      </c>
    </row>
    <row r="8" spans="1:9" x14ac:dyDescent="0.3">
      <c r="A8" s="3">
        <v>21.69</v>
      </c>
      <c r="B8" s="3">
        <v>47.076000000000001</v>
      </c>
      <c r="C8" s="3">
        <v>25.919</v>
      </c>
      <c r="D8" s="3">
        <v>30.013999999999999</v>
      </c>
      <c r="F8" s="2">
        <f t="shared" si="1"/>
        <v>0.92106473781432907</v>
      </c>
      <c r="G8" s="2">
        <f t="shared" si="2"/>
        <v>1.9990799261109891</v>
      </c>
      <c r="H8" s="2">
        <f t="shared" si="3"/>
        <v>1.1006490059663252</v>
      </c>
      <c r="I8" s="2">
        <f t="shared" si="4"/>
        <v>1.2745429709893625</v>
      </c>
    </row>
    <row r="11" spans="1:9" x14ac:dyDescent="0.3">
      <c r="A11" s="2">
        <f>AVERAGE(A3:A8)</f>
        <v>23.548833333333334</v>
      </c>
      <c r="F11" s="5"/>
      <c r="G11" s="5"/>
      <c r="H11" s="5"/>
      <c r="I11" s="5"/>
    </row>
    <row r="12" spans="1:9" x14ac:dyDescent="0.3">
      <c r="F12" s="4"/>
      <c r="G12" s="4"/>
      <c r="H12" s="4"/>
      <c r="I12" s="4"/>
    </row>
    <row r="13" spans="1:9" x14ac:dyDescent="0.3">
      <c r="F13" s="4"/>
      <c r="G13" s="4"/>
      <c r="H13" s="4"/>
      <c r="I13" s="4"/>
    </row>
    <row r="14" spans="1:9" x14ac:dyDescent="0.3">
      <c r="F14" s="4"/>
      <c r="G14" s="4"/>
      <c r="H14" s="4"/>
      <c r="I14" s="4"/>
    </row>
    <row r="15" spans="1:9" x14ac:dyDescent="0.3">
      <c r="F15" s="4"/>
      <c r="G15" s="4"/>
      <c r="H15" s="4"/>
      <c r="I15" s="4"/>
    </row>
    <row r="16" spans="1:9" x14ac:dyDescent="0.3">
      <c r="F16" s="4"/>
      <c r="G16" s="4"/>
      <c r="H16" s="4"/>
      <c r="I16" s="4"/>
    </row>
    <row r="17" spans="6:9" x14ac:dyDescent="0.3">
      <c r="F17" s="4"/>
      <c r="G17" s="4"/>
      <c r="H17" s="4"/>
      <c r="I17" s="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蒙格力安</dc:creator>
  <cp:lastModifiedBy>安 蒙格力</cp:lastModifiedBy>
  <dcterms:created xsi:type="dcterms:W3CDTF">2015-06-05T18:17:20Z</dcterms:created>
  <dcterms:modified xsi:type="dcterms:W3CDTF">2025-06-17T06:43:06Z</dcterms:modified>
</cp:coreProperties>
</file>