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2f307490606fe231/博士/小文章2/投稿/3 peerJ/第4次回应/图表/图3/RAW DATA FOR figure 3/"/>
    </mc:Choice>
  </mc:AlternateContent>
  <xr:revisionPtr revIDLastSave="108" documentId="11_F25DC773A252ABDACC104844D99C4A585BDE58EF" xr6:coauthVersionLast="47" xr6:coauthVersionMax="47" xr10:uidLastSave="{DB9C92A6-A34C-456C-8D92-B7BCE060BAFC}"/>
  <bookViews>
    <workbookView xWindow="-90" yWindow="0" windowWidth="19380" windowHeight="20970" activeTab="1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K8" i="2" s="1"/>
  <c r="D3" i="2"/>
  <c r="D4" i="2"/>
  <c r="D5" i="2"/>
  <c r="D6" i="2"/>
  <c r="D7" i="2"/>
  <c r="D8" i="2"/>
  <c r="D9" i="2"/>
  <c r="D10" i="2"/>
  <c r="D11" i="2"/>
  <c r="D12" i="2"/>
  <c r="D13" i="2"/>
  <c r="D2" i="2"/>
  <c r="M9" i="2" l="1"/>
  <c r="L9" i="2"/>
  <c r="K9" i="2"/>
  <c r="M7" i="2"/>
  <c r="N8" i="2"/>
  <c r="N7" i="2"/>
  <c r="L7" i="2"/>
  <c r="M8" i="2"/>
  <c r="L8" i="2"/>
  <c r="K7" i="2"/>
  <c r="N9" i="2"/>
</calcChain>
</file>

<file path=xl/sharedStrings.xml><?xml version="1.0" encoding="utf-8"?>
<sst xmlns="http://schemas.openxmlformats.org/spreadsheetml/2006/main" count="16" uniqueCount="9">
  <si>
    <t>GAPDH</t>
    <phoneticPr fontId="1" type="noConversion"/>
  </si>
  <si>
    <t>LC</t>
    <phoneticPr fontId="1" type="noConversion"/>
  </si>
  <si>
    <t xml:space="preserve">WT </t>
  </si>
  <si>
    <t>expression of LC3B</t>
  </si>
  <si>
    <t>expression of LC3B</t>
    <phoneticPr fontId="1" type="noConversion"/>
  </si>
  <si>
    <r>
      <t>UQCRC1</t>
    </r>
    <r>
      <rPr>
        <vertAlign val="superscript"/>
        <sz val="11"/>
        <color theme="1"/>
        <rFont val="等线"/>
        <family val="3"/>
        <charset val="134"/>
        <scheme val="minor"/>
      </rPr>
      <t>+/-</t>
    </r>
    <r>
      <rPr>
        <sz val="11"/>
        <color theme="1"/>
        <rFont val="等线"/>
        <family val="2"/>
        <scheme val="minor"/>
      </rPr>
      <t>+solvent</t>
    </r>
    <phoneticPr fontId="1" type="noConversion"/>
  </si>
  <si>
    <r>
      <t>UQCRC1</t>
    </r>
    <r>
      <rPr>
        <vertAlign val="superscript"/>
        <sz val="11"/>
        <color theme="1"/>
        <rFont val="等线"/>
        <family val="3"/>
        <charset val="134"/>
        <scheme val="minor"/>
      </rPr>
      <t>+/-</t>
    </r>
    <r>
      <rPr>
        <sz val="11"/>
        <color theme="1"/>
        <rFont val="等线"/>
        <family val="2"/>
        <scheme val="minor"/>
      </rPr>
      <t>+A-769662</t>
    </r>
    <phoneticPr fontId="1" type="noConversion"/>
  </si>
  <si>
    <r>
      <t>UQCRC1</t>
    </r>
    <r>
      <rPr>
        <vertAlign val="superscript"/>
        <sz val="11"/>
        <color theme="1"/>
        <rFont val="等线"/>
        <family val="3"/>
        <charset val="134"/>
        <scheme val="minor"/>
      </rPr>
      <t>+/-</t>
    </r>
    <r>
      <rPr>
        <sz val="11"/>
        <color theme="1"/>
        <rFont val="等线"/>
        <family val="2"/>
        <scheme val="minor"/>
      </rPr>
      <t>+LH2</t>
    </r>
    <r>
      <rPr>
        <sz val="11"/>
        <color theme="1"/>
        <rFont val="等线"/>
        <family val="1"/>
        <charset val="134"/>
      </rPr>
      <t>−</t>
    </r>
    <r>
      <rPr>
        <sz val="11"/>
        <color theme="1"/>
        <rFont val="等线"/>
        <family val="3"/>
        <charset val="134"/>
        <scheme val="minor"/>
      </rPr>
      <t>051</t>
    </r>
    <phoneticPr fontId="1" type="noConversion"/>
  </si>
  <si>
    <t>GROUP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</si>
</sst>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b/>
      <sz val="10"/>
      <name val="Arial"/>
      <family val="2"/>
    </font>
    <font>
      <vertAlign val="superscript"/>
      <sz val="11"/>
      <color theme="1"/>
      <name val="等线"/>
      <family val="3"/>
      <charset val="134"/>
      <scheme val="minor"/>
    </font>
    <font>
      <sz val="11"/>
      <color theme="1"/>
      <name val="等线"/>
      <family val="1"/>
      <charset val="134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workbookViewId="0">
      <selection activeCell="E2" sqref="E2:E13"/>
    </sheetView>
  </sheetViews>
  <sheetFormatPr defaultRowHeight="14" x14ac:dyDescent="0.3"/>
  <sheetData>
    <row r="1" spans="1:5" x14ac:dyDescent="0.3">
      <c r="B1" t="s">
        <v>1</v>
      </c>
      <c r="E1" t="s">
        <v>0</v>
      </c>
    </row>
    <row r="2" spans="1:5" x14ac:dyDescent="0.3">
      <c r="A2">
        <v>1</v>
      </c>
      <c r="B2">
        <v>9908.7189999999991</v>
      </c>
      <c r="D2">
        <v>1</v>
      </c>
      <c r="E2">
        <v>13835.012000000001</v>
      </c>
    </row>
    <row r="3" spans="1:5" x14ac:dyDescent="0.3">
      <c r="A3">
        <v>2</v>
      </c>
      <c r="B3">
        <v>10969.669</v>
      </c>
      <c r="D3">
        <v>2</v>
      </c>
      <c r="E3">
        <v>14302.012000000001</v>
      </c>
    </row>
    <row r="4" spans="1:5" x14ac:dyDescent="0.3">
      <c r="A4">
        <v>3</v>
      </c>
      <c r="B4">
        <v>11406.841</v>
      </c>
      <c r="D4">
        <v>3</v>
      </c>
      <c r="E4">
        <v>16048.962</v>
      </c>
    </row>
    <row r="5" spans="1:5" x14ac:dyDescent="0.3">
      <c r="A5">
        <v>4</v>
      </c>
      <c r="B5">
        <v>18395.205000000002</v>
      </c>
      <c r="D5">
        <v>4</v>
      </c>
      <c r="E5">
        <v>16912.255000000001</v>
      </c>
    </row>
    <row r="6" spans="1:5" x14ac:dyDescent="0.3">
      <c r="A6">
        <v>5</v>
      </c>
      <c r="B6">
        <v>18315.962</v>
      </c>
      <c r="D6">
        <v>5</v>
      </c>
      <c r="E6">
        <v>18258.669000000002</v>
      </c>
    </row>
    <row r="7" spans="1:5" x14ac:dyDescent="0.3">
      <c r="A7">
        <v>6</v>
      </c>
      <c r="B7">
        <v>17775.205000000002</v>
      </c>
      <c r="D7">
        <v>6</v>
      </c>
      <c r="E7">
        <v>16708.669000000002</v>
      </c>
    </row>
    <row r="8" spans="1:5" x14ac:dyDescent="0.3">
      <c r="A8">
        <v>7</v>
      </c>
      <c r="B8">
        <v>11517.669</v>
      </c>
      <c r="D8">
        <v>7</v>
      </c>
      <c r="E8">
        <v>15367.962</v>
      </c>
    </row>
    <row r="9" spans="1:5" x14ac:dyDescent="0.3">
      <c r="A9">
        <v>8</v>
      </c>
      <c r="B9">
        <v>11246.012000000001</v>
      </c>
      <c r="D9">
        <v>8</v>
      </c>
      <c r="E9">
        <v>15149.425999999999</v>
      </c>
    </row>
    <row r="10" spans="1:5" x14ac:dyDescent="0.3">
      <c r="A10">
        <v>9</v>
      </c>
      <c r="B10">
        <v>11784.548000000001</v>
      </c>
      <c r="D10">
        <v>9</v>
      </c>
      <c r="E10">
        <v>16657.669000000002</v>
      </c>
    </row>
    <row r="11" spans="1:5" x14ac:dyDescent="0.3">
      <c r="A11">
        <v>10</v>
      </c>
      <c r="B11">
        <v>12093.083000000001</v>
      </c>
      <c r="D11">
        <v>10</v>
      </c>
      <c r="E11">
        <v>15461.254999999999</v>
      </c>
    </row>
    <row r="12" spans="1:5" x14ac:dyDescent="0.3">
      <c r="A12">
        <v>11</v>
      </c>
      <c r="B12">
        <v>11279.548000000001</v>
      </c>
      <c r="D12">
        <v>11</v>
      </c>
      <c r="E12">
        <v>15688.669</v>
      </c>
    </row>
    <row r="13" spans="1:5" x14ac:dyDescent="0.3">
      <c r="A13">
        <v>12</v>
      </c>
      <c r="B13">
        <v>12245.083000000001</v>
      </c>
      <c r="D13">
        <v>12</v>
      </c>
      <c r="E13">
        <v>16240.962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63EC1-4C64-484A-940E-CFC9082123E2}">
  <dimension ref="A1:N23"/>
  <sheetViews>
    <sheetView tabSelected="1" workbookViewId="0">
      <selection activeCell="J11" sqref="J11"/>
    </sheetView>
  </sheetViews>
  <sheetFormatPr defaultRowHeight="14" x14ac:dyDescent="0.3"/>
  <cols>
    <col min="1" max="3" width="8.6640625" style="3"/>
    <col min="4" max="4" width="10.58203125" style="3" customWidth="1"/>
    <col min="5" max="6" width="8.6640625" style="3"/>
    <col min="7" max="7" width="9.9140625" style="3" customWidth="1"/>
    <col min="8" max="8" width="11.58203125" style="3" customWidth="1"/>
    <col min="9" max="9" width="9.83203125" style="3" customWidth="1"/>
    <col min="10" max="11" width="8.6640625" style="3"/>
    <col min="12" max="12" width="10.25" style="3" customWidth="1"/>
    <col min="13" max="13" width="10.4140625" style="3" customWidth="1"/>
    <col min="14" max="14" width="10.5" style="3" customWidth="1"/>
    <col min="15" max="16384" width="8.6640625" style="3"/>
  </cols>
  <sheetData>
    <row r="1" spans="1:14" ht="28" x14ac:dyDescent="0.3">
      <c r="A1" s="3" t="s">
        <v>8</v>
      </c>
      <c r="B1" s="3" t="s">
        <v>1</v>
      </c>
      <c r="C1" s="3" t="s">
        <v>0</v>
      </c>
      <c r="D1" s="4" t="s">
        <v>3</v>
      </c>
    </row>
    <row r="2" spans="1:14" x14ac:dyDescent="0.3">
      <c r="A2" s="3">
        <v>1</v>
      </c>
      <c r="B2" s="3">
        <v>9908.7189999999991</v>
      </c>
      <c r="C2" s="3">
        <v>13835.012000000001</v>
      </c>
      <c r="D2" s="3">
        <f>B2/C2</f>
        <v>0.71620602858891624</v>
      </c>
    </row>
    <row r="3" spans="1:14" x14ac:dyDescent="0.3">
      <c r="A3" s="3">
        <v>1</v>
      </c>
      <c r="B3" s="3">
        <v>10969.669</v>
      </c>
      <c r="C3" s="3">
        <v>14302.012000000001</v>
      </c>
      <c r="D3" s="3">
        <f t="shared" ref="D3:D13" si="0">B3/C3</f>
        <v>0.76700180366230986</v>
      </c>
    </row>
    <row r="4" spans="1:14" x14ac:dyDescent="0.3">
      <c r="A4" s="3">
        <v>1</v>
      </c>
      <c r="B4" s="3">
        <v>11406.841</v>
      </c>
      <c r="C4" s="3">
        <v>16048.962</v>
      </c>
      <c r="D4" s="3">
        <f t="shared" si="0"/>
        <v>0.71075257078931342</v>
      </c>
    </row>
    <row r="5" spans="1:14" ht="14" customHeight="1" x14ac:dyDescent="0.3">
      <c r="A5" s="3">
        <v>2</v>
      </c>
      <c r="B5" s="3">
        <v>18395.205000000002</v>
      </c>
      <c r="C5" s="3">
        <v>16912.255000000001</v>
      </c>
      <c r="D5" s="3">
        <f t="shared" si="0"/>
        <v>1.0876849361601986</v>
      </c>
      <c r="F5" s="5" t="s">
        <v>4</v>
      </c>
      <c r="G5" s="5"/>
      <c r="H5" s="5"/>
      <c r="I5" s="5"/>
      <c r="K5" s="5" t="s">
        <v>4</v>
      </c>
      <c r="L5" s="5"/>
      <c r="M5" s="5"/>
      <c r="N5" s="5"/>
    </row>
    <row r="6" spans="1:14" ht="30.5" x14ac:dyDescent="0.3">
      <c r="A6" s="3">
        <v>2</v>
      </c>
      <c r="B6" s="3">
        <v>18315.962</v>
      </c>
      <c r="C6" s="3">
        <v>18258.669000000002</v>
      </c>
      <c r="D6" s="3">
        <f t="shared" si="0"/>
        <v>1.003137851943096</v>
      </c>
      <c r="F6" s="4" t="s">
        <v>2</v>
      </c>
      <c r="G6" s="4" t="s">
        <v>5</v>
      </c>
      <c r="H6" s="4" t="s">
        <v>6</v>
      </c>
      <c r="I6" s="4" t="s">
        <v>7</v>
      </c>
      <c r="K6" s="4" t="s">
        <v>2</v>
      </c>
      <c r="L6" s="4" t="s">
        <v>5</v>
      </c>
      <c r="M6" s="4" t="s">
        <v>6</v>
      </c>
      <c r="N6" s="4" t="s">
        <v>7</v>
      </c>
    </row>
    <row r="7" spans="1:14" x14ac:dyDescent="0.3">
      <c r="A7" s="3">
        <v>2</v>
      </c>
      <c r="B7" s="3">
        <v>17775.205000000002</v>
      </c>
      <c r="C7" s="3">
        <v>16708.669000000002</v>
      </c>
      <c r="D7" s="3">
        <f t="shared" si="0"/>
        <v>1.0638312961972016</v>
      </c>
      <c r="F7" s="3">
        <v>0.71620602858891624</v>
      </c>
      <c r="G7" s="3">
        <v>1.0876849361601986</v>
      </c>
      <c r="H7" s="3">
        <v>0.74945975269850351</v>
      </c>
      <c r="I7" s="3">
        <v>0.78215403600807321</v>
      </c>
      <c r="K7" s="3">
        <f t="shared" ref="K7:N9" si="1">F7/$F$11</f>
        <v>0.97933311959005642</v>
      </c>
      <c r="L7" s="3">
        <f t="shared" si="1"/>
        <v>1.487289745046644</v>
      </c>
      <c r="M7" s="3">
        <f t="shared" si="1"/>
        <v>1.0248039367435957</v>
      </c>
      <c r="N7" s="3">
        <f t="shared" si="1"/>
        <v>1.0695097800180593</v>
      </c>
    </row>
    <row r="8" spans="1:14" x14ac:dyDescent="0.3">
      <c r="A8" s="3">
        <v>3</v>
      </c>
      <c r="B8" s="3">
        <v>11517.669</v>
      </c>
      <c r="C8" s="3">
        <v>15367.962</v>
      </c>
      <c r="D8" s="3">
        <f t="shared" si="0"/>
        <v>0.74945975269850351</v>
      </c>
      <c r="F8" s="3">
        <v>0.76700180366230986</v>
      </c>
      <c r="G8" s="3">
        <v>1.003137851943096</v>
      </c>
      <c r="H8" s="3">
        <v>0.74233914869117823</v>
      </c>
      <c r="I8" s="3">
        <v>0.71896143643542998</v>
      </c>
      <c r="K8" s="3">
        <f t="shared" si="1"/>
        <v>1.048790765684759</v>
      </c>
      <c r="L8" s="3">
        <f t="shared" si="1"/>
        <v>1.371680888888714</v>
      </c>
      <c r="M8" s="3">
        <f t="shared" si="1"/>
        <v>1.0150672924575954</v>
      </c>
      <c r="N8" s="3">
        <f t="shared" si="1"/>
        <v>0.98310083733377018</v>
      </c>
    </row>
    <row r="9" spans="1:14" x14ac:dyDescent="0.3">
      <c r="A9" s="3">
        <v>3</v>
      </c>
      <c r="B9" s="3">
        <v>11246.012000000001</v>
      </c>
      <c r="C9" s="3">
        <v>15149.425999999999</v>
      </c>
      <c r="D9" s="3">
        <f t="shared" si="0"/>
        <v>0.74233914869117823</v>
      </c>
      <c r="F9" s="3">
        <v>0.71075257078931342</v>
      </c>
      <c r="G9" s="3">
        <v>1.0638312961972016</v>
      </c>
      <c r="H9" s="3">
        <v>0.7074548065518651</v>
      </c>
      <c r="I9" s="3">
        <v>0.75396291180288466</v>
      </c>
      <c r="K9" s="3">
        <f t="shared" si="1"/>
        <v>0.97187611472518498</v>
      </c>
      <c r="L9" s="3">
        <f t="shared" si="1"/>
        <v>1.4546725110301062</v>
      </c>
      <c r="M9" s="3">
        <f t="shared" si="1"/>
        <v>0.96736678415630417</v>
      </c>
      <c r="N9" s="3">
        <f t="shared" si="1"/>
        <v>1.0309615124657561</v>
      </c>
    </row>
    <row r="10" spans="1:14" x14ac:dyDescent="0.3">
      <c r="A10" s="3">
        <v>3</v>
      </c>
      <c r="B10" s="3">
        <v>11784.548000000001</v>
      </c>
      <c r="C10" s="3">
        <v>16657.669000000002</v>
      </c>
      <c r="D10" s="3">
        <f t="shared" si="0"/>
        <v>0.7074548065518651</v>
      </c>
    </row>
    <row r="11" spans="1:14" x14ac:dyDescent="0.3">
      <c r="A11" s="3">
        <v>4</v>
      </c>
      <c r="B11" s="3">
        <v>12093.083000000001</v>
      </c>
      <c r="C11" s="3">
        <v>15461.254999999999</v>
      </c>
      <c r="D11" s="3">
        <f t="shared" si="0"/>
        <v>0.78215403600807321</v>
      </c>
      <c r="F11" s="3">
        <f>AVERAGE(F7:F10)</f>
        <v>0.7313201343468464</v>
      </c>
    </row>
    <row r="12" spans="1:14" x14ac:dyDescent="0.3">
      <c r="A12" s="3">
        <v>4</v>
      </c>
      <c r="B12" s="3">
        <v>11279.548000000001</v>
      </c>
      <c r="C12" s="3">
        <v>15688.669</v>
      </c>
      <c r="D12" s="3">
        <f t="shared" si="0"/>
        <v>0.71896143643542998</v>
      </c>
    </row>
    <row r="13" spans="1:14" x14ac:dyDescent="0.3">
      <c r="A13" s="3">
        <v>4</v>
      </c>
      <c r="B13" s="3">
        <v>12245.083000000001</v>
      </c>
      <c r="C13" s="3">
        <v>16240.962</v>
      </c>
      <c r="D13" s="3">
        <f t="shared" si="0"/>
        <v>0.75396291180288466</v>
      </c>
      <c r="F13" s="1"/>
      <c r="G13" s="2"/>
      <c r="H13" s="2"/>
      <c r="I13" s="2"/>
    </row>
    <row r="14" spans="1:14" x14ac:dyDescent="0.3">
      <c r="F14" s="2"/>
      <c r="G14" s="2"/>
      <c r="H14" s="2"/>
      <c r="I14" s="2"/>
    </row>
    <row r="15" spans="1:14" x14ac:dyDescent="0.3">
      <c r="F15" s="2"/>
      <c r="G15" s="2"/>
      <c r="H15" s="2"/>
      <c r="I15" s="2"/>
    </row>
    <row r="16" spans="1:14" x14ac:dyDescent="0.3">
      <c r="F16" s="2"/>
      <c r="G16" s="2"/>
      <c r="H16" s="2"/>
      <c r="I16" s="2"/>
    </row>
    <row r="20" spans="3:5" x14ac:dyDescent="0.3">
      <c r="C20" s="7"/>
      <c r="D20" s="7"/>
      <c r="E20" s="7"/>
    </row>
    <row r="21" spans="3:5" x14ac:dyDescent="0.25">
      <c r="C21" s="6"/>
      <c r="D21" s="6"/>
      <c r="E21" s="6"/>
    </row>
    <row r="22" spans="3:5" x14ac:dyDescent="0.25">
      <c r="C22" s="6"/>
      <c r="D22" s="6"/>
      <c r="E22" s="6"/>
    </row>
    <row r="23" spans="3:5" x14ac:dyDescent="0.25">
      <c r="C23" s="6"/>
      <c r="D23" s="6"/>
      <c r="E23" s="6"/>
    </row>
  </sheetData>
  <mergeCells count="2">
    <mergeCell ref="F5:I5"/>
    <mergeCell ref="K5:N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蒙格力安</dc:creator>
  <cp:lastModifiedBy>安 蒙格力</cp:lastModifiedBy>
  <dcterms:created xsi:type="dcterms:W3CDTF">2015-06-05T18:17:20Z</dcterms:created>
  <dcterms:modified xsi:type="dcterms:W3CDTF">2025-06-17T06:45:01Z</dcterms:modified>
</cp:coreProperties>
</file>