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gkedu/Documents/三院投稿文件/145图片/145投稿用/PeerJ/"/>
    </mc:Choice>
  </mc:AlternateContent>
  <xr:revisionPtr revIDLastSave="0" documentId="13_ncr:1_{B1FE8BF5-628A-C041-8DF6-7812A6A902C7}" xr6:coauthVersionLast="47" xr6:coauthVersionMax="47" xr10:uidLastSave="{00000000-0000-0000-0000-000000000000}"/>
  <bookViews>
    <workbookView xWindow="0" yWindow="500" windowWidth="28800" windowHeight="15780" xr2:uid="{587E22E5-32BE-664B-88FE-8D4D6E931FAE}"/>
  </bookViews>
  <sheets>
    <sheet name="Figure1C" sheetId="2" r:id="rId1"/>
    <sheet name="Figure2A" sheetId="3" r:id="rId2"/>
    <sheet name="Figure2C-I" sheetId="4" r:id="rId3"/>
    <sheet name="Figure3C" sheetId="5" r:id="rId4"/>
    <sheet name="Figure3D" sheetId="6" r:id="rId5"/>
    <sheet name="Figure4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H5" i="1"/>
  <c r="H2" i="1"/>
  <c r="H24" i="1"/>
  <c r="H21" i="1"/>
  <c r="H18" i="1"/>
  <c r="H15" i="1"/>
  <c r="H37" i="1"/>
  <c r="H34" i="1"/>
  <c r="H31" i="1"/>
  <c r="H28" i="1"/>
  <c r="H50" i="1"/>
  <c r="H47" i="1"/>
  <c r="H44" i="1"/>
  <c r="H41" i="1"/>
  <c r="H26" i="5"/>
  <c r="H23" i="5"/>
  <c r="H19" i="5"/>
  <c r="H16" i="5"/>
  <c r="H12" i="5"/>
  <c r="H9" i="5"/>
  <c r="H5" i="5"/>
  <c r="H2" i="5"/>
  <c r="H58" i="4"/>
  <c r="H55" i="4"/>
  <c r="H52" i="4"/>
  <c r="H48" i="4"/>
  <c r="H45" i="4"/>
  <c r="H42" i="4"/>
  <c r="H38" i="4"/>
  <c r="H35" i="4"/>
  <c r="H32" i="4"/>
  <c r="H28" i="4"/>
  <c r="H25" i="4"/>
  <c r="H22" i="4"/>
  <c r="H18" i="4"/>
  <c r="H15" i="4"/>
  <c r="H12" i="4"/>
  <c r="H8" i="4"/>
  <c r="H5" i="4"/>
  <c r="H2" i="4"/>
  <c r="H37" i="6"/>
  <c r="H34" i="6"/>
  <c r="H31" i="6"/>
  <c r="H28" i="6"/>
  <c r="H24" i="6"/>
  <c r="H21" i="6"/>
  <c r="H18" i="6"/>
  <c r="H15" i="6"/>
  <c r="H11" i="6"/>
  <c r="H8" i="6"/>
  <c r="H5" i="6"/>
  <c r="H2" i="6"/>
  <c r="H14" i="3"/>
  <c r="H11" i="3"/>
  <c r="H8" i="3"/>
  <c r="H5" i="3"/>
  <c r="H2" i="3"/>
  <c r="H5" i="2"/>
  <c r="H2" i="2"/>
</calcChain>
</file>

<file path=xl/sharedStrings.xml><?xml version="1.0" encoding="utf-8"?>
<sst xmlns="http://schemas.openxmlformats.org/spreadsheetml/2006/main" count="372" uniqueCount="29">
  <si>
    <t>Control</t>
  </si>
  <si>
    <t>Sample</t>
  </si>
  <si>
    <t>Ct U6</t>
  </si>
  <si>
    <t>∆Ct</t>
  </si>
  <si>
    <t>∆∆Ct</t>
  </si>
  <si>
    <t>2^-∆∆Ct</t>
  </si>
  <si>
    <t>mean 2^-∆∆Ct</t>
  </si>
  <si>
    <t>Sample1</t>
  </si>
  <si>
    <t>Sample2</t>
  </si>
  <si>
    <t>Sample3</t>
  </si>
  <si>
    <t>miR-145a-5p</t>
    <phoneticPr fontId="2" type="noConversion"/>
  </si>
  <si>
    <t>20%stretch</t>
    <phoneticPr fontId="2" type="noConversion"/>
  </si>
  <si>
    <t>10%stretch</t>
    <phoneticPr fontId="2" type="noConversion"/>
  </si>
  <si>
    <t>Sham</t>
    <phoneticPr fontId="2" type="noConversion"/>
  </si>
  <si>
    <t>OA</t>
    <phoneticPr fontId="2" type="noConversion"/>
  </si>
  <si>
    <t>Sox9</t>
    <phoneticPr fontId="2" type="noConversion"/>
  </si>
  <si>
    <t>Ct Gapdh</t>
    <phoneticPr fontId="2" type="noConversion"/>
  </si>
  <si>
    <t>miR-NC</t>
    <phoneticPr fontId="2" type="noConversion"/>
  </si>
  <si>
    <t>miR-inhibitor</t>
    <phoneticPr fontId="2" type="noConversion"/>
  </si>
  <si>
    <t>miR-mimic</t>
    <phoneticPr fontId="2" type="noConversion"/>
  </si>
  <si>
    <t>Acan</t>
    <phoneticPr fontId="2" type="noConversion"/>
  </si>
  <si>
    <t>Col2</t>
    <phoneticPr fontId="2" type="noConversion"/>
  </si>
  <si>
    <t>miR-NC+il-1b</t>
    <phoneticPr fontId="2" type="noConversion"/>
  </si>
  <si>
    <t>miR-mimic+il-1b</t>
    <phoneticPr fontId="2" type="noConversion"/>
  </si>
  <si>
    <t>Nrf2</t>
    <phoneticPr fontId="2" type="noConversion"/>
  </si>
  <si>
    <t>Il-6</t>
    <phoneticPr fontId="2" type="noConversion"/>
  </si>
  <si>
    <t>Ct U6</t>
    <phoneticPr fontId="2" type="noConversion"/>
  </si>
  <si>
    <t>Ctrl</t>
    <phoneticPr fontId="2" type="noConversion"/>
  </si>
  <si>
    <t>IL-1b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</si>
</sst>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"/>
    <numFmt numFmtId="177" formatCode="0.000"/>
    <numFmt numFmtId="178" formatCode="#,##0.000000000000_ "/>
    <numFmt numFmtId="179" formatCode="#,##0.000000000000000_ "/>
  </numFmts>
  <fonts count="8">
    <font>
      <sz val="12"/>
      <color theme="1"/>
      <name val="等线"/>
      <family val="2"/>
      <charset val="134"/>
      <scheme val="minor"/>
    </font>
    <font>
      <b/>
      <sz val="12"/>
      <name val="Calibri"/>
      <family val="2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"/>
      <family val="4"/>
      <charset val="134"/>
      <scheme val="minor"/>
    </font>
    <font>
      <sz val="12"/>
      <name val="等线"/>
      <family val="4"/>
      <charset val="134"/>
      <scheme val="minor"/>
    </font>
    <font>
      <sz val="12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/>
    <xf numFmtId="176" fontId="0" fillId="0" borderId="0" xfId="0" applyNumberFormat="1" applyAlignment="1"/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0" fillId="0" borderId="0" xfId="0" applyAlignment="1"/>
    <xf numFmtId="0" fontId="6" fillId="0" borderId="0" xfId="0" applyFont="1" applyAlignment="1"/>
    <xf numFmtId="177" fontId="6" fillId="0" borderId="0" xfId="0" applyNumberFormat="1" applyFont="1">
      <alignment vertical="center"/>
    </xf>
    <xf numFmtId="176" fontId="6" fillId="0" borderId="0" xfId="0" applyNumberFormat="1" applyFont="1" applyAlignment="1"/>
    <xf numFmtId="0" fontId="6" fillId="0" borderId="0" xfId="0" applyFon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F045-A9F3-464F-A0AE-88CA2AE0D0C8}">
  <dimension ref="A1:P7"/>
  <sheetViews>
    <sheetView tabSelected="1" workbookViewId="0">
      <selection activeCell="J1" sqref="J1:P1048576"/>
    </sheetView>
  </sheetViews>
  <sheetFormatPr baseColWidth="10" defaultRowHeight="16"/>
  <cols>
    <col min="1" max="1" width="10.83203125" style="7"/>
    <col min="13" max="14" width="16.33203125" bestFit="1" customWidth="1"/>
    <col min="15" max="15" width="17.5" bestFit="1" customWidth="1"/>
    <col min="16" max="16" width="19.6640625" bestFit="1" customWidth="1"/>
  </cols>
  <sheetData>
    <row r="1" spans="1:16">
      <c r="B1" s="2" t="s">
        <v>1</v>
      </c>
      <c r="C1" s="2" t="s">
        <v>10</v>
      </c>
      <c r="D1" s="1" t="s">
        <v>2</v>
      </c>
      <c r="E1" s="3" t="s">
        <v>3</v>
      </c>
      <c r="F1" s="3" t="s">
        <v>4</v>
      </c>
      <c r="G1" s="4" t="s">
        <v>5</v>
      </c>
      <c r="H1" s="3" t="s">
        <v>6</v>
      </c>
    </row>
    <row r="2" spans="1:16">
      <c r="A2" s="7" t="s">
        <v>13</v>
      </c>
      <c r="B2" s="5" t="s">
        <v>7</v>
      </c>
      <c r="C2" s="6">
        <v>20.035022735595703</v>
      </c>
      <c r="D2" s="6">
        <v>21.86939811706543</v>
      </c>
      <c r="E2">
        <v>-1.9921964009602853</v>
      </c>
      <c r="F2">
        <v>-9.1644287109375E-2</v>
      </c>
      <c r="G2">
        <v>1.0655839718132185</v>
      </c>
      <c r="H2">
        <f>AVERAGE(G2:G4)</f>
        <v>1.0021654414156089</v>
      </c>
      <c r="J2" s="6"/>
      <c r="K2" s="6"/>
      <c r="L2" s="14"/>
      <c r="M2" s="15"/>
      <c r="N2" s="15"/>
      <c r="O2" s="15"/>
      <c r="P2" s="16"/>
    </row>
    <row r="3" spans="1:16">
      <c r="B3" s="5" t="s">
        <v>8</v>
      </c>
      <c r="C3" s="6">
        <v>20.258411407470703</v>
      </c>
      <c r="D3" s="6">
        <v>22.013156890869141</v>
      </c>
      <c r="E3">
        <v>-1.7688077290852853</v>
      </c>
      <c r="F3">
        <v>0.131744384765625</v>
      </c>
      <c r="G3">
        <v>0.91272719028964866</v>
      </c>
      <c r="J3" s="6"/>
      <c r="K3" s="6"/>
      <c r="M3" s="15"/>
      <c r="O3" s="15"/>
      <c r="P3" s="16"/>
    </row>
    <row r="4" spans="1:16">
      <c r="B4" s="5" t="s">
        <v>9</v>
      </c>
      <c r="C4" s="6">
        <v>20.086566925048828</v>
      </c>
      <c r="D4" s="6">
        <v>22.199102401733398</v>
      </c>
      <c r="E4">
        <v>-1.9406522115071603</v>
      </c>
      <c r="F4">
        <v>-4.010009765625E-2</v>
      </c>
      <c r="G4">
        <v>1.0281851621439597</v>
      </c>
      <c r="J4" s="6"/>
      <c r="K4" s="6"/>
      <c r="M4" s="15"/>
      <c r="O4" s="15"/>
      <c r="P4" s="16"/>
    </row>
    <row r="5" spans="1:16">
      <c r="A5" s="7" t="s">
        <v>14</v>
      </c>
      <c r="B5" s="5" t="s">
        <v>7</v>
      </c>
      <c r="C5" s="6">
        <v>31.231929779052734</v>
      </c>
      <c r="D5" s="6">
        <v>30.709548950195312</v>
      </c>
      <c r="E5">
        <v>0.48187065124511719</v>
      </c>
      <c r="F5">
        <v>2.3824227650960275</v>
      </c>
      <c r="G5">
        <v>0.19178705278710576</v>
      </c>
      <c r="H5">
        <f>AVERAGE(G5:G7)</f>
        <v>0.23989023051399591</v>
      </c>
      <c r="J5" s="6"/>
      <c r="K5" s="6"/>
      <c r="L5" s="14"/>
      <c r="M5" s="15"/>
      <c r="O5" s="15"/>
      <c r="P5" s="16"/>
    </row>
    <row r="6" spans="1:16">
      <c r="B6" s="5" t="s">
        <v>8</v>
      </c>
      <c r="C6" s="6">
        <v>30.300514221191406</v>
      </c>
      <c r="D6" s="6">
        <v>30.410892486572266</v>
      </c>
      <c r="E6">
        <v>-0.44954490661621094</v>
      </c>
      <c r="F6">
        <v>1.4510072072346993</v>
      </c>
      <c r="G6">
        <v>0.36576597792378096</v>
      </c>
      <c r="J6" s="6"/>
      <c r="K6" s="6"/>
      <c r="M6" s="15"/>
      <c r="O6" s="15"/>
      <c r="P6" s="16"/>
    </row>
    <row r="7" spans="1:16">
      <c r="B7" s="5" t="s">
        <v>9</v>
      </c>
      <c r="C7" s="6">
        <v>31.474393844604492</v>
      </c>
      <c r="D7" s="6">
        <v>31.129735946655273</v>
      </c>
      <c r="E7">
        <v>0.724334716796875</v>
      </c>
      <c r="F7">
        <v>2.6248868306477853</v>
      </c>
      <c r="G7">
        <v>0.16211766083110096</v>
      </c>
      <c r="J7" s="6"/>
      <c r="K7" s="6"/>
      <c r="M7" s="15"/>
      <c r="O7" s="15"/>
      <c r="P7" s="1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5C9F-3EB7-1248-A432-44EA63042EA3}">
  <dimension ref="A1:P19"/>
  <sheetViews>
    <sheetView workbookViewId="0">
      <selection activeCell="J1" sqref="J1:P1048576"/>
    </sheetView>
  </sheetViews>
  <sheetFormatPr baseColWidth="10" defaultRowHeight="16"/>
  <cols>
    <col min="1" max="1" width="10.83203125" style="7"/>
    <col min="13" max="15" width="17.5" bestFit="1" customWidth="1"/>
    <col min="16" max="16" width="19.6640625" bestFit="1" customWidth="1"/>
  </cols>
  <sheetData>
    <row r="1" spans="1:16">
      <c r="B1" s="2" t="s">
        <v>1</v>
      </c>
      <c r="C1" s="2" t="s">
        <v>10</v>
      </c>
      <c r="D1" s="1" t="s">
        <v>2</v>
      </c>
      <c r="E1" s="3" t="s">
        <v>3</v>
      </c>
      <c r="F1" s="3" t="s">
        <v>4</v>
      </c>
      <c r="G1" s="4" t="s">
        <v>5</v>
      </c>
      <c r="H1" s="3" t="s">
        <v>6</v>
      </c>
    </row>
    <row r="2" spans="1:16">
      <c r="A2" s="7">
        <v>0</v>
      </c>
      <c r="B2" s="5" t="s">
        <v>7</v>
      </c>
      <c r="C2" s="6">
        <v>23.168012619018555</v>
      </c>
      <c r="D2" s="6">
        <v>20.30023193359375</v>
      </c>
      <c r="E2">
        <v>2.7938429514567069</v>
      </c>
      <c r="F2">
        <v>0.15521176656087254</v>
      </c>
      <c r="G2">
        <v>0.89800054984425748</v>
      </c>
      <c r="H2">
        <f>AVERAGE(G2:G4)</f>
        <v>1.0029960617570046</v>
      </c>
      <c r="J2" s="6"/>
      <c r="K2" s="6"/>
      <c r="L2" s="14"/>
      <c r="M2" s="15"/>
      <c r="N2" s="15"/>
      <c r="O2" s="15"/>
      <c r="P2" s="16"/>
    </row>
    <row r="3" spans="1:16">
      <c r="B3" s="5" t="s">
        <v>8</v>
      </c>
      <c r="C3" s="6">
        <v>22.905178070068359</v>
      </c>
      <c r="D3" s="6">
        <v>20.399532318115234</v>
      </c>
      <c r="E3">
        <v>2.5310084025065116</v>
      </c>
      <c r="F3">
        <v>-0.10762278238932277</v>
      </c>
      <c r="G3">
        <v>1.0774513898794957</v>
      </c>
      <c r="J3" s="6"/>
      <c r="K3" s="6"/>
      <c r="M3" s="15"/>
      <c r="O3" s="15"/>
      <c r="P3" s="16"/>
    </row>
    <row r="4" spans="1:16">
      <c r="B4" s="5" t="s">
        <v>9</v>
      </c>
      <c r="C4" s="6">
        <v>22.965211868286133</v>
      </c>
      <c r="D4" s="6">
        <v>20.422744750976562</v>
      </c>
      <c r="E4">
        <v>2.591042200724285</v>
      </c>
      <c r="F4">
        <v>-4.7588984171549331E-2</v>
      </c>
      <c r="G4">
        <v>1.0335362455472605</v>
      </c>
      <c r="J4" s="6"/>
      <c r="K4" s="6"/>
      <c r="M4" s="15"/>
      <c r="O4" s="15"/>
      <c r="P4" s="16"/>
    </row>
    <row r="5" spans="1:16">
      <c r="A5" s="7">
        <v>2</v>
      </c>
      <c r="B5" s="5" t="s">
        <v>7</v>
      </c>
      <c r="C5" s="6">
        <v>22.077459335327148</v>
      </c>
      <c r="D5" s="6">
        <v>20.445638656616211</v>
      </c>
      <c r="E5">
        <v>2.0898774464925118</v>
      </c>
      <c r="F5">
        <v>-0.54875373840332253</v>
      </c>
      <c r="G5">
        <v>1.4628215022983215</v>
      </c>
      <c r="H5">
        <f>AVERAGE(G5:G7)</f>
        <v>1.5446122488107596</v>
      </c>
      <c r="J5" s="6"/>
      <c r="K5" s="6"/>
      <c r="L5" s="14"/>
      <c r="M5" s="15"/>
      <c r="O5" s="15"/>
      <c r="P5" s="16"/>
    </row>
    <row r="6" spans="1:16">
      <c r="B6" s="5" t="s">
        <v>8</v>
      </c>
      <c r="C6" s="6">
        <v>21.967954635620117</v>
      </c>
      <c r="D6" s="6">
        <v>19.826381683349609</v>
      </c>
      <c r="E6">
        <v>1.9803727467854806</v>
      </c>
      <c r="F6">
        <v>-0.65825843811035378</v>
      </c>
      <c r="G6">
        <v>1.5781763640298381</v>
      </c>
      <c r="J6" s="6"/>
      <c r="K6" s="6"/>
      <c r="M6" s="15"/>
      <c r="O6" s="15"/>
      <c r="P6" s="16"/>
    </row>
    <row r="7" spans="1:16">
      <c r="B7" s="5" t="s">
        <v>9</v>
      </c>
      <c r="C7" s="6">
        <v>21.954612731933594</v>
      </c>
      <c r="D7" s="6">
        <v>19.690725326538086</v>
      </c>
      <c r="E7">
        <v>1.9670308430989571</v>
      </c>
      <c r="F7">
        <v>-0.67160034179687722</v>
      </c>
      <c r="G7">
        <v>1.59283888010412</v>
      </c>
      <c r="J7" s="6"/>
      <c r="K7" s="6"/>
      <c r="M7" s="15"/>
      <c r="O7" s="15"/>
      <c r="P7" s="16"/>
    </row>
    <row r="8" spans="1:16">
      <c r="A8" s="7">
        <v>4</v>
      </c>
      <c r="B8" s="5" t="s">
        <v>7</v>
      </c>
      <c r="C8" s="6">
        <v>20.716159820556641</v>
      </c>
      <c r="D8" s="6">
        <v>18.840150833129883</v>
      </c>
      <c r="E8">
        <v>1.9663861592610665</v>
      </c>
      <c r="F8">
        <v>-0.67224502563476785</v>
      </c>
      <c r="G8">
        <v>1.5935508163921603</v>
      </c>
      <c r="H8">
        <f>AVERAGE(G8:G10)</f>
        <v>1.535464449112929</v>
      </c>
      <c r="J8" s="6"/>
      <c r="K8" s="6"/>
      <c r="L8" s="14"/>
      <c r="M8" s="15"/>
      <c r="N8" s="15"/>
      <c r="O8" s="15"/>
      <c r="P8" s="16"/>
    </row>
    <row r="9" spans="1:16">
      <c r="B9" s="5" t="s">
        <v>8</v>
      </c>
      <c r="C9" s="6">
        <v>20.733503341674805</v>
      </c>
      <c r="D9" s="6">
        <v>18.633977890014648</v>
      </c>
      <c r="E9">
        <v>1.9837296803792306</v>
      </c>
      <c r="F9">
        <v>-0.65490150451660378</v>
      </c>
      <c r="G9">
        <v>1.5745084548376824</v>
      </c>
      <c r="J9" s="6"/>
      <c r="K9" s="6"/>
      <c r="M9" s="15"/>
      <c r="O9" s="15"/>
      <c r="P9" s="16"/>
    </row>
    <row r="10" spans="1:16">
      <c r="B10" s="5" t="s">
        <v>9</v>
      </c>
      <c r="C10" s="6">
        <v>20.864006042480469</v>
      </c>
      <c r="D10" s="6">
        <v>18.775192260742188</v>
      </c>
      <c r="E10">
        <v>2.1142323811848946</v>
      </c>
      <c r="F10">
        <v>-0.52439880371093972</v>
      </c>
      <c r="G10">
        <v>1.438334076108944</v>
      </c>
      <c r="J10" s="6"/>
      <c r="K10" s="6"/>
      <c r="M10" s="15"/>
      <c r="O10" s="15"/>
      <c r="P10" s="16"/>
    </row>
    <row r="11" spans="1:16">
      <c r="A11" s="7">
        <v>6</v>
      </c>
      <c r="B11" s="5" t="s">
        <v>7</v>
      </c>
      <c r="C11" s="6">
        <v>20.458589553833008</v>
      </c>
      <c r="D11" s="6">
        <v>18.781469345092773</v>
      </c>
      <c r="E11">
        <v>1.6934089660644531</v>
      </c>
      <c r="F11">
        <v>-0.94522221883138124</v>
      </c>
      <c r="G11">
        <v>1.9254854465729208</v>
      </c>
      <c r="H11">
        <f>AVERAGE(G11:G13)</f>
        <v>1.979543168808626</v>
      </c>
      <c r="J11" s="6"/>
      <c r="K11" s="6"/>
      <c r="L11" s="14"/>
      <c r="M11" s="15"/>
      <c r="O11" s="15"/>
      <c r="P11" s="16"/>
    </row>
    <row r="12" spans="1:16">
      <c r="B12" s="5" t="s">
        <v>8</v>
      </c>
      <c r="C12" s="6">
        <v>20.363283157348633</v>
      </c>
      <c r="D12" s="6">
        <v>18.59113883972168</v>
      </c>
      <c r="E12">
        <v>1.5981025695800781</v>
      </c>
      <c r="F12">
        <v>-1.0405286153157562</v>
      </c>
      <c r="G12">
        <v>2.0569812100639533</v>
      </c>
      <c r="J12" s="6"/>
      <c r="K12" s="6"/>
      <c r="M12" s="15"/>
      <c r="O12" s="15"/>
      <c r="P12" s="16"/>
    </row>
    <row r="13" spans="1:16">
      <c r="B13" s="5" t="s">
        <v>9</v>
      </c>
      <c r="C13" s="6">
        <v>20.435785293579102</v>
      </c>
      <c r="D13" s="6">
        <v>18.922933578491211</v>
      </c>
      <c r="E13">
        <v>1.6706047058105469</v>
      </c>
      <c r="F13">
        <v>-0.96802647908528749</v>
      </c>
      <c r="G13">
        <v>1.9561628497890038</v>
      </c>
      <c r="J13" s="6"/>
      <c r="K13" s="6"/>
      <c r="M13" s="15"/>
      <c r="O13" s="15"/>
      <c r="P13" s="16"/>
    </row>
    <row r="14" spans="1:16">
      <c r="A14" s="7">
        <v>8</v>
      </c>
      <c r="B14" s="5" t="s">
        <v>7</v>
      </c>
      <c r="C14" s="6">
        <v>20.904386520385742</v>
      </c>
      <c r="D14" s="6">
        <v>19.849409103393555</v>
      </c>
      <c r="E14">
        <v>0.98860613505045691</v>
      </c>
      <c r="F14">
        <v>-1.6500250498453775</v>
      </c>
      <c r="G14">
        <v>3.1383908837157142</v>
      </c>
      <c r="H14">
        <f>AVERAGE(G14:G16)</f>
        <v>3.5253448639585927</v>
      </c>
      <c r="J14" s="6"/>
      <c r="K14" s="6"/>
      <c r="L14" s="14"/>
      <c r="M14" s="15"/>
      <c r="N14" s="15"/>
      <c r="O14" s="15"/>
      <c r="P14" s="16"/>
    </row>
    <row r="15" spans="1:16">
      <c r="B15" s="5" t="s">
        <v>8</v>
      </c>
      <c r="C15" s="6">
        <v>20.699213027954102</v>
      </c>
      <c r="D15" s="6">
        <v>19.841825485229492</v>
      </c>
      <c r="E15">
        <v>0.78343264261881629</v>
      </c>
      <c r="F15">
        <v>-1.8551985422770181</v>
      </c>
      <c r="G15">
        <v>3.6180153837149143</v>
      </c>
      <c r="J15" s="6"/>
      <c r="K15" s="6"/>
      <c r="M15" s="15"/>
      <c r="O15" s="15"/>
      <c r="P15" s="16"/>
    </row>
    <row r="16" spans="1:16">
      <c r="B16" s="5" t="s">
        <v>9</v>
      </c>
      <c r="C16" s="6">
        <v>20.620979309082031</v>
      </c>
      <c r="D16" s="6">
        <v>20.056106567382812</v>
      </c>
      <c r="E16">
        <v>0.70519892374674598</v>
      </c>
      <c r="F16">
        <v>-1.9334322611490884</v>
      </c>
      <c r="G16">
        <v>3.8196283244451505</v>
      </c>
      <c r="J16" s="6"/>
      <c r="K16" s="6"/>
      <c r="M16" s="15"/>
      <c r="O16" s="15"/>
      <c r="P16" s="16"/>
    </row>
    <row r="17" spans="2:16">
      <c r="B17" s="5"/>
      <c r="J17" s="6"/>
      <c r="K17" s="6"/>
      <c r="L17" s="14"/>
      <c r="M17" s="15"/>
      <c r="O17" s="15"/>
      <c r="P17" s="16"/>
    </row>
    <row r="18" spans="2:16">
      <c r="B18" s="5"/>
      <c r="J18" s="6"/>
      <c r="K18" s="6"/>
      <c r="M18" s="15"/>
      <c r="O18" s="15"/>
      <c r="P18" s="16"/>
    </row>
    <row r="19" spans="2:16">
      <c r="B19" s="5"/>
      <c r="J19" s="6"/>
      <c r="K19" s="6"/>
      <c r="M19" s="15"/>
      <c r="O19" s="15"/>
      <c r="P19" s="16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C9E1-3F42-2040-B7A9-16AB8459ACC3}">
  <dimension ref="A1:Q60"/>
  <sheetViews>
    <sheetView topLeftCell="A34" workbookViewId="0">
      <selection activeCell="K34" sqref="K1:Q1048576"/>
    </sheetView>
  </sheetViews>
  <sheetFormatPr baseColWidth="10" defaultRowHeight="16"/>
  <cols>
    <col min="1" max="1" width="10.83203125" style="7"/>
    <col min="14" max="16" width="17.5" bestFit="1" customWidth="1"/>
    <col min="17" max="17" width="22" bestFit="1" customWidth="1"/>
  </cols>
  <sheetData>
    <row r="1" spans="1:17">
      <c r="B1" s="2" t="s">
        <v>1</v>
      </c>
      <c r="C1" s="2" t="s">
        <v>10</v>
      </c>
      <c r="D1" s="1" t="s">
        <v>2</v>
      </c>
      <c r="E1" s="3" t="s">
        <v>3</v>
      </c>
      <c r="F1" s="3" t="s">
        <v>4</v>
      </c>
      <c r="G1" s="4" t="s">
        <v>5</v>
      </c>
      <c r="H1" s="3" t="s">
        <v>6</v>
      </c>
    </row>
    <row r="2" spans="1:17">
      <c r="A2" s="7" t="s">
        <v>17</v>
      </c>
      <c r="B2" s="5" t="s">
        <v>7</v>
      </c>
      <c r="C2" s="6">
        <v>27.989728927612305</v>
      </c>
      <c r="D2" s="6">
        <v>25.760885238647461</v>
      </c>
      <c r="E2" s="6">
        <v>2.3237158457438163</v>
      </c>
      <c r="F2">
        <v>-0.12104161580403661</v>
      </c>
      <c r="G2">
        <v>1.0875197608639453</v>
      </c>
      <c r="H2">
        <f>AVERAGE(G2:G4)</f>
        <v>1.0034194861838868</v>
      </c>
      <c r="K2" s="6"/>
      <c r="L2" s="6"/>
      <c r="M2" s="14"/>
      <c r="N2" s="15"/>
      <c r="O2" s="15"/>
      <c r="P2" s="15"/>
      <c r="Q2" s="16"/>
    </row>
    <row r="3" spans="1:17">
      <c r="B3" s="5" t="s">
        <v>8</v>
      </c>
      <c r="C3" s="6">
        <v>28.274429321289062</v>
      </c>
      <c r="D3" s="6">
        <v>25.678569793701172</v>
      </c>
      <c r="E3" s="6">
        <v>2.6084162394205741</v>
      </c>
      <c r="F3">
        <v>0.16365877787272121</v>
      </c>
      <c r="G3">
        <v>0.892758099110461</v>
      </c>
      <c r="K3" s="6"/>
      <c r="L3" s="6"/>
      <c r="N3" s="15"/>
      <c r="P3" s="15"/>
      <c r="Q3" s="16"/>
    </row>
    <row r="4" spans="1:17">
      <c r="B4" s="5" t="s">
        <v>9</v>
      </c>
      <c r="C4" s="6">
        <v>28.068153381347656</v>
      </c>
      <c r="D4" s="6">
        <v>25.558584213256836</v>
      </c>
      <c r="E4" s="6">
        <v>2.4021402994791679</v>
      </c>
      <c r="F4">
        <v>-4.2617162068685044E-2</v>
      </c>
      <c r="G4">
        <v>1.0299805985772539</v>
      </c>
      <c r="J4" s="6"/>
      <c r="K4" s="6"/>
      <c r="L4" s="6"/>
      <c r="N4" s="15"/>
      <c r="P4" s="15"/>
      <c r="Q4" s="16"/>
    </row>
    <row r="5" spans="1:17">
      <c r="A5" s="7" t="s">
        <v>18</v>
      </c>
      <c r="B5" s="5" t="s">
        <v>7</v>
      </c>
      <c r="C5" s="6">
        <v>24.763347625732422</v>
      </c>
      <c r="D5" s="6">
        <v>20.587810516357422</v>
      </c>
      <c r="E5" s="6">
        <v>4.4650103251139335</v>
      </c>
      <c r="F5">
        <v>2.0202528635660806</v>
      </c>
      <c r="G5">
        <v>0.24651496524750927</v>
      </c>
      <c r="H5">
        <f>AVERAGE(G5:G7)</f>
        <v>0.28763912986885454</v>
      </c>
      <c r="J5" s="6"/>
      <c r="K5" s="6"/>
      <c r="L5" s="6"/>
      <c r="M5" s="14"/>
      <c r="N5" s="15"/>
      <c r="P5" s="15"/>
      <c r="Q5" s="16"/>
    </row>
    <row r="6" spans="1:17">
      <c r="B6" s="5" t="s">
        <v>8</v>
      </c>
      <c r="C6" s="6">
        <v>24.360517501831055</v>
      </c>
      <c r="D6" s="6">
        <v>19.93255615234375</v>
      </c>
      <c r="E6" s="6">
        <v>4.0621802012125663</v>
      </c>
      <c r="F6">
        <v>1.6174227396647134</v>
      </c>
      <c r="G6">
        <v>0.32591716930958409</v>
      </c>
      <c r="J6" s="6"/>
      <c r="K6" s="6"/>
      <c r="L6" s="6"/>
      <c r="N6" s="15"/>
      <c r="P6" s="15"/>
      <c r="Q6" s="16"/>
    </row>
    <row r="7" spans="1:17">
      <c r="B7" s="5" t="s">
        <v>9</v>
      </c>
      <c r="C7" s="6">
        <v>24.526557922363281</v>
      </c>
      <c r="D7" s="6">
        <v>20.374645233154297</v>
      </c>
      <c r="E7">
        <v>4.2282206217447929</v>
      </c>
      <c r="F7">
        <v>1.78346316019694</v>
      </c>
      <c r="G7">
        <v>0.29048525504947037</v>
      </c>
      <c r="J7" s="6"/>
      <c r="K7" s="6"/>
      <c r="L7" s="6"/>
      <c r="N7" s="15"/>
      <c r="P7" s="15"/>
      <c r="Q7" s="16"/>
    </row>
    <row r="8" spans="1:17">
      <c r="A8" s="7" t="s">
        <v>19</v>
      </c>
      <c r="B8" s="5" t="s">
        <v>7</v>
      </c>
      <c r="C8" s="6">
        <v>15.636489868164062</v>
      </c>
      <c r="D8" s="6">
        <v>20.801618576049805</v>
      </c>
      <c r="E8">
        <v>-5.2234738667805978</v>
      </c>
      <c r="F8">
        <v>-7.6682313283284511</v>
      </c>
      <c r="G8">
        <v>203.40781915095178</v>
      </c>
      <c r="H8">
        <f>AVERAGE(G8:G10)</f>
        <v>192.1646833782429</v>
      </c>
      <c r="J8" s="6"/>
      <c r="K8" s="6"/>
      <c r="L8" s="6"/>
      <c r="M8" s="14"/>
      <c r="N8" s="15"/>
      <c r="P8" s="15"/>
      <c r="Q8" s="16"/>
    </row>
    <row r="9" spans="1:17">
      <c r="B9" s="5" t="s">
        <v>8</v>
      </c>
      <c r="C9" s="6">
        <v>15.783370971679688</v>
      </c>
      <c r="D9" s="6">
        <v>21.424507141113281</v>
      </c>
      <c r="E9">
        <v>-5.0765927632649728</v>
      </c>
      <c r="F9">
        <v>-7.5213502248128261</v>
      </c>
      <c r="G9">
        <v>183.71813394253223</v>
      </c>
      <c r="K9" s="6"/>
      <c r="L9" s="6"/>
      <c r="N9" s="15"/>
      <c r="P9" s="15"/>
      <c r="Q9" s="16"/>
    </row>
    <row r="10" spans="1:17">
      <c r="B10" s="5" t="s">
        <v>9</v>
      </c>
      <c r="C10" s="6">
        <v>15.73967170715332</v>
      </c>
      <c r="D10" s="6">
        <v>20.353765487670898</v>
      </c>
      <c r="E10">
        <v>-5.12029202779134</v>
      </c>
      <c r="F10">
        <v>-7.5650494893391933</v>
      </c>
      <c r="G10">
        <v>189.36809704124477</v>
      </c>
      <c r="K10" s="6"/>
      <c r="L10" s="6"/>
      <c r="N10" s="15"/>
      <c r="P10" s="15"/>
      <c r="Q10" s="16"/>
    </row>
    <row r="11" spans="1:17">
      <c r="B11" s="2" t="s">
        <v>1</v>
      </c>
      <c r="C11" s="2" t="s">
        <v>15</v>
      </c>
      <c r="D11" s="1" t="s">
        <v>16</v>
      </c>
      <c r="E11" s="3" t="s">
        <v>3</v>
      </c>
      <c r="F11" s="3" t="s">
        <v>4</v>
      </c>
      <c r="G11" s="4" t="s">
        <v>5</v>
      </c>
      <c r="H11" s="3" t="s">
        <v>6</v>
      </c>
    </row>
    <row r="12" spans="1:17">
      <c r="A12" s="7" t="s">
        <v>17</v>
      </c>
      <c r="B12" s="5" t="s">
        <v>7</v>
      </c>
      <c r="C12" s="6">
        <v>24.787256240844727</v>
      </c>
      <c r="D12" s="6">
        <v>20.591224670410156</v>
      </c>
      <c r="E12">
        <v>4.3116385142008475</v>
      </c>
      <c r="F12">
        <v>0.42652956644693996</v>
      </c>
      <c r="G12">
        <v>0.74404946108323666</v>
      </c>
      <c r="H12">
        <f>AVERAGE(G12:G14)</f>
        <v>1.0211685937335888</v>
      </c>
      <c r="K12" s="6"/>
      <c r="L12" s="6"/>
      <c r="M12" s="14"/>
      <c r="N12" s="15"/>
      <c r="O12" s="15"/>
      <c r="P12" s="15"/>
      <c r="Q12" s="16"/>
    </row>
    <row r="13" spans="1:17">
      <c r="B13" s="5" t="s">
        <v>8</v>
      </c>
      <c r="C13" s="6">
        <v>24.186269760131836</v>
      </c>
      <c r="D13" s="6">
        <v>20.552619934082031</v>
      </c>
      <c r="E13">
        <v>3.7106520334879569</v>
      </c>
      <c r="F13">
        <v>-0.17445691426595067</v>
      </c>
      <c r="G13">
        <v>1.1285394992939988</v>
      </c>
      <c r="K13" s="6"/>
      <c r="L13" s="6"/>
      <c r="N13" s="15"/>
      <c r="P13" s="15"/>
      <c r="Q13" s="16"/>
    </row>
    <row r="14" spans="1:17">
      <c r="B14" s="5" t="s">
        <v>9</v>
      </c>
      <c r="C14" s="6">
        <v>24.108654022216797</v>
      </c>
      <c r="D14" s="6">
        <v>20.283008575439453</v>
      </c>
      <c r="E14">
        <v>3.6330362955729179</v>
      </c>
      <c r="F14">
        <v>-0.25207265218098973</v>
      </c>
      <c r="G14">
        <v>1.190916820823531</v>
      </c>
      <c r="K14" s="6"/>
      <c r="L14" s="6"/>
      <c r="N14" s="15"/>
      <c r="P14" s="15"/>
      <c r="Q14" s="16"/>
    </row>
    <row r="15" spans="1:17">
      <c r="A15" s="7" t="s">
        <v>18</v>
      </c>
      <c r="B15" s="5" t="s">
        <v>7</v>
      </c>
      <c r="C15" s="6">
        <v>24.438276290893555</v>
      </c>
      <c r="D15" s="6">
        <v>21.45201301574707</v>
      </c>
      <c r="E15">
        <v>2.907623291015625</v>
      </c>
      <c r="F15">
        <v>-0.97748565673828258</v>
      </c>
      <c r="G15">
        <v>1.9690307704904899</v>
      </c>
      <c r="H15">
        <f>AVERAGE(G15:G17)</f>
        <v>1.9385029085416727</v>
      </c>
      <c r="K15" s="6"/>
      <c r="L15" s="6"/>
      <c r="M15" s="14"/>
      <c r="N15" s="15"/>
      <c r="P15" s="15"/>
      <c r="Q15" s="16"/>
    </row>
    <row r="16" spans="1:17">
      <c r="B16" s="5" t="s">
        <v>8</v>
      </c>
      <c r="C16" s="6">
        <v>24.461219787597656</v>
      </c>
      <c r="D16" s="6">
        <v>21.275178909301758</v>
      </c>
      <c r="E16">
        <v>2.9305667877197266</v>
      </c>
      <c r="F16">
        <v>-0.95454216003418102</v>
      </c>
      <c r="G16">
        <v>1.9379645222981214</v>
      </c>
      <c r="K16" s="6"/>
      <c r="L16" s="6"/>
      <c r="N16" s="15"/>
      <c r="P16" s="15"/>
      <c r="Q16" s="16"/>
    </row>
    <row r="17" spans="1:17">
      <c r="B17" s="5" t="s">
        <v>9</v>
      </c>
      <c r="C17" s="6">
        <v>24.483312606811523</v>
      </c>
      <c r="D17" s="6">
        <v>21.864767074584961</v>
      </c>
      <c r="E17">
        <v>2.9526596069335938</v>
      </c>
      <c r="F17">
        <v>-0.93244934082031383</v>
      </c>
      <c r="G17">
        <v>1.9085134328364068</v>
      </c>
      <c r="K17" s="6"/>
      <c r="L17" s="6"/>
      <c r="N17" s="15"/>
      <c r="P17" s="15"/>
      <c r="Q17" s="16"/>
    </row>
    <row r="18" spans="1:17">
      <c r="A18" s="7" t="s">
        <v>19</v>
      </c>
      <c r="B18" s="5" t="s">
        <v>7</v>
      </c>
      <c r="C18" s="6">
        <v>24.628089904785156</v>
      </c>
      <c r="D18" s="6">
        <v>24.307769775390625</v>
      </c>
      <c r="E18">
        <v>-1.0711669921875E-2</v>
      </c>
      <c r="F18">
        <v>-3.8958206176757826</v>
      </c>
      <c r="G18">
        <v>14.885343589084682</v>
      </c>
      <c r="H18">
        <f>AVERAGE(G18:G20)</f>
        <v>14.771805931611658</v>
      </c>
      <c r="K18" s="6"/>
      <c r="L18" s="6"/>
      <c r="M18" s="14"/>
      <c r="N18" s="15"/>
      <c r="P18" s="15"/>
      <c r="Q18" s="16"/>
    </row>
    <row r="19" spans="1:17">
      <c r="B19" s="5" t="s">
        <v>8</v>
      </c>
      <c r="C19" s="6">
        <v>24.922805786132812</v>
      </c>
      <c r="D19" s="6">
        <v>24.937721252441406</v>
      </c>
      <c r="E19">
        <v>0.28400421142578125</v>
      </c>
      <c r="F19">
        <v>-3.6011047363281263</v>
      </c>
      <c r="G19">
        <v>12.135021305539423</v>
      </c>
      <c r="K19" s="6"/>
      <c r="L19" s="6"/>
      <c r="N19" s="15"/>
      <c r="P19" s="15"/>
      <c r="Q19" s="16"/>
    </row>
    <row r="20" spans="1:17">
      <c r="B20" s="5" t="s">
        <v>9</v>
      </c>
      <c r="C20" s="6">
        <v>24.411623001098633</v>
      </c>
      <c r="D20" s="6">
        <v>24.670913696289062</v>
      </c>
      <c r="E20">
        <v>-0.22717857360839844</v>
      </c>
      <c r="F20">
        <v>-4.1122875213623065</v>
      </c>
      <c r="G20">
        <v>17.295052900210869</v>
      </c>
      <c r="K20" s="6"/>
      <c r="L20" s="6"/>
      <c r="N20" s="15"/>
      <c r="P20" s="15"/>
      <c r="Q20" s="16"/>
    </row>
    <row r="21" spans="1:17">
      <c r="B21" s="2" t="s">
        <v>1</v>
      </c>
      <c r="C21" s="2" t="s">
        <v>20</v>
      </c>
      <c r="D21" s="1" t="s">
        <v>16</v>
      </c>
      <c r="E21" s="3" t="s">
        <v>3</v>
      </c>
      <c r="F21" s="3" t="s">
        <v>4</v>
      </c>
      <c r="G21" s="4" t="s">
        <v>5</v>
      </c>
      <c r="H21" s="3" t="s">
        <v>6</v>
      </c>
    </row>
    <row r="22" spans="1:17">
      <c r="A22" s="7" t="s">
        <v>17</v>
      </c>
      <c r="B22" s="5" t="s">
        <v>7</v>
      </c>
      <c r="C22" s="6">
        <v>25.095582962036133</v>
      </c>
      <c r="D22" s="6">
        <v>20.591224670410156</v>
      </c>
      <c r="E22" s="6">
        <v>4.6199652353922538</v>
      </c>
      <c r="F22" s="6">
        <v>9.2451095581054688E-2</v>
      </c>
      <c r="G22">
        <v>0.93792788345512579</v>
      </c>
      <c r="H22">
        <f>AVERAGE(G22:G24)</f>
        <v>1.0012565449216757</v>
      </c>
      <c r="K22" s="6"/>
      <c r="L22" s="6"/>
      <c r="M22" s="14"/>
      <c r="N22" s="15"/>
      <c r="O22" s="15"/>
      <c r="P22" s="15"/>
      <c r="Q22" s="16"/>
    </row>
    <row r="23" spans="1:17">
      <c r="B23" s="5" t="s">
        <v>8</v>
      </c>
      <c r="C23" s="6">
        <v>24.91876220703125</v>
      </c>
      <c r="D23" s="6">
        <v>20.552619934082031</v>
      </c>
      <c r="E23" s="6">
        <v>4.443144480387371</v>
      </c>
      <c r="F23" s="6">
        <v>-8.4369659423828125E-2</v>
      </c>
      <c r="G23">
        <v>1.0602244081871901</v>
      </c>
      <c r="K23" s="6"/>
      <c r="L23" s="6"/>
      <c r="N23" s="15"/>
      <c r="P23" s="15"/>
      <c r="Q23" s="16"/>
    </row>
    <row r="24" spans="1:17">
      <c r="B24" s="5" t="s">
        <v>9</v>
      </c>
      <c r="C24" s="6">
        <v>24.995050430297852</v>
      </c>
      <c r="D24" s="6">
        <v>20.283008575439453</v>
      </c>
      <c r="E24" s="6">
        <v>4.5194327036539725</v>
      </c>
      <c r="F24" s="6">
        <v>-8.0814361572265625E-3</v>
      </c>
      <c r="G24">
        <v>1.0056173431227118</v>
      </c>
      <c r="K24" s="6"/>
      <c r="L24" s="6"/>
      <c r="N24" s="15"/>
      <c r="P24" s="15"/>
      <c r="Q24" s="16"/>
    </row>
    <row r="25" spans="1:17">
      <c r="A25" s="7" t="s">
        <v>18</v>
      </c>
      <c r="B25" s="5" t="s">
        <v>7</v>
      </c>
      <c r="C25" s="6">
        <v>24.43412971496582</v>
      </c>
      <c r="D25" s="6">
        <v>21.45201301574707</v>
      </c>
      <c r="E25" s="6">
        <v>2.9034767150878906</v>
      </c>
      <c r="F25">
        <v>-1.6240374247233085</v>
      </c>
      <c r="G25">
        <v>3.0823643915224914</v>
      </c>
      <c r="H25">
        <f>AVERAGE(G25:G27)</f>
        <v>2.903309466439334</v>
      </c>
      <c r="K25" s="6"/>
      <c r="L25" s="6"/>
      <c r="M25" s="14"/>
      <c r="N25" s="15"/>
      <c r="P25" s="15"/>
      <c r="Q25" s="16"/>
    </row>
    <row r="26" spans="1:17">
      <c r="B26" s="5" t="s">
        <v>8</v>
      </c>
      <c r="C26" s="6">
        <v>24.50274658203125</v>
      </c>
      <c r="D26" s="6">
        <v>21.275178909301758</v>
      </c>
      <c r="E26" s="6">
        <v>2.9720935821533203</v>
      </c>
      <c r="F26">
        <v>-1.5554205576578788</v>
      </c>
      <c r="G26">
        <v>2.939193941276955</v>
      </c>
      <c r="K26" s="6"/>
      <c r="L26" s="6"/>
      <c r="N26" s="15"/>
      <c r="P26" s="15"/>
      <c r="Q26" s="16"/>
    </row>
    <row r="27" spans="1:17">
      <c r="B27" s="5" t="s">
        <v>9</v>
      </c>
      <c r="C27" s="6">
        <v>24.631435394287109</v>
      </c>
      <c r="D27" s="6">
        <v>21.864767074584961</v>
      </c>
      <c r="E27">
        <v>3.1007823944091797</v>
      </c>
      <c r="F27">
        <v>-1.4267317454020194</v>
      </c>
      <c r="G27">
        <v>2.6883700665185564</v>
      </c>
      <c r="K27" s="6"/>
      <c r="L27" s="6"/>
      <c r="N27" s="15"/>
      <c r="P27" s="15"/>
      <c r="Q27" s="16"/>
    </row>
    <row r="28" spans="1:17">
      <c r="A28" s="7" t="s">
        <v>19</v>
      </c>
      <c r="B28" s="5" t="s">
        <v>7</v>
      </c>
      <c r="C28" s="6">
        <v>24.876453399658203</v>
      </c>
      <c r="D28" s="6">
        <v>24.307769775390625</v>
      </c>
      <c r="E28">
        <v>0.23765182495117188</v>
      </c>
      <c r="F28">
        <v>-4.2898623148600272</v>
      </c>
      <c r="G28">
        <v>19.56037758849407</v>
      </c>
      <c r="H28">
        <f>AVERAGE(G28:G30)</f>
        <v>21.157172988564081</v>
      </c>
      <c r="K28" s="6"/>
      <c r="L28" s="6"/>
      <c r="M28" s="14"/>
      <c r="N28" s="15"/>
      <c r="P28" s="15"/>
      <c r="Q28" s="16"/>
    </row>
    <row r="29" spans="1:17">
      <c r="B29" s="5" t="s">
        <v>8</v>
      </c>
      <c r="C29" s="6">
        <v>24.743829727172852</v>
      </c>
      <c r="D29" s="6">
        <v>24.937721252441406</v>
      </c>
      <c r="E29">
        <v>0.10502815246582031</v>
      </c>
      <c r="F29">
        <v>-4.4224859873453788</v>
      </c>
      <c r="G29">
        <v>21.443759983562419</v>
      </c>
      <c r="K29" s="6"/>
      <c r="L29" s="6"/>
      <c r="N29" s="15"/>
      <c r="P29" s="15"/>
      <c r="Q29" s="16"/>
    </row>
    <row r="30" spans="1:17">
      <c r="B30" s="5" t="s">
        <v>9</v>
      </c>
      <c r="C30" s="6">
        <v>24.676555633544922</v>
      </c>
      <c r="D30" s="6">
        <v>24.670913696289062</v>
      </c>
      <c r="E30">
        <v>3.7754058837890625E-2</v>
      </c>
      <c r="F30">
        <v>-4.4897600809733085</v>
      </c>
      <c r="G30">
        <v>22.467381393635748</v>
      </c>
      <c r="K30" s="6"/>
      <c r="L30" s="6"/>
      <c r="N30" s="15"/>
      <c r="P30" s="15"/>
      <c r="Q30" s="16"/>
    </row>
    <row r="31" spans="1:17">
      <c r="B31" s="2" t="s">
        <v>1</v>
      </c>
      <c r="C31" s="2" t="s">
        <v>21</v>
      </c>
      <c r="D31" s="1" t="s">
        <v>16</v>
      </c>
      <c r="E31" s="3" t="s">
        <v>3</v>
      </c>
      <c r="F31" s="3" t="s">
        <v>4</v>
      </c>
      <c r="G31" s="4" t="s">
        <v>5</v>
      </c>
      <c r="H31" s="3" t="s">
        <v>6</v>
      </c>
    </row>
    <row r="32" spans="1:17">
      <c r="A32" s="7" t="s">
        <v>17</v>
      </c>
      <c r="B32" s="5" t="s">
        <v>7</v>
      </c>
      <c r="C32">
        <v>30.717353820800781</v>
      </c>
      <c r="D32" s="6">
        <v>20.591224670410156</v>
      </c>
      <c r="E32">
        <v>10.241736094156902</v>
      </c>
      <c r="F32">
        <v>-0.33426411946614643</v>
      </c>
      <c r="G32">
        <v>1.2607341776812562</v>
      </c>
      <c r="H32">
        <f>AVERAGE(G32:G34)</f>
        <v>1.019835301291435</v>
      </c>
      <c r="L32" s="6"/>
      <c r="M32" s="14"/>
      <c r="N32" s="15"/>
      <c r="O32" s="15"/>
      <c r="P32" s="15"/>
      <c r="Q32" s="16"/>
    </row>
    <row r="33" spans="1:17">
      <c r="B33" s="5" t="s">
        <v>8</v>
      </c>
      <c r="C33">
        <v>31.421098709106445</v>
      </c>
      <c r="D33" s="6">
        <v>20.552619934082031</v>
      </c>
      <c r="E33">
        <v>10.945480982462566</v>
      </c>
      <c r="F33">
        <v>0.36948076883951764</v>
      </c>
      <c r="G33">
        <v>0.77406103400923865</v>
      </c>
      <c r="L33" s="6"/>
      <c r="N33" s="15"/>
      <c r="P33" s="15"/>
      <c r="Q33" s="16"/>
    </row>
    <row r="34" spans="1:17">
      <c r="B34" s="5" t="s">
        <v>9</v>
      </c>
      <c r="C34">
        <v>31.016401290893555</v>
      </c>
      <c r="D34" s="6">
        <v>20.283008575439453</v>
      </c>
      <c r="E34">
        <v>10.540783564249676</v>
      </c>
      <c r="F34">
        <v>-3.5216649373372988E-2</v>
      </c>
      <c r="G34">
        <v>1.0247106921838098</v>
      </c>
      <c r="L34" s="6"/>
      <c r="N34" s="15"/>
      <c r="P34" s="15"/>
      <c r="Q34" s="16"/>
    </row>
    <row r="35" spans="1:17">
      <c r="A35" s="7" t="s">
        <v>18</v>
      </c>
      <c r="B35" s="5" t="s">
        <v>7</v>
      </c>
      <c r="C35">
        <v>31.493461608886719</v>
      </c>
      <c r="D35" s="6">
        <v>21.45201301574707</v>
      </c>
      <c r="E35">
        <v>9.9628086090087891</v>
      </c>
      <c r="F35">
        <v>-0.61319160461425959</v>
      </c>
      <c r="G35">
        <v>1.5296394161070161</v>
      </c>
      <c r="H35">
        <f>AVERAGE(G35:G37)</f>
        <v>1.4106215956220769</v>
      </c>
      <c r="L35" s="6"/>
      <c r="M35" s="14"/>
      <c r="N35" s="15"/>
      <c r="P35" s="15"/>
      <c r="Q35" s="16"/>
    </row>
    <row r="36" spans="1:17">
      <c r="B36" s="5" t="s">
        <v>8</v>
      </c>
      <c r="C36">
        <v>31.933437347412109</v>
      </c>
      <c r="D36" s="6">
        <v>21.275178909301758</v>
      </c>
      <c r="E36">
        <v>10.40278434753418</v>
      </c>
      <c r="F36">
        <v>-0.17321586608886896</v>
      </c>
      <c r="G36">
        <v>1.1275691142749371</v>
      </c>
      <c r="L36" s="6"/>
      <c r="N36" s="15"/>
      <c r="P36" s="15"/>
      <c r="Q36" s="16"/>
    </row>
    <row r="37" spans="1:17">
      <c r="B37" s="5" t="s">
        <v>9</v>
      </c>
      <c r="C37">
        <v>31.451616287231445</v>
      </c>
      <c r="D37" s="6">
        <v>21.864767074584961</v>
      </c>
      <c r="E37">
        <v>9.9209632873535156</v>
      </c>
      <c r="F37">
        <v>-0.65503692626953303</v>
      </c>
      <c r="G37">
        <v>1.5746562564842779</v>
      </c>
      <c r="L37" s="6"/>
      <c r="N37" s="15"/>
      <c r="P37" s="15"/>
      <c r="Q37" s="16"/>
    </row>
    <row r="38" spans="1:17">
      <c r="A38" s="7" t="s">
        <v>19</v>
      </c>
      <c r="B38" s="5" t="s">
        <v>7</v>
      </c>
      <c r="C38">
        <v>31.360315322875977</v>
      </c>
      <c r="D38" s="6">
        <v>24.307769775390625</v>
      </c>
      <c r="E38">
        <v>6.7215137481689453</v>
      </c>
      <c r="F38">
        <v>-3.8544864654541033</v>
      </c>
      <c r="G38">
        <v>14.464920263467787</v>
      </c>
      <c r="H38">
        <f>AVERAGE(G38:G40)</f>
        <v>20.175106075595224</v>
      </c>
      <c r="L38" s="6"/>
      <c r="M38" s="14"/>
      <c r="N38" s="15"/>
      <c r="P38" s="15"/>
      <c r="Q38" s="16"/>
    </row>
    <row r="39" spans="1:17">
      <c r="B39" s="5" t="s">
        <v>8</v>
      </c>
      <c r="C39">
        <v>31.056549072265625</v>
      </c>
      <c r="D39" s="6">
        <v>24.937721252441406</v>
      </c>
      <c r="E39">
        <v>6.4177474975585938</v>
      </c>
      <c r="F39">
        <v>-4.1582527160644549</v>
      </c>
      <c r="G39">
        <v>17.854956525795465</v>
      </c>
      <c r="L39" s="6"/>
      <c r="N39" s="15"/>
      <c r="P39" s="15"/>
      <c r="Q39" s="16"/>
    </row>
    <row r="40" spans="1:17">
      <c r="B40" s="5" t="s">
        <v>9</v>
      </c>
      <c r="C40">
        <v>30.396900177001953</v>
      </c>
      <c r="D40" s="6">
        <v>24.670913696289062</v>
      </c>
      <c r="E40">
        <v>5.7580986022949219</v>
      </c>
      <c r="F40">
        <v>-4.8179016113281268</v>
      </c>
      <c r="G40">
        <v>28.205441437522421</v>
      </c>
      <c r="L40" s="6"/>
      <c r="N40" s="15"/>
      <c r="P40" s="15"/>
      <c r="Q40" s="16"/>
    </row>
    <row r="41" spans="1:17">
      <c r="B41" s="2" t="s">
        <v>1</v>
      </c>
      <c r="C41" s="2" t="s">
        <v>24</v>
      </c>
      <c r="D41" s="1" t="s">
        <v>16</v>
      </c>
      <c r="E41" s="3" t="s">
        <v>3</v>
      </c>
      <c r="F41" s="3" t="s">
        <v>4</v>
      </c>
      <c r="G41" s="4" t="s">
        <v>5</v>
      </c>
      <c r="H41" s="3" t="s">
        <v>6</v>
      </c>
    </row>
    <row r="42" spans="1:17">
      <c r="A42" s="7" t="s">
        <v>17</v>
      </c>
      <c r="B42" s="5" t="s">
        <v>7</v>
      </c>
      <c r="C42" s="6">
        <v>19.81489372253418</v>
      </c>
      <c r="D42" s="6">
        <v>13.179676055908203</v>
      </c>
      <c r="E42">
        <v>6.7181634902954102</v>
      </c>
      <c r="F42">
        <v>0.24124972025553415</v>
      </c>
      <c r="G42">
        <v>0.84601214523772594</v>
      </c>
      <c r="H42">
        <f>AVERAGE(G42:G44)</f>
        <v>1.0076181015280747</v>
      </c>
      <c r="K42" s="6"/>
      <c r="L42" s="6"/>
      <c r="M42" s="14"/>
      <c r="N42" s="15"/>
      <c r="O42" s="15"/>
      <c r="P42" s="15"/>
      <c r="Q42" s="16"/>
    </row>
    <row r="43" spans="1:17">
      <c r="B43" s="5" t="s">
        <v>8</v>
      </c>
      <c r="C43" s="6">
        <v>19.384807586669922</v>
      </c>
      <c r="D43" s="6">
        <v>13.011782646179199</v>
      </c>
      <c r="E43">
        <v>6.2880773544311523</v>
      </c>
      <c r="F43">
        <v>-0.18883641560872366</v>
      </c>
      <c r="G43">
        <v>1.139844020664035</v>
      </c>
      <c r="K43" s="6"/>
      <c r="L43" s="6"/>
      <c r="N43" s="15"/>
      <c r="P43" s="15"/>
      <c r="Q43" s="16"/>
    </row>
    <row r="44" spans="1:17">
      <c r="B44" s="5" t="s">
        <v>9</v>
      </c>
      <c r="C44" s="6">
        <v>19.521230697631836</v>
      </c>
      <c r="D44" s="6">
        <v>13.098731994628906</v>
      </c>
      <c r="E44">
        <v>6.4245004653930664</v>
      </c>
      <c r="F44">
        <v>-5.24133046468096E-2</v>
      </c>
      <c r="G44">
        <v>1.0369981386824636</v>
      </c>
      <c r="K44" s="6"/>
      <c r="L44" s="6"/>
      <c r="N44" s="15"/>
      <c r="P44" s="15"/>
      <c r="Q44" s="16"/>
    </row>
    <row r="45" spans="1:17">
      <c r="A45" s="7" t="s">
        <v>18</v>
      </c>
      <c r="B45" s="5" t="s">
        <v>7</v>
      </c>
      <c r="C45" s="6">
        <v>19.784564971923828</v>
      </c>
      <c r="D45" s="6">
        <v>14.178036689758301</v>
      </c>
      <c r="E45">
        <v>5.9678792953491211</v>
      </c>
      <c r="F45">
        <v>-0.50903447469075491</v>
      </c>
      <c r="G45">
        <v>1.4230974672147438</v>
      </c>
      <c r="H45">
        <f>AVERAGE(G45:G47)</f>
        <v>1.4270143352175662</v>
      </c>
      <c r="K45" s="6"/>
      <c r="L45" s="6"/>
      <c r="M45" s="14"/>
      <c r="N45" s="15"/>
      <c r="P45" s="15"/>
      <c r="Q45" s="16"/>
    </row>
    <row r="46" spans="1:17">
      <c r="B46" s="5" t="s">
        <v>8</v>
      </c>
      <c r="C46" s="6">
        <v>19.76435661315918</v>
      </c>
      <c r="D46" s="6">
        <v>13.614542007446289</v>
      </c>
      <c r="E46">
        <v>5.9476709365844727</v>
      </c>
      <c r="F46">
        <v>-0.52924283345540335</v>
      </c>
      <c r="G46">
        <v>1.4431715800854024</v>
      </c>
      <c r="K46" s="6"/>
      <c r="L46" s="6"/>
      <c r="N46" s="15"/>
      <c r="P46" s="15"/>
      <c r="Q46" s="16"/>
    </row>
    <row r="47" spans="1:17">
      <c r="B47" s="5" t="s">
        <v>9</v>
      </c>
      <c r="C47" s="6">
        <v>19.793027877807617</v>
      </c>
      <c r="D47" s="6">
        <v>13.657478332519531</v>
      </c>
      <c r="E47">
        <v>5.9763422012329102</v>
      </c>
      <c r="F47">
        <v>-0.50057156880696585</v>
      </c>
      <c r="G47">
        <v>1.4147739583525518</v>
      </c>
      <c r="K47" s="6"/>
      <c r="L47" s="6"/>
      <c r="N47" s="15"/>
      <c r="P47" s="15"/>
      <c r="Q47" s="16"/>
    </row>
    <row r="48" spans="1:17">
      <c r="A48" s="7" t="s">
        <v>19</v>
      </c>
      <c r="B48" s="5" t="s">
        <v>7</v>
      </c>
      <c r="C48">
        <v>20.270824432373047</v>
      </c>
      <c r="D48" s="6">
        <v>13.127820014953613</v>
      </c>
      <c r="E48">
        <v>7.0857051213582363</v>
      </c>
      <c r="F48">
        <v>0.60879135131836026</v>
      </c>
      <c r="G48">
        <v>0.65574583699716149</v>
      </c>
      <c r="H48">
        <f>AVERAGE(G48:G50)</f>
        <v>0.6708115159730722</v>
      </c>
      <c r="L48" s="6"/>
      <c r="M48" s="14"/>
      <c r="N48" s="15"/>
      <c r="P48" s="15"/>
      <c r="Q48" s="16"/>
    </row>
    <row r="49" spans="1:17">
      <c r="B49" s="5" t="s">
        <v>8</v>
      </c>
      <c r="C49">
        <v>20.065505981445312</v>
      </c>
      <c r="D49" s="6">
        <v>13.166998863220215</v>
      </c>
      <c r="E49">
        <v>6.8803866704305019</v>
      </c>
      <c r="F49">
        <v>0.40347290039062589</v>
      </c>
      <c r="G49">
        <v>0.75603613725882446</v>
      </c>
      <c r="L49" s="6"/>
      <c r="N49" s="15"/>
      <c r="P49" s="15"/>
      <c r="Q49" s="16"/>
    </row>
    <row r="50" spans="1:17">
      <c r="B50" s="5" t="s">
        <v>9</v>
      </c>
      <c r="C50">
        <v>20.397430419921875</v>
      </c>
      <c r="D50" s="6">
        <v>13.260539054870605</v>
      </c>
      <c r="E50">
        <v>7.2123111089070644</v>
      </c>
      <c r="F50">
        <v>0.73539733886718839</v>
      </c>
      <c r="G50">
        <v>0.60065257366323066</v>
      </c>
      <c r="L50" s="6"/>
      <c r="N50" s="15"/>
      <c r="P50" s="15"/>
      <c r="Q50" s="16"/>
    </row>
    <row r="51" spans="1:17">
      <c r="B51" s="2" t="s">
        <v>1</v>
      </c>
      <c r="C51" s="2" t="s">
        <v>25</v>
      </c>
      <c r="D51" s="1" t="s">
        <v>16</v>
      </c>
      <c r="E51" s="3" t="s">
        <v>3</v>
      </c>
      <c r="F51" s="3" t="s">
        <v>4</v>
      </c>
      <c r="G51" s="4" t="s">
        <v>5</v>
      </c>
      <c r="H51" s="3" t="s">
        <v>6</v>
      </c>
    </row>
    <row r="52" spans="1:17">
      <c r="A52" s="7" t="s">
        <v>17</v>
      </c>
      <c r="B52" s="5" t="s">
        <v>7</v>
      </c>
      <c r="C52" s="6">
        <v>17.750944137573242</v>
      </c>
      <c r="D52" s="6">
        <v>13.179676055908203</v>
      </c>
      <c r="E52">
        <v>4.6542139053344727</v>
      </c>
      <c r="F52">
        <v>8.7615966796875E-2</v>
      </c>
      <c r="G52">
        <v>0.94107658079213441</v>
      </c>
      <c r="H52">
        <f>AVERAGE(G52:G54)</f>
        <v>1.0027174473764424</v>
      </c>
      <c r="K52" s="6"/>
      <c r="L52" s="6"/>
      <c r="M52" s="14"/>
      <c r="N52" s="15"/>
      <c r="O52" s="15"/>
      <c r="P52" s="15"/>
      <c r="Q52" s="16"/>
    </row>
    <row r="53" spans="1:17">
      <c r="B53" s="5" t="s">
        <v>8</v>
      </c>
      <c r="C53" s="6">
        <v>17.514993667602539</v>
      </c>
      <c r="D53" s="6">
        <v>13.011782646179199</v>
      </c>
      <c r="E53">
        <v>4.4182634353637695</v>
      </c>
      <c r="F53">
        <v>-0.14833450317382812</v>
      </c>
      <c r="G53">
        <v>1.1082892859552373</v>
      </c>
      <c r="K53" s="6"/>
      <c r="L53" s="6"/>
      <c r="N53" s="15"/>
      <c r="P53" s="15"/>
      <c r="Q53" s="16"/>
    </row>
    <row r="54" spans="1:17">
      <c r="B54" s="5" t="s">
        <v>9</v>
      </c>
      <c r="C54" s="6">
        <v>17.72404670715332</v>
      </c>
      <c r="D54" s="6">
        <v>13.098731994628906</v>
      </c>
      <c r="E54">
        <v>4.6273164749145508</v>
      </c>
      <c r="F54">
        <v>6.0718536376953125E-2</v>
      </c>
      <c r="G54">
        <v>0.95878647538195549</v>
      </c>
      <c r="K54" s="6"/>
      <c r="L54" s="6"/>
      <c r="N54" s="15"/>
      <c r="P54" s="15"/>
      <c r="Q54" s="16"/>
    </row>
    <row r="55" spans="1:17">
      <c r="A55" s="7" t="s">
        <v>18</v>
      </c>
      <c r="B55" s="5" t="s">
        <v>7</v>
      </c>
      <c r="C55" s="6">
        <v>16.588838577270508</v>
      </c>
      <c r="D55" s="6">
        <v>13.130570411682129</v>
      </c>
      <c r="E55">
        <v>3.5322078069051113</v>
      </c>
      <c r="F55">
        <v>-1.0343901316324864</v>
      </c>
      <c r="G55">
        <v>2.0482476103087368</v>
      </c>
      <c r="H55">
        <f>AVERAGE(G55:G57)</f>
        <v>1.8754960005267272</v>
      </c>
      <c r="K55" s="6"/>
      <c r="L55" s="6"/>
      <c r="M55" s="14"/>
      <c r="N55" s="15"/>
      <c r="P55" s="15"/>
      <c r="Q55" s="16"/>
    </row>
    <row r="56" spans="1:17">
      <c r="B56" s="5" t="s">
        <v>8</v>
      </c>
      <c r="C56" s="6">
        <v>16.603181838989258</v>
      </c>
      <c r="D56" s="6">
        <v>12.989056587219238</v>
      </c>
      <c r="E56">
        <v>3.5465510686238613</v>
      </c>
      <c r="F56">
        <v>-1.0200468699137364</v>
      </c>
      <c r="G56">
        <v>2.0279848431715148</v>
      </c>
      <c r="K56" s="6"/>
      <c r="L56" s="6"/>
      <c r="N56" s="15"/>
      <c r="P56" s="15"/>
      <c r="Q56" s="16"/>
    </row>
    <row r="57" spans="1:17">
      <c r="B57" s="5" t="s">
        <v>9</v>
      </c>
      <c r="C57" s="6">
        <v>16.99072265625</v>
      </c>
      <c r="D57" s="6">
        <v>13.050265312194824</v>
      </c>
      <c r="E57">
        <v>3.9340918858846035</v>
      </c>
      <c r="F57">
        <v>-0.6325060526529942</v>
      </c>
      <c r="G57">
        <v>1.5502555480999298</v>
      </c>
      <c r="K57" s="6"/>
      <c r="L57" s="6"/>
      <c r="N57" s="15"/>
      <c r="P57" s="15"/>
      <c r="Q57" s="16"/>
    </row>
    <row r="58" spans="1:17">
      <c r="A58" s="7" t="s">
        <v>19</v>
      </c>
      <c r="B58" s="5" t="s">
        <v>7</v>
      </c>
      <c r="C58" s="6">
        <v>18.678031921386719</v>
      </c>
      <c r="D58" s="6">
        <v>13.127820014953613</v>
      </c>
      <c r="E58">
        <v>5.4929126103719081</v>
      </c>
      <c r="F58">
        <v>0.92631467183431049</v>
      </c>
      <c r="G58">
        <v>0.5262007931327447</v>
      </c>
      <c r="H58">
        <f>AVERAGE(G58:G60)</f>
        <v>0.45048789180204846</v>
      </c>
      <c r="K58" s="6"/>
      <c r="L58" s="6"/>
      <c r="M58" s="14"/>
      <c r="N58" s="15"/>
      <c r="P58" s="15"/>
      <c r="Q58" s="16"/>
    </row>
    <row r="59" spans="1:17">
      <c r="B59" s="5" t="s">
        <v>8</v>
      </c>
      <c r="C59" s="6">
        <v>18.778415679931641</v>
      </c>
      <c r="D59" s="6">
        <v>13.166998863220215</v>
      </c>
      <c r="E59">
        <v>5.59329636891683</v>
      </c>
      <c r="F59">
        <v>1.0266984303792324</v>
      </c>
      <c r="G59">
        <v>0.49083212088904016</v>
      </c>
      <c r="K59" s="6"/>
      <c r="L59" s="6"/>
      <c r="N59" s="15"/>
      <c r="P59" s="15"/>
      <c r="Q59" s="16"/>
    </row>
    <row r="60" spans="1:17">
      <c r="B60" s="5" t="s">
        <v>9</v>
      </c>
      <c r="C60" s="6">
        <v>19.331937789916992</v>
      </c>
      <c r="D60" s="6">
        <v>13.260539054870605</v>
      </c>
      <c r="E60">
        <v>6.1468184789021816</v>
      </c>
      <c r="F60">
        <v>1.5802205403645839</v>
      </c>
      <c r="G60">
        <v>0.33443076138436045</v>
      </c>
      <c r="K60" s="6"/>
      <c r="L60" s="6"/>
      <c r="N60" s="15"/>
      <c r="P60" s="15"/>
      <c r="Q60" s="16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5EBF-ECEA-104C-8B8F-B839C7176E3B}">
  <dimension ref="A1:P28"/>
  <sheetViews>
    <sheetView workbookViewId="0">
      <selection activeCell="J1" sqref="J1:P1048576"/>
    </sheetView>
  </sheetViews>
  <sheetFormatPr baseColWidth="10" defaultRowHeight="16"/>
  <cols>
    <col min="6" max="6" width="11.83203125" customWidth="1"/>
    <col min="13" max="14" width="16.33203125" bestFit="1" customWidth="1"/>
    <col min="15" max="15" width="17.5" bestFit="1" customWidth="1"/>
    <col min="16" max="16" width="19.6640625" bestFit="1" customWidth="1"/>
  </cols>
  <sheetData>
    <row r="1" spans="1:16">
      <c r="B1" s="2" t="s">
        <v>1</v>
      </c>
      <c r="C1" s="2" t="s">
        <v>10</v>
      </c>
      <c r="D1" s="1" t="s">
        <v>26</v>
      </c>
      <c r="E1" s="3" t="s">
        <v>3</v>
      </c>
      <c r="F1" s="3" t="s">
        <v>4</v>
      </c>
      <c r="G1" s="4" t="s">
        <v>5</v>
      </c>
      <c r="H1" s="3" t="s">
        <v>6</v>
      </c>
    </row>
    <row r="2" spans="1:16">
      <c r="A2" s="7" t="s">
        <v>27</v>
      </c>
      <c r="B2" s="5" t="s">
        <v>7</v>
      </c>
      <c r="C2" s="6">
        <v>28.389436721801758</v>
      </c>
      <c r="D2" s="6">
        <v>25.772573471069336</v>
      </c>
      <c r="E2">
        <v>2.9504521687825509</v>
      </c>
      <c r="F2">
        <v>-9.5006942749023438E-2</v>
      </c>
      <c r="G2">
        <v>1.068070547961486</v>
      </c>
      <c r="H2">
        <f>AVERAGE(G2:G4)</f>
        <v>1.0013152992243319</v>
      </c>
      <c r="J2" s="6"/>
      <c r="K2" s="6"/>
      <c r="L2" s="14"/>
      <c r="M2" s="15"/>
      <c r="N2" s="15"/>
      <c r="O2" s="15"/>
      <c r="P2" s="16"/>
    </row>
    <row r="3" spans="1:16">
      <c r="B3" s="5" t="s">
        <v>8</v>
      </c>
      <c r="C3" s="6">
        <v>28.494361877441406</v>
      </c>
      <c r="D3" s="6">
        <v>24.971462249755859</v>
      </c>
      <c r="E3">
        <v>3.0553773244221993</v>
      </c>
      <c r="F3">
        <v>9.918212890625E-3</v>
      </c>
      <c r="G3">
        <v>0.99314879594722549</v>
      </c>
      <c r="J3" s="6"/>
      <c r="K3" s="6"/>
      <c r="M3" s="15"/>
      <c r="O3" s="15"/>
      <c r="P3" s="16"/>
    </row>
    <row r="4" spans="1:16">
      <c r="B4" s="5" t="s">
        <v>9</v>
      </c>
      <c r="C4" s="6">
        <v>28.56953239440918</v>
      </c>
      <c r="D4" s="6">
        <v>25.572917938232422</v>
      </c>
      <c r="E4">
        <v>3.1305478413899728</v>
      </c>
      <c r="F4" s="6">
        <v>8.5088729858398438E-2</v>
      </c>
      <c r="G4">
        <v>0.94272655376428405</v>
      </c>
      <c r="J4" s="6"/>
      <c r="K4" s="6"/>
      <c r="M4" s="15"/>
      <c r="O4" s="15"/>
      <c r="P4" s="16"/>
    </row>
    <row r="5" spans="1:16">
      <c r="A5" s="8" t="s">
        <v>28</v>
      </c>
      <c r="B5" s="5" t="s">
        <v>7</v>
      </c>
      <c r="C5" s="6">
        <v>28.439605712890625</v>
      </c>
      <c r="D5" s="6">
        <v>25.062578201293945</v>
      </c>
      <c r="E5">
        <v>3.5599721272786446</v>
      </c>
      <c r="F5" s="6">
        <v>0.51451301574707031</v>
      </c>
      <c r="G5">
        <v>0.70002918900713229</v>
      </c>
      <c r="H5">
        <f>AVERAGE(G5:G7)</f>
        <v>0.67881426568286851</v>
      </c>
      <c r="J5" s="6"/>
      <c r="K5" s="6"/>
      <c r="L5" s="14"/>
      <c r="M5" s="15"/>
      <c r="O5" s="15"/>
      <c r="P5" s="16"/>
    </row>
    <row r="6" spans="1:16">
      <c r="B6" s="5" t="s">
        <v>8</v>
      </c>
      <c r="C6" s="6">
        <v>28.257942199707031</v>
      </c>
      <c r="D6" s="6">
        <v>25.364748001098633</v>
      </c>
      <c r="E6">
        <v>3.3783086140950509</v>
      </c>
      <c r="F6" s="6">
        <v>0.33284950256347656</v>
      </c>
      <c r="G6">
        <v>0.79396675074117007</v>
      </c>
      <c r="J6" s="6"/>
      <c r="K6" s="6"/>
      <c r="M6" s="15"/>
      <c r="O6" s="15"/>
      <c r="P6" s="16"/>
    </row>
    <row r="7" spans="1:16">
      <c r="B7" s="5" t="s">
        <v>9</v>
      </c>
      <c r="C7" s="6">
        <v>28.807538986206055</v>
      </c>
      <c r="D7" s="6">
        <v>24.211574554443359</v>
      </c>
      <c r="E7">
        <v>3.9279054005940743</v>
      </c>
      <c r="F7" s="6">
        <v>0.8824462890625</v>
      </c>
      <c r="G7">
        <v>0.54244685730030329</v>
      </c>
      <c r="J7" s="6"/>
      <c r="K7" s="6"/>
      <c r="M7" s="15"/>
      <c r="O7" s="15"/>
      <c r="P7" s="16"/>
    </row>
    <row r="8" spans="1:16">
      <c r="B8" s="2" t="s">
        <v>1</v>
      </c>
      <c r="C8" s="2" t="s">
        <v>15</v>
      </c>
      <c r="D8" s="1" t="s">
        <v>16</v>
      </c>
      <c r="E8" s="3" t="s">
        <v>3</v>
      </c>
      <c r="F8" s="3" t="s">
        <v>4</v>
      </c>
      <c r="G8" s="4" t="s">
        <v>5</v>
      </c>
      <c r="H8" s="3" t="s">
        <v>6</v>
      </c>
    </row>
    <row r="9" spans="1:16">
      <c r="A9" s="7" t="s">
        <v>27</v>
      </c>
      <c r="B9" s="5" t="s">
        <v>7</v>
      </c>
      <c r="C9" s="6">
        <v>24.762090682983398</v>
      </c>
      <c r="D9" s="6">
        <v>15.608724594116211</v>
      </c>
      <c r="E9">
        <v>9.0528415044148769</v>
      </c>
      <c r="F9" s="18">
        <v>3.1229654947917851E-2</v>
      </c>
      <c r="G9" s="18">
        <v>0.97858586212123877</v>
      </c>
      <c r="H9">
        <f>AVERAGE(G9:G11)</f>
        <v>1.0001214631984985</v>
      </c>
      <c r="J9" s="6"/>
      <c r="K9" s="6"/>
      <c r="L9" s="14"/>
      <c r="M9" s="15"/>
      <c r="N9" s="15"/>
      <c r="O9" s="15"/>
      <c r="P9" s="16"/>
    </row>
    <row r="10" spans="1:16">
      <c r="B10" s="5" t="s">
        <v>8</v>
      </c>
      <c r="C10" s="6">
        <v>24.709836959838867</v>
      </c>
      <c r="D10" s="6">
        <v>15.709731101989746</v>
      </c>
      <c r="E10">
        <v>9.0005877812703456</v>
      </c>
      <c r="F10" s="18">
        <v>-2.1024068196613399E-2</v>
      </c>
      <c r="G10" s="18">
        <v>1.0146794741370737</v>
      </c>
      <c r="J10" s="6"/>
      <c r="K10" s="6"/>
      <c r="M10" s="15"/>
      <c r="O10" s="15"/>
      <c r="P10" s="16"/>
    </row>
    <row r="11" spans="1:16">
      <c r="B11" s="5" t="s">
        <v>9</v>
      </c>
      <c r="C11" s="6">
        <v>24.72065544128418</v>
      </c>
      <c r="D11" s="6">
        <v>15.809291839599609</v>
      </c>
      <c r="E11">
        <v>9.0114062627156581</v>
      </c>
      <c r="F11" s="18">
        <v>-1.0205586751300899E-2</v>
      </c>
      <c r="G11" s="18">
        <v>1.0070990533371829</v>
      </c>
      <c r="J11" s="6"/>
      <c r="K11" s="6"/>
      <c r="M11" s="15"/>
      <c r="O11" s="15"/>
      <c r="P11" s="16"/>
    </row>
    <row r="12" spans="1:16">
      <c r="A12" s="8" t="s">
        <v>28</v>
      </c>
      <c r="B12" s="5" t="s">
        <v>7</v>
      </c>
      <c r="C12" s="6">
        <v>25.262283325195312</v>
      </c>
      <c r="D12" s="6">
        <v>15.440065383911133</v>
      </c>
      <c r="E12">
        <v>9.6557518641153965</v>
      </c>
      <c r="F12" s="18">
        <v>0.6341400146484375</v>
      </c>
      <c r="G12" s="18">
        <v>0.64432477999919691</v>
      </c>
      <c r="H12">
        <f>AVERAGE(G12:G14)</f>
        <v>0.63240497995055844</v>
      </c>
      <c r="J12" s="6"/>
      <c r="K12" s="6"/>
      <c r="L12" s="14"/>
      <c r="M12" s="15"/>
      <c r="O12" s="15"/>
      <c r="P12" s="16"/>
    </row>
    <row r="13" spans="1:16">
      <c r="B13" s="5" t="s">
        <v>8</v>
      </c>
      <c r="C13" s="6">
        <v>25.316501617431641</v>
      </c>
      <c r="D13" s="6">
        <v>15.672957420349121</v>
      </c>
      <c r="E13">
        <v>9.7099701563517247</v>
      </c>
      <c r="F13" s="18">
        <v>0.68835830688476562</v>
      </c>
      <c r="G13" s="18">
        <v>0.62055960480724293</v>
      </c>
      <c r="J13" s="6"/>
      <c r="K13" s="6"/>
      <c r="M13" s="15"/>
      <c r="O13" s="15"/>
      <c r="P13" s="16"/>
    </row>
    <row r="14" spans="1:16">
      <c r="B14" s="5" t="s">
        <v>9</v>
      </c>
      <c r="C14" s="9">
        <v>25.289392471313477</v>
      </c>
      <c r="D14" s="6">
        <v>15.706571578979492</v>
      </c>
      <c r="E14">
        <v>9.6828610102335606</v>
      </c>
      <c r="F14" s="18">
        <v>0.66124916076660156</v>
      </c>
      <c r="G14" s="18">
        <v>0.63233055504523539</v>
      </c>
      <c r="J14" s="9"/>
      <c r="K14" s="6"/>
      <c r="M14" s="15"/>
      <c r="O14" s="15"/>
      <c r="P14" s="16"/>
    </row>
    <row r="15" spans="1:16">
      <c r="B15" s="2" t="s">
        <v>1</v>
      </c>
      <c r="C15" s="2" t="s">
        <v>20</v>
      </c>
      <c r="D15" s="1" t="s">
        <v>16</v>
      </c>
      <c r="E15" s="3" t="s">
        <v>3</v>
      </c>
      <c r="F15" s="3" t="s">
        <v>4</v>
      </c>
      <c r="G15" s="4" t="s">
        <v>5</v>
      </c>
      <c r="H15" s="3" t="s">
        <v>6</v>
      </c>
    </row>
    <row r="16" spans="1:16">
      <c r="A16" s="7" t="s">
        <v>27</v>
      </c>
      <c r="B16" s="5" t="s">
        <v>7</v>
      </c>
      <c r="C16" s="6">
        <v>29.370059967041016</v>
      </c>
      <c r="D16" s="6">
        <v>21.763387680053711</v>
      </c>
      <c r="E16">
        <v>7.5465056101481132</v>
      </c>
      <c r="F16">
        <v>0.30065472920735647</v>
      </c>
      <c r="G16">
        <v>0.81188386059650641</v>
      </c>
      <c r="H16">
        <f>AVERAGE(G16:G18)</f>
        <v>1.0105213818349534</v>
      </c>
      <c r="J16" s="6"/>
      <c r="K16" s="6"/>
      <c r="L16" s="14"/>
      <c r="M16" s="15"/>
      <c r="N16" s="15"/>
      <c r="O16" s="15"/>
      <c r="P16" s="16"/>
    </row>
    <row r="17" spans="1:16">
      <c r="B17" s="5" t="s">
        <v>8</v>
      </c>
      <c r="C17" s="6">
        <v>28.927490234375</v>
      </c>
      <c r="D17" s="6">
        <v>21.862478256225586</v>
      </c>
      <c r="E17">
        <v>7.1039358774820975</v>
      </c>
      <c r="F17">
        <v>-0.14191500345865915</v>
      </c>
      <c r="G17">
        <v>1.1033687330334565</v>
      </c>
      <c r="J17" s="6"/>
      <c r="K17" s="6"/>
      <c r="M17" s="15"/>
      <c r="O17" s="15"/>
      <c r="P17" s="16"/>
    </row>
    <row r="18" spans="1:16">
      <c r="B18" s="5" t="s">
        <v>9</v>
      </c>
      <c r="C18" s="6">
        <v>28.910665512084961</v>
      </c>
      <c r="D18" s="6">
        <v>21.844797134399414</v>
      </c>
      <c r="E18">
        <v>7.0871111551920585</v>
      </c>
      <c r="F18">
        <v>-0.15873972574869821</v>
      </c>
      <c r="G18">
        <v>1.1163115518748972</v>
      </c>
      <c r="J18" s="6"/>
      <c r="K18" s="6"/>
      <c r="M18" s="15"/>
      <c r="O18" s="15"/>
      <c r="P18" s="16"/>
    </row>
    <row r="19" spans="1:16">
      <c r="A19" s="8" t="s">
        <v>28</v>
      </c>
      <c r="B19" s="5" t="s">
        <v>7</v>
      </c>
      <c r="C19" s="6">
        <v>32.040935516357422</v>
      </c>
      <c r="D19" s="6">
        <v>22.95025634765625</v>
      </c>
      <c r="E19">
        <v>9.062318166097004</v>
      </c>
      <c r="F19">
        <v>1.8164672851562473</v>
      </c>
      <c r="G19">
        <v>0.28391534186454764</v>
      </c>
      <c r="H19">
        <f>AVERAGE(G19:G21)</f>
        <v>0.29411769161618967</v>
      </c>
      <c r="J19" s="6"/>
      <c r="K19" s="6"/>
      <c r="L19" s="14"/>
      <c r="M19" s="15"/>
      <c r="O19" s="15"/>
      <c r="P19" s="16"/>
    </row>
    <row r="20" spans="1:16">
      <c r="B20" s="5" t="s">
        <v>8</v>
      </c>
      <c r="C20" s="6">
        <v>31.907899856567383</v>
      </c>
      <c r="D20" s="6">
        <v>22.964023590087891</v>
      </c>
      <c r="E20">
        <v>8.929282506306965</v>
      </c>
      <c r="F20">
        <v>1.6834316253662083</v>
      </c>
      <c r="G20">
        <v>0.31134119292839529</v>
      </c>
      <c r="J20" s="6"/>
      <c r="K20" s="6"/>
      <c r="M20" s="15"/>
      <c r="O20" s="15"/>
      <c r="P20" s="16"/>
    </row>
    <row r="21" spans="1:16">
      <c r="B21" s="5" t="s">
        <v>9</v>
      </c>
      <c r="C21" s="6">
        <v>32.024860382080078</v>
      </c>
      <c r="D21" s="6">
        <v>23.021572113037109</v>
      </c>
      <c r="E21">
        <v>9.0462430318196603</v>
      </c>
      <c r="F21">
        <v>1.8003921508789036</v>
      </c>
      <c r="G21">
        <v>0.28709654005562618</v>
      </c>
      <c r="J21" s="6"/>
      <c r="K21" s="6"/>
      <c r="M21" s="15"/>
      <c r="O21" s="15"/>
      <c r="P21" s="16"/>
    </row>
    <row r="22" spans="1:16">
      <c r="B22" s="2" t="s">
        <v>1</v>
      </c>
      <c r="C22" s="2" t="s">
        <v>21</v>
      </c>
      <c r="D22" s="1" t="s">
        <v>16</v>
      </c>
      <c r="E22" s="3" t="s">
        <v>3</v>
      </c>
      <c r="F22" s="3" t="s">
        <v>4</v>
      </c>
      <c r="G22" s="4" t="s">
        <v>5</v>
      </c>
      <c r="H22" s="3" t="s">
        <v>6</v>
      </c>
    </row>
    <row r="23" spans="1:16">
      <c r="A23" s="7" t="s">
        <v>27</v>
      </c>
      <c r="B23" s="5" t="s">
        <v>7</v>
      </c>
      <c r="C23" s="6">
        <v>32.9515380859375</v>
      </c>
      <c r="D23" s="6">
        <v>21.763387680053711</v>
      </c>
      <c r="E23">
        <v>11.127983729044598</v>
      </c>
      <c r="F23">
        <v>-8.4313710530597774E-2</v>
      </c>
      <c r="G23" s="17">
        <v>1.0601832926150561</v>
      </c>
      <c r="H23">
        <f>AVERAGE(G23:G25)</f>
        <v>1.0196107240508199</v>
      </c>
      <c r="J23" s="6"/>
      <c r="K23" s="6"/>
      <c r="L23" s="14"/>
      <c r="M23" s="15"/>
      <c r="N23" s="15"/>
      <c r="O23" s="15"/>
      <c r="P23" s="16"/>
    </row>
    <row r="24" spans="1:16">
      <c r="B24" s="5" t="s">
        <v>8</v>
      </c>
      <c r="C24" s="6">
        <v>33.424362182617188</v>
      </c>
      <c r="D24" s="6">
        <v>21.862478256225586</v>
      </c>
      <c r="E24">
        <v>11.600807825724285</v>
      </c>
      <c r="F24">
        <v>0.38851038614908973</v>
      </c>
      <c r="G24" s="17">
        <v>0.76391795923833816</v>
      </c>
      <c r="J24" s="6"/>
      <c r="K24" s="6"/>
      <c r="M24" s="15"/>
      <c r="O24" s="15"/>
      <c r="P24" s="16"/>
    </row>
    <row r="25" spans="1:16">
      <c r="B25" s="5" t="s">
        <v>9</v>
      </c>
      <c r="C25" s="6">
        <v>32.731655120849609</v>
      </c>
      <c r="D25" s="6">
        <v>21.844797134399414</v>
      </c>
      <c r="E25">
        <v>10.908100763956707</v>
      </c>
      <c r="F25">
        <v>-0.3041966756184884</v>
      </c>
      <c r="G25" s="17">
        <v>1.2347309202990653</v>
      </c>
      <c r="J25" s="6"/>
      <c r="K25" s="6"/>
      <c r="M25" s="15"/>
      <c r="O25" s="15"/>
      <c r="P25" s="16"/>
    </row>
    <row r="26" spans="1:16">
      <c r="A26" s="8" t="s">
        <v>28</v>
      </c>
      <c r="B26" s="5" t="s">
        <v>7</v>
      </c>
      <c r="C26" s="6">
        <v>35.590808868408203</v>
      </c>
      <c r="D26" s="6">
        <v>22.95025634765625</v>
      </c>
      <c r="E26">
        <v>12.612191518147785</v>
      </c>
      <c r="F26">
        <v>1.39989407857259</v>
      </c>
      <c r="G26" s="17">
        <v>0.37895696330014189</v>
      </c>
      <c r="H26">
        <f>AVERAGE(G26:G28)</f>
        <v>0.36767763702609796</v>
      </c>
      <c r="J26" s="6"/>
      <c r="K26" s="6"/>
      <c r="L26" s="14"/>
      <c r="M26" s="15"/>
      <c r="O26" s="15"/>
      <c r="P26" s="16"/>
    </row>
    <row r="27" spans="1:16">
      <c r="B27" s="5" t="s">
        <v>8</v>
      </c>
      <c r="C27" s="6">
        <v>35.913238525390625</v>
      </c>
      <c r="D27" s="6">
        <v>22.964023590087891</v>
      </c>
      <c r="E27">
        <v>12.934621175130207</v>
      </c>
      <c r="F27">
        <v>1.7223237355550118</v>
      </c>
      <c r="G27" s="17">
        <v>0.30306019152267383</v>
      </c>
      <c r="J27" s="6"/>
      <c r="K27" s="6"/>
      <c r="M27" s="15"/>
      <c r="O27" s="15"/>
      <c r="P27" s="16"/>
    </row>
    <row r="28" spans="1:16">
      <c r="B28" s="5" t="s">
        <v>9</v>
      </c>
      <c r="C28" s="6">
        <v>35.438968658447266</v>
      </c>
      <c r="D28" s="6">
        <v>23.021572113037109</v>
      </c>
      <c r="E28">
        <v>12.460351308186848</v>
      </c>
      <c r="F28">
        <v>1.2480538686116525</v>
      </c>
      <c r="G28" s="17">
        <v>0.42101575625547816</v>
      </c>
      <c r="J28" s="6"/>
      <c r="K28" s="6"/>
      <c r="M28" s="15"/>
      <c r="O28" s="15"/>
      <c r="P28" s="16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C4DD1-744B-1248-BBC3-D31704C7042B}">
  <dimension ref="A1:Q39"/>
  <sheetViews>
    <sheetView topLeftCell="A11" workbookViewId="0">
      <selection activeCell="K11" sqref="K1:Q1048576"/>
    </sheetView>
  </sheetViews>
  <sheetFormatPr baseColWidth="10" defaultRowHeight="16"/>
  <cols>
    <col min="14" max="16" width="17.5" bestFit="1" customWidth="1"/>
    <col min="17" max="17" width="22" bestFit="1" customWidth="1"/>
  </cols>
  <sheetData>
    <row r="1" spans="1:17">
      <c r="B1" s="2" t="s">
        <v>1</v>
      </c>
      <c r="C1" s="2" t="s">
        <v>15</v>
      </c>
      <c r="D1" s="1" t="s">
        <v>16</v>
      </c>
      <c r="E1" s="3" t="s">
        <v>3</v>
      </c>
      <c r="F1" s="3" t="s">
        <v>4</v>
      </c>
      <c r="G1" s="4" t="s">
        <v>5</v>
      </c>
      <c r="H1" s="3" t="s">
        <v>6</v>
      </c>
    </row>
    <row r="2" spans="1:17">
      <c r="A2" s="7" t="s">
        <v>17</v>
      </c>
      <c r="B2" s="5" t="s">
        <v>7</v>
      </c>
      <c r="C2" s="6">
        <v>26.488359451293945</v>
      </c>
      <c r="D2" s="6">
        <v>14.859625816345215</v>
      </c>
      <c r="E2" s="6">
        <v>11.553503036499023</v>
      </c>
      <c r="F2">
        <v>0.26880582173665424</v>
      </c>
      <c r="G2">
        <v>0.830006292035254</v>
      </c>
      <c r="H2">
        <f>AVERAGE(G2:G4)</f>
        <v>1.0095723766768816</v>
      </c>
      <c r="K2" s="6"/>
      <c r="L2" s="6"/>
      <c r="M2" s="14"/>
      <c r="N2" s="15"/>
      <c r="O2" s="15"/>
      <c r="P2" s="15"/>
      <c r="Q2" s="16"/>
    </row>
    <row r="3" spans="1:17">
      <c r="B3" s="5" t="s">
        <v>8</v>
      </c>
      <c r="C3" s="6">
        <v>26.004467010498047</v>
      </c>
      <c r="D3" s="6">
        <v>14.967888832092285</v>
      </c>
      <c r="E3" s="6">
        <v>11.069610595703125</v>
      </c>
      <c r="F3">
        <v>-0.2150866190592442</v>
      </c>
      <c r="G3">
        <v>1.1607736048564166</v>
      </c>
      <c r="K3" s="6"/>
      <c r="L3" s="6"/>
      <c r="N3" s="15"/>
      <c r="P3" s="15"/>
      <c r="Q3" s="16"/>
    </row>
    <row r="4" spans="1:17">
      <c r="B4" s="5" t="s">
        <v>9</v>
      </c>
      <c r="C4" s="6">
        <v>26.165834426879883</v>
      </c>
      <c r="D4" s="6">
        <v>14.977054595947266</v>
      </c>
      <c r="E4" s="6">
        <v>11.230978012084961</v>
      </c>
      <c r="F4">
        <v>-5.3719202677408262E-2</v>
      </c>
      <c r="G4">
        <v>1.0379372331389742</v>
      </c>
      <c r="K4" s="6"/>
      <c r="L4" s="6"/>
      <c r="N4" s="15"/>
      <c r="P4" s="15"/>
      <c r="Q4" s="16"/>
    </row>
    <row r="5" spans="1:17">
      <c r="A5" s="8" t="s">
        <v>22</v>
      </c>
      <c r="B5" s="5" t="s">
        <v>7</v>
      </c>
      <c r="C5" s="6">
        <v>26.297151565551758</v>
      </c>
      <c r="D5" s="6">
        <v>14.453179359436035</v>
      </c>
      <c r="E5" s="6">
        <v>11.857799530029297</v>
      </c>
      <c r="F5">
        <v>0.57310231526692768</v>
      </c>
      <c r="G5">
        <v>0.67216982541189385</v>
      </c>
      <c r="H5">
        <f>AVERAGE(G5:G7)</f>
        <v>0.60752352377562702</v>
      </c>
      <c r="K5" s="6"/>
      <c r="L5" s="6"/>
      <c r="M5" s="14"/>
      <c r="N5" s="15"/>
      <c r="P5" s="15"/>
      <c r="Q5" s="16"/>
    </row>
    <row r="6" spans="1:17">
      <c r="B6" s="5" t="s">
        <v>8</v>
      </c>
      <c r="C6" s="6">
        <v>26.657316207885742</v>
      </c>
      <c r="D6" s="6">
        <v>14.395281791687012</v>
      </c>
      <c r="E6" s="6">
        <v>12.217964172363281</v>
      </c>
      <c r="F6">
        <v>0.93326695760091205</v>
      </c>
      <c r="G6">
        <v>0.52367115399802022</v>
      </c>
      <c r="K6" s="6"/>
      <c r="L6" s="6"/>
      <c r="N6" s="15"/>
      <c r="P6" s="15"/>
      <c r="Q6" s="16"/>
    </row>
    <row r="7" spans="1:17">
      <c r="B7" s="5" t="s">
        <v>9</v>
      </c>
      <c r="C7" s="6">
        <v>26.398134231567383</v>
      </c>
      <c r="D7" s="6">
        <v>14.469594955444336</v>
      </c>
      <c r="E7" s="6">
        <v>11.958782196044922</v>
      </c>
      <c r="F7">
        <v>0.67408498128255268</v>
      </c>
      <c r="G7">
        <v>0.62672959191696698</v>
      </c>
      <c r="K7" s="6"/>
      <c r="L7" s="6"/>
      <c r="N7" s="15"/>
      <c r="P7" s="15"/>
      <c r="Q7" s="16"/>
    </row>
    <row r="8" spans="1:17">
      <c r="A8" s="8" t="s">
        <v>19</v>
      </c>
      <c r="B8" s="5" t="s">
        <v>7</v>
      </c>
      <c r="C8" s="6">
        <v>24.660833358764648</v>
      </c>
      <c r="D8" s="6">
        <v>14.815699577331543</v>
      </c>
      <c r="E8">
        <v>9.7727963129679356</v>
      </c>
      <c r="F8">
        <v>-1.5119009017944336</v>
      </c>
      <c r="G8" s="17">
        <v>2.8518555350650883</v>
      </c>
      <c r="H8">
        <f>AVERAGE(G8:G10)</f>
        <v>2.9469286538519555</v>
      </c>
      <c r="K8" s="6"/>
      <c r="L8" s="6"/>
      <c r="M8" s="14"/>
      <c r="N8" s="15"/>
      <c r="P8" s="15"/>
      <c r="Q8" s="16"/>
    </row>
    <row r="9" spans="1:17">
      <c r="B9" s="5" t="s">
        <v>8</v>
      </c>
      <c r="C9" s="6">
        <v>24.543346405029297</v>
      </c>
      <c r="D9" s="6">
        <v>14.863595008850098</v>
      </c>
      <c r="E9">
        <v>9.655309359232584</v>
      </c>
      <c r="F9">
        <v>-1.6293878555297852</v>
      </c>
      <c r="G9" s="17">
        <v>3.0938169827769255</v>
      </c>
      <c r="K9" s="6"/>
      <c r="L9" s="6"/>
      <c r="N9" s="15"/>
      <c r="P9" s="15"/>
      <c r="Q9" s="16"/>
    </row>
    <row r="10" spans="1:17">
      <c r="B10" s="5" t="s">
        <v>9</v>
      </c>
      <c r="C10" s="6">
        <v>24.639114379882812</v>
      </c>
      <c r="D10" s="6">
        <v>14.984816551208496</v>
      </c>
      <c r="E10">
        <v>9.7510773340860997</v>
      </c>
      <c r="F10">
        <v>-1.5336198806762695</v>
      </c>
      <c r="G10" s="17">
        <v>2.8951134437138517</v>
      </c>
      <c r="K10" s="6"/>
      <c r="L10" s="6"/>
      <c r="N10" s="15"/>
      <c r="P10" s="15"/>
      <c r="Q10" s="16"/>
    </row>
    <row r="11" spans="1:17">
      <c r="A11" s="8" t="s">
        <v>23</v>
      </c>
      <c r="B11" s="5" t="s">
        <v>7</v>
      </c>
      <c r="C11" s="6">
        <v>24.870399475097656</v>
      </c>
      <c r="D11" s="6">
        <v>14.98006534576416</v>
      </c>
      <c r="E11">
        <v>9.8731660842895508</v>
      </c>
      <c r="F11">
        <v>-1.4115311304728184</v>
      </c>
      <c r="G11">
        <v>2.660193390535857</v>
      </c>
      <c r="H11">
        <f>AVERAGE(G11:G13)</f>
        <v>2.2526072614363959</v>
      </c>
      <c r="K11" s="6"/>
      <c r="L11" s="6"/>
      <c r="M11" s="14"/>
      <c r="N11" s="15"/>
      <c r="P11" s="15"/>
      <c r="Q11" s="16"/>
    </row>
    <row r="12" spans="1:17">
      <c r="B12" s="5" t="s">
        <v>8</v>
      </c>
      <c r="C12" s="6">
        <v>25.014890670776367</v>
      </c>
      <c r="D12" s="6">
        <v>15.028714179992676</v>
      </c>
      <c r="E12">
        <v>10.017657279968262</v>
      </c>
      <c r="F12">
        <v>-1.2670399347941075</v>
      </c>
      <c r="G12">
        <v>2.4066726694369462</v>
      </c>
      <c r="K12" s="6"/>
      <c r="L12" s="6"/>
      <c r="N12" s="15"/>
      <c r="P12" s="15"/>
      <c r="Q12" s="16"/>
    </row>
    <row r="13" spans="1:17">
      <c r="B13" s="5" t="s">
        <v>9</v>
      </c>
      <c r="C13" s="6">
        <v>25.524091720581055</v>
      </c>
      <c r="D13" s="6">
        <v>14.98292064666748</v>
      </c>
      <c r="E13">
        <v>10.526858329772949</v>
      </c>
      <c r="F13">
        <v>-0.75783888498941998</v>
      </c>
      <c r="G13">
        <v>1.6909557243363857</v>
      </c>
      <c r="K13" s="6"/>
      <c r="L13" s="6"/>
      <c r="N13" s="15"/>
      <c r="P13" s="15"/>
      <c r="Q13" s="16"/>
    </row>
    <row r="14" spans="1:17">
      <c r="B14" s="2" t="s">
        <v>1</v>
      </c>
      <c r="C14" s="2" t="s">
        <v>21</v>
      </c>
      <c r="D14" s="1" t="s">
        <v>16</v>
      </c>
      <c r="E14" s="3" t="s">
        <v>3</v>
      </c>
      <c r="F14" s="3" t="s">
        <v>4</v>
      </c>
      <c r="G14" s="4" t="s">
        <v>5</v>
      </c>
      <c r="H14" s="3" t="s">
        <v>6</v>
      </c>
      <c r="K14" s="6"/>
    </row>
    <row r="15" spans="1:17">
      <c r="A15" s="7" t="s">
        <v>17</v>
      </c>
      <c r="B15" s="5" t="s">
        <v>7</v>
      </c>
      <c r="C15" s="6">
        <v>18.661746978759766</v>
      </c>
      <c r="D15" s="6">
        <v>14.859625816345215</v>
      </c>
      <c r="E15" s="6">
        <v>3.7268905639648438</v>
      </c>
      <c r="F15">
        <v>5.5206934611002456E-2</v>
      </c>
      <c r="G15">
        <v>0.96245638217005258</v>
      </c>
      <c r="H15">
        <f>AVERAGE(G15:G17)</f>
        <v>1.0003637903209959</v>
      </c>
      <c r="K15" s="6"/>
      <c r="L15" s="6"/>
      <c r="M15" s="14"/>
      <c r="N15" s="15"/>
      <c r="O15" s="15"/>
      <c r="P15" s="15"/>
      <c r="Q15" s="16"/>
    </row>
    <row r="16" spans="1:17">
      <c r="B16" s="5" t="s">
        <v>8</v>
      </c>
      <c r="C16" s="6">
        <v>18.578689575195312</v>
      </c>
      <c r="D16" s="6">
        <v>14.967888832092285</v>
      </c>
      <c r="E16" s="6">
        <v>3.6438331604003906</v>
      </c>
      <c r="F16">
        <v>-2.7850468953450669E-2</v>
      </c>
      <c r="G16">
        <v>1.0194920102097915</v>
      </c>
      <c r="K16" s="6"/>
      <c r="L16" s="6"/>
      <c r="N16" s="15"/>
      <c r="P16" s="15"/>
      <c r="Q16" s="16"/>
    </row>
    <row r="17" spans="1:17">
      <c r="B17" s="5" t="s">
        <v>9</v>
      </c>
      <c r="C17" s="6">
        <v>18.579183578491211</v>
      </c>
      <c r="D17" s="6">
        <v>14.977054595947266</v>
      </c>
      <c r="E17" s="6">
        <v>3.6443271636962891</v>
      </c>
      <c r="F17">
        <v>-2.7356465657552231E-2</v>
      </c>
      <c r="G17">
        <v>1.0191429785831434</v>
      </c>
      <c r="K17" s="6"/>
      <c r="L17" s="6"/>
      <c r="N17" s="15"/>
      <c r="P17" s="15"/>
      <c r="Q17" s="16"/>
    </row>
    <row r="18" spans="1:17">
      <c r="A18" s="8" t="s">
        <v>22</v>
      </c>
      <c r="B18" s="5" t="s">
        <v>7</v>
      </c>
      <c r="C18" s="6">
        <v>18.547386169433594</v>
      </c>
      <c r="D18" s="6">
        <v>14.453179359436035</v>
      </c>
      <c r="E18" s="6">
        <v>4.1080341339111328</v>
      </c>
      <c r="F18">
        <v>0.43635050455729152</v>
      </c>
      <c r="G18">
        <v>0.73900165245324623</v>
      </c>
      <c r="H18">
        <f>AVERAGE(G18:G20)</f>
        <v>0.6165695162472169</v>
      </c>
      <c r="K18" s="6"/>
      <c r="L18" s="6"/>
      <c r="M18" s="14"/>
      <c r="N18" s="15"/>
      <c r="P18" s="15"/>
      <c r="Q18" s="16"/>
    </row>
    <row r="19" spans="1:17">
      <c r="B19" s="5" t="s">
        <v>8</v>
      </c>
      <c r="C19" s="6">
        <v>18.947416305541992</v>
      </c>
      <c r="D19" s="6">
        <v>14.395281791687012</v>
      </c>
      <c r="E19" s="6">
        <v>4.5080642700195312</v>
      </c>
      <c r="F19">
        <v>0.83638064066568996</v>
      </c>
      <c r="G19">
        <v>0.56004682484587431</v>
      </c>
      <c r="K19" s="6"/>
      <c r="L19" s="6"/>
      <c r="N19" s="15"/>
      <c r="P19" s="15"/>
      <c r="Q19" s="16"/>
    </row>
    <row r="20" spans="1:17">
      <c r="B20" s="5" t="s">
        <v>9</v>
      </c>
      <c r="C20" s="6">
        <v>18.9718017578125</v>
      </c>
      <c r="D20" s="6">
        <v>14.469594955444336</v>
      </c>
      <c r="E20" s="6">
        <v>4.5324497222900391</v>
      </c>
      <c r="F20">
        <v>0.86076609293619777</v>
      </c>
      <c r="G20">
        <v>0.55066007144253004</v>
      </c>
      <c r="K20" s="6"/>
      <c r="L20" s="6"/>
      <c r="N20" s="15"/>
      <c r="P20" s="15"/>
      <c r="Q20" s="16"/>
    </row>
    <row r="21" spans="1:17">
      <c r="A21" s="8" t="s">
        <v>19</v>
      </c>
      <c r="B21" s="5" t="s">
        <v>7</v>
      </c>
      <c r="C21" s="6">
        <v>17.659235000610352</v>
      </c>
      <c r="D21" s="6">
        <v>14.815699577331543</v>
      </c>
      <c r="E21">
        <v>2.7711979548136387</v>
      </c>
      <c r="F21">
        <v>-0.90048567454020256</v>
      </c>
      <c r="G21">
        <v>1.8666942886268127</v>
      </c>
      <c r="H21">
        <f>AVERAGE(G21:G23)</f>
        <v>1.8559547408170627</v>
      </c>
      <c r="K21" s="6"/>
      <c r="L21" s="6"/>
      <c r="M21" s="14"/>
      <c r="N21" s="15"/>
      <c r="P21" s="15"/>
      <c r="Q21" s="16"/>
    </row>
    <row r="22" spans="1:17">
      <c r="B22" s="5" t="s">
        <v>8</v>
      </c>
      <c r="C22" s="6">
        <v>17.575149536132812</v>
      </c>
      <c r="D22" s="6">
        <v>14.863595008850098</v>
      </c>
      <c r="E22">
        <v>2.6871124903360997</v>
      </c>
      <c r="F22">
        <v>-0.98457113901774163</v>
      </c>
      <c r="G22">
        <v>1.9787250221149362</v>
      </c>
      <c r="K22" s="6"/>
      <c r="L22" s="6"/>
      <c r="N22" s="15"/>
      <c r="P22" s="15"/>
      <c r="Q22" s="16"/>
    </row>
    <row r="23" spans="1:17">
      <c r="B23" s="5" t="s">
        <v>9</v>
      </c>
      <c r="C23" s="6">
        <v>17.775262832641602</v>
      </c>
      <c r="D23" s="6">
        <v>14.984816551208496</v>
      </c>
      <c r="E23">
        <v>2.8872257868448887</v>
      </c>
      <c r="F23">
        <v>-0.78445784250895256</v>
      </c>
      <c r="G23">
        <v>1.7224449117094396</v>
      </c>
      <c r="K23" s="6"/>
      <c r="L23" s="6"/>
      <c r="N23" s="15"/>
      <c r="P23" s="15"/>
      <c r="Q23" s="16"/>
    </row>
    <row r="24" spans="1:17">
      <c r="A24" s="8" t="s">
        <v>23</v>
      </c>
      <c r="B24" s="5" t="s">
        <v>7</v>
      </c>
      <c r="C24" s="6">
        <v>17.675577163696289</v>
      </c>
      <c r="D24" s="6">
        <v>14.98006534576416</v>
      </c>
      <c r="E24">
        <v>2.6783437728881836</v>
      </c>
      <c r="F24">
        <v>-0.9933398564656577</v>
      </c>
      <c r="G24">
        <v>1.990788359517319</v>
      </c>
      <c r="H24">
        <f>AVERAGE(G24:G26)</f>
        <v>1.9225820067879287</v>
      </c>
      <c r="K24" s="6"/>
      <c r="L24" s="6"/>
      <c r="M24" s="14"/>
      <c r="N24" s="15"/>
      <c r="P24" s="15"/>
      <c r="Q24" s="16"/>
    </row>
    <row r="25" spans="1:17">
      <c r="B25" s="5" t="s">
        <v>8</v>
      </c>
      <c r="C25" s="6">
        <v>17.769699096679688</v>
      </c>
      <c r="D25" s="6">
        <v>15.028714179992676</v>
      </c>
      <c r="E25">
        <v>2.772465705871582</v>
      </c>
      <c r="F25">
        <v>-0.89921792348225926</v>
      </c>
      <c r="G25">
        <v>1.8650546737891063</v>
      </c>
      <c r="K25" s="6"/>
      <c r="L25" s="6"/>
      <c r="N25" s="15"/>
      <c r="P25" s="15"/>
      <c r="Q25" s="16"/>
    </row>
    <row r="26" spans="1:17">
      <c r="B26" s="5" t="s">
        <v>9</v>
      </c>
      <c r="C26" s="6">
        <v>17.733907699584961</v>
      </c>
      <c r="D26" s="6">
        <v>14.98292064666748</v>
      </c>
      <c r="E26">
        <v>2.7366743087768555</v>
      </c>
      <c r="F26">
        <v>-0.93500932057698583</v>
      </c>
      <c r="G26">
        <v>1.9119029870573609</v>
      </c>
      <c r="K26" s="6"/>
      <c r="L26" s="6"/>
      <c r="N26" s="15"/>
      <c r="P26" s="15"/>
      <c r="Q26" s="16"/>
    </row>
    <row r="27" spans="1:17">
      <c r="B27" s="2" t="s">
        <v>1</v>
      </c>
      <c r="C27" s="2" t="s">
        <v>20</v>
      </c>
      <c r="D27" s="1" t="s">
        <v>16</v>
      </c>
      <c r="E27" s="3" t="s">
        <v>3</v>
      </c>
      <c r="F27" s="3" t="s">
        <v>4</v>
      </c>
      <c r="G27" s="4" t="s">
        <v>5</v>
      </c>
      <c r="H27" s="3" t="s">
        <v>6</v>
      </c>
    </row>
    <row r="28" spans="1:17">
      <c r="A28" s="7" t="s">
        <v>17</v>
      </c>
      <c r="B28" s="5" t="s">
        <v>7</v>
      </c>
      <c r="C28" s="6">
        <v>18.606643676757812</v>
      </c>
      <c r="D28" s="6">
        <v>14.859625816345215</v>
      </c>
      <c r="E28" s="6">
        <v>3.6717872619628906</v>
      </c>
      <c r="F28">
        <v>1.8193562825520981E-2</v>
      </c>
      <c r="G28">
        <v>0.98746836636882251</v>
      </c>
      <c r="H28">
        <f>AVERAGE(G28:G30)</f>
        <v>1.0006682446326043</v>
      </c>
      <c r="K28" s="6"/>
      <c r="L28" s="6"/>
      <c r="M28" s="14"/>
      <c r="N28" s="15"/>
      <c r="O28" s="15"/>
      <c r="P28" s="15"/>
      <c r="Q28" s="16"/>
    </row>
    <row r="29" spans="1:17">
      <c r="B29" s="5" t="s">
        <v>8</v>
      </c>
      <c r="C29" s="6">
        <v>18.51690673828125</v>
      </c>
      <c r="D29" s="6">
        <v>14.967888832092285</v>
      </c>
      <c r="E29" s="6">
        <v>3.5820503234863281</v>
      </c>
      <c r="F29">
        <v>-7.1543375651041519E-2</v>
      </c>
      <c r="G29">
        <v>1.0508402572249242</v>
      </c>
      <c r="K29" s="6"/>
      <c r="L29" s="6"/>
      <c r="N29" s="15"/>
      <c r="P29" s="15"/>
      <c r="Q29" s="16"/>
    </row>
    <row r="30" spans="1:17">
      <c r="B30" s="5" t="s">
        <v>9</v>
      </c>
      <c r="C30" s="6">
        <v>18.641799926757812</v>
      </c>
      <c r="D30" s="6">
        <v>14.977054595947266</v>
      </c>
      <c r="E30" s="6">
        <v>3.7069435119628906</v>
      </c>
      <c r="F30">
        <v>5.3349812825520981E-2</v>
      </c>
      <c r="G30">
        <v>0.96369611030406666</v>
      </c>
      <c r="K30" s="6"/>
      <c r="L30" s="6"/>
      <c r="N30" s="15"/>
      <c r="P30" s="15"/>
      <c r="Q30" s="16"/>
    </row>
    <row r="31" spans="1:17">
      <c r="A31" s="8" t="s">
        <v>22</v>
      </c>
      <c r="B31" s="5" t="s">
        <v>7</v>
      </c>
      <c r="C31" s="6">
        <v>18.134843826293945</v>
      </c>
      <c r="D31" s="6">
        <v>14.453179359436035</v>
      </c>
      <c r="E31" s="6">
        <v>3.6954917907714844</v>
      </c>
      <c r="F31">
        <v>4.1898091634114731E-2</v>
      </c>
      <c r="G31">
        <v>0.97137610869474145</v>
      </c>
      <c r="H31">
        <f>AVERAGE(G31:G33)</f>
        <v>0.93529337589898576</v>
      </c>
      <c r="K31" s="6"/>
      <c r="L31" s="6"/>
      <c r="M31" s="14"/>
      <c r="N31" s="15"/>
      <c r="P31" s="15"/>
      <c r="Q31" s="16"/>
    </row>
    <row r="32" spans="1:17">
      <c r="B32" s="5" t="s">
        <v>8</v>
      </c>
      <c r="C32" s="6">
        <v>18.242952346801758</v>
      </c>
      <c r="D32" s="6">
        <v>14.395281791687012</v>
      </c>
      <c r="E32" s="6">
        <v>3.8036003112792969</v>
      </c>
      <c r="F32">
        <v>0.15000661214192723</v>
      </c>
      <c r="G32">
        <v>0.90124633202041027</v>
      </c>
      <c r="K32" s="6"/>
      <c r="L32" s="6"/>
      <c r="N32" s="15"/>
      <c r="P32" s="15"/>
      <c r="Q32" s="16"/>
    </row>
    <row r="33" spans="1:17">
      <c r="B33" s="5" t="s">
        <v>9</v>
      </c>
      <c r="C33" s="6">
        <v>18.192598342895508</v>
      </c>
      <c r="D33" s="6">
        <v>14.469594955444336</v>
      </c>
      <c r="E33" s="6">
        <v>3.7532463073730469</v>
      </c>
      <c r="F33">
        <v>9.9652608235677231E-2</v>
      </c>
      <c r="G33">
        <v>0.93325768698180522</v>
      </c>
      <c r="K33" s="6"/>
      <c r="L33" s="6"/>
      <c r="N33" s="15"/>
      <c r="P33" s="15"/>
      <c r="Q33" s="16"/>
    </row>
    <row r="34" spans="1:17">
      <c r="A34" s="8" t="s">
        <v>19</v>
      </c>
      <c r="B34" s="5" t="s">
        <v>7</v>
      </c>
      <c r="C34" s="6">
        <v>17.994745254516602</v>
      </c>
      <c r="D34" s="6">
        <v>14.815699577331543</v>
      </c>
      <c r="E34">
        <v>3.1067082087198887</v>
      </c>
      <c r="F34">
        <v>-0.54688549041748091</v>
      </c>
      <c r="G34">
        <v>1.4609284171417383</v>
      </c>
      <c r="H34">
        <f>AVERAGE(G34:G36)</f>
        <v>1.3749032516963158</v>
      </c>
      <c r="K34" s="6"/>
      <c r="L34" s="6"/>
      <c r="M34" s="14"/>
      <c r="N34" s="15"/>
      <c r="P34" s="15"/>
      <c r="Q34" s="16"/>
    </row>
    <row r="35" spans="1:17">
      <c r="B35" s="5" t="s">
        <v>8</v>
      </c>
      <c r="C35" s="6">
        <v>18.180932998657227</v>
      </c>
      <c r="D35" s="6">
        <v>14.863595008850098</v>
      </c>
      <c r="E35">
        <v>3.2928959528605137</v>
      </c>
      <c r="F35">
        <v>-0.36069774627685591</v>
      </c>
      <c r="G35">
        <v>1.2840467648998914</v>
      </c>
      <c r="K35" s="6"/>
      <c r="L35" s="6"/>
      <c r="N35" s="15"/>
      <c r="P35" s="15"/>
      <c r="Q35" s="16"/>
    </row>
    <row r="36" spans="1:17">
      <c r="B36" s="5" t="s">
        <v>9</v>
      </c>
      <c r="C36" s="6">
        <v>18.077239990234375</v>
      </c>
      <c r="D36" s="6">
        <v>14.984816551208496</v>
      </c>
      <c r="E36">
        <v>3.1892029444376622</v>
      </c>
      <c r="F36">
        <v>-0.46439075469970748</v>
      </c>
      <c r="G36">
        <v>1.3797345730473174</v>
      </c>
      <c r="K36" s="6"/>
      <c r="L36" s="6"/>
      <c r="N36" s="15"/>
      <c r="P36" s="15"/>
      <c r="Q36" s="16"/>
    </row>
    <row r="37" spans="1:17">
      <c r="A37" s="8" t="s">
        <v>23</v>
      </c>
      <c r="B37" s="5" t="s">
        <v>7</v>
      </c>
      <c r="C37" s="6">
        <v>18.30888557434082</v>
      </c>
      <c r="D37" s="6">
        <v>14.98006534576416</v>
      </c>
      <c r="E37">
        <v>3.3116521835327148</v>
      </c>
      <c r="F37">
        <v>-0.3419415156046548</v>
      </c>
      <c r="G37">
        <v>1.2674611402809581</v>
      </c>
      <c r="H37">
        <f>AVERAGE(G37:G39)</f>
        <v>1.2387742467719713</v>
      </c>
      <c r="K37" s="6"/>
      <c r="L37" s="6"/>
      <c r="M37" s="14"/>
      <c r="N37" s="15"/>
      <c r="P37" s="15"/>
      <c r="Q37" s="16"/>
    </row>
    <row r="38" spans="1:17">
      <c r="B38" s="5" t="s">
        <v>8</v>
      </c>
      <c r="C38" s="6">
        <v>18.312494277954102</v>
      </c>
      <c r="D38" s="6">
        <v>15.028714179992676</v>
      </c>
      <c r="E38">
        <v>3.3152608871459961</v>
      </c>
      <c r="F38">
        <v>-0.33833281199137355</v>
      </c>
      <c r="G38">
        <v>1.2642947220478307</v>
      </c>
      <c r="K38" s="6"/>
      <c r="L38" s="6"/>
      <c r="N38" s="15"/>
      <c r="P38" s="15"/>
      <c r="Q38" s="16"/>
    </row>
    <row r="39" spans="1:17">
      <c r="B39" s="5" t="s">
        <v>9</v>
      </c>
      <c r="C39" s="6">
        <v>18.406467437744141</v>
      </c>
      <c r="D39" s="6">
        <v>14.98292064666748</v>
      </c>
      <c r="E39">
        <v>3.4092340469360352</v>
      </c>
      <c r="F39">
        <v>-0.24435965220133449</v>
      </c>
      <c r="G39">
        <v>1.1845668779871255</v>
      </c>
      <c r="K39" s="6"/>
      <c r="L39" s="6"/>
      <c r="N39" s="15"/>
      <c r="P39" s="15"/>
      <c r="Q39" s="16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AB0E-7E7F-F74E-9F3F-67120FE15469}">
  <dimension ref="A1:P52"/>
  <sheetViews>
    <sheetView topLeftCell="A24" workbookViewId="0">
      <selection activeCell="H13" sqref="H13"/>
    </sheetView>
  </sheetViews>
  <sheetFormatPr baseColWidth="10" defaultRowHeight="16"/>
  <cols>
    <col min="11" max="11" width="18.6640625" bestFit="1" customWidth="1"/>
    <col min="13" max="15" width="17.5" bestFit="1" customWidth="1"/>
    <col min="16" max="16" width="19.6640625" bestFit="1" customWidth="1"/>
  </cols>
  <sheetData>
    <row r="1" spans="1:8">
      <c r="B1" s="2" t="s">
        <v>1</v>
      </c>
      <c r="C1" s="2" t="s">
        <v>10</v>
      </c>
      <c r="D1" s="1" t="s">
        <v>2</v>
      </c>
      <c r="E1" s="3" t="s">
        <v>3</v>
      </c>
      <c r="F1" s="3" t="s">
        <v>4</v>
      </c>
      <c r="G1" s="4" t="s">
        <v>5</v>
      </c>
      <c r="H1" s="3" t="s">
        <v>6</v>
      </c>
    </row>
    <row r="2" spans="1:8">
      <c r="A2" s="1" t="s">
        <v>0</v>
      </c>
      <c r="B2" s="5" t="s">
        <v>7</v>
      </c>
      <c r="C2" s="6">
        <v>25.996196746826172</v>
      </c>
      <c r="D2" s="6">
        <v>26.432783126831055</v>
      </c>
      <c r="E2">
        <v>-0.8060735066731759</v>
      </c>
      <c r="F2">
        <v>0.16923840840657556</v>
      </c>
      <c r="G2">
        <v>0.88931202070227289</v>
      </c>
      <c r="H2">
        <f>AVERAGE(G2:G4)</f>
        <v>1.003794872438257</v>
      </c>
    </row>
    <row r="3" spans="1:8">
      <c r="B3" s="5" t="s">
        <v>8</v>
      </c>
      <c r="C3" s="6">
        <v>25.792007446289062</v>
      </c>
      <c r="D3" s="6">
        <v>27.452341079711914</v>
      </c>
      <c r="E3">
        <v>-1.0102628072102853</v>
      </c>
      <c r="F3">
        <v>-3.4950892130533817E-2</v>
      </c>
      <c r="G3">
        <v>1.0245219487558443</v>
      </c>
    </row>
    <row r="4" spans="1:8">
      <c r="B4" s="5" t="s">
        <v>9</v>
      </c>
      <c r="C4" s="6">
        <v>25.692670822143555</v>
      </c>
      <c r="D4" s="6">
        <v>26.521686553955078</v>
      </c>
      <c r="E4">
        <v>-1.1095994313557931</v>
      </c>
      <c r="F4">
        <v>-0.13428751627604163</v>
      </c>
      <c r="G4">
        <v>1.0975506478566539</v>
      </c>
    </row>
    <row r="5" spans="1:8">
      <c r="A5" s="7" t="s">
        <v>12</v>
      </c>
      <c r="B5" s="5" t="s">
        <v>7</v>
      </c>
      <c r="C5" s="6">
        <v>23.117115020751953</v>
      </c>
      <c r="D5" s="6">
        <v>25.962675094604492</v>
      </c>
      <c r="E5">
        <v>-2.2958011627197266</v>
      </c>
      <c r="F5">
        <v>-1.320489247639975</v>
      </c>
      <c r="G5">
        <v>2.4975079106459774</v>
      </c>
      <c r="H5">
        <f>AVERAGE(G5:G7)</f>
        <v>2.3582982353847886</v>
      </c>
    </row>
    <row r="6" spans="1:8">
      <c r="A6" s="7"/>
      <c r="B6" s="5" t="s">
        <v>8</v>
      </c>
      <c r="C6" s="6">
        <v>23.188743591308594</v>
      </c>
      <c r="D6" s="6">
        <v>25.02833366394043</v>
      </c>
      <c r="E6">
        <v>-2.2241725921630859</v>
      </c>
      <c r="F6">
        <v>-1.2488606770833344</v>
      </c>
      <c r="G6">
        <v>2.3765366938248742</v>
      </c>
    </row>
    <row r="7" spans="1:8">
      <c r="A7" s="7"/>
      <c r="B7" s="5" t="s">
        <v>9</v>
      </c>
      <c r="C7" s="6">
        <v>23.299543380737305</v>
      </c>
      <c r="D7" s="6">
        <v>25.247739791870117</v>
      </c>
      <c r="E7">
        <v>-2.113372802734375</v>
      </c>
      <c r="F7">
        <v>-1.1380608876546234</v>
      </c>
      <c r="G7">
        <v>2.200850101683514</v>
      </c>
    </row>
    <row r="8" spans="1:8">
      <c r="A8" s="1" t="s">
        <v>0</v>
      </c>
      <c r="B8" s="5" t="s">
        <v>7</v>
      </c>
      <c r="C8" s="6">
        <v>17.84608268737793</v>
      </c>
      <c r="D8" s="6">
        <v>16.78541374206543</v>
      </c>
      <c r="E8">
        <v>1.1033903757730847</v>
      </c>
      <c r="F8">
        <v>0.34270858764646539</v>
      </c>
      <c r="G8">
        <v>0.78855944039396186</v>
      </c>
      <c r="H8">
        <f>AVERAGE(G8:G10)</f>
        <v>1.0138793313044703</v>
      </c>
    </row>
    <row r="9" spans="1:8">
      <c r="B9" s="5" t="s">
        <v>8</v>
      </c>
      <c r="C9" s="6">
        <v>17.371616363525391</v>
      </c>
      <c r="D9" s="6">
        <v>16.980772018432617</v>
      </c>
      <c r="E9">
        <v>0.6289240519205741</v>
      </c>
      <c r="F9">
        <v>-0.13175773620604525</v>
      </c>
      <c r="G9">
        <v>1.0956277682915962</v>
      </c>
    </row>
    <row r="10" spans="1:8">
      <c r="B10" s="5" t="s">
        <v>9</v>
      </c>
      <c r="C10" s="6">
        <v>17.292423248291016</v>
      </c>
      <c r="D10" s="6">
        <v>16.461891174316406</v>
      </c>
      <c r="E10">
        <v>0.5497309366861991</v>
      </c>
      <c r="F10">
        <v>-0.21095085144042025</v>
      </c>
      <c r="G10">
        <v>1.1574507852278528</v>
      </c>
    </row>
    <row r="11" spans="1:8">
      <c r="A11" s="7" t="s">
        <v>11</v>
      </c>
      <c r="B11" s="5" t="s">
        <v>7</v>
      </c>
      <c r="C11" s="6">
        <v>18.062543869018555</v>
      </c>
      <c r="D11" s="6">
        <v>16.636861801147461</v>
      </c>
      <c r="E11">
        <v>1.6080636978149414</v>
      </c>
      <c r="F11">
        <v>0.84738190968832205</v>
      </c>
      <c r="G11">
        <v>0.5557924301198961</v>
      </c>
      <c r="H11">
        <f>AVERAGE(G11:G13)</f>
        <v>0.54006664456730258</v>
      </c>
    </row>
    <row r="12" spans="1:8">
      <c r="B12" s="5" t="s">
        <v>8</v>
      </c>
      <c r="C12" s="6">
        <v>17.906898498535156</v>
      </c>
      <c r="D12" s="6">
        <v>16.454480171203613</v>
      </c>
      <c r="E12">
        <v>1.452418327331543</v>
      </c>
      <c r="F12">
        <v>0.69173653920492362</v>
      </c>
      <c r="G12">
        <v>0.6191081948436743</v>
      </c>
    </row>
    <row r="13" spans="1:8">
      <c r="B13" s="5" t="s">
        <v>9</v>
      </c>
      <c r="C13" s="6">
        <v>18.382314682006836</v>
      </c>
      <c r="D13" s="6">
        <v>16.272098541259766</v>
      </c>
      <c r="E13">
        <v>1.9278345108032227</v>
      </c>
      <c r="F13">
        <v>1.1671527226766032</v>
      </c>
      <c r="G13">
        <v>0.44529930873833756</v>
      </c>
    </row>
    <row r="14" spans="1:8">
      <c r="B14" s="2" t="s">
        <v>1</v>
      </c>
      <c r="C14" s="2" t="s">
        <v>15</v>
      </c>
      <c r="D14" s="1" t="s">
        <v>16</v>
      </c>
      <c r="E14" s="3" t="s">
        <v>3</v>
      </c>
      <c r="F14" s="3" t="s">
        <v>4</v>
      </c>
      <c r="G14" s="4" t="s">
        <v>5</v>
      </c>
      <c r="H14" s="3" t="s">
        <v>6</v>
      </c>
    </row>
    <row r="15" spans="1:8">
      <c r="A15" s="1" t="s">
        <v>0</v>
      </c>
      <c r="B15" s="5" t="s">
        <v>7</v>
      </c>
      <c r="C15" s="6">
        <v>25.116806030273438</v>
      </c>
      <c r="D15" s="6">
        <v>18.143039703369141</v>
      </c>
      <c r="E15">
        <v>7.1024163564046212</v>
      </c>
      <c r="F15">
        <v>5.1730473836262725E-2</v>
      </c>
      <c r="G15">
        <v>0.96477840890577149</v>
      </c>
      <c r="H15">
        <f>AVERAGE(G15:G17)</f>
        <v>1.0007552867113667</v>
      </c>
    </row>
    <row r="16" spans="1:8">
      <c r="B16" s="5" t="s">
        <v>8</v>
      </c>
      <c r="C16" s="6">
        <v>24.987516403198242</v>
      </c>
      <c r="D16" s="6">
        <v>17.955156326293945</v>
      </c>
      <c r="E16">
        <v>6.9731267293294259</v>
      </c>
      <c r="F16">
        <v>-7.7559153238932588E-2</v>
      </c>
      <c r="G16">
        <v>1.0552312195807652</v>
      </c>
    </row>
    <row r="17" spans="1:16">
      <c r="B17" s="5" t="s">
        <v>9</v>
      </c>
      <c r="C17" s="6">
        <v>25.090904235839844</v>
      </c>
      <c r="D17" s="6">
        <v>17.944972991943359</v>
      </c>
      <c r="E17">
        <v>7.0765145619710275</v>
      </c>
      <c r="F17">
        <v>2.5828679402668975E-2</v>
      </c>
      <c r="G17">
        <v>0.98225623164756382</v>
      </c>
    </row>
    <row r="18" spans="1:16">
      <c r="A18" s="7" t="s">
        <v>12</v>
      </c>
      <c r="B18" s="5" t="s">
        <v>7</v>
      </c>
      <c r="C18" s="6">
        <v>25.16156005859375</v>
      </c>
      <c r="D18" s="6">
        <v>18.530725479125977</v>
      </c>
      <c r="E18">
        <v>6.7362028757731132</v>
      </c>
      <c r="F18">
        <v>-0.31448300679524532</v>
      </c>
      <c r="G18">
        <v>1.2435659386251969</v>
      </c>
      <c r="H18">
        <f>AVERAGE(G18:G20)</f>
        <v>1.3930597043877795</v>
      </c>
    </row>
    <row r="19" spans="1:16">
      <c r="A19" s="7"/>
      <c r="B19" s="5" t="s">
        <v>8</v>
      </c>
      <c r="C19" s="6">
        <v>24.876958847045898</v>
      </c>
      <c r="D19" s="6">
        <v>18.375881195068359</v>
      </c>
      <c r="E19">
        <v>6.4516016642252616</v>
      </c>
      <c r="F19">
        <v>-0.59908421834309689</v>
      </c>
      <c r="G19">
        <v>1.5147547381749706</v>
      </c>
    </row>
    <row r="20" spans="1:16">
      <c r="A20" s="7"/>
      <c r="B20" s="5" t="s">
        <v>9</v>
      </c>
      <c r="C20" s="6">
        <v>24.969280242919922</v>
      </c>
      <c r="D20" s="6">
        <v>18.369464874267578</v>
      </c>
      <c r="E20">
        <v>6.543923060099285</v>
      </c>
      <c r="F20">
        <v>-0.50676282246907345</v>
      </c>
      <c r="G20">
        <v>1.4208584363631716</v>
      </c>
    </row>
    <row r="21" spans="1:16">
      <c r="A21" s="1" t="s">
        <v>0</v>
      </c>
      <c r="B21" s="10" t="s">
        <v>7</v>
      </c>
      <c r="C21" s="12">
        <v>33.592609405517578</v>
      </c>
      <c r="D21" s="12">
        <v>20.380523681640625</v>
      </c>
      <c r="E21" s="13">
        <v>13.238807678222656</v>
      </c>
      <c r="F21" s="13">
        <v>-0.48539479573567701</v>
      </c>
      <c r="G21" s="13">
        <v>1.3999689168470821</v>
      </c>
      <c r="H21">
        <f>AVERAGE(G21:G23)</f>
        <v>1.0355205644192995</v>
      </c>
      <c r="J21" s="11"/>
      <c r="K21" s="12"/>
      <c r="L21" s="14"/>
      <c r="M21" s="15"/>
      <c r="N21" s="15"/>
      <c r="O21" s="15"/>
      <c r="P21" s="16"/>
    </row>
    <row r="22" spans="1:16">
      <c r="B22" s="10" t="s">
        <v>8</v>
      </c>
      <c r="C22" s="12">
        <v>34.120719909667969</v>
      </c>
      <c r="D22" s="12">
        <v>20.378246307373047</v>
      </c>
      <c r="E22" s="13">
        <v>13.766918182373047</v>
      </c>
      <c r="F22" s="13">
        <v>4.2715708414713616E-2</v>
      </c>
      <c r="G22" s="13">
        <v>0.97082575787564618</v>
      </c>
      <c r="J22" s="11"/>
      <c r="K22" s="12"/>
      <c r="M22" s="15"/>
      <c r="O22" s="15"/>
      <c r="P22" s="16"/>
    </row>
    <row r="23" spans="1:16">
      <c r="B23" s="10" t="s">
        <v>9</v>
      </c>
      <c r="C23" s="12">
        <v>34.520683288574219</v>
      </c>
      <c r="D23" s="12">
        <v>20.302635192871094</v>
      </c>
      <c r="E23" s="13">
        <v>14.166881561279297</v>
      </c>
      <c r="F23" s="13">
        <v>0.44267908732096362</v>
      </c>
      <c r="G23" s="13">
        <v>0.73576701853516979</v>
      </c>
      <c r="J23" s="11"/>
      <c r="K23" s="12"/>
      <c r="M23" s="15"/>
      <c r="O23" s="15"/>
      <c r="P23" s="16"/>
    </row>
    <row r="24" spans="1:16">
      <c r="A24" s="7" t="s">
        <v>11</v>
      </c>
      <c r="B24" s="10" t="s">
        <v>7</v>
      </c>
      <c r="C24" s="12">
        <v>33.485103607177734</v>
      </c>
      <c r="D24" s="12">
        <v>17.585437774658203</v>
      </c>
      <c r="E24" s="12">
        <v>15.263971328735352</v>
      </c>
      <c r="F24" s="13">
        <v>1.5397688547770183</v>
      </c>
      <c r="G24" s="13">
        <v>0.34394055547158903</v>
      </c>
      <c r="H24">
        <f>AVERAGE(G24:G26)</f>
        <v>0.3692112129941581</v>
      </c>
      <c r="J24" s="12"/>
      <c r="K24" s="12"/>
      <c r="L24" s="14"/>
      <c r="M24" s="15"/>
      <c r="O24" s="15"/>
      <c r="P24" s="16"/>
    </row>
    <row r="25" spans="1:16">
      <c r="B25" s="10" t="s">
        <v>8</v>
      </c>
      <c r="C25" s="12">
        <v>32.8138427734375</v>
      </c>
      <c r="D25" s="12">
        <v>18.221132278442383</v>
      </c>
      <c r="E25" s="13">
        <v>14.592710494995117</v>
      </c>
      <c r="F25" s="13">
        <v>0.86850802103678393</v>
      </c>
      <c r="G25" s="13">
        <v>0.54771298125567958</v>
      </c>
      <c r="J25" s="12"/>
      <c r="K25" s="12"/>
      <c r="M25" s="15"/>
      <c r="O25" s="15"/>
      <c r="P25" s="16"/>
    </row>
    <row r="26" spans="1:16">
      <c r="B26" s="10" t="s">
        <v>9</v>
      </c>
      <c r="C26" s="12">
        <v>34.156364440917969</v>
      </c>
      <c r="D26" s="12">
        <v>18.856826782226562</v>
      </c>
      <c r="E26" s="13">
        <v>15.935232162475586</v>
      </c>
      <c r="F26" s="13">
        <v>2.2110296885172529</v>
      </c>
      <c r="G26" s="13">
        <v>0.21598010225520564</v>
      </c>
      <c r="J26" s="11"/>
      <c r="K26" s="12"/>
      <c r="M26" s="15"/>
      <c r="O26" s="15"/>
      <c r="P26" s="16"/>
    </row>
    <row r="27" spans="1:16">
      <c r="B27" s="2" t="s">
        <v>1</v>
      </c>
      <c r="C27" s="2" t="s">
        <v>21</v>
      </c>
      <c r="D27" s="1" t="s">
        <v>16</v>
      </c>
      <c r="E27" s="3" t="s">
        <v>3</v>
      </c>
      <c r="F27" s="3" t="s">
        <v>4</v>
      </c>
      <c r="G27" s="4" t="s">
        <v>5</v>
      </c>
      <c r="H27" s="3" t="s">
        <v>6</v>
      </c>
    </row>
    <row r="28" spans="1:16">
      <c r="A28" s="1" t="s">
        <v>0</v>
      </c>
      <c r="B28" s="5" t="s">
        <v>7</v>
      </c>
      <c r="C28" s="6">
        <v>18.661746978759766</v>
      </c>
      <c r="D28" s="6">
        <v>14.453179359436035</v>
      </c>
      <c r="E28">
        <v>4.2223949432373047</v>
      </c>
      <c r="F28">
        <v>5.52069346110029E-2</v>
      </c>
      <c r="G28">
        <v>0.96245638217005236</v>
      </c>
      <c r="H28">
        <f>AVERAGE(G28:G30)</f>
        <v>1.0003637903209956</v>
      </c>
    </row>
    <row r="29" spans="1:16">
      <c r="B29" s="5" t="s">
        <v>8</v>
      </c>
      <c r="C29" s="6">
        <v>18.578689575195312</v>
      </c>
      <c r="D29" s="6">
        <v>14.395281791687012</v>
      </c>
      <c r="E29">
        <v>4.1393375396728516</v>
      </c>
      <c r="F29">
        <v>-2.7850468953450225E-2</v>
      </c>
      <c r="G29">
        <v>1.0194920102097913</v>
      </c>
    </row>
    <row r="30" spans="1:16">
      <c r="B30" s="5" t="s">
        <v>9</v>
      </c>
      <c r="C30" s="6">
        <v>18.579183578491211</v>
      </c>
      <c r="D30" s="6">
        <v>14.469594955444336</v>
      </c>
      <c r="E30">
        <v>4.13983154296875</v>
      </c>
      <c r="F30">
        <v>-2.7356465657551787E-2</v>
      </c>
      <c r="G30">
        <v>1.019142978583143</v>
      </c>
    </row>
    <row r="31" spans="1:16">
      <c r="A31" s="7" t="s">
        <v>12</v>
      </c>
      <c r="B31" s="5" t="s">
        <v>7</v>
      </c>
      <c r="C31" s="6">
        <v>17.659235000610352</v>
      </c>
      <c r="D31" s="6">
        <v>14.815699577331543</v>
      </c>
      <c r="E31">
        <v>2.7711979548136387</v>
      </c>
      <c r="F31">
        <v>-1.3959900538126631</v>
      </c>
      <c r="G31">
        <v>2.6316909066664764</v>
      </c>
      <c r="H31">
        <f>AVERAGE(G31:G33)</f>
        <v>2.616550146615499</v>
      </c>
    </row>
    <row r="32" spans="1:16">
      <c r="A32" s="7"/>
      <c r="B32" s="5" t="s">
        <v>8</v>
      </c>
      <c r="C32" s="6">
        <v>17.575149536132812</v>
      </c>
      <c r="D32" s="6">
        <v>14.863595008850098</v>
      </c>
      <c r="E32">
        <v>2.6871124903360997</v>
      </c>
      <c r="F32">
        <v>-1.4800755182902021</v>
      </c>
      <c r="G32">
        <v>2.7896333530457142</v>
      </c>
    </row>
    <row r="33" spans="1:8">
      <c r="A33" s="7"/>
      <c r="B33" s="5" t="s">
        <v>9</v>
      </c>
      <c r="C33" s="6">
        <v>17.775262832641602</v>
      </c>
      <c r="D33" s="6">
        <v>14.984816551208496</v>
      </c>
      <c r="E33">
        <v>2.8872257868448887</v>
      </c>
      <c r="F33">
        <v>-1.2799622217814131</v>
      </c>
      <c r="G33">
        <v>2.4283261801343063</v>
      </c>
    </row>
    <row r="34" spans="1:8">
      <c r="A34" s="1" t="s">
        <v>0</v>
      </c>
      <c r="B34" s="10" t="s">
        <v>7</v>
      </c>
      <c r="C34" s="11">
        <v>34.8944091796875</v>
      </c>
      <c r="D34" s="12">
        <v>20.380523681640625</v>
      </c>
      <c r="E34" s="13">
        <v>14.540607452392578</v>
      </c>
      <c r="F34" s="13">
        <v>-0.16388448079427081</v>
      </c>
      <c r="G34" s="13">
        <v>1.1202995061915175</v>
      </c>
      <c r="H34">
        <f>AVERAGE(G34:G36)</f>
        <v>1.0124555652387059</v>
      </c>
    </row>
    <row r="35" spans="1:8">
      <c r="B35" s="10" t="s">
        <v>8</v>
      </c>
      <c r="C35" s="11">
        <v>35.386062622070312</v>
      </c>
      <c r="D35" s="12">
        <v>20.378246307373047</v>
      </c>
      <c r="E35" s="13">
        <v>15.032260894775391</v>
      </c>
      <c r="F35" s="13">
        <v>0.32776896158854169</v>
      </c>
      <c r="G35" s="13">
        <v>0.79676768333308334</v>
      </c>
    </row>
    <row r="36" spans="1:8">
      <c r="B36" s="10" t="s">
        <v>9</v>
      </c>
      <c r="C36" s="11">
        <v>34.8944091796875</v>
      </c>
      <c r="D36" s="12">
        <v>20.302635192871094</v>
      </c>
      <c r="E36" s="13">
        <v>14.540607452392578</v>
      </c>
      <c r="F36" s="13">
        <v>-0.16388448079427081</v>
      </c>
      <c r="G36" s="13">
        <v>1.1202995061915175</v>
      </c>
    </row>
    <row r="37" spans="1:8">
      <c r="A37" s="7" t="s">
        <v>11</v>
      </c>
      <c r="B37" s="10" t="s">
        <v>7</v>
      </c>
      <c r="C37" s="11">
        <v>33.986167907714844</v>
      </c>
      <c r="D37" s="12">
        <v>17.585437774658203</v>
      </c>
      <c r="E37" s="13">
        <v>15.765035629272461</v>
      </c>
      <c r="F37" s="13">
        <v>1.0605436960856121</v>
      </c>
      <c r="G37" s="13">
        <v>0.47945133890438946</v>
      </c>
      <c r="H37">
        <f>AVERAGE(G37:G39)</f>
        <v>0.33256278200881834</v>
      </c>
    </row>
    <row r="38" spans="1:8">
      <c r="B38" s="10" t="s">
        <v>8</v>
      </c>
      <c r="C38" s="11">
        <v>34.588584899902344</v>
      </c>
      <c r="D38" s="12">
        <v>18.221132278442383</v>
      </c>
      <c r="E38" s="13">
        <v>16.367452621459961</v>
      </c>
      <c r="F38" s="13">
        <v>1.6629606882731121</v>
      </c>
      <c r="G38" s="13">
        <v>0.31579042025821397</v>
      </c>
    </row>
    <row r="39" spans="1:8">
      <c r="B39" s="10" t="s">
        <v>9</v>
      </c>
      <c r="C39" s="11">
        <v>35.230010986328125</v>
      </c>
      <c r="D39" s="12">
        <v>18.856826782226562</v>
      </c>
      <c r="E39" s="13">
        <v>17.008878707885742</v>
      </c>
      <c r="F39" s="13">
        <v>2.3043867746988931</v>
      </c>
      <c r="G39" s="13">
        <v>0.20244658686385167</v>
      </c>
    </row>
    <row r="40" spans="1:8">
      <c r="B40" s="2" t="s">
        <v>1</v>
      </c>
      <c r="C40" s="2" t="s">
        <v>20</v>
      </c>
      <c r="D40" s="1" t="s">
        <v>16</v>
      </c>
      <c r="E40" s="3" t="s">
        <v>3</v>
      </c>
      <c r="F40" s="3" t="s">
        <v>4</v>
      </c>
      <c r="G40" s="4" t="s">
        <v>5</v>
      </c>
      <c r="H40" s="3" t="s">
        <v>6</v>
      </c>
    </row>
    <row r="41" spans="1:8">
      <c r="A41" s="1" t="s">
        <v>0</v>
      </c>
      <c r="B41" s="5" t="s">
        <v>7</v>
      </c>
      <c r="C41" s="6">
        <v>30.5155029296875</v>
      </c>
      <c r="D41" s="6">
        <v>18.143039703369141</v>
      </c>
      <c r="E41">
        <v>12.501113255818684</v>
      </c>
      <c r="F41">
        <v>-1.0269165039064276E-2</v>
      </c>
      <c r="G41">
        <v>1.0071434362750109</v>
      </c>
      <c r="H41">
        <f>AVERAGE(G41:G43)</f>
        <v>1.0018986089284938</v>
      </c>
    </row>
    <row r="42" spans="1:8">
      <c r="B42" s="5" t="s">
        <v>8</v>
      </c>
      <c r="C42" s="6">
        <v>30.422222137451172</v>
      </c>
      <c r="D42" s="6">
        <v>17.955156326293945</v>
      </c>
      <c r="E42">
        <v>12.407832463582356</v>
      </c>
      <c r="F42">
        <v>-0.1035499572753924</v>
      </c>
      <c r="G42">
        <v>1.0744139616024639</v>
      </c>
    </row>
    <row r="43" spans="1:8">
      <c r="B43" s="5" t="s">
        <v>9</v>
      </c>
      <c r="C43" s="6">
        <v>30.639591217041016</v>
      </c>
      <c r="D43" s="6">
        <v>17.944972991943359</v>
      </c>
      <c r="E43">
        <v>12.625201543172199</v>
      </c>
      <c r="F43">
        <v>0.11381912231445135</v>
      </c>
      <c r="G43">
        <v>0.92413842890800668</v>
      </c>
    </row>
    <row r="44" spans="1:8">
      <c r="A44" s="7" t="s">
        <v>12</v>
      </c>
      <c r="B44" s="5" t="s">
        <v>7</v>
      </c>
      <c r="C44" s="6">
        <v>29.475109100341797</v>
      </c>
      <c r="D44" s="6">
        <v>18.462865829467773</v>
      </c>
      <c r="E44">
        <v>10.842265446980793</v>
      </c>
      <c r="F44">
        <v>-1.6691169738769549</v>
      </c>
      <c r="G44">
        <v>3.180198844224575</v>
      </c>
      <c r="H44">
        <f>AVERAGE(G44:G46)</f>
        <v>3.5866001807115317</v>
      </c>
    </row>
    <row r="45" spans="1:8">
      <c r="A45" s="7"/>
      <c r="B45" s="5" t="s">
        <v>8</v>
      </c>
      <c r="C45" s="6">
        <v>29.505056381225586</v>
      </c>
      <c r="D45" s="6">
        <v>18.643831253051758</v>
      </c>
      <c r="E45">
        <v>10.872212727864582</v>
      </c>
      <c r="F45">
        <v>-1.6391696929931658</v>
      </c>
      <c r="G45">
        <v>3.1148651200501498</v>
      </c>
    </row>
    <row r="46" spans="1:8">
      <c r="A46" s="7"/>
      <c r="B46" s="5" t="s">
        <v>9</v>
      </c>
      <c r="C46" s="6">
        <v>28.985651016235352</v>
      </c>
      <c r="D46" s="6">
        <v>18.791833877563477</v>
      </c>
      <c r="E46">
        <v>10.352807362874348</v>
      </c>
      <c r="F46">
        <v>-2.1585750579834002</v>
      </c>
      <c r="G46">
        <v>4.4647365778598713</v>
      </c>
    </row>
    <row r="47" spans="1:8">
      <c r="A47" s="1" t="s">
        <v>0</v>
      </c>
      <c r="B47" s="10" t="s">
        <v>7</v>
      </c>
      <c r="C47" s="11">
        <v>34.891031901041664</v>
      </c>
      <c r="D47" s="12">
        <v>20.380523681640625</v>
      </c>
      <c r="E47" s="13">
        <v>14.537230173746742</v>
      </c>
      <c r="F47" s="13">
        <v>-0.45126681857639045</v>
      </c>
      <c r="G47" s="13">
        <v>1.3672402921926805</v>
      </c>
      <c r="H47">
        <f>AVERAGE(G47:G49)</f>
        <v>1.0321884900095759</v>
      </c>
    </row>
    <row r="48" spans="1:8">
      <c r="B48" s="10" t="s">
        <v>8</v>
      </c>
      <c r="C48" s="11">
        <v>35.782127380371094</v>
      </c>
      <c r="D48" s="12">
        <v>20.378246307373047</v>
      </c>
      <c r="E48" s="13">
        <v>15.428325653076172</v>
      </c>
      <c r="F48" s="13">
        <v>0.439828660753039</v>
      </c>
      <c r="G48" s="13">
        <v>0.73722215839472138</v>
      </c>
    </row>
    <row r="49" spans="1:8">
      <c r="B49" s="10" t="s">
        <v>9</v>
      </c>
      <c r="C49" s="11">
        <v>35.353736877441406</v>
      </c>
      <c r="D49" s="12">
        <v>20.302635192871094</v>
      </c>
      <c r="E49" s="13">
        <v>14.999935150146484</v>
      </c>
      <c r="F49" s="13">
        <v>1.1438157823351483E-2</v>
      </c>
      <c r="G49" s="13">
        <v>0.99210301944132562</v>
      </c>
    </row>
    <row r="50" spans="1:8">
      <c r="A50" s="7" t="s">
        <v>11</v>
      </c>
      <c r="B50" s="10" t="s">
        <v>7</v>
      </c>
      <c r="C50" s="12">
        <v>35.090554555257164</v>
      </c>
      <c r="D50" s="12">
        <v>17.585437774658203</v>
      </c>
      <c r="E50" s="13">
        <v>16.869422276814781</v>
      </c>
      <c r="F50" s="13">
        <v>1.8809252844916482</v>
      </c>
      <c r="G50" s="13">
        <v>0.27150952488089136</v>
      </c>
      <c r="H50">
        <f>AVERAGE(G50:G52)</f>
        <v>0.25234313035344297</v>
      </c>
    </row>
    <row r="51" spans="1:8">
      <c r="B51" s="10" t="s">
        <v>8</v>
      </c>
      <c r="C51" s="12">
        <v>38.314228057861328</v>
      </c>
      <c r="D51" s="12">
        <v>18.221132278442383</v>
      </c>
      <c r="E51" s="13">
        <v>20.093095779418945</v>
      </c>
      <c r="F51" s="13">
        <v>5.1045987870958127</v>
      </c>
      <c r="G51" s="13">
        <v>2.9064486154631052E-2</v>
      </c>
    </row>
    <row r="52" spans="1:8">
      <c r="B52" s="10" t="s">
        <v>9</v>
      </c>
      <c r="C52" s="11">
        <v>34.341083526611328</v>
      </c>
      <c r="D52" s="12">
        <v>18.856826782226562</v>
      </c>
      <c r="E52" s="13">
        <v>16.119951248168945</v>
      </c>
      <c r="F52" s="13">
        <v>1.1314542558458125</v>
      </c>
      <c r="G52" s="13">
        <v>0.45645538002480651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Figure1C</vt:lpstr>
      <vt:lpstr>Figure2A</vt:lpstr>
      <vt:lpstr>Figure2C-I</vt:lpstr>
      <vt:lpstr>Figure3C</vt:lpstr>
      <vt:lpstr>Figure3D</vt:lpstr>
      <vt:lpstr>Figure4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杜静珂</dc:creator>
  <cp:lastModifiedBy>杜静珂</cp:lastModifiedBy>
  <dcterms:created xsi:type="dcterms:W3CDTF">2025-04-06T13:14:02Z</dcterms:created>
  <dcterms:modified xsi:type="dcterms:W3CDTF">2025-04-06T23:08:28Z</dcterms:modified>
</cp:coreProperties>
</file>