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杂草\05-发表文章\2024-plant-稗草抗性机理文章\Raw data\"/>
    </mc:Choice>
  </mc:AlternateContent>
  <xr:revisionPtr revIDLastSave="0" documentId="13_ncr:1_{88A133BB-81D2-4CD0-8FF0-EA4BA6985B60}" xr6:coauthVersionLast="47" xr6:coauthVersionMax="47" xr10:uidLastSave="{00000000-0000-0000-0000-000000000000}"/>
  <bookViews>
    <workbookView xWindow="14295" yWindow="0" windowWidth="14610" windowHeight="15585" xr2:uid="{B8957937-32D3-4C13-8A4B-5FD0B21CA02F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0" i="1" l="1"/>
  <c r="H20" i="1"/>
  <c r="G20" i="1"/>
  <c r="I19" i="1"/>
  <c r="H19" i="1"/>
  <c r="G19" i="1"/>
  <c r="F19" i="1"/>
  <c r="F20" i="1" s="1"/>
  <c r="I18" i="1"/>
  <c r="H18" i="1"/>
  <c r="G18" i="1"/>
  <c r="I17" i="1"/>
  <c r="H17" i="1"/>
  <c r="G17" i="1"/>
  <c r="I16" i="1"/>
  <c r="H16" i="1"/>
  <c r="G16" i="1"/>
  <c r="I15" i="1"/>
  <c r="H15" i="1"/>
  <c r="G15" i="1"/>
  <c r="G102" i="1"/>
  <c r="H102" i="1"/>
  <c r="I102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</calcChain>
</file>

<file path=xl/sharedStrings.xml><?xml version="1.0" encoding="utf-8"?>
<sst xmlns="http://schemas.openxmlformats.org/spreadsheetml/2006/main" count="51" uniqueCount="20">
  <si>
    <t>CK</t>
  </si>
  <si>
    <t>18-XYCZ</t>
    <phoneticPr fontId="1" type="noConversion"/>
  </si>
  <si>
    <t>18-JJCY</t>
    <phoneticPr fontId="1" type="noConversion"/>
  </si>
  <si>
    <t>18-QZW</t>
  </si>
  <si>
    <t>18-JZWD</t>
    <phoneticPr fontId="1" type="noConversion"/>
  </si>
  <si>
    <t>DOSE</t>
    <phoneticPr fontId="1" type="noConversion"/>
  </si>
  <si>
    <t>Fresh Weight(g)</t>
    <phoneticPr fontId="1" type="noConversion"/>
  </si>
  <si>
    <t>Fresh Weight Inhibition Rate(%)</t>
    <phoneticPr fontId="1" type="noConversion"/>
  </si>
  <si>
    <t>18-DDX</t>
    <phoneticPr fontId="1" type="noConversion"/>
  </si>
  <si>
    <t>18-WLH</t>
  </si>
  <si>
    <t>18-HDD</t>
    <phoneticPr fontId="1" type="noConversion"/>
  </si>
  <si>
    <t>18-JPX</t>
  </si>
  <si>
    <t>18-JJXJ</t>
    <phoneticPr fontId="1" type="noConversion"/>
  </si>
  <si>
    <t>18-ETF</t>
    <phoneticPr fontId="1" type="noConversion"/>
  </si>
  <si>
    <t>18-WJJ</t>
    <phoneticPr fontId="1" type="noConversion"/>
  </si>
  <si>
    <t>18-WMJ</t>
    <phoneticPr fontId="1" type="noConversion"/>
  </si>
  <si>
    <t>18-YTW</t>
    <phoneticPr fontId="1" type="noConversion"/>
  </si>
  <si>
    <t>18-JWZ</t>
    <phoneticPr fontId="1" type="noConversion"/>
  </si>
  <si>
    <t>18-XYXS</t>
  </si>
  <si>
    <t>18-NJ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</si>
</sst>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/>
    </xf>
    <xf numFmtId="2" fontId="0" fillId="0" borderId="0" xfId="0" applyNumberFormat="1" applyAlignment="1">
      <alignment horizontal="right"/>
    </xf>
    <xf numFmtId="0" fontId="0" fillId="2" borderId="0" xfId="0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right"/>
    </xf>
    <xf numFmtId="2" fontId="0" fillId="0" borderId="0" xfId="0" applyNumberFormat="1" applyFill="1" applyAlignment="1">
      <alignment horizontal="right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B877-AC54-409B-A8CE-95A21ECDA1E5}">
  <dimension ref="A1:J202"/>
  <sheetViews>
    <sheetView tabSelected="1" topLeftCell="A124" workbookViewId="0">
      <selection activeCell="K147" sqref="K147"/>
    </sheetView>
  </sheetViews>
  <sheetFormatPr defaultRowHeight="14.25" x14ac:dyDescent="0.2"/>
  <sheetData>
    <row r="1" spans="1:9" x14ac:dyDescent="0.2">
      <c r="A1" s="1"/>
      <c r="B1" s="7" t="s">
        <v>6</v>
      </c>
      <c r="C1" s="7"/>
      <c r="D1" s="7"/>
      <c r="E1" s="1"/>
      <c r="F1" s="1"/>
      <c r="G1" s="7" t="s">
        <v>7</v>
      </c>
      <c r="H1" s="7"/>
      <c r="I1" s="7"/>
    </row>
    <row r="2" spans="1:9" x14ac:dyDescent="0.2">
      <c r="A2" s="8" t="s">
        <v>13</v>
      </c>
      <c r="B2" s="6"/>
      <c r="C2" s="6"/>
      <c r="D2" s="6"/>
      <c r="E2" s="6"/>
      <c r="F2" s="6"/>
      <c r="G2" s="6"/>
      <c r="H2" s="6"/>
      <c r="I2" s="6"/>
    </row>
    <row r="3" spans="1:9" x14ac:dyDescent="0.2">
      <c r="A3" s="6" t="s">
        <v>5</v>
      </c>
      <c r="B3" s="5">
        <v>1</v>
      </c>
      <c r="C3" s="5">
        <v>2</v>
      </c>
      <c r="D3" s="5">
        <v>3</v>
      </c>
      <c r="E3" s="5"/>
      <c r="F3" s="6" t="s">
        <v>5</v>
      </c>
      <c r="G3" s="5">
        <v>1</v>
      </c>
      <c r="H3" s="5">
        <v>2</v>
      </c>
      <c r="I3" s="5">
        <v>3</v>
      </c>
    </row>
    <row r="4" spans="1:9" x14ac:dyDescent="0.2">
      <c r="A4" s="5">
        <v>0</v>
      </c>
      <c r="B4" s="5">
        <v>51.96</v>
      </c>
      <c r="C4" s="5">
        <v>47.73</v>
      </c>
      <c r="D4" s="5">
        <v>49.36</v>
      </c>
      <c r="E4" s="5"/>
      <c r="F4" s="5">
        <v>0</v>
      </c>
      <c r="G4" s="9">
        <f>B4/B4*100</f>
        <v>100</v>
      </c>
      <c r="H4" s="9">
        <f t="shared" ref="H4:I4" si="0">C4/C4*100</f>
        <v>100</v>
      </c>
      <c r="I4" s="9">
        <f t="shared" si="0"/>
        <v>100</v>
      </c>
    </row>
    <row r="5" spans="1:9" x14ac:dyDescent="0.2">
      <c r="A5" s="5">
        <v>64</v>
      </c>
      <c r="B5" s="5">
        <v>42.42</v>
      </c>
      <c r="C5" s="5">
        <v>40.42</v>
      </c>
      <c r="D5" s="5">
        <v>39.869999999999997</v>
      </c>
      <c r="E5" s="5"/>
      <c r="F5" s="5">
        <v>64</v>
      </c>
      <c r="G5" s="9">
        <f>B5/B4*100</f>
        <v>81.639722863741341</v>
      </c>
      <c r="H5" s="9">
        <f t="shared" ref="H5:I5" si="1">C5/C4*100</f>
        <v>84.684684684684697</v>
      </c>
      <c r="I5" s="9">
        <f t="shared" si="1"/>
        <v>80.773905996758501</v>
      </c>
    </row>
    <row r="6" spans="1:9" x14ac:dyDescent="0.2">
      <c r="A6" s="5">
        <v>128</v>
      </c>
      <c r="B6" s="5">
        <v>39.85</v>
      </c>
      <c r="C6" s="5">
        <v>38.43</v>
      </c>
      <c r="D6" s="5">
        <v>38.5</v>
      </c>
      <c r="E6" s="5"/>
      <c r="F6" s="5">
        <v>128</v>
      </c>
      <c r="G6" s="9">
        <f>B6/B4*100</f>
        <v>76.693610469592002</v>
      </c>
      <c r="H6" s="9">
        <f t="shared" ref="H6:I6" si="2">C6/C4*100</f>
        <v>80.51539912005029</v>
      </c>
      <c r="I6" s="9">
        <f t="shared" si="2"/>
        <v>77.998379254457049</v>
      </c>
    </row>
    <row r="7" spans="1:9" x14ac:dyDescent="0.2">
      <c r="A7" s="5">
        <v>256</v>
      </c>
      <c r="B7" s="5">
        <v>33.74</v>
      </c>
      <c r="C7" s="5">
        <v>33.67</v>
      </c>
      <c r="D7" s="5">
        <v>31.32</v>
      </c>
      <c r="E7" s="5"/>
      <c r="F7" s="5">
        <v>256</v>
      </c>
      <c r="G7" s="9">
        <f>B7/B4*100</f>
        <v>64.934565050038501</v>
      </c>
      <c r="H7" s="9">
        <f t="shared" ref="H7:I7" si="3">C7/C4*100</f>
        <v>70.542635658914733</v>
      </c>
      <c r="I7" s="9">
        <f t="shared" si="3"/>
        <v>63.452188006482977</v>
      </c>
    </row>
    <row r="8" spans="1:9" x14ac:dyDescent="0.2">
      <c r="A8" s="5">
        <v>512</v>
      </c>
      <c r="B8" s="5">
        <v>29.57</v>
      </c>
      <c r="C8" s="5">
        <v>27.42</v>
      </c>
      <c r="D8" s="5">
        <v>24.74</v>
      </c>
      <c r="E8" s="5"/>
      <c r="F8" s="5">
        <v>512</v>
      </c>
      <c r="G8" s="9">
        <f>B8/B4*100</f>
        <v>56.909160892994613</v>
      </c>
      <c r="H8" s="9">
        <f t="shared" ref="H8:I8" si="4">C8/C4*100</f>
        <v>57.44814582023885</v>
      </c>
      <c r="I8" s="9">
        <f t="shared" si="4"/>
        <v>50.121555915721231</v>
      </c>
    </row>
    <row r="9" spans="1:9" x14ac:dyDescent="0.2">
      <c r="A9" s="5">
        <v>1024</v>
      </c>
      <c r="B9" s="5">
        <v>10.59</v>
      </c>
      <c r="C9" s="5">
        <v>8.85</v>
      </c>
      <c r="D9" s="5">
        <v>9.1</v>
      </c>
      <c r="E9" s="5"/>
      <c r="F9" s="5">
        <v>1024</v>
      </c>
      <c r="G9" s="9">
        <f>B9/B4*100</f>
        <v>20.381062355658198</v>
      </c>
      <c r="H9" s="9">
        <f t="shared" ref="H9:I9" si="5">C9/C4*100</f>
        <v>18.541797611565052</v>
      </c>
      <c r="I9" s="9">
        <f t="shared" si="5"/>
        <v>18.435980551053486</v>
      </c>
    </row>
    <row r="10" spans="1:9" x14ac:dyDescent="0.2">
      <c r="A10" s="5">
        <v>2048</v>
      </c>
      <c r="B10" s="5">
        <v>8.7100000000000009</v>
      </c>
      <c r="C10" s="5">
        <v>6.44</v>
      </c>
      <c r="D10" s="5">
        <v>5.93</v>
      </c>
      <c r="E10" s="5"/>
      <c r="F10" s="5">
        <v>2048</v>
      </c>
      <c r="G10" s="9">
        <f>B10/B4*100</f>
        <v>16.762894534257121</v>
      </c>
      <c r="H10" s="9">
        <f t="shared" ref="H10:I10" si="6">C10/C4*100</f>
        <v>13.492562329771635</v>
      </c>
      <c r="I10" s="9">
        <f t="shared" si="6"/>
        <v>12.013776337115074</v>
      </c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10" t="s">
        <v>8</v>
      </c>
      <c r="B13" s="11"/>
      <c r="C13" s="11"/>
      <c r="D13" s="11"/>
      <c r="E13" s="11"/>
      <c r="F13" s="11"/>
      <c r="G13" s="11"/>
      <c r="H13" s="11"/>
      <c r="I13" s="11"/>
    </row>
    <row r="14" spans="1:9" x14ac:dyDescent="0.2">
      <c r="A14" s="11" t="s">
        <v>5</v>
      </c>
      <c r="B14" s="11">
        <v>1</v>
      </c>
      <c r="C14" s="11">
        <v>2</v>
      </c>
      <c r="D14" s="11">
        <v>3</v>
      </c>
      <c r="E14" s="11"/>
      <c r="F14" s="11" t="s">
        <v>5</v>
      </c>
      <c r="G14" s="11">
        <v>1</v>
      </c>
      <c r="H14" s="11">
        <v>2</v>
      </c>
      <c r="I14" s="11">
        <v>3</v>
      </c>
    </row>
    <row r="15" spans="1:9" x14ac:dyDescent="0.2">
      <c r="A15" s="11" t="s">
        <v>0</v>
      </c>
      <c r="B15" s="11">
        <v>21.01</v>
      </c>
      <c r="C15" s="11">
        <v>20.9</v>
      </c>
      <c r="D15" s="11">
        <v>22.78</v>
      </c>
      <c r="E15" s="11"/>
      <c r="F15" s="11">
        <v>0</v>
      </c>
      <c r="G15" s="12">
        <f>B15/B15*100</f>
        <v>100</v>
      </c>
      <c r="H15" s="12">
        <f>C15/C15*100</f>
        <v>100</v>
      </c>
      <c r="I15" s="12">
        <f>D15/D15*100</f>
        <v>100</v>
      </c>
    </row>
    <row r="16" spans="1:9" x14ac:dyDescent="0.2">
      <c r="A16" s="11">
        <v>2</v>
      </c>
      <c r="B16" s="11">
        <v>18.75</v>
      </c>
      <c r="C16" s="11">
        <v>19.7</v>
      </c>
      <c r="D16" s="11">
        <v>20.11</v>
      </c>
      <c r="E16" s="11"/>
      <c r="F16" s="11">
        <v>32</v>
      </c>
      <c r="G16" s="12">
        <f>B16/B15*100</f>
        <v>89.243217515468814</v>
      </c>
      <c r="H16" s="12">
        <f>C16/C15*100</f>
        <v>94.258373205741634</v>
      </c>
      <c r="I16" s="12">
        <f>D16/D15*100</f>
        <v>88.279192273924494</v>
      </c>
    </row>
    <row r="17" spans="1:9" x14ac:dyDescent="0.2">
      <c r="A17" s="11">
        <v>4</v>
      </c>
      <c r="B17" s="11">
        <v>16.34</v>
      </c>
      <c r="C17" s="11">
        <v>15.69</v>
      </c>
      <c r="D17" s="11">
        <v>16.93</v>
      </c>
      <c r="E17" s="11"/>
      <c r="F17" s="11">
        <v>64</v>
      </c>
      <c r="G17" s="12">
        <f>B17/B15*100</f>
        <v>77.772489290813894</v>
      </c>
      <c r="H17" s="12">
        <f>C17/C15*100</f>
        <v>75.071770334928232</v>
      </c>
      <c r="I17" s="12">
        <f>D17/D15*100</f>
        <v>74.31957857769973</v>
      </c>
    </row>
    <row r="18" spans="1:9" x14ac:dyDescent="0.2">
      <c r="A18" s="11">
        <v>8</v>
      </c>
      <c r="B18" s="11">
        <v>10.67</v>
      </c>
      <c r="C18" s="11">
        <v>10.06</v>
      </c>
      <c r="D18" s="11">
        <v>12.31</v>
      </c>
      <c r="E18" s="11"/>
      <c r="F18" s="11">
        <v>128</v>
      </c>
      <c r="G18" s="12">
        <f>B18/B15*100</f>
        <v>50.785340314136121</v>
      </c>
      <c r="H18" s="12">
        <f>C18/C15*100</f>
        <v>48.133971291866033</v>
      </c>
      <c r="I18" s="12">
        <f>D18/D15*100</f>
        <v>54.038630377524143</v>
      </c>
    </row>
    <row r="19" spans="1:9" x14ac:dyDescent="0.2">
      <c r="A19" s="11">
        <v>16</v>
      </c>
      <c r="B19" s="11">
        <v>6.17</v>
      </c>
      <c r="C19" s="11">
        <v>5.33</v>
      </c>
      <c r="D19" s="11">
        <v>7.43</v>
      </c>
      <c r="E19" s="11"/>
      <c r="F19" s="11">
        <f>F18*2</f>
        <v>256</v>
      </c>
      <c r="G19" s="12">
        <f>B19/B15*100</f>
        <v>29.366968110423606</v>
      </c>
      <c r="H19" s="12">
        <f>C19/C15*100</f>
        <v>25.502392344497611</v>
      </c>
      <c r="I19" s="12">
        <f>D19/D15*100</f>
        <v>32.616330114135209</v>
      </c>
    </row>
    <row r="20" spans="1:9" x14ac:dyDescent="0.2">
      <c r="A20" s="11">
        <v>32</v>
      </c>
      <c r="B20" s="11">
        <v>1.45</v>
      </c>
      <c r="C20" s="11">
        <v>2.2999999999999998</v>
      </c>
      <c r="D20" s="11">
        <v>1.26</v>
      </c>
      <c r="E20" s="11"/>
      <c r="F20" s="11">
        <f>F19*2</f>
        <v>512</v>
      </c>
      <c r="G20" s="12">
        <f>B20/B15*100</f>
        <v>6.9014754878629221</v>
      </c>
      <c r="H20" s="12">
        <f>C20/C15*100</f>
        <v>11.004784688995215</v>
      </c>
      <c r="I20" s="12">
        <f>D20/D15*100</f>
        <v>5.5311676909569796</v>
      </c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10" t="s">
        <v>9</v>
      </c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11" t="s">
        <v>5</v>
      </c>
      <c r="B23" s="11">
        <v>1</v>
      </c>
      <c r="C23" s="11">
        <v>2</v>
      </c>
      <c r="D23" s="11">
        <v>3</v>
      </c>
      <c r="E23" s="11"/>
      <c r="F23" s="11" t="s">
        <v>5</v>
      </c>
      <c r="G23" s="11">
        <v>1</v>
      </c>
      <c r="H23" s="11">
        <v>2</v>
      </c>
      <c r="I23" s="11">
        <v>3</v>
      </c>
    </row>
    <row r="24" spans="1:9" x14ac:dyDescent="0.2">
      <c r="A24" s="6">
        <v>0</v>
      </c>
      <c r="B24" s="9">
        <v>25.27</v>
      </c>
      <c r="C24" s="9">
        <v>24.66</v>
      </c>
      <c r="D24" s="9">
        <v>26.49</v>
      </c>
      <c r="E24" s="6">
        <v>15</v>
      </c>
      <c r="F24" s="6">
        <v>0</v>
      </c>
      <c r="G24" s="13">
        <f>B24/B24*100</f>
        <v>100</v>
      </c>
      <c r="H24" s="13">
        <f>C24/C24*100</f>
        <v>100</v>
      </c>
      <c r="I24" s="13">
        <f>D24/D24*100</f>
        <v>100</v>
      </c>
    </row>
    <row r="25" spans="1:9" x14ac:dyDescent="0.2">
      <c r="A25" s="6">
        <v>8</v>
      </c>
      <c r="B25" s="9">
        <v>21.59</v>
      </c>
      <c r="C25" s="9">
        <v>22.46</v>
      </c>
      <c r="D25" s="9">
        <v>24.27</v>
      </c>
      <c r="E25" s="6"/>
      <c r="F25" s="6">
        <v>8</v>
      </c>
      <c r="G25" s="13">
        <f>B25/B24*100</f>
        <v>85.437277404036408</v>
      </c>
      <c r="H25" s="13">
        <f>C25/C24*100</f>
        <v>91.078669910786701</v>
      </c>
      <c r="I25" s="13">
        <f>D25/D24*100</f>
        <v>91.619479048697627</v>
      </c>
    </row>
    <row r="26" spans="1:9" x14ac:dyDescent="0.2">
      <c r="A26" s="6">
        <v>16</v>
      </c>
      <c r="B26" s="9">
        <v>20.54</v>
      </c>
      <c r="C26" s="9">
        <v>21.59</v>
      </c>
      <c r="D26" s="9">
        <v>21.34</v>
      </c>
      <c r="E26" s="6"/>
      <c r="F26" s="6">
        <v>16</v>
      </c>
      <c r="G26" s="13">
        <f>B26/B24*100</f>
        <v>81.282152750296788</v>
      </c>
      <c r="H26" s="13">
        <f>C26/C24*100</f>
        <v>87.550689375506892</v>
      </c>
      <c r="I26" s="13">
        <f>D26/D24*100</f>
        <v>80.558701396753492</v>
      </c>
    </row>
    <row r="27" spans="1:9" x14ac:dyDescent="0.2">
      <c r="A27" s="6">
        <v>32</v>
      </c>
      <c r="B27" s="9">
        <v>18.329999999999998</v>
      </c>
      <c r="C27" s="9">
        <v>16.86</v>
      </c>
      <c r="D27" s="9">
        <v>19.37</v>
      </c>
      <c r="E27" s="6"/>
      <c r="F27" s="6">
        <v>32</v>
      </c>
      <c r="G27" s="13">
        <f>B27/B24*100</f>
        <v>72.536604669568646</v>
      </c>
      <c r="H27" s="13">
        <f>C27/C24*100</f>
        <v>68.369829683698285</v>
      </c>
      <c r="I27" s="13">
        <f>D27/D24*100</f>
        <v>73.121932804832028</v>
      </c>
    </row>
    <row r="28" spans="1:9" x14ac:dyDescent="0.2">
      <c r="A28" s="6">
        <v>64</v>
      </c>
      <c r="B28" s="9">
        <v>11.68</v>
      </c>
      <c r="C28" s="9">
        <v>12.83</v>
      </c>
      <c r="D28" s="9">
        <v>14.12</v>
      </c>
      <c r="E28" s="6"/>
      <c r="F28" s="6">
        <v>64</v>
      </c>
      <c r="G28" s="13">
        <f>B28/B24*100</f>
        <v>46.220815195884448</v>
      </c>
      <c r="H28" s="13">
        <f>C28/C24*100</f>
        <v>52.027575020275748</v>
      </c>
      <c r="I28" s="13">
        <f>D28/D24*100</f>
        <v>53.303133257833146</v>
      </c>
    </row>
    <row r="29" spans="1:9" x14ac:dyDescent="0.2">
      <c r="A29" s="6">
        <v>128</v>
      </c>
      <c r="B29" s="9">
        <v>9.08</v>
      </c>
      <c r="C29" s="9">
        <v>8.4600000000000009</v>
      </c>
      <c r="D29" s="9">
        <v>10.91</v>
      </c>
      <c r="E29" s="6"/>
      <c r="F29" s="6">
        <v>128</v>
      </c>
      <c r="G29" s="13">
        <f>B29/B24*100</f>
        <v>35.931935100910174</v>
      </c>
      <c r="H29" s="13">
        <f>C29/C24*100</f>
        <v>34.306569343065696</v>
      </c>
      <c r="I29" s="13">
        <f>D29/D24*100</f>
        <v>41.185352963382407</v>
      </c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10" t="s">
        <v>15</v>
      </c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11" t="s">
        <v>5</v>
      </c>
      <c r="B32" s="14">
        <v>1</v>
      </c>
      <c r="C32" s="14">
        <v>2</v>
      </c>
      <c r="D32" s="14">
        <v>3</v>
      </c>
      <c r="E32" s="14"/>
      <c r="F32" s="11" t="s">
        <v>5</v>
      </c>
      <c r="G32" s="14">
        <v>1</v>
      </c>
      <c r="H32" s="14">
        <v>2</v>
      </c>
      <c r="I32" s="14">
        <v>3</v>
      </c>
    </row>
    <row r="33" spans="1:9" x14ac:dyDescent="0.2">
      <c r="A33" s="14">
        <v>0</v>
      </c>
      <c r="B33" s="14">
        <v>23.59</v>
      </c>
      <c r="C33" s="14">
        <v>25.12</v>
      </c>
      <c r="D33" s="14">
        <v>22.87</v>
      </c>
      <c r="E33" s="14"/>
      <c r="F33" s="14">
        <v>0</v>
      </c>
      <c r="G33" s="15">
        <f>B33/B33*100</f>
        <v>100</v>
      </c>
      <c r="H33" s="15">
        <f t="shared" ref="H33:I33" si="7">C33/C33*100</f>
        <v>100</v>
      </c>
      <c r="I33" s="15">
        <f t="shared" si="7"/>
        <v>100</v>
      </c>
    </row>
    <row r="34" spans="1:9" x14ac:dyDescent="0.2">
      <c r="A34" s="14">
        <v>16</v>
      </c>
      <c r="B34" s="14">
        <v>16.559999999999999</v>
      </c>
      <c r="C34" s="14">
        <v>15.62</v>
      </c>
      <c r="D34" s="14">
        <v>17.809999999999999</v>
      </c>
      <c r="E34" s="14"/>
      <c r="F34" s="14">
        <v>16</v>
      </c>
      <c r="G34" s="15">
        <f>B34/B33*100</f>
        <v>70.199236964815597</v>
      </c>
      <c r="H34" s="15">
        <f t="shared" ref="H34:I34" si="8">C34/C33*100</f>
        <v>62.181528662420369</v>
      </c>
      <c r="I34" s="15">
        <f t="shared" si="8"/>
        <v>77.87494534324442</v>
      </c>
    </row>
    <row r="35" spans="1:9" x14ac:dyDescent="0.2">
      <c r="A35" s="14">
        <v>32</v>
      </c>
      <c r="B35" s="14">
        <v>12.26</v>
      </c>
      <c r="C35" s="14">
        <v>12.85</v>
      </c>
      <c r="D35" s="14">
        <v>13.53</v>
      </c>
      <c r="E35" s="14"/>
      <c r="F35" s="14">
        <v>32</v>
      </c>
      <c r="G35" s="15">
        <f>B35/B33*100</f>
        <v>51.971174226367097</v>
      </c>
      <c r="H35" s="15">
        <f t="shared" ref="H35:I35" si="9">C35/C33*100</f>
        <v>51.154458598726116</v>
      </c>
      <c r="I35" s="15">
        <f t="shared" si="9"/>
        <v>59.160472234368164</v>
      </c>
    </row>
    <row r="36" spans="1:9" x14ac:dyDescent="0.2">
      <c r="A36" s="14">
        <v>64</v>
      </c>
      <c r="B36" s="14">
        <v>8.56</v>
      </c>
      <c r="C36" s="14">
        <v>8.64</v>
      </c>
      <c r="D36" s="14">
        <v>7.35</v>
      </c>
      <c r="E36" s="14"/>
      <c r="F36" s="14">
        <v>64</v>
      </c>
      <c r="G36" s="15">
        <f>B36/B33*100</f>
        <v>36.286562102585847</v>
      </c>
      <c r="H36" s="15">
        <f t="shared" ref="H36:I36" si="10">C36/C33*100</f>
        <v>34.394904458598731</v>
      </c>
      <c r="I36" s="15">
        <f t="shared" si="10"/>
        <v>32.13817227809357</v>
      </c>
    </row>
    <row r="37" spans="1:9" x14ac:dyDescent="0.2">
      <c r="A37" s="14">
        <v>128</v>
      </c>
      <c r="B37" s="14">
        <v>6.27</v>
      </c>
      <c r="C37" s="14">
        <v>5.63</v>
      </c>
      <c r="D37" s="14">
        <v>6.3</v>
      </c>
      <c r="E37" s="14"/>
      <c r="F37" s="14">
        <v>128</v>
      </c>
      <c r="G37" s="15">
        <f>B37/B33*100</f>
        <v>26.579058923272569</v>
      </c>
      <c r="H37" s="15">
        <f t="shared" ref="H37:I37" si="11">C37/C33*100</f>
        <v>22.412420382165603</v>
      </c>
      <c r="I37" s="15">
        <f t="shared" si="11"/>
        <v>27.54700480979449</v>
      </c>
    </row>
    <row r="38" spans="1:9" x14ac:dyDescent="0.2">
      <c r="A38" s="14">
        <v>256</v>
      </c>
      <c r="B38" s="14">
        <v>5.49</v>
      </c>
      <c r="C38" s="14">
        <v>6.1</v>
      </c>
      <c r="D38" s="14">
        <v>5.03</v>
      </c>
      <c r="E38" s="14"/>
      <c r="F38" s="14">
        <v>256</v>
      </c>
      <c r="G38" s="15">
        <f>B38/B33*100</f>
        <v>23.272573124205174</v>
      </c>
      <c r="H38" s="15">
        <f t="shared" ref="H38:I38" si="12">C38/C33*100</f>
        <v>24.283439490445858</v>
      </c>
      <c r="I38" s="15">
        <f t="shared" si="12"/>
        <v>21.9938784433756</v>
      </c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8" t="s">
        <v>14</v>
      </c>
      <c r="B40" s="5"/>
      <c r="C40" s="5"/>
      <c r="D40" s="5"/>
      <c r="E40" s="5"/>
      <c r="F40" s="5"/>
      <c r="G40" s="5"/>
      <c r="H40" s="5"/>
      <c r="I40" s="5"/>
    </row>
    <row r="41" spans="1:9" x14ac:dyDescent="0.2">
      <c r="A41" s="11" t="s">
        <v>5</v>
      </c>
      <c r="B41" s="14">
        <v>1</v>
      </c>
      <c r="C41" s="14">
        <v>2</v>
      </c>
      <c r="D41" s="14">
        <v>3</v>
      </c>
      <c r="E41" s="14"/>
      <c r="F41" s="11" t="s">
        <v>5</v>
      </c>
      <c r="G41" s="14">
        <v>1</v>
      </c>
      <c r="H41" s="14">
        <v>2</v>
      </c>
      <c r="I41" s="14">
        <v>3</v>
      </c>
    </row>
    <row r="42" spans="1:9" x14ac:dyDescent="0.2">
      <c r="A42" s="14">
        <v>0</v>
      </c>
      <c r="B42" s="14">
        <v>22.71</v>
      </c>
      <c r="C42" s="14">
        <v>26.85</v>
      </c>
      <c r="D42" s="14">
        <v>24.06</v>
      </c>
      <c r="E42" s="14"/>
      <c r="F42" s="14">
        <v>0</v>
      </c>
      <c r="G42" s="15">
        <f>B42/B42*100</f>
        <v>100</v>
      </c>
      <c r="H42" s="15">
        <f t="shared" ref="H42:I42" si="13">C42/C42*100</f>
        <v>100</v>
      </c>
      <c r="I42" s="15">
        <f t="shared" si="13"/>
        <v>100</v>
      </c>
    </row>
    <row r="43" spans="1:9" x14ac:dyDescent="0.2">
      <c r="A43" s="14">
        <v>16</v>
      </c>
      <c r="B43" s="14">
        <v>11.35</v>
      </c>
      <c r="C43" s="14">
        <v>12.64</v>
      </c>
      <c r="D43" s="14">
        <v>10.81</v>
      </c>
      <c r="E43" s="14"/>
      <c r="F43" s="14">
        <v>16</v>
      </c>
      <c r="G43" s="15">
        <f>B43/B42*100</f>
        <v>49.977983267283136</v>
      </c>
      <c r="H43" s="15">
        <f t="shared" ref="H43:I43" si="14">C43/C42*100</f>
        <v>47.076350093109873</v>
      </c>
      <c r="I43" s="15">
        <f t="shared" si="14"/>
        <v>44.92934330839568</v>
      </c>
    </row>
    <row r="44" spans="1:9" x14ac:dyDescent="0.2">
      <c r="A44" s="14">
        <v>32</v>
      </c>
      <c r="B44" s="14">
        <v>7.57</v>
      </c>
      <c r="C44" s="14">
        <v>6.96</v>
      </c>
      <c r="D44" s="14">
        <v>8.15</v>
      </c>
      <c r="E44" s="14"/>
      <c r="F44" s="14">
        <v>32</v>
      </c>
      <c r="G44" s="15">
        <f>B44/B42*100</f>
        <v>33.333333333333329</v>
      </c>
      <c r="H44" s="15">
        <f t="shared" ref="H44:I44" si="15">C44/C42*100</f>
        <v>25.921787709497206</v>
      </c>
      <c r="I44" s="15">
        <f t="shared" si="15"/>
        <v>33.873649210307569</v>
      </c>
    </row>
    <row r="45" spans="1:9" x14ac:dyDescent="0.2">
      <c r="A45" s="14">
        <v>64</v>
      </c>
      <c r="B45" s="14">
        <v>3.04</v>
      </c>
      <c r="C45" s="14">
        <v>4.37</v>
      </c>
      <c r="D45" s="14">
        <v>3.59</v>
      </c>
      <c r="E45" s="14"/>
      <c r="F45" s="14">
        <v>64</v>
      </c>
      <c r="G45" s="15">
        <f>B45/B42*100</f>
        <v>13.386173491853809</v>
      </c>
      <c r="H45" s="15">
        <f t="shared" ref="H45:I45" si="16">C45/C42*100</f>
        <v>16.275605214152698</v>
      </c>
      <c r="I45" s="15">
        <f t="shared" si="16"/>
        <v>14.921030756442228</v>
      </c>
    </row>
    <row r="46" spans="1:9" x14ac:dyDescent="0.2">
      <c r="A46" s="14">
        <v>128</v>
      </c>
      <c r="B46" s="14">
        <v>1.1599999999999999</v>
      </c>
      <c r="C46" s="14">
        <v>2.0299999999999998</v>
      </c>
      <c r="D46" s="14">
        <v>1.37</v>
      </c>
      <c r="E46" s="14"/>
      <c r="F46" s="14">
        <v>128</v>
      </c>
      <c r="G46" s="15">
        <f>B46/B42*100</f>
        <v>5.1078819903126371</v>
      </c>
      <c r="H46" s="15">
        <f t="shared" ref="H46:I46" si="17">C46/C42*100</f>
        <v>7.560521415270018</v>
      </c>
      <c r="I46" s="15">
        <f t="shared" si="17"/>
        <v>5.6940980881130514</v>
      </c>
    </row>
    <row r="47" spans="1:9" x14ac:dyDescent="0.2">
      <c r="A47" s="14">
        <v>256</v>
      </c>
      <c r="B47" s="14">
        <v>0.65</v>
      </c>
      <c r="C47" s="14">
        <v>0.92</v>
      </c>
      <c r="D47" s="14">
        <v>0.72</v>
      </c>
      <c r="E47" s="14"/>
      <c r="F47" s="14">
        <v>256</v>
      </c>
      <c r="G47" s="15">
        <f>B47/B42*100</f>
        <v>2.8621752531924263</v>
      </c>
      <c r="H47" s="15">
        <f t="shared" ref="H47:I47" si="18">C47/C42*100</f>
        <v>3.4264432029795158</v>
      </c>
      <c r="I47" s="15">
        <f t="shared" si="18"/>
        <v>2.9925187032418954</v>
      </c>
    </row>
    <row r="48" spans="1:9" x14ac:dyDescent="0.2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">
      <c r="A50" s="10" t="s">
        <v>3</v>
      </c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 t="s">
        <v>5</v>
      </c>
      <c r="B51" s="6">
        <v>1</v>
      </c>
      <c r="C51" s="6">
        <v>2</v>
      </c>
      <c r="D51" s="6">
        <v>3</v>
      </c>
      <c r="E51" s="6"/>
      <c r="F51" s="6" t="s">
        <v>5</v>
      </c>
      <c r="G51" s="6">
        <v>1</v>
      </c>
      <c r="H51" s="6">
        <v>2</v>
      </c>
      <c r="I51" s="6">
        <v>3</v>
      </c>
    </row>
    <row r="52" spans="1:9" x14ac:dyDescent="0.2">
      <c r="A52" s="6">
        <v>0</v>
      </c>
      <c r="B52" s="9">
        <v>26.22</v>
      </c>
      <c r="C52" s="9">
        <v>24.43</v>
      </c>
      <c r="D52" s="9">
        <v>26.39</v>
      </c>
      <c r="E52" s="6"/>
      <c r="F52" s="6">
        <v>0</v>
      </c>
      <c r="G52" s="13">
        <f>B52/B52*100</f>
        <v>100</v>
      </c>
      <c r="H52" s="13">
        <f>C52/C52*100</f>
        <v>100</v>
      </c>
      <c r="I52" s="13">
        <f>D52/D52*100</f>
        <v>100</v>
      </c>
    </row>
    <row r="53" spans="1:9" x14ac:dyDescent="0.2">
      <c r="A53" s="6">
        <v>4</v>
      </c>
      <c r="B53" s="9">
        <v>24.12</v>
      </c>
      <c r="C53" s="9">
        <v>23.23</v>
      </c>
      <c r="D53" s="9">
        <v>23.29</v>
      </c>
      <c r="E53" s="6"/>
      <c r="F53" s="6">
        <v>4</v>
      </c>
      <c r="G53" s="13">
        <f>B53/B52*100</f>
        <v>91.990846681922207</v>
      </c>
      <c r="H53" s="13">
        <f>C53/C52*100</f>
        <v>95.088006549324604</v>
      </c>
      <c r="I53" s="13">
        <f>D53/D52*100</f>
        <v>88.253126184160664</v>
      </c>
    </row>
    <row r="54" spans="1:9" x14ac:dyDescent="0.2">
      <c r="A54" s="6">
        <v>8</v>
      </c>
      <c r="B54" s="9">
        <v>18.190000000000001</v>
      </c>
      <c r="C54" s="9">
        <v>16.149999999999999</v>
      </c>
      <c r="D54" s="9">
        <v>16.010000000000002</v>
      </c>
      <c r="E54" s="6"/>
      <c r="F54" s="6">
        <v>8</v>
      </c>
      <c r="G54" s="13">
        <f>B54/B52*100</f>
        <v>69.374523264683447</v>
      </c>
      <c r="H54" s="13">
        <f>C54/C52*100</f>
        <v>66.107245190339739</v>
      </c>
      <c r="I54" s="13">
        <f>D54/D52*100</f>
        <v>60.666919287608948</v>
      </c>
    </row>
    <row r="55" spans="1:9" x14ac:dyDescent="0.2">
      <c r="A55" s="6">
        <v>16</v>
      </c>
      <c r="B55" s="9">
        <v>8.86</v>
      </c>
      <c r="C55" s="9">
        <v>8.57</v>
      </c>
      <c r="D55" s="9">
        <v>7.56</v>
      </c>
      <c r="E55" s="6"/>
      <c r="F55" s="6">
        <v>16</v>
      </c>
      <c r="G55" s="13">
        <f>B55/B52*100</f>
        <v>33.790999237223488</v>
      </c>
      <c r="H55" s="13">
        <f>C55/C52*100</f>
        <v>35.079819893573479</v>
      </c>
      <c r="I55" s="13">
        <f>D55/D52*100</f>
        <v>28.647214854111404</v>
      </c>
    </row>
    <row r="56" spans="1:9" x14ac:dyDescent="0.2">
      <c r="A56" s="6">
        <v>32</v>
      </c>
      <c r="B56" s="9">
        <v>1.64</v>
      </c>
      <c r="C56" s="9">
        <v>1.47</v>
      </c>
      <c r="D56" s="9">
        <v>2.77</v>
      </c>
      <c r="E56" s="6"/>
      <c r="F56" s="6">
        <v>32</v>
      </c>
      <c r="G56" s="13">
        <f>B56/B52*100</f>
        <v>6.2547673531655219</v>
      </c>
      <c r="H56" s="13">
        <f>C56/C52*100</f>
        <v>6.0171919770773634</v>
      </c>
      <c r="I56" s="13">
        <f>D56/D52*100</f>
        <v>10.496400151572566</v>
      </c>
    </row>
    <row r="57" spans="1:9" x14ac:dyDescent="0.2">
      <c r="A57" s="6">
        <v>64</v>
      </c>
      <c r="B57" s="9">
        <v>0.42</v>
      </c>
      <c r="C57" s="9">
        <v>0.38</v>
      </c>
      <c r="D57" s="9">
        <v>0.61</v>
      </c>
      <c r="E57" s="6"/>
      <c r="F57" s="6">
        <v>64</v>
      </c>
      <c r="G57" s="13">
        <f>B57/B52*100</f>
        <v>1.6018306636155606</v>
      </c>
      <c r="H57" s="13">
        <f>C57/C52*100</f>
        <v>1.5554645927138764</v>
      </c>
      <c r="I57" s="13">
        <f>D57/D52*100</f>
        <v>2.3114816218264491</v>
      </c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10" t="s">
        <v>11</v>
      </c>
      <c r="B60" s="16"/>
      <c r="C60" s="16"/>
      <c r="D60" s="16"/>
      <c r="E60" s="6"/>
      <c r="F60" s="6"/>
      <c r="G60" s="6"/>
      <c r="H60" s="6"/>
      <c r="I60" s="6"/>
    </row>
    <row r="61" spans="1:9" x14ac:dyDescent="0.2">
      <c r="A61" s="6" t="s">
        <v>5</v>
      </c>
      <c r="B61" s="6">
        <v>1</v>
      </c>
      <c r="C61" s="6">
        <v>2</v>
      </c>
      <c r="D61" s="6">
        <v>3</v>
      </c>
      <c r="E61" s="6"/>
      <c r="F61" s="6" t="s">
        <v>5</v>
      </c>
      <c r="G61" s="6">
        <v>1</v>
      </c>
      <c r="H61" s="6">
        <v>2</v>
      </c>
      <c r="I61" s="6">
        <v>3</v>
      </c>
    </row>
    <row r="62" spans="1:9" x14ac:dyDescent="0.2">
      <c r="A62" s="6">
        <v>0</v>
      </c>
      <c r="B62" s="9">
        <v>22.45</v>
      </c>
      <c r="C62" s="9">
        <v>24.22</v>
      </c>
      <c r="D62" s="9">
        <v>21.09</v>
      </c>
      <c r="E62" s="6"/>
      <c r="F62" s="6">
        <v>0</v>
      </c>
      <c r="G62" s="13">
        <f>B62/B62*100</f>
        <v>100</v>
      </c>
      <c r="H62" s="13">
        <f>C62/C62*100</f>
        <v>100</v>
      </c>
      <c r="I62" s="13">
        <f>D62/D62*100</f>
        <v>100</v>
      </c>
    </row>
    <row r="63" spans="1:9" x14ac:dyDescent="0.2">
      <c r="A63" s="6">
        <v>8</v>
      </c>
      <c r="B63" s="9">
        <v>14.21</v>
      </c>
      <c r="C63" s="9">
        <v>15.93</v>
      </c>
      <c r="D63" s="9">
        <v>12.34</v>
      </c>
      <c r="E63" s="6"/>
      <c r="F63" s="6">
        <v>8</v>
      </c>
      <c r="G63" s="13">
        <f>B63/B62*100</f>
        <v>63.29621380846325</v>
      </c>
      <c r="H63" s="13">
        <f>C63/C62*100</f>
        <v>65.772089182493815</v>
      </c>
      <c r="I63" s="13">
        <f>D63/D62*100</f>
        <v>58.511142721669039</v>
      </c>
    </row>
    <row r="64" spans="1:9" x14ac:dyDescent="0.2">
      <c r="A64" s="6">
        <v>16</v>
      </c>
      <c r="B64" s="9">
        <v>9.24</v>
      </c>
      <c r="C64" s="9">
        <v>7.75</v>
      </c>
      <c r="D64" s="9">
        <v>8.49</v>
      </c>
      <c r="E64" s="6"/>
      <c r="F64" s="6">
        <v>16</v>
      </c>
      <c r="G64" s="13">
        <f>B64/B62*100</f>
        <v>41.158129175946549</v>
      </c>
      <c r="H64" s="13">
        <f>C64/C62*100</f>
        <v>31.998348472336914</v>
      </c>
      <c r="I64" s="13">
        <f>D64/D62*100</f>
        <v>40.256045519203418</v>
      </c>
    </row>
    <row r="65" spans="1:9" x14ac:dyDescent="0.2">
      <c r="A65" s="6">
        <v>32</v>
      </c>
      <c r="B65" s="9">
        <v>7.49</v>
      </c>
      <c r="C65" s="9">
        <v>5.82</v>
      </c>
      <c r="D65" s="9">
        <v>6.22</v>
      </c>
      <c r="E65" s="6"/>
      <c r="F65" s="6">
        <v>32</v>
      </c>
      <c r="G65" s="13">
        <f>B65/B62*100</f>
        <v>33.363028953229403</v>
      </c>
      <c r="H65" s="13">
        <f>C65/C62*100</f>
        <v>24.029727497935593</v>
      </c>
      <c r="I65" s="13">
        <f>D65/D62*100</f>
        <v>29.492650545282125</v>
      </c>
    </row>
    <row r="66" spans="1:9" x14ac:dyDescent="0.2">
      <c r="A66" s="6">
        <v>64</v>
      </c>
      <c r="B66" s="9">
        <v>4.5599999999999996</v>
      </c>
      <c r="C66" s="9">
        <v>4.32</v>
      </c>
      <c r="D66" s="9">
        <v>3.75</v>
      </c>
      <c r="E66" s="6"/>
      <c r="F66" s="6">
        <v>64</v>
      </c>
      <c r="G66" s="13">
        <f>B66/B62*100</f>
        <v>20.311804008908684</v>
      </c>
      <c r="H66" s="13">
        <f>C66/C62*100</f>
        <v>17.836498761354257</v>
      </c>
      <c r="I66" s="13">
        <f>D66/D62*100</f>
        <v>17.78093883357041</v>
      </c>
    </row>
    <row r="67" spans="1:9" x14ac:dyDescent="0.2">
      <c r="A67" s="6">
        <v>128</v>
      </c>
      <c r="B67" s="9">
        <v>1.71</v>
      </c>
      <c r="C67" s="9">
        <v>2.23</v>
      </c>
      <c r="D67" s="9">
        <v>1.9</v>
      </c>
      <c r="E67" s="6"/>
      <c r="F67" s="6">
        <v>128</v>
      </c>
      <c r="G67" s="13">
        <f>B67/B62*100</f>
        <v>7.6169265033407569</v>
      </c>
      <c r="H67" s="13">
        <f>C67/C62*100</f>
        <v>9.2072667217175876</v>
      </c>
      <c r="I67" s="13">
        <f>D67/D62*100</f>
        <v>9.0090090090090094</v>
      </c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10" t="s">
        <v>2</v>
      </c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 t="s">
        <v>5</v>
      </c>
      <c r="B71" s="6">
        <v>1</v>
      </c>
      <c r="C71" s="6">
        <v>2</v>
      </c>
      <c r="D71" s="6">
        <v>3</v>
      </c>
      <c r="E71" s="6"/>
      <c r="F71" s="6" t="s">
        <v>5</v>
      </c>
      <c r="G71" s="6">
        <v>1</v>
      </c>
      <c r="H71" s="6">
        <v>2</v>
      </c>
      <c r="I71" s="6">
        <v>3</v>
      </c>
    </row>
    <row r="72" spans="1:9" x14ac:dyDescent="0.2">
      <c r="A72" s="6">
        <v>0</v>
      </c>
      <c r="B72" s="9">
        <v>25.7</v>
      </c>
      <c r="C72" s="9">
        <v>24.14</v>
      </c>
      <c r="D72" s="9">
        <v>22.76</v>
      </c>
      <c r="E72" s="6"/>
      <c r="F72" s="6">
        <v>0</v>
      </c>
      <c r="G72" s="13">
        <f>B72/B72*100</f>
        <v>100</v>
      </c>
      <c r="H72" s="13">
        <f>C72/C72*100</f>
        <v>100</v>
      </c>
      <c r="I72" s="13">
        <f>D72/D72*100</f>
        <v>100</v>
      </c>
    </row>
    <row r="73" spans="1:9" x14ac:dyDescent="0.2">
      <c r="A73" s="6">
        <v>4</v>
      </c>
      <c r="B73" s="9">
        <v>22.34</v>
      </c>
      <c r="C73" s="9">
        <v>20.38</v>
      </c>
      <c r="D73" s="9">
        <v>19.5</v>
      </c>
      <c r="E73" s="6"/>
      <c r="F73" s="6">
        <v>4</v>
      </c>
      <c r="G73" s="13">
        <f>B73/B72*100</f>
        <v>86.92607003891051</v>
      </c>
      <c r="H73" s="13">
        <f>C73/C72*100</f>
        <v>84.424192212096102</v>
      </c>
      <c r="I73" s="13">
        <f>D73/D72*100</f>
        <v>85.67662565905097</v>
      </c>
    </row>
    <row r="74" spans="1:9" x14ac:dyDescent="0.2">
      <c r="A74" s="6">
        <v>8</v>
      </c>
      <c r="B74" s="9">
        <v>11.24</v>
      </c>
      <c r="C74" s="9">
        <v>12.11</v>
      </c>
      <c r="D74" s="9">
        <v>11.96</v>
      </c>
      <c r="E74" s="6"/>
      <c r="F74" s="6">
        <v>8</v>
      </c>
      <c r="G74" s="13">
        <f>B74/B72*100</f>
        <v>43.735408560311285</v>
      </c>
      <c r="H74" s="13">
        <f>C74/C72*100</f>
        <v>50.165700082850037</v>
      </c>
      <c r="I74" s="13">
        <f>D74/D72*100</f>
        <v>52.548330404217921</v>
      </c>
    </row>
    <row r="75" spans="1:9" x14ac:dyDescent="0.2">
      <c r="A75" s="6">
        <v>16</v>
      </c>
      <c r="B75" s="9">
        <v>8.4600000000000009</v>
      </c>
      <c r="C75" s="9">
        <v>7.9</v>
      </c>
      <c r="D75" s="9">
        <v>7.95</v>
      </c>
      <c r="E75" s="6"/>
      <c r="F75" s="6">
        <v>16</v>
      </c>
      <c r="G75" s="13">
        <f>B75/B72*100</f>
        <v>32.918287937743195</v>
      </c>
      <c r="H75" s="13">
        <f>C75/C72*100</f>
        <v>32.725766362883178</v>
      </c>
      <c r="I75" s="13">
        <f>D75/D72*100</f>
        <v>34.929701230228474</v>
      </c>
    </row>
    <row r="76" spans="1:9" x14ac:dyDescent="0.2">
      <c r="A76" s="6">
        <v>32</v>
      </c>
      <c r="B76" s="9">
        <v>2.25</v>
      </c>
      <c r="C76" s="9">
        <v>1.94</v>
      </c>
      <c r="D76" s="9">
        <v>1.52</v>
      </c>
      <c r="E76" s="6"/>
      <c r="F76" s="6">
        <v>32</v>
      </c>
      <c r="G76" s="13">
        <f>B76/B72*100</f>
        <v>8.7548638132295729</v>
      </c>
      <c r="H76" s="13">
        <f>C76/C72*100</f>
        <v>8.0364540182270083</v>
      </c>
      <c r="I76" s="13">
        <f>D76/D72*100</f>
        <v>6.6783831282952537</v>
      </c>
    </row>
    <row r="77" spans="1:9" x14ac:dyDescent="0.2">
      <c r="A77" s="6">
        <v>64</v>
      </c>
      <c r="B77" s="9">
        <v>0.44</v>
      </c>
      <c r="C77" s="9">
        <v>0</v>
      </c>
      <c r="D77" s="9">
        <v>0</v>
      </c>
      <c r="E77" s="6"/>
      <c r="F77" s="6">
        <v>64</v>
      </c>
      <c r="G77" s="13">
        <f>B77/B72*100</f>
        <v>1.7120622568093387</v>
      </c>
      <c r="H77" s="13">
        <f>C77/C72*100</f>
        <v>0</v>
      </c>
      <c r="I77" s="13">
        <f>D77/D72*100</f>
        <v>0</v>
      </c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8" t="s">
        <v>16</v>
      </c>
      <c r="B80" s="6"/>
      <c r="C80" s="6"/>
      <c r="D80" s="6"/>
      <c r="E80" s="5"/>
      <c r="F80" s="5"/>
      <c r="G80" s="5"/>
      <c r="H80" s="5"/>
      <c r="I80" s="5"/>
    </row>
    <row r="81" spans="1:9" x14ac:dyDescent="0.2">
      <c r="A81" s="6" t="s">
        <v>5</v>
      </c>
      <c r="B81" s="5">
        <v>1</v>
      </c>
      <c r="C81" s="5">
        <v>2</v>
      </c>
      <c r="D81" s="5">
        <v>3</v>
      </c>
      <c r="E81" s="5"/>
      <c r="F81" s="6" t="s">
        <v>5</v>
      </c>
      <c r="G81" s="6">
        <v>1</v>
      </c>
      <c r="H81" s="6">
        <v>2</v>
      </c>
      <c r="I81" s="6">
        <v>3</v>
      </c>
    </row>
    <row r="82" spans="1:9" x14ac:dyDescent="0.2">
      <c r="A82" s="5">
        <v>0</v>
      </c>
      <c r="B82" s="5">
        <v>23.51</v>
      </c>
      <c r="C82" s="5">
        <v>25.69</v>
      </c>
      <c r="D82" s="5">
        <v>23.89</v>
      </c>
      <c r="E82" s="5"/>
      <c r="F82" s="5">
        <v>0</v>
      </c>
      <c r="G82" s="9">
        <f>B82/B82*100</f>
        <v>100</v>
      </c>
      <c r="H82" s="9">
        <f t="shared" ref="H82:I82" si="19">C82/C82*100</f>
        <v>100</v>
      </c>
      <c r="I82" s="9">
        <f t="shared" si="19"/>
        <v>100</v>
      </c>
    </row>
    <row r="83" spans="1:9" x14ac:dyDescent="0.2">
      <c r="A83" s="5">
        <v>16</v>
      </c>
      <c r="B83" s="5">
        <v>10.62</v>
      </c>
      <c r="C83" s="5">
        <v>8.59</v>
      </c>
      <c r="D83" s="5">
        <v>9.35</v>
      </c>
      <c r="E83" s="5"/>
      <c r="F83" s="5">
        <v>16</v>
      </c>
      <c r="G83" s="9">
        <f>B83/B82*100</f>
        <v>45.172267120374308</v>
      </c>
      <c r="H83" s="9">
        <f t="shared" ref="H83:I83" si="20">C83/C82*100</f>
        <v>33.437135072012452</v>
      </c>
      <c r="I83" s="9">
        <f t="shared" si="20"/>
        <v>39.137714524905817</v>
      </c>
    </row>
    <row r="84" spans="1:9" x14ac:dyDescent="0.2">
      <c r="A84" s="5">
        <v>32</v>
      </c>
      <c r="B84" s="5">
        <v>7.06</v>
      </c>
      <c r="C84" s="5">
        <v>6.58</v>
      </c>
      <c r="D84" s="5">
        <v>6.04</v>
      </c>
      <c r="E84" s="5"/>
      <c r="F84" s="5">
        <v>32</v>
      </c>
      <c r="G84" s="9">
        <f>B84/B82*100</f>
        <v>30.029774564015309</v>
      </c>
      <c r="H84" s="9">
        <f t="shared" ref="H84:I84" si="21">C84/C82*100</f>
        <v>25.61307901907357</v>
      </c>
      <c r="I84" s="9">
        <f t="shared" si="21"/>
        <v>25.282544997907074</v>
      </c>
    </row>
    <row r="85" spans="1:9" x14ac:dyDescent="0.2">
      <c r="A85" s="5">
        <v>64</v>
      </c>
      <c r="B85" s="5">
        <v>4.12</v>
      </c>
      <c r="C85" s="5">
        <v>3.67</v>
      </c>
      <c r="D85" s="5">
        <v>3.9</v>
      </c>
      <c r="E85" s="5"/>
      <c r="F85" s="5">
        <v>64</v>
      </c>
      <c r="G85" s="9">
        <f>B85/B82*100</f>
        <v>17.524457677584007</v>
      </c>
      <c r="H85" s="9">
        <f t="shared" ref="H85:I85" si="22">C85/C82*100</f>
        <v>14.285714285714285</v>
      </c>
      <c r="I85" s="9">
        <f t="shared" si="22"/>
        <v>16.324822101297613</v>
      </c>
    </row>
    <row r="86" spans="1:9" x14ac:dyDescent="0.2">
      <c r="A86" s="5">
        <v>128</v>
      </c>
      <c r="B86" s="5">
        <v>3.04</v>
      </c>
      <c r="C86" s="5">
        <v>2.85</v>
      </c>
      <c r="D86" s="5">
        <v>3.26</v>
      </c>
      <c r="E86" s="5"/>
      <c r="F86" s="5">
        <v>128</v>
      </c>
      <c r="G86" s="9">
        <f>B86/B82*100</f>
        <v>12.930667800935773</v>
      </c>
      <c r="H86" s="9">
        <f t="shared" ref="H86:I86" si="23">C86/C82*100</f>
        <v>11.093810821331257</v>
      </c>
      <c r="I86" s="9">
        <f t="shared" si="23"/>
        <v>13.645876935956466</v>
      </c>
    </row>
    <row r="87" spans="1:9" x14ac:dyDescent="0.2">
      <c r="A87" s="5">
        <v>256</v>
      </c>
      <c r="B87" s="5">
        <v>2.1800000000000002</v>
      </c>
      <c r="C87" s="5">
        <v>2.54</v>
      </c>
      <c r="D87" s="5">
        <v>3.17</v>
      </c>
      <c r="E87" s="5"/>
      <c r="F87" s="5">
        <v>256</v>
      </c>
      <c r="G87" s="9">
        <f>B87/B82*100</f>
        <v>9.2726499361973644</v>
      </c>
      <c r="H87" s="9">
        <f t="shared" ref="H87:I87" si="24">C87/C82*100</f>
        <v>9.8871156091864538</v>
      </c>
      <c r="I87" s="9">
        <f t="shared" si="24"/>
        <v>13.269150272080369</v>
      </c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10" t="s">
        <v>10</v>
      </c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 t="s">
        <v>5</v>
      </c>
      <c r="B91" s="6">
        <v>1</v>
      </c>
      <c r="C91" s="6">
        <v>2</v>
      </c>
      <c r="D91" s="6">
        <v>3</v>
      </c>
      <c r="E91" s="6"/>
      <c r="F91" s="6" t="s">
        <v>5</v>
      </c>
      <c r="G91" s="6">
        <v>1</v>
      </c>
      <c r="H91" s="6">
        <v>2</v>
      </c>
      <c r="I91" s="6">
        <v>3</v>
      </c>
    </row>
    <row r="92" spans="1:9" x14ac:dyDescent="0.2">
      <c r="A92" s="6">
        <v>0</v>
      </c>
      <c r="B92" s="9">
        <v>21.88</v>
      </c>
      <c r="C92" s="9">
        <v>19.05</v>
      </c>
      <c r="D92" s="9">
        <v>22.05</v>
      </c>
      <c r="E92" s="6"/>
      <c r="F92" s="6">
        <v>0</v>
      </c>
      <c r="G92" s="13">
        <f>B92/B92*100</f>
        <v>100</v>
      </c>
      <c r="H92" s="13">
        <f>C92/C92*100</f>
        <v>100</v>
      </c>
      <c r="I92" s="13">
        <f>D92/D92*100</f>
        <v>100</v>
      </c>
    </row>
    <row r="93" spans="1:9" x14ac:dyDescent="0.2">
      <c r="A93" s="6">
        <v>4</v>
      </c>
      <c r="B93" s="9">
        <v>15.23</v>
      </c>
      <c r="C93" s="9">
        <v>14.6</v>
      </c>
      <c r="D93" s="9">
        <v>16.73</v>
      </c>
      <c r="E93" s="6"/>
      <c r="F93" s="6">
        <v>4</v>
      </c>
      <c r="G93" s="13">
        <f>B93/B92*100</f>
        <v>69.606946983546621</v>
      </c>
      <c r="H93" s="13">
        <f>C93/C92*100</f>
        <v>76.640419947506558</v>
      </c>
      <c r="I93" s="13">
        <f>D93/D92*100</f>
        <v>75.873015873015873</v>
      </c>
    </row>
    <row r="94" spans="1:9" x14ac:dyDescent="0.2">
      <c r="A94" s="6">
        <v>8</v>
      </c>
      <c r="B94" s="9">
        <v>9.5500000000000007</v>
      </c>
      <c r="C94" s="9">
        <v>8.68</v>
      </c>
      <c r="D94" s="9">
        <v>9.75</v>
      </c>
      <c r="E94" s="6"/>
      <c r="F94" s="6">
        <v>8</v>
      </c>
      <c r="G94" s="13">
        <f>B94/B92*100</f>
        <v>43.647166361974413</v>
      </c>
      <c r="H94" s="13">
        <f>C94/C92*100</f>
        <v>45.564304461942257</v>
      </c>
      <c r="I94" s="13">
        <f>D94/D92*100</f>
        <v>44.217687074829932</v>
      </c>
    </row>
    <row r="95" spans="1:9" x14ac:dyDescent="0.2">
      <c r="A95" s="6">
        <v>16</v>
      </c>
      <c r="B95" s="9">
        <v>3.38</v>
      </c>
      <c r="C95" s="9">
        <v>3.7</v>
      </c>
      <c r="D95" s="9">
        <v>4.18</v>
      </c>
      <c r="E95" s="6"/>
      <c r="F95" s="6">
        <v>16</v>
      </c>
      <c r="G95" s="13">
        <f>B95/B92*100</f>
        <v>15.447897623400367</v>
      </c>
      <c r="H95" s="13">
        <f>C95/C92*100</f>
        <v>19.42257217847769</v>
      </c>
      <c r="I95" s="13">
        <f>D95/D92*100</f>
        <v>18.956916099773242</v>
      </c>
    </row>
    <row r="96" spans="1:9" x14ac:dyDescent="0.2">
      <c r="A96" s="6">
        <v>32</v>
      </c>
      <c r="B96" s="9">
        <v>1.73</v>
      </c>
      <c r="C96" s="9">
        <v>1.1499999999999999</v>
      </c>
      <c r="D96" s="9">
        <v>2.1800000000000002</v>
      </c>
      <c r="E96" s="6"/>
      <c r="F96" s="6">
        <v>32</v>
      </c>
      <c r="G96" s="13">
        <f>B96/B92*100</f>
        <v>7.9067641681901275</v>
      </c>
      <c r="H96" s="13">
        <f>C96/C92*100</f>
        <v>6.0367454068241466</v>
      </c>
      <c r="I96" s="13">
        <f>D96/D92*100</f>
        <v>9.8866213151927429</v>
      </c>
    </row>
    <row r="97" spans="1:9" x14ac:dyDescent="0.2">
      <c r="A97" s="6">
        <v>64</v>
      </c>
      <c r="B97" s="9">
        <v>0.43</v>
      </c>
      <c r="C97" s="9">
        <v>0.83</v>
      </c>
      <c r="D97" s="9">
        <v>0.48</v>
      </c>
      <c r="E97" s="6"/>
      <c r="F97" s="6">
        <v>64</v>
      </c>
      <c r="G97" s="13">
        <f>B97/B92*100</f>
        <v>1.9652650822669104</v>
      </c>
      <c r="H97" s="13">
        <f>C97/C92*100</f>
        <v>4.3569553805774275</v>
      </c>
      <c r="I97" s="13">
        <f>D97/D92*100</f>
        <v>2.1768707482993195</v>
      </c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10" t="s">
        <v>1</v>
      </c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 t="s">
        <v>5</v>
      </c>
      <c r="B101" s="6">
        <v>1</v>
      </c>
      <c r="C101" s="6">
        <v>2</v>
      </c>
      <c r="D101" s="6">
        <v>3</v>
      </c>
      <c r="E101" s="6"/>
      <c r="F101" s="6" t="s">
        <v>5</v>
      </c>
      <c r="G101" s="6">
        <v>1</v>
      </c>
      <c r="H101" s="6">
        <v>2</v>
      </c>
      <c r="I101" s="6">
        <v>3</v>
      </c>
    </row>
    <row r="102" spans="1:9" x14ac:dyDescent="0.2">
      <c r="A102" s="6">
        <v>0</v>
      </c>
      <c r="B102" s="9">
        <v>24.12</v>
      </c>
      <c r="C102" s="9">
        <v>27.22</v>
      </c>
      <c r="D102" s="9">
        <v>25.4</v>
      </c>
      <c r="E102" s="6"/>
      <c r="F102" s="6">
        <v>0</v>
      </c>
      <c r="G102" s="13">
        <f>B102/B102*100</f>
        <v>100</v>
      </c>
      <c r="H102" s="13">
        <f>C102/C102*100</f>
        <v>100</v>
      </c>
      <c r="I102" s="13">
        <f>D102/D102*100</f>
        <v>100</v>
      </c>
    </row>
    <row r="103" spans="1:9" x14ac:dyDescent="0.2">
      <c r="A103" s="6">
        <v>4</v>
      </c>
      <c r="B103" s="9">
        <v>16.78</v>
      </c>
      <c r="C103" s="9">
        <v>18.32</v>
      </c>
      <c r="D103" s="9">
        <v>17.54</v>
      </c>
      <c r="E103" s="6"/>
      <c r="F103" s="6">
        <v>4</v>
      </c>
      <c r="G103" s="13">
        <f>B103/B102*100</f>
        <v>69.568822553897178</v>
      </c>
      <c r="H103" s="13">
        <f>C103/C102*100</f>
        <v>67.303453343130059</v>
      </c>
      <c r="I103" s="13">
        <f>D103/D102*100</f>
        <v>69.055118110236222</v>
      </c>
    </row>
    <row r="104" spans="1:9" x14ac:dyDescent="0.2">
      <c r="A104" s="6">
        <v>8</v>
      </c>
      <c r="B104" s="9">
        <v>6.51</v>
      </c>
      <c r="C104" s="9">
        <v>8.89</v>
      </c>
      <c r="D104" s="9">
        <v>7.77</v>
      </c>
      <c r="E104" s="6"/>
      <c r="F104" s="6">
        <v>8</v>
      </c>
      <c r="G104" s="13">
        <f>B104/B102*100</f>
        <v>26.990049751243777</v>
      </c>
      <c r="H104" s="13">
        <f>C104/C102*100</f>
        <v>32.659808963997065</v>
      </c>
      <c r="I104" s="13">
        <f>D104/D102*100</f>
        <v>30.590551181102359</v>
      </c>
    </row>
    <row r="105" spans="1:9" x14ac:dyDescent="0.2">
      <c r="A105" s="6">
        <v>16</v>
      </c>
      <c r="B105" s="9">
        <v>4.2699999999999996</v>
      </c>
      <c r="C105" s="9">
        <v>3.32</v>
      </c>
      <c r="D105" s="9">
        <v>4.1500000000000004</v>
      </c>
      <c r="E105" s="6"/>
      <c r="F105" s="6">
        <v>16</v>
      </c>
      <c r="G105" s="13">
        <f>B105/B102*100</f>
        <v>17.703150912106132</v>
      </c>
      <c r="H105" s="13">
        <f>C105/C102*100</f>
        <v>12.196914033798677</v>
      </c>
      <c r="I105" s="13">
        <f>D105/D102*100</f>
        <v>16.338582677165356</v>
      </c>
    </row>
    <row r="106" spans="1:9" x14ac:dyDescent="0.2">
      <c r="A106" s="6">
        <v>32</v>
      </c>
      <c r="B106" s="9">
        <v>1.78</v>
      </c>
      <c r="C106" s="9">
        <v>2.31</v>
      </c>
      <c r="D106" s="9">
        <v>2.0699999999999998</v>
      </c>
      <c r="E106" s="6"/>
      <c r="F106" s="6">
        <v>32</v>
      </c>
      <c r="G106" s="13">
        <f>B106/B102*100</f>
        <v>7.3797678275290215</v>
      </c>
      <c r="H106" s="13">
        <f>C106/C102*100</f>
        <v>8.4864070536370324</v>
      </c>
      <c r="I106" s="13">
        <f>D106/D102*100</f>
        <v>8.1496062992125982</v>
      </c>
    </row>
    <row r="107" spans="1:9" x14ac:dyDescent="0.2">
      <c r="A107" s="6">
        <v>64</v>
      </c>
      <c r="B107" s="9">
        <v>1.19</v>
      </c>
      <c r="C107" s="9">
        <v>1.43</v>
      </c>
      <c r="D107" s="9">
        <v>1.53</v>
      </c>
      <c r="E107" s="6"/>
      <c r="F107" s="6">
        <v>64</v>
      </c>
      <c r="G107" s="13">
        <f>B107/B102*100</f>
        <v>4.9336650082918734</v>
      </c>
      <c r="H107" s="13">
        <f>C107/C102*100</f>
        <v>5.2534900808229246</v>
      </c>
      <c r="I107" s="13">
        <f>D107/D102*100</f>
        <v>6.0236220472440944</v>
      </c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10" t="s">
        <v>17</v>
      </c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 t="s">
        <v>5</v>
      </c>
      <c r="B111" s="6">
        <v>1</v>
      </c>
      <c r="C111" s="6">
        <v>2</v>
      </c>
      <c r="D111" s="6">
        <v>3</v>
      </c>
      <c r="E111" s="6"/>
      <c r="F111" s="6" t="s">
        <v>5</v>
      </c>
      <c r="G111" s="6">
        <v>1</v>
      </c>
      <c r="H111" s="6">
        <v>2</v>
      </c>
      <c r="I111" s="6">
        <v>3</v>
      </c>
    </row>
    <row r="112" spans="1:9" x14ac:dyDescent="0.2">
      <c r="A112" s="6">
        <v>0</v>
      </c>
      <c r="B112" s="9">
        <v>24.78</v>
      </c>
      <c r="C112" s="9">
        <v>27.51</v>
      </c>
      <c r="D112" s="9">
        <v>26.52</v>
      </c>
      <c r="E112" s="6"/>
      <c r="F112" s="6">
        <v>0</v>
      </c>
      <c r="G112" s="13">
        <f>B112/B112*100</f>
        <v>100</v>
      </c>
      <c r="H112" s="13">
        <f>C112/C112*100</f>
        <v>100</v>
      </c>
      <c r="I112" s="13">
        <f>D112/D112*100</f>
        <v>100</v>
      </c>
    </row>
    <row r="113" spans="1:9" x14ac:dyDescent="0.2">
      <c r="A113" s="6">
        <v>1</v>
      </c>
      <c r="B113" s="9">
        <v>22.41</v>
      </c>
      <c r="C113" s="9">
        <v>26.08</v>
      </c>
      <c r="D113" s="9">
        <v>25.35</v>
      </c>
      <c r="E113" s="6"/>
      <c r="F113" s="6">
        <v>1</v>
      </c>
      <c r="G113" s="13">
        <f>B113/B112*100</f>
        <v>90.435835351089594</v>
      </c>
      <c r="H113" s="13">
        <f>C113/C112*100</f>
        <v>94.801890221737537</v>
      </c>
      <c r="I113" s="13">
        <f>D113/D112*100</f>
        <v>95.588235294117652</v>
      </c>
    </row>
    <row r="114" spans="1:9" x14ac:dyDescent="0.2">
      <c r="A114" s="6">
        <v>2</v>
      </c>
      <c r="B114" s="9">
        <v>23.65</v>
      </c>
      <c r="C114" s="9">
        <v>24.21</v>
      </c>
      <c r="D114" s="9">
        <v>20.82</v>
      </c>
      <c r="E114" s="6"/>
      <c r="F114" s="6">
        <v>2</v>
      </c>
      <c r="G114" s="13">
        <f>B114/B112*100</f>
        <v>95.439870863599666</v>
      </c>
      <c r="H114" s="13">
        <f>C114/C112*100</f>
        <v>88.004362050163579</v>
      </c>
      <c r="I114" s="13">
        <f>D114/D112*100</f>
        <v>78.50678733031674</v>
      </c>
    </row>
    <row r="115" spans="1:9" x14ac:dyDescent="0.2">
      <c r="A115" s="6">
        <v>4</v>
      </c>
      <c r="B115" s="9">
        <v>14.26</v>
      </c>
      <c r="C115" s="9">
        <v>13.9</v>
      </c>
      <c r="D115" s="9">
        <v>17.63</v>
      </c>
      <c r="E115" s="6"/>
      <c r="F115" s="6">
        <v>4</v>
      </c>
      <c r="G115" s="13">
        <f>B115/B112*100</f>
        <v>57.546408393866024</v>
      </c>
      <c r="H115" s="13">
        <f>C115/C112*100</f>
        <v>50.527081061432199</v>
      </c>
      <c r="I115" s="13">
        <f>D115/D112*100</f>
        <v>66.478129713423826</v>
      </c>
    </row>
    <row r="116" spans="1:9" x14ac:dyDescent="0.2">
      <c r="A116" s="6">
        <v>8</v>
      </c>
      <c r="B116" s="9">
        <v>8.93</v>
      </c>
      <c r="C116" s="9">
        <v>10.31</v>
      </c>
      <c r="D116" s="9">
        <v>9.52</v>
      </c>
      <c r="E116" s="6"/>
      <c r="F116" s="6">
        <v>8</v>
      </c>
      <c r="G116" s="13">
        <f>B116/B112*100</f>
        <v>36.037126715092818</v>
      </c>
      <c r="H116" s="13">
        <f>C116/C112*100</f>
        <v>37.477280988731373</v>
      </c>
      <c r="I116" s="13">
        <f>D116/D112*100</f>
        <v>35.897435897435898</v>
      </c>
    </row>
    <row r="117" spans="1:9" x14ac:dyDescent="0.2">
      <c r="A117" s="6">
        <v>16</v>
      </c>
      <c r="B117" s="9">
        <v>3.45</v>
      </c>
      <c r="C117" s="9">
        <v>5.14</v>
      </c>
      <c r="D117" s="9">
        <v>4.03</v>
      </c>
      <c r="E117" s="6"/>
      <c r="F117" s="6">
        <v>16</v>
      </c>
      <c r="G117" s="13">
        <f>B117/B112*100</f>
        <v>13.922518159806296</v>
      </c>
      <c r="H117" s="13">
        <f>C117/C112*100</f>
        <v>18.684114867320972</v>
      </c>
      <c r="I117" s="13">
        <f>D117/D112*100</f>
        <v>15.19607843137255</v>
      </c>
    </row>
    <row r="118" spans="1:9" x14ac:dyDescent="0.2">
      <c r="A118" s="6"/>
      <c r="B118" s="6"/>
      <c r="C118" s="6"/>
      <c r="D118" s="6"/>
      <c r="E118" s="6"/>
      <c r="F118" s="6"/>
      <c r="G118" s="6"/>
      <c r="H118" s="6"/>
      <c r="I118" s="6"/>
    </row>
    <row r="119" spans="1:9" x14ac:dyDescent="0.2">
      <c r="A119" s="6"/>
      <c r="B119" s="6"/>
      <c r="C119" s="6"/>
      <c r="D119" s="6"/>
      <c r="E119" s="6"/>
      <c r="F119" s="6"/>
      <c r="G119" s="6"/>
      <c r="H119" s="6"/>
      <c r="I119" s="6"/>
    </row>
    <row r="120" spans="1:9" x14ac:dyDescent="0.2">
      <c r="A120" s="10" t="s">
        <v>4</v>
      </c>
      <c r="B120" s="6"/>
      <c r="C120" s="6"/>
      <c r="D120" s="6"/>
      <c r="E120" s="6"/>
      <c r="F120" s="6"/>
      <c r="G120" s="6"/>
      <c r="H120" s="6"/>
      <c r="I120" s="6"/>
    </row>
    <row r="121" spans="1:9" x14ac:dyDescent="0.2">
      <c r="A121" s="6" t="s">
        <v>5</v>
      </c>
      <c r="B121" s="6">
        <v>1</v>
      </c>
      <c r="C121" s="6">
        <v>2</v>
      </c>
      <c r="D121" s="6">
        <v>3</v>
      </c>
      <c r="E121" s="6"/>
      <c r="F121" s="6" t="s">
        <v>5</v>
      </c>
      <c r="G121" s="6">
        <v>1</v>
      </c>
      <c r="H121" s="6">
        <v>2</v>
      </c>
      <c r="I121" s="6">
        <v>3</v>
      </c>
    </row>
    <row r="122" spans="1:9" x14ac:dyDescent="0.2">
      <c r="A122" s="6">
        <v>0</v>
      </c>
      <c r="B122" s="9">
        <v>25.87</v>
      </c>
      <c r="C122" s="9">
        <v>26.31</v>
      </c>
      <c r="D122" s="9">
        <v>23.61</v>
      </c>
      <c r="E122" s="6"/>
      <c r="F122" s="6">
        <v>0</v>
      </c>
      <c r="G122" s="13">
        <f>B122/B122*100</f>
        <v>100</v>
      </c>
      <c r="H122" s="13">
        <f>C122/C122*100</f>
        <v>100</v>
      </c>
      <c r="I122" s="13">
        <f>D122/D122*100</f>
        <v>100</v>
      </c>
    </row>
    <row r="123" spans="1:9" x14ac:dyDescent="0.2">
      <c r="A123" s="6">
        <v>4</v>
      </c>
      <c r="B123" s="9">
        <v>13.88</v>
      </c>
      <c r="C123" s="9">
        <v>12.05</v>
      </c>
      <c r="D123" s="9">
        <v>12.97</v>
      </c>
      <c r="E123" s="6"/>
      <c r="F123" s="6">
        <v>4</v>
      </c>
      <c r="G123" s="13">
        <f>B123/B122*100</f>
        <v>53.652879783533045</v>
      </c>
      <c r="H123" s="13">
        <f>C123/C122*100</f>
        <v>45.800076016723686</v>
      </c>
      <c r="I123" s="13">
        <f>D123/D122*100</f>
        <v>54.934349851757737</v>
      </c>
    </row>
    <row r="124" spans="1:9" x14ac:dyDescent="0.2">
      <c r="A124" s="6">
        <v>8</v>
      </c>
      <c r="B124" s="9">
        <v>6.55</v>
      </c>
      <c r="C124" s="9">
        <v>5.05</v>
      </c>
      <c r="D124" s="9">
        <v>5.72</v>
      </c>
      <c r="E124" s="6"/>
      <c r="F124" s="6">
        <v>8</v>
      </c>
      <c r="G124" s="13">
        <f>B124/B122*100</f>
        <v>25.318902203324313</v>
      </c>
      <c r="H124" s="13">
        <f>C124/C122*100</f>
        <v>19.19422272900038</v>
      </c>
      <c r="I124" s="13">
        <f>D124/D122*100</f>
        <v>24.227022448115203</v>
      </c>
    </row>
    <row r="125" spans="1:9" x14ac:dyDescent="0.2">
      <c r="A125" s="6">
        <v>16</v>
      </c>
      <c r="B125" s="9">
        <v>2.41</v>
      </c>
      <c r="C125" s="9">
        <v>3.02</v>
      </c>
      <c r="D125" s="9">
        <v>2.21</v>
      </c>
      <c r="E125" s="6"/>
      <c r="F125" s="6">
        <v>16</v>
      </c>
      <c r="G125" s="13">
        <f>B125/B122*100</f>
        <v>9.3158098183223821</v>
      </c>
      <c r="H125" s="13">
        <f>C125/C122*100</f>
        <v>11.478525275560623</v>
      </c>
      <c r="I125" s="13">
        <f>D125/D122*100</f>
        <v>9.3604404913172381</v>
      </c>
    </row>
    <row r="126" spans="1:9" x14ac:dyDescent="0.2">
      <c r="A126" s="6">
        <v>32</v>
      </c>
      <c r="B126" s="9">
        <v>0.88</v>
      </c>
      <c r="C126" s="9">
        <v>0.63</v>
      </c>
      <c r="D126" s="9">
        <v>0.84</v>
      </c>
      <c r="E126" s="6"/>
      <c r="F126" s="6">
        <v>32</v>
      </c>
      <c r="G126" s="13">
        <f>B126/B122*100</f>
        <v>3.4016235021260144</v>
      </c>
      <c r="H126" s="13">
        <f>C126/C122*100</f>
        <v>2.3945267958950969</v>
      </c>
      <c r="I126" s="13">
        <f>D126/D122*100</f>
        <v>3.5578144853875475</v>
      </c>
    </row>
    <row r="127" spans="1:9" x14ac:dyDescent="0.2">
      <c r="A127" s="6">
        <v>64</v>
      </c>
      <c r="B127" s="9">
        <v>0.19</v>
      </c>
      <c r="C127" s="9">
        <v>0</v>
      </c>
      <c r="D127" s="9">
        <v>0.56000000000000005</v>
      </c>
      <c r="E127" s="6"/>
      <c r="F127" s="6">
        <v>64</v>
      </c>
      <c r="G127" s="13">
        <f>B127/B122*100</f>
        <v>0.73444143795902594</v>
      </c>
      <c r="H127" s="13">
        <f>C127/C122*100</f>
        <v>0</v>
      </c>
      <c r="I127" s="13">
        <f>D127/D122*100</f>
        <v>2.3718763235916986</v>
      </c>
    </row>
    <row r="128" spans="1:9" x14ac:dyDescent="0.2">
      <c r="A128" s="6"/>
      <c r="B128" s="6"/>
      <c r="C128" s="6"/>
      <c r="D128" s="6"/>
      <c r="E128" s="6"/>
      <c r="F128" s="6"/>
      <c r="G128" s="6"/>
      <c r="H128" s="6"/>
      <c r="I128" s="6"/>
    </row>
    <row r="129" spans="1:9" x14ac:dyDescent="0.2">
      <c r="A129" s="6"/>
      <c r="B129" s="6"/>
      <c r="C129" s="6"/>
      <c r="D129" s="6"/>
      <c r="E129" s="6"/>
      <c r="F129" s="6"/>
      <c r="G129" s="6"/>
      <c r="H129" s="6"/>
      <c r="I129" s="6"/>
    </row>
    <row r="130" spans="1:9" x14ac:dyDescent="0.2">
      <c r="A130" s="10" t="s">
        <v>18</v>
      </c>
      <c r="B130" s="6"/>
      <c r="C130" s="6"/>
      <c r="D130" s="6"/>
      <c r="E130" s="6"/>
      <c r="F130" s="6"/>
      <c r="G130" s="6"/>
      <c r="H130" s="6"/>
      <c r="I130" s="6"/>
    </row>
    <row r="131" spans="1:9" x14ac:dyDescent="0.2">
      <c r="A131" s="6" t="s">
        <v>5</v>
      </c>
      <c r="B131" s="6">
        <v>1</v>
      </c>
      <c r="C131" s="6">
        <v>2</v>
      </c>
      <c r="D131" s="6">
        <v>3</v>
      </c>
      <c r="E131" s="6"/>
      <c r="F131" s="6" t="s">
        <v>5</v>
      </c>
      <c r="G131" s="6">
        <v>1</v>
      </c>
      <c r="H131" s="6">
        <v>2</v>
      </c>
      <c r="I131" s="6">
        <v>3</v>
      </c>
    </row>
    <row r="132" spans="1:9" x14ac:dyDescent="0.2">
      <c r="A132" s="6">
        <v>0</v>
      </c>
      <c r="B132" s="9">
        <v>24.36</v>
      </c>
      <c r="C132" s="9">
        <v>23.25</v>
      </c>
      <c r="D132" s="9">
        <v>25.68</v>
      </c>
      <c r="E132" s="6"/>
      <c r="F132" s="6">
        <v>0</v>
      </c>
      <c r="G132" s="13">
        <f>B132/B132*100</f>
        <v>100</v>
      </c>
      <c r="H132" s="13">
        <f>C132/C132*100</f>
        <v>100</v>
      </c>
      <c r="I132" s="13">
        <f>D132/D132*100</f>
        <v>100</v>
      </c>
    </row>
    <row r="133" spans="1:9" x14ac:dyDescent="0.2">
      <c r="A133" s="6">
        <v>4</v>
      </c>
      <c r="B133" s="9">
        <v>10.39</v>
      </c>
      <c r="C133" s="9">
        <v>10.85</v>
      </c>
      <c r="D133" s="9">
        <v>11.47</v>
      </c>
      <c r="E133" s="6"/>
      <c r="F133" s="6">
        <v>4</v>
      </c>
      <c r="G133" s="13">
        <f>B133/B132*100</f>
        <v>42.651888341543511</v>
      </c>
      <c r="H133" s="13">
        <f>C133/C132*100</f>
        <v>46.666666666666664</v>
      </c>
      <c r="I133" s="13">
        <f>D133/D132*100</f>
        <v>44.665109034267914</v>
      </c>
    </row>
    <row r="134" spans="1:9" x14ac:dyDescent="0.2">
      <c r="A134" s="6">
        <v>8</v>
      </c>
      <c r="B134" s="9">
        <v>4.6100000000000003</v>
      </c>
      <c r="C134" s="9">
        <v>3.79</v>
      </c>
      <c r="D134" s="9">
        <v>5.91</v>
      </c>
      <c r="E134" s="6"/>
      <c r="F134" s="6">
        <v>8</v>
      </c>
      <c r="G134" s="13">
        <f>B134/B132*100</f>
        <v>18.924466338259442</v>
      </c>
      <c r="H134" s="13">
        <f>C134/C132*100</f>
        <v>16.301075268817204</v>
      </c>
      <c r="I134" s="13">
        <f>D134/D132*100</f>
        <v>23.014018691588785</v>
      </c>
    </row>
    <row r="135" spans="1:9" x14ac:dyDescent="0.2">
      <c r="A135" s="6">
        <v>16</v>
      </c>
      <c r="B135" s="9">
        <v>1.76</v>
      </c>
      <c r="C135" s="9">
        <v>1.47</v>
      </c>
      <c r="D135" s="9">
        <v>2.0099999999999998</v>
      </c>
      <c r="E135" s="6"/>
      <c r="F135" s="6">
        <v>16</v>
      </c>
      <c r="G135" s="13">
        <f>B135/B132*100</f>
        <v>7.2249589490968811</v>
      </c>
      <c r="H135" s="13">
        <f>C135/C132*100</f>
        <v>6.3225806451612891</v>
      </c>
      <c r="I135" s="13">
        <f>D135/D132*100</f>
        <v>7.8271028037383168</v>
      </c>
    </row>
    <row r="136" spans="1:9" x14ac:dyDescent="0.2">
      <c r="A136" s="6">
        <v>32</v>
      </c>
      <c r="B136" s="9">
        <v>0.76</v>
      </c>
      <c r="C136" s="9">
        <v>0.44</v>
      </c>
      <c r="D136" s="9">
        <v>0.62</v>
      </c>
      <c r="E136" s="6"/>
      <c r="F136" s="6">
        <v>32</v>
      </c>
      <c r="G136" s="13">
        <f>B136/B132*100</f>
        <v>3.1198686371100166</v>
      </c>
      <c r="H136" s="13">
        <f>C136/C132*100</f>
        <v>1.89247311827957</v>
      </c>
      <c r="I136" s="13">
        <f>D136/D132*100</f>
        <v>2.4143302180685358</v>
      </c>
    </row>
    <row r="137" spans="1:9" x14ac:dyDescent="0.2">
      <c r="A137" s="6">
        <v>64</v>
      </c>
      <c r="B137" s="9">
        <v>0.39</v>
      </c>
      <c r="C137" s="9">
        <v>0.28999999999999998</v>
      </c>
      <c r="D137" s="9">
        <v>0</v>
      </c>
      <c r="E137" s="6"/>
      <c r="F137" s="6">
        <v>64</v>
      </c>
      <c r="G137" s="13">
        <f>B137/B132*100</f>
        <v>1.600985221674877</v>
      </c>
      <c r="H137" s="13">
        <f>C137/C132*100</f>
        <v>1.2473118279569892</v>
      </c>
      <c r="I137" s="13">
        <f>D137/D132*100</f>
        <v>0</v>
      </c>
    </row>
    <row r="138" spans="1:9" x14ac:dyDescent="0.2">
      <c r="A138" s="6"/>
      <c r="B138" s="6"/>
      <c r="C138" s="6"/>
      <c r="D138" s="6"/>
      <c r="E138" s="6"/>
      <c r="F138" s="6"/>
      <c r="G138" s="6"/>
      <c r="H138" s="6"/>
      <c r="I138" s="6"/>
    </row>
    <row r="139" spans="1:9" x14ac:dyDescent="0.2">
      <c r="A139" s="6"/>
      <c r="B139" s="6"/>
      <c r="C139" s="6"/>
      <c r="D139" s="6"/>
      <c r="E139" s="6"/>
      <c r="F139" s="6"/>
      <c r="G139" s="6"/>
      <c r="H139" s="6"/>
      <c r="I139" s="6"/>
    </row>
    <row r="140" spans="1:9" x14ac:dyDescent="0.2">
      <c r="A140" s="10" t="s">
        <v>12</v>
      </c>
      <c r="B140" s="6"/>
      <c r="C140" s="6"/>
      <c r="D140" s="6"/>
      <c r="E140" s="6"/>
      <c r="F140" s="6"/>
      <c r="G140" s="6"/>
      <c r="H140" s="6"/>
      <c r="I140" s="6"/>
    </row>
    <row r="141" spans="1:9" x14ac:dyDescent="0.2">
      <c r="A141" s="6" t="s">
        <v>5</v>
      </c>
      <c r="B141" s="6">
        <v>1</v>
      </c>
      <c r="C141" s="6">
        <v>2</v>
      </c>
      <c r="D141" s="6">
        <v>3</v>
      </c>
      <c r="E141" s="6"/>
      <c r="F141" s="6" t="s">
        <v>5</v>
      </c>
      <c r="G141" s="6">
        <v>1</v>
      </c>
      <c r="H141" s="6">
        <v>2</v>
      </c>
      <c r="I141" s="6">
        <v>3</v>
      </c>
    </row>
    <row r="142" spans="1:9" x14ac:dyDescent="0.2">
      <c r="A142" s="6">
        <v>0</v>
      </c>
      <c r="B142" s="6">
        <v>26.93</v>
      </c>
      <c r="C142" s="6">
        <v>24.36</v>
      </c>
      <c r="D142" s="6">
        <v>25.71</v>
      </c>
      <c r="E142" s="6"/>
      <c r="F142" s="6">
        <v>0</v>
      </c>
      <c r="G142" s="13">
        <f>B142/B142*100</f>
        <v>100</v>
      </c>
      <c r="H142" s="13">
        <f>C142/C142*100</f>
        <v>100</v>
      </c>
      <c r="I142" s="13">
        <f>D142/D142*100</f>
        <v>100</v>
      </c>
    </row>
    <row r="143" spans="1:9" x14ac:dyDescent="0.2">
      <c r="A143" s="6">
        <v>1</v>
      </c>
      <c r="B143" s="6">
        <v>24.56</v>
      </c>
      <c r="C143" s="6">
        <v>21.77</v>
      </c>
      <c r="D143" s="6">
        <v>23.54</v>
      </c>
      <c r="E143" s="6"/>
      <c r="F143" s="6">
        <v>1</v>
      </c>
      <c r="G143" s="13">
        <f>B143/B142*100</f>
        <v>91.199405867062751</v>
      </c>
      <c r="H143" s="13">
        <f>C143/C142*100</f>
        <v>89.367816091954026</v>
      </c>
      <c r="I143" s="13">
        <f>D143/D142*100</f>
        <v>91.559704395176965</v>
      </c>
    </row>
    <row r="144" spans="1:9" x14ac:dyDescent="0.2">
      <c r="A144" s="6">
        <v>2</v>
      </c>
      <c r="B144" s="6">
        <v>18.55</v>
      </c>
      <c r="C144" s="6">
        <v>18.63</v>
      </c>
      <c r="D144" s="6">
        <v>17.64</v>
      </c>
      <c r="E144" s="6"/>
      <c r="F144" s="6">
        <v>2</v>
      </c>
      <c r="G144" s="13">
        <f>B144/B142*100</f>
        <v>68.882287411808392</v>
      </c>
      <c r="H144" s="13">
        <f>C144/C142*100</f>
        <v>76.477832512315274</v>
      </c>
      <c r="I144" s="13">
        <f>D144/D142*100</f>
        <v>68.611435239206529</v>
      </c>
    </row>
    <row r="145" spans="1:10" x14ac:dyDescent="0.2">
      <c r="A145" s="6">
        <v>4</v>
      </c>
      <c r="B145" s="6">
        <v>8.8000000000000007</v>
      </c>
      <c r="C145" s="6">
        <v>9.3000000000000007</v>
      </c>
      <c r="D145" s="6">
        <v>8.43</v>
      </c>
      <c r="E145" s="6"/>
      <c r="F145" s="6">
        <v>4</v>
      </c>
      <c r="G145" s="13">
        <f>B145/B142*100</f>
        <v>32.677311548458974</v>
      </c>
      <c r="H145" s="13">
        <f>C145/C142*100</f>
        <v>38.177339901477836</v>
      </c>
      <c r="I145" s="13">
        <f>D145/D142*100</f>
        <v>32.788798133022169</v>
      </c>
    </row>
    <row r="146" spans="1:10" x14ac:dyDescent="0.2">
      <c r="A146" s="6">
        <v>8</v>
      </c>
      <c r="B146" s="6">
        <v>3.12</v>
      </c>
      <c r="C146" s="6">
        <v>2.59</v>
      </c>
      <c r="D146" s="6">
        <v>2.27</v>
      </c>
      <c r="E146" s="6"/>
      <c r="F146" s="6">
        <v>8</v>
      </c>
      <c r="G146" s="13">
        <f>B146/B142*100</f>
        <v>11.585592276271816</v>
      </c>
      <c r="H146" s="13">
        <f>C146/C142*100</f>
        <v>10.632183908045976</v>
      </c>
      <c r="I146" s="13">
        <f>D146/D142*100</f>
        <v>8.8292493193309998</v>
      </c>
    </row>
    <row r="147" spans="1:10" x14ac:dyDescent="0.2">
      <c r="A147" s="6">
        <v>16</v>
      </c>
      <c r="B147" s="6">
        <v>1.86</v>
      </c>
      <c r="C147" s="6">
        <v>1.41</v>
      </c>
      <c r="D147" s="6">
        <v>2.08</v>
      </c>
      <c r="E147" s="6"/>
      <c r="F147" s="6">
        <v>16</v>
      </c>
      <c r="G147" s="13">
        <f>B147/B142*100</f>
        <v>6.9067953954697368</v>
      </c>
      <c r="H147" s="13">
        <f>C147/C142*100</f>
        <v>5.7881773399014778</v>
      </c>
      <c r="I147" s="13">
        <f>D147/D142*100</f>
        <v>8.09023726176585</v>
      </c>
    </row>
    <row r="148" spans="1:10" x14ac:dyDescent="0.2">
      <c r="A148" s="6"/>
      <c r="B148" s="6"/>
      <c r="C148" s="6"/>
      <c r="D148" s="6"/>
      <c r="E148" s="6"/>
      <c r="F148" s="6"/>
      <c r="G148" s="6"/>
      <c r="H148" s="6"/>
      <c r="I148" s="6"/>
    </row>
    <row r="149" spans="1:10" x14ac:dyDescent="0.2">
      <c r="A149" s="6"/>
      <c r="B149" s="6"/>
      <c r="C149" s="6"/>
      <c r="D149" s="6"/>
      <c r="E149" s="6"/>
      <c r="F149" s="6"/>
      <c r="G149" s="6"/>
      <c r="H149" s="6"/>
      <c r="I149" s="6"/>
    </row>
    <row r="150" spans="1:10" x14ac:dyDescent="0.2">
      <c r="A150" s="10" t="s">
        <v>19</v>
      </c>
      <c r="B150" s="6"/>
      <c r="C150" s="6"/>
      <c r="D150" s="6"/>
      <c r="E150" s="6"/>
      <c r="F150" s="6"/>
      <c r="G150" s="6"/>
      <c r="H150" s="6"/>
      <c r="I150" s="6"/>
    </row>
    <row r="151" spans="1:10" x14ac:dyDescent="0.2">
      <c r="A151" s="6" t="s">
        <v>5</v>
      </c>
      <c r="B151" s="6">
        <v>1</v>
      </c>
      <c r="C151" s="6">
        <v>2</v>
      </c>
      <c r="D151" s="6">
        <v>3</v>
      </c>
      <c r="E151" s="6">
        <v>4</v>
      </c>
      <c r="F151" s="6" t="s">
        <v>5</v>
      </c>
      <c r="G151" s="6">
        <v>1</v>
      </c>
      <c r="H151" s="6">
        <v>2</v>
      </c>
      <c r="I151" s="6">
        <v>3</v>
      </c>
      <c r="J151" s="6">
        <v>4</v>
      </c>
    </row>
    <row r="152" spans="1:10" x14ac:dyDescent="0.2">
      <c r="A152" s="1">
        <v>0</v>
      </c>
      <c r="B152" s="1">
        <v>38.24</v>
      </c>
      <c r="C152" s="1">
        <v>40.619999999999997</v>
      </c>
      <c r="D152" s="1">
        <v>35.97</v>
      </c>
      <c r="E152" s="1">
        <v>37.880000000000003</v>
      </c>
      <c r="F152" s="1">
        <v>0</v>
      </c>
      <c r="G152" s="3">
        <v>100</v>
      </c>
      <c r="H152" s="3">
        <v>100</v>
      </c>
      <c r="I152" s="3">
        <v>100</v>
      </c>
      <c r="J152">
        <v>100</v>
      </c>
    </row>
    <row r="153" spans="1:10" x14ac:dyDescent="0.2">
      <c r="A153" s="1">
        <v>0.25</v>
      </c>
      <c r="B153" s="1">
        <v>24.21</v>
      </c>
      <c r="C153" s="1">
        <v>27.28</v>
      </c>
      <c r="D153" s="1">
        <v>23.02</v>
      </c>
      <c r="E153" s="1">
        <v>26.92</v>
      </c>
      <c r="F153" s="1">
        <v>0.25</v>
      </c>
      <c r="G153" s="3">
        <v>63.310669456066947</v>
      </c>
      <c r="H153" s="3">
        <v>67.159034958148695</v>
      </c>
      <c r="I153" s="3">
        <v>63.997775924381429</v>
      </c>
      <c r="J153">
        <v>71.066525871172132</v>
      </c>
    </row>
    <row r="154" spans="1:10" x14ac:dyDescent="0.2">
      <c r="A154" s="1">
        <v>0.5</v>
      </c>
      <c r="B154" s="1">
        <v>15.93</v>
      </c>
      <c r="C154" s="1">
        <v>20.98</v>
      </c>
      <c r="D154" s="1">
        <v>14.04</v>
      </c>
      <c r="E154" s="1">
        <v>18.690000000000001</v>
      </c>
      <c r="F154" s="1">
        <v>0.5</v>
      </c>
      <c r="G154" s="3">
        <v>41.657949790794973</v>
      </c>
      <c r="H154" s="3">
        <v>51.649433776464804</v>
      </c>
      <c r="I154" s="3">
        <v>39.032527105921602</v>
      </c>
      <c r="J154">
        <v>49.340021119324184</v>
      </c>
    </row>
    <row r="155" spans="1:10" x14ac:dyDescent="0.2">
      <c r="A155" s="1">
        <v>1</v>
      </c>
      <c r="B155" s="1">
        <v>13.96</v>
      </c>
      <c r="C155" s="1">
        <v>10.35</v>
      </c>
      <c r="D155" s="1">
        <v>11.49</v>
      </c>
      <c r="E155" s="1">
        <v>13.17</v>
      </c>
      <c r="F155" s="1">
        <v>1</v>
      </c>
      <c r="G155" s="3">
        <v>36.506276150627613</v>
      </c>
      <c r="H155" s="3">
        <v>25.480059084194977</v>
      </c>
      <c r="I155" s="3">
        <v>31.94328607172644</v>
      </c>
      <c r="J155">
        <v>34.767687434002106</v>
      </c>
    </row>
    <row r="156" spans="1:10" x14ac:dyDescent="0.2">
      <c r="A156" s="1">
        <v>2</v>
      </c>
      <c r="B156" s="1">
        <v>5.71</v>
      </c>
      <c r="C156" s="1">
        <v>9.1199999999999992</v>
      </c>
      <c r="D156" s="1">
        <v>4.8899999999999997</v>
      </c>
      <c r="E156" s="1">
        <v>7.2</v>
      </c>
      <c r="F156" s="1">
        <v>2</v>
      </c>
      <c r="G156" s="3">
        <v>14.932008368200837</v>
      </c>
      <c r="H156" s="3">
        <v>22.451994091580502</v>
      </c>
      <c r="I156" s="3">
        <v>13.594662218515429</v>
      </c>
      <c r="J156">
        <v>19.00739176346357</v>
      </c>
    </row>
    <row r="157" spans="1:10" x14ac:dyDescent="0.2">
      <c r="A157" s="1">
        <v>4</v>
      </c>
      <c r="B157" s="1">
        <v>2.33</v>
      </c>
      <c r="C157" s="1">
        <v>3.03</v>
      </c>
      <c r="D157" s="1">
        <v>1.92</v>
      </c>
      <c r="E157" s="1">
        <v>4.04</v>
      </c>
      <c r="F157" s="1">
        <v>4</v>
      </c>
      <c r="G157" s="3">
        <v>6.0930962343096233</v>
      </c>
      <c r="H157" s="3">
        <v>7.4593796159527326</v>
      </c>
      <c r="I157" s="3">
        <v>5.337781484570475</v>
      </c>
      <c r="J157">
        <v>10.665258711721224</v>
      </c>
    </row>
    <row r="158" spans="1:10" x14ac:dyDescent="0.2">
      <c r="A158" s="1">
        <v>8</v>
      </c>
      <c r="B158" s="1">
        <v>0.84</v>
      </c>
      <c r="C158" s="1">
        <v>0.39</v>
      </c>
      <c r="D158" s="1">
        <v>0.19</v>
      </c>
      <c r="E158" s="1">
        <v>0.95</v>
      </c>
      <c r="F158" s="1">
        <v>8</v>
      </c>
      <c r="G158" s="3">
        <v>2.1966527196652716</v>
      </c>
      <c r="H158" s="3">
        <v>0.96011816838995567</v>
      </c>
      <c r="I158" s="3">
        <v>0.52821795941062</v>
      </c>
      <c r="J158">
        <v>2.5079197465681093</v>
      </c>
    </row>
    <row r="159" spans="1:10" x14ac:dyDescent="0.2">
      <c r="A159" s="1">
        <v>16</v>
      </c>
      <c r="B159" s="1">
        <v>0</v>
      </c>
      <c r="C159" s="1">
        <v>0.15</v>
      </c>
      <c r="D159" s="1">
        <v>0</v>
      </c>
      <c r="E159" s="1">
        <v>0</v>
      </c>
      <c r="F159" s="1">
        <v>16</v>
      </c>
      <c r="G159" s="3">
        <v>0</v>
      </c>
      <c r="H159" s="3">
        <v>0.36927621861152143</v>
      </c>
      <c r="I159" s="3">
        <v>0</v>
      </c>
      <c r="J159">
        <v>0</v>
      </c>
    </row>
    <row r="160" spans="1:10" x14ac:dyDescent="0.2">
      <c r="A160" s="1">
        <v>32</v>
      </c>
      <c r="B160" s="1">
        <v>0</v>
      </c>
      <c r="C160" s="1">
        <v>0</v>
      </c>
      <c r="D160" s="1">
        <v>0</v>
      </c>
      <c r="E160" s="1">
        <v>0</v>
      </c>
      <c r="F160" s="1">
        <v>32</v>
      </c>
      <c r="G160" s="3">
        <v>0</v>
      </c>
      <c r="H160" s="3">
        <v>0</v>
      </c>
      <c r="I160" s="3">
        <v>0</v>
      </c>
      <c r="J160">
        <v>0</v>
      </c>
    </row>
    <row r="161" spans="1:9" x14ac:dyDescent="0.2">
      <c r="A161" s="1"/>
    </row>
    <row r="162" spans="1:9" x14ac:dyDescent="0.2">
      <c r="A162" s="1"/>
    </row>
    <row r="163" spans="1:9" x14ac:dyDescent="0.2">
      <c r="A163" s="1"/>
      <c r="B163" s="7"/>
      <c r="C163" s="7"/>
      <c r="D163" s="7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2"/>
      <c r="C165" s="2"/>
      <c r="D165" s="2"/>
      <c r="E165" s="1"/>
      <c r="F165" s="1"/>
      <c r="G165" s="3"/>
      <c r="H165" s="3"/>
      <c r="I165" s="3"/>
    </row>
    <row r="166" spans="1:9" x14ac:dyDescent="0.2">
      <c r="A166" s="1"/>
      <c r="B166" s="2"/>
      <c r="C166" s="2"/>
      <c r="D166" s="2"/>
      <c r="E166" s="1"/>
      <c r="F166" s="1"/>
      <c r="G166" s="3"/>
      <c r="H166" s="3"/>
      <c r="I166" s="3"/>
    </row>
    <row r="167" spans="1:9" x14ac:dyDescent="0.2">
      <c r="A167" s="1"/>
      <c r="B167" s="2"/>
      <c r="C167" s="2"/>
      <c r="D167" s="2"/>
      <c r="E167" s="1"/>
      <c r="F167" s="1"/>
      <c r="G167" s="3"/>
      <c r="H167" s="3"/>
      <c r="I167" s="3"/>
    </row>
    <row r="168" spans="1:9" x14ac:dyDescent="0.2">
      <c r="A168" s="1"/>
      <c r="B168" s="2"/>
      <c r="C168" s="2"/>
      <c r="D168" s="2"/>
      <c r="E168" s="1"/>
      <c r="F168" s="1"/>
      <c r="G168" s="3"/>
      <c r="H168" s="3"/>
      <c r="I168" s="3"/>
    </row>
    <row r="169" spans="1:9" x14ac:dyDescent="0.2">
      <c r="A169" s="1"/>
      <c r="B169" s="2"/>
      <c r="C169" s="2"/>
      <c r="D169" s="2"/>
      <c r="E169" s="1"/>
      <c r="F169" s="1"/>
      <c r="G169" s="3"/>
      <c r="H169" s="3"/>
      <c r="I169" s="3"/>
    </row>
    <row r="170" spans="1:9" x14ac:dyDescent="0.2">
      <c r="A170" s="1"/>
      <c r="B170" s="2"/>
      <c r="C170" s="2"/>
      <c r="D170" s="2"/>
      <c r="E170" s="1"/>
      <c r="F170" s="1"/>
      <c r="G170" s="3"/>
      <c r="H170" s="3"/>
      <c r="I170" s="3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7"/>
      <c r="C173" s="7"/>
      <c r="D173" s="7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2"/>
      <c r="C175" s="2"/>
      <c r="D175" s="2"/>
      <c r="E175" s="1"/>
      <c r="F175" s="1"/>
      <c r="G175" s="3"/>
      <c r="H175" s="3"/>
      <c r="I175" s="3"/>
    </row>
    <row r="176" spans="1:9" x14ac:dyDescent="0.2">
      <c r="A176" s="1"/>
      <c r="B176" s="2"/>
      <c r="C176" s="2"/>
      <c r="D176" s="2"/>
      <c r="E176" s="1"/>
      <c r="F176" s="1"/>
      <c r="G176" s="3"/>
      <c r="H176" s="3"/>
      <c r="I176" s="3"/>
    </row>
    <row r="177" spans="1:9" x14ac:dyDescent="0.2">
      <c r="A177" s="1"/>
      <c r="B177" s="2"/>
      <c r="C177" s="2"/>
      <c r="D177" s="2"/>
      <c r="E177" s="1"/>
      <c r="F177" s="1"/>
      <c r="G177" s="3"/>
      <c r="H177" s="3"/>
      <c r="I177" s="3"/>
    </row>
    <row r="178" spans="1:9" x14ac:dyDescent="0.2">
      <c r="A178" s="1"/>
      <c r="B178" s="2"/>
      <c r="C178" s="2"/>
      <c r="D178" s="2"/>
      <c r="E178" s="1"/>
      <c r="F178" s="1"/>
      <c r="G178" s="3"/>
      <c r="H178" s="3"/>
      <c r="I178" s="3"/>
    </row>
    <row r="179" spans="1:9" x14ac:dyDescent="0.2">
      <c r="A179" s="1"/>
      <c r="B179" s="2"/>
      <c r="C179" s="2"/>
      <c r="D179" s="2"/>
      <c r="E179" s="1"/>
      <c r="F179" s="1"/>
      <c r="G179" s="3"/>
      <c r="H179" s="3"/>
      <c r="I179" s="3"/>
    </row>
    <row r="180" spans="1:9" x14ac:dyDescent="0.2">
      <c r="A180" s="1"/>
      <c r="B180" s="2"/>
      <c r="C180" s="2"/>
      <c r="D180" s="2"/>
      <c r="E180" s="1"/>
      <c r="F180" s="1"/>
      <c r="G180" s="3"/>
      <c r="H180" s="3"/>
      <c r="I180" s="3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5"/>
      <c r="B194" s="4"/>
      <c r="C194" s="4"/>
      <c r="D194" s="4"/>
      <c r="E194" s="4"/>
      <c r="F194" s="4"/>
      <c r="G194" s="2"/>
      <c r="H194" s="2"/>
      <c r="I194" s="2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</sheetData>
  <mergeCells count="5">
    <mergeCell ref="B173:D173"/>
    <mergeCell ref="B60:D60"/>
    <mergeCell ref="G1:I1"/>
    <mergeCell ref="B163:D163"/>
    <mergeCell ref="B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Qiongnan Gu</dc:creator>
  <cp:lastModifiedBy>Qiongnan Gu</cp:lastModifiedBy>
  <dcterms:created xsi:type="dcterms:W3CDTF">2025-01-22T03:15:22Z</dcterms:created>
  <dcterms:modified xsi:type="dcterms:W3CDTF">2025-01-23T02:13:12Z</dcterms:modified>
</cp:coreProperties>
</file>