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อ หมาน\NMU-ready\submitt files\1-review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/>
  <c r="C13" i="1"/>
  <c r="E3" i="1"/>
  <c r="E5" i="1"/>
  <c r="E6" i="1"/>
  <c r="E7" i="1"/>
  <c r="E8" i="1"/>
  <c r="E9" i="1"/>
  <c r="E10" i="1"/>
  <c r="E2" i="1"/>
  <c r="C3" i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<sst xmlns="http://schemas.openxmlformats.org/spreadsheetml/2006/main" count="24" uniqueCount="24">
  <si>
    <t>NaNO3</t>
  </si>
  <si>
    <t>สาร</t>
  </si>
  <si>
    <t>mg/L</t>
  </si>
  <si>
    <t>Mw (g/mol)</t>
  </si>
  <si>
    <t>Na2 HPO4 H2O</t>
  </si>
  <si>
    <t>FeCl3 6H2O</t>
  </si>
  <si>
    <t>Na2 EDTA 2H2O</t>
  </si>
  <si>
    <t>Na2 SiO3 9H2O</t>
  </si>
  <si>
    <t>CuSO4 5H2O</t>
  </si>
  <si>
    <t>ZnSO4 7H2O</t>
  </si>
  <si>
    <t>Na2 MoO4 2H2O</t>
  </si>
  <si>
    <t>MnCl2 4H2O</t>
  </si>
  <si>
    <t>CoCl2 6H2O</t>
  </si>
  <si>
    <t>vitamin B1</t>
  </si>
  <si>
    <r>
      <rPr>
        <sz val="11"/>
        <color theme="1"/>
        <rFont val="Tahoma"/>
        <family val="2"/>
      </rPr>
      <t>µ</t>
    </r>
    <r>
      <rPr>
        <sz val="11"/>
        <color theme="1"/>
        <rFont val="Calibri"/>
        <family val="2"/>
      </rPr>
      <t>g/L</t>
    </r>
  </si>
  <si>
    <t>vitamin B12</t>
  </si>
  <si>
    <t>270.29 </t>
  </si>
  <si>
    <t>237.93 </t>
  </si>
  <si>
    <t>g/L</t>
  </si>
  <si>
    <t>mM</t>
  </si>
  <si>
    <r>
      <t>1.51x10</t>
    </r>
    <r>
      <rPr>
        <vertAlign val="superscript"/>
        <sz val="11"/>
        <color theme="1"/>
        <rFont val="Calibri"/>
        <family val="2"/>
        <scheme val="minor"/>
      </rPr>
      <t>-6</t>
    </r>
  </si>
  <si>
    <t>biotin</t>
  </si>
  <si>
    <r>
      <t>1.48x10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</si>
  <si>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4.09x10</t>
    </r>
    <r>
      <rPr>
        <vertAlign val="superscript"/>
        <sz val="11"/>
        <color theme="1"/>
        <rFont val="Calibri"/>
        <family val="2"/>
        <scheme val="minor"/>
      </rPr>
      <t>-4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</si>
</sst>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2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2"/>
      <color rgb="FF040C2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18" sqref="G18"/>
    </sheetView>
  </sheetViews>
  <sheetFormatPr defaultRowHeight="14.5" x14ac:dyDescent="0.35"/>
  <cols>
    <col min="1" max="1" width="14.54296875" customWidth="1"/>
    <col min="3" max="3" width="15.453125" bestFit="1" customWidth="1"/>
    <col min="4" max="4" width="13.90625" customWidth="1"/>
    <col min="5" max="5" width="18.36328125" customWidth="1"/>
  </cols>
  <sheetData>
    <row r="1" spans="1:5" x14ac:dyDescent="0.35">
      <c r="A1" t="s">
        <v>1</v>
      </c>
      <c r="B1" s="2" t="s">
        <v>2</v>
      </c>
      <c r="C1" t="s">
        <v>18</v>
      </c>
      <c r="D1" t="s">
        <v>3</v>
      </c>
      <c r="E1" s="6" t="s">
        <v>19</v>
      </c>
    </row>
    <row r="2" spans="1:5" ht="15.5" x14ac:dyDescent="0.35">
      <c r="A2" t="s">
        <v>0</v>
      </c>
      <c r="B2">
        <v>168.3</v>
      </c>
      <c r="C2">
        <f>B2/1000</f>
        <v>0.16830000000000001</v>
      </c>
      <c r="D2" s="4">
        <v>84.994699999999995</v>
      </c>
      <c r="E2" s="3">
        <f>(C2/D2)*1000</f>
        <v>1.9801234665220304</v>
      </c>
    </row>
    <row r="3" spans="1:5" ht="15.5" x14ac:dyDescent="0.35">
      <c r="A3" t="s">
        <v>4</v>
      </c>
      <c r="B3">
        <v>12</v>
      </c>
      <c r="C3">
        <f t="shared" ref="C3:C11" si="0">B3/1000</f>
        <v>1.2E-2</v>
      </c>
      <c r="D3" s="5">
        <v>159.97409999999999</v>
      </c>
      <c r="E3" s="3">
        <f t="shared" ref="E3:E10" si="1">(C3/D3)*1000</f>
        <v>7.5012142590581865E-2</v>
      </c>
    </row>
    <row r="4" spans="1:5" ht="15.5" x14ac:dyDescent="0.35">
      <c r="A4" t="s">
        <v>5</v>
      </c>
      <c r="B4">
        <v>5.8</v>
      </c>
      <c r="C4">
        <f t="shared" si="0"/>
        <v>5.7999999999999996E-3</v>
      </c>
      <c r="D4" s="5" t="s">
        <v>16</v>
      </c>
      <c r="E4" s="3">
        <v>2.1999999999999999E-2</v>
      </c>
    </row>
    <row r="5" spans="1:5" ht="15.5" x14ac:dyDescent="0.35">
      <c r="A5" t="s">
        <v>6</v>
      </c>
      <c r="B5">
        <v>20</v>
      </c>
      <c r="C5">
        <f t="shared" si="0"/>
        <v>0.02</v>
      </c>
      <c r="D5" s="5">
        <v>372.24</v>
      </c>
      <c r="E5" s="3">
        <f t="shared" si="1"/>
        <v>5.3728777133032452E-2</v>
      </c>
    </row>
    <row r="6" spans="1:5" ht="15.5" x14ac:dyDescent="0.35">
      <c r="A6" t="s">
        <v>7</v>
      </c>
      <c r="B6">
        <v>66</v>
      </c>
      <c r="C6">
        <f t="shared" si="0"/>
        <v>6.6000000000000003E-2</v>
      </c>
      <c r="D6" s="5">
        <v>284.2</v>
      </c>
      <c r="E6" s="3">
        <f t="shared" si="1"/>
        <v>0.2322308233638283</v>
      </c>
    </row>
    <row r="7" spans="1:5" ht="15.5" x14ac:dyDescent="0.35">
      <c r="A7" t="s">
        <v>8</v>
      </c>
      <c r="B7">
        <v>1.96</v>
      </c>
      <c r="C7">
        <f t="shared" si="0"/>
        <v>1.9599999999999999E-3</v>
      </c>
      <c r="D7" s="5">
        <v>249.69</v>
      </c>
      <c r="E7" s="3">
        <f t="shared" si="1"/>
        <v>7.8497336697504905E-3</v>
      </c>
    </row>
    <row r="8" spans="1:5" ht="15.5" x14ac:dyDescent="0.35">
      <c r="A8" t="s">
        <v>9</v>
      </c>
      <c r="B8">
        <v>4.4000000000000004</v>
      </c>
      <c r="C8">
        <f t="shared" si="0"/>
        <v>4.4000000000000003E-3</v>
      </c>
      <c r="D8" s="5">
        <v>287.56</v>
      </c>
      <c r="E8" s="3">
        <f t="shared" si="1"/>
        <v>1.5301154541660872E-2</v>
      </c>
    </row>
    <row r="9" spans="1:5" ht="15.5" x14ac:dyDescent="0.35">
      <c r="A9" t="s">
        <v>10</v>
      </c>
      <c r="B9">
        <v>1.26</v>
      </c>
      <c r="C9">
        <f t="shared" si="0"/>
        <v>1.2600000000000001E-3</v>
      </c>
      <c r="D9" s="5">
        <v>241.95</v>
      </c>
      <c r="E9" s="3">
        <f t="shared" si="1"/>
        <v>5.2076875387476757E-3</v>
      </c>
    </row>
    <row r="10" spans="1:5" ht="15.5" x14ac:dyDescent="0.35">
      <c r="A10" t="s">
        <v>11</v>
      </c>
      <c r="B10">
        <v>36</v>
      </c>
      <c r="C10">
        <f t="shared" si="0"/>
        <v>3.5999999999999997E-2</v>
      </c>
      <c r="D10" s="5">
        <v>197.91</v>
      </c>
      <c r="E10" s="3">
        <f t="shared" si="1"/>
        <v>0.18190086402910413</v>
      </c>
    </row>
    <row r="11" spans="1:5" ht="15.5" x14ac:dyDescent="0.35">
      <c r="A11" t="s">
        <v>12</v>
      </c>
      <c r="B11">
        <v>2</v>
      </c>
      <c r="C11">
        <f t="shared" si="0"/>
        <v>2E-3</v>
      </c>
      <c r="D11" s="5" t="s">
        <v>17</v>
      </c>
      <c r="E11" s="2">
        <v>8.3999999999999995E-3</v>
      </c>
    </row>
    <row r="12" spans="1:5" ht="15.5" x14ac:dyDescent="0.35">
      <c r="B12" s="1" t="s">
        <v>14</v>
      </c>
      <c r="D12" s="4"/>
    </row>
    <row r="13" spans="1:5" ht="16.5" x14ac:dyDescent="0.35">
      <c r="A13" t="s">
        <v>13</v>
      </c>
      <c r="B13">
        <v>0.4</v>
      </c>
      <c r="C13">
        <f>B13/(1000*1000)</f>
        <v>4.0000000000000003E-7</v>
      </c>
      <c r="D13" s="5">
        <v>265.36</v>
      </c>
      <c r="E13" s="2" t="s">
        <v>20</v>
      </c>
    </row>
    <row r="14" spans="1:5" ht="16.5" x14ac:dyDescent="0.35">
      <c r="A14" t="s">
        <v>15</v>
      </c>
      <c r="B14">
        <v>2</v>
      </c>
      <c r="C14">
        <f t="shared" ref="C14:C15" si="2">B14/(1000*1000)</f>
        <v>1.9999999999999999E-6</v>
      </c>
      <c r="D14" s="5">
        <v>1355.37</v>
      </c>
      <c r="E14" s="2" t="s">
        <v>22</v>
      </c>
    </row>
    <row r="15" spans="1:5" ht="16.5" x14ac:dyDescent="0.35">
      <c r="A15" t="s">
        <v>21</v>
      </c>
      <c r="B15">
        <v>100</v>
      </c>
      <c r="C15">
        <f t="shared" si="2"/>
        <v>1E-4</v>
      </c>
      <c r="D15" s="7">
        <v>244.31</v>
      </c>
      <c r="E15" s="2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Thitikorn Chanwun</dc:creator>
  <cp:lastModifiedBy>User</cp:lastModifiedBy>
  <dcterms:created xsi:type="dcterms:W3CDTF">2025-02-07T08:38:56Z</dcterms:created>
  <dcterms:modified xsi:type="dcterms:W3CDTF">2025-02-08T07:53:04Z</dcterms:modified>
</cp:coreProperties>
</file>