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c3606584ede563/Documentos/Artículos tesis/Manuscrito 2/Manuscrito word/Suplementary material/"/>
    </mc:Choice>
  </mc:AlternateContent>
  <xr:revisionPtr revIDLastSave="106" documentId="8_{70DFA316-AD44-4E92-8F59-79B1BC3BB409}" xr6:coauthVersionLast="47" xr6:coauthVersionMax="47" xr10:uidLastSave="{432443A3-E5A4-4F4E-8BC8-F68C5EF87C24}"/>
  <bookViews>
    <workbookView xWindow="-108" yWindow="-108" windowWidth="23256" windowHeight="12456" xr2:uid="{7559F86D-BC8D-41FC-B4A2-369FF5D9EB0A}"/>
  </bookViews>
  <sheets>
    <sheet name="Datos generales" sheetId="3" r:id="rId1"/>
  </sheets>
  <definedNames>
    <definedName name="_xlnm._FilterDatabase" localSheetId="0" hidden="1">'Datos generales'!$A$1:$X$123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3" l="1"/>
  <c r="U109" i="3"/>
  <c r="U84" i="3"/>
  <c r="U85" i="3"/>
  <c r="U40" i="3"/>
  <c r="U36" i="3"/>
  <c r="U26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38" i="3"/>
  <c r="U35" i="3"/>
  <c r="U34" i="3"/>
  <c r="U33" i="3"/>
  <c r="U32" i="3"/>
  <c r="U31" i="3"/>
  <c r="U30" i="3"/>
  <c r="U88" i="3"/>
  <c r="U87" i="3"/>
  <c r="U86" i="3"/>
  <c r="U83" i="3"/>
  <c r="U82" i="3"/>
  <c r="U81" i="3"/>
  <c r="U80" i="3"/>
  <c r="U79" i="3"/>
  <c r="U78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39" i="3"/>
  <c r="U28" i="3"/>
  <c r="U27" i="3"/>
  <c r="U25" i="3"/>
  <c r="U24" i="3"/>
  <c r="U23" i="3"/>
  <c r="U22" i="3"/>
  <c r="U21" i="3"/>
  <c r="U20" i="3"/>
  <c r="U19" i="3"/>
  <c r="U18" i="3"/>
  <c r="U17" i="3"/>
  <c r="U16" i="3"/>
  <c r="U10" i="3"/>
  <c r="U9" i="3"/>
  <c r="U8" i="3"/>
  <c r="U7" i="3"/>
  <c r="U6" i="3"/>
  <c r="U5" i="3"/>
  <c r="U4" i="3"/>
  <c r="U2" i="3"/>
</calcChain>
</file>

<file path=xl/sharedStrings.xml><?xml version="1.0" encoding="utf-8"?>
<sst xmlns="http://schemas.openxmlformats.org/spreadsheetml/2006/main" count="390" uniqueCount="45">
  <si>
    <t>ID</t>
  </si>
  <si>
    <t>Lycalopex culpaeus</t>
  </si>
  <si>
    <t>Lycalopex griseus</t>
  </si>
  <si>
    <t>NN</t>
  </si>
  <si>
    <t>Lycalopex sp</t>
  </si>
  <si>
    <t>Canis lupus familiaris</t>
  </si>
  <si>
    <t>Neovison vison</t>
  </si>
  <si>
    <t>Felis catus</t>
  </si>
  <si>
    <t>Aristotelia chilensis</t>
  </si>
  <si>
    <t>Gaultheria mucronata</t>
  </si>
  <si>
    <t>Prunus spp.</t>
  </si>
  <si>
    <t>Malus sylvestris</t>
  </si>
  <si>
    <t>Rubus ulmifolius</t>
  </si>
  <si>
    <t>Ugni molinae</t>
  </si>
  <si>
    <t xml:space="preserve">Gaultheria mucronata </t>
  </si>
  <si>
    <t xml:space="preserve"> Rubus ulmifolius</t>
  </si>
  <si>
    <t xml:space="preserve"> Ugni molinae</t>
  </si>
  <si>
    <t xml:space="preserve">Aristotelia chilensis </t>
  </si>
  <si>
    <t>No identificada</t>
  </si>
  <si>
    <t>NA</t>
  </si>
  <si>
    <t>Landscape</t>
  </si>
  <si>
    <t>Disturbed</t>
  </si>
  <si>
    <t>Undisturbed</t>
  </si>
  <si>
    <t>Animal species</t>
  </si>
  <si>
    <t>Plants species</t>
  </si>
  <si>
    <t>Agricultural and grazing mosaic (ha)</t>
  </si>
  <si>
    <t>Number of forest patches</t>
  </si>
  <si>
    <t>Distance to nearest house (m)</t>
  </si>
  <si>
    <t>Number of dwellings (N° of dwellings / ha)</t>
  </si>
  <si>
    <t>Native forest (ha)</t>
  </si>
  <si>
    <t>Wetland (ha)</t>
  </si>
  <si>
    <t>Grassland (ha)</t>
  </si>
  <si>
    <t>Scrubland (ha)</t>
  </si>
  <si>
    <t>Rocky outcrop (ha)</t>
  </si>
  <si>
    <t>Exotic tree plantation (ha)</t>
  </si>
  <si>
    <t>Infrastructure (N° of Infrastructure / ha)</t>
  </si>
  <si>
    <t>Beach sand and dune (ha)</t>
  </si>
  <si>
    <t>Quantity of seeded feces</t>
  </si>
  <si>
    <t>Quantity of seeds</t>
  </si>
  <si>
    <t>Total seed viability test</t>
  </si>
  <si>
    <t>Coloured seeds</t>
  </si>
  <si>
    <t>% Viability</t>
  </si>
  <si>
    <t>Seeds planted</t>
  </si>
  <si>
    <t>Germinated seeds</t>
  </si>
  <si>
    <t>% Germination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</si>
</sst>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BEB1152-7BB3-45BB-980F-DB6364C365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BD31-AF4C-4768-8A0B-0429F3175E0D}">
  <dimension ref="A1:X123"/>
  <sheetViews>
    <sheetView tabSelected="1" topLeftCell="M1" zoomScaleNormal="100" workbookViewId="0">
      <selection activeCell="Y8" sqref="Y8"/>
    </sheetView>
  </sheetViews>
  <sheetFormatPr baseColWidth="10" defaultRowHeight="14.4" x14ac:dyDescent="0.3"/>
  <cols>
    <col min="3" max="3" width="18" bestFit="1" customWidth="1"/>
    <col min="4" max="4" width="22.6640625" bestFit="1" customWidth="1"/>
    <col min="5" max="5" width="26.33203125" bestFit="1" customWidth="1"/>
    <col min="6" max="6" width="37" bestFit="1" customWidth="1"/>
    <col min="7" max="7" width="15.6640625" bestFit="1" customWidth="1"/>
    <col min="8" max="8" width="12" bestFit="1" customWidth="1"/>
    <col min="9" max="9" width="13" bestFit="1" customWidth="1"/>
    <col min="11" max="11" width="18.88671875" bestFit="1" customWidth="1"/>
    <col min="12" max="12" width="23" bestFit="1" customWidth="1"/>
    <col min="13" max="13" width="31.44140625" bestFit="1" customWidth="1"/>
    <col min="14" max="14" width="13.5546875" bestFit="1" customWidth="1"/>
    <col min="15" max="15" width="23.109375" bestFit="1" customWidth="1"/>
    <col min="16" max="16" width="20.88671875" bestFit="1" customWidth="1"/>
    <col min="17" max="17" width="22" bestFit="1" customWidth="1"/>
    <col min="18" max="18" width="15.6640625" bestFit="1" customWidth="1"/>
    <col min="19" max="19" width="22.88671875" style="3" bestFit="1" customWidth="1"/>
    <col min="20" max="20" width="15.33203125" style="3" bestFit="1" customWidth="1"/>
    <col min="21" max="21" width="12.6640625" style="3" bestFit="1" customWidth="1"/>
    <col min="22" max="22" width="14.109375" bestFit="1" customWidth="1"/>
    <col min="23" max="23" width="18" bestFit="1" customWidth="1"/>
    <col min="24" max="24" width="15.109375" bestFit="1" customWidth="1"/>
  </cols>
  <sheetData>
    <row r="1" spans="1:24" ht="15.6" x14ac:dyDescent="0.3">
      <c r="A1" s="1" t="s">
        <v>0</v>
      </c>
      <c r="B1" s="1" t="s">
        <v>20</v>
      </c>
      <c r="C1" s="1" t="s">
        <v>23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25</v>
      </c>
      <c r="N1" s="1" t="s">
        <v>35</v>
      </c>
      <c r="O1" s="1" t="s">
        <v>36</v>
      </c>
      <c r="P1" s="1" t="s">
        <v>24</v>
      </c>
      <c r="Q1" s="1" t="s">
        <v>37</v>
      </c>
      <c r="R1" s="1" t="s">
        <v>38</v>
      </c>
      <c r="S1" s="2" t="s">
        <v>39</v>
      </c>
      <c r="T1" s="2" t="s">
        <v>40</v>
      </c>
      <c r="U1" s="2" t="s">
        <v>41</v>
      </c>
      <c r="V1" s="2" t="s">
        <v>42</v>
      </c>
      <c r="W1" s="2" t="s">
        <v>43</v>
      </c>
      <c r="X1" s="2" t="s">
        <v>44</v>
      </c>
    </row>
    <row r="2" spans="1:24" x14ac:dyDescent="0.3">
      <c r="A2" s="3">
        <v>79</v>
      </c>
      <c r="B2" s="3" t="s">
        <v>22</v>
      </c>
      <c r="C2" s="3" t="s">
        <v>2</v>
      </c>
      <c r="D2" s="3">
        <v>4</v>
      </c>
      <c r="E2" s="3">
        <v>984.2079</v>
      </c>
      <c r="F2" s="3">
        <v>3</v>
      </c>
      <c r="G2" s="3">
        <v>94.598870000000005</v>
      </c>
      <c r="H2" s="3">
        <v>1.177168859</v>
      </c>
      <c r="I2" s="3">
        <v>0.12859827900000001</v>
      </c>
      <c r="J2" s="3">
        <v>0</v>
      </c>
      <c r="K2" s="3">
        <v>0</v>
      </c>
      <c r="L2" s="3">
        <v>0.296765</v>
      </c>
      <c r="M2" s="3">
        <v>2.1861709999999999</v>
      </c>
      <c r="N2" s="3">
        <v>0</v>
      </c>
      <c r="O2" s="3">
        <v>1.612425</v>
      </c>
      <c r="P2" s="3" t="s">
        <v>8</v>
      </c>
      <c r="Q2" s="3">
        <v>1</v>
      </c>
      <c r="R2" s="3">
        <v>15</v>
      </c>
      <c r="S2" s="3">
        <v>5</v>
      </c>
      <c r="T2" s="3">
        <v>5</v>
      </c>
      <c r="U2" s="3">
        <f>(T2*100)/S2</f>
        <v>100</v>
      </c>
      <c r="V2">
        <v>5</v>
      </c>
      <c r="W2">
        <v>5</v>
      </c>
      <c r="X2">
        <v>100</v>
      </c>
    </row>
    <row r="3" spans="1:24" x14ac:dyDescent="0.3">
      <c r="A3" s="3">
        <v>80</v>
      </c>
      <c r="B3" s="3" t="s">
        <v>22</v>
      </c>
      <c r="C3" s="3" t="s">
        <v>2</v>
      </c>
      <c r="D3" s="3">
        <v>6</v>
      </c>
      <c r="E3" s="3">
        <v>1190.58</v>
      </c>
      <c r="F3" s="3">
        <v>3</v>
      </c>
      <c r="G3" s="3">
        <v>95.112780000000001</v>
      </c>
      <c r="H3" s="3">
        <v>1.1574990110000001</v>
      </c>
      <c r="I3" s="3">
        <v>0.128611001</v>
      </c>
      <c r="J3" s="3">
        <v>0</v>
      </c>
      <c r="K3" s="3">
        <v>0</v>
      </c>
      <c r="L3" s="3">
        <v>0.29679499999999998</v>
      </c>
      <c r="M3" s="3">
        <v>1.770875</v>
      </c>
      <c r="N3" s="3">
        <v>0</v>
      </c>
      <c r="O3" s="3">
        <v>1.533439</v>
      </c>
      <c r="P3" s="3" t="s">
        <v>18</v>
      </c>
      <c r="Q3" s="3">
        <v>1</v>
      </c>
      <c r="R3" s="3"/>
      <c r="V3" s="3"/>
    </row>
    <row r="4" spans="1:24" x14ac:dyDescent="0.3">
      <c r="A4" s="3">
        <v>81</v>
      </c>
      <c r="B4" s="3" t="s">
        <v>22</v>
      </c>
      <c r="C4" s="3" t="s">
        <v>2</v>
      </c>
      <c r="D4" s="3">
        <v>3</v>
      </c>
      <c r="E4" s="3">
        <v>1494.5719999999999</v>
      </c>
      <c r="F4" s="3">
        <v>1</v>
      </c>
      <c r="G4" s="3">
        <v>96.141670000000005</v>
      </c>
      <c r="H4" s="3">
        <v>0.92995647000000004</v>
      </c>
      <c r="I4" s="3">
        <v>0.14839730900000001</v>
      </c>
      <c r="J4" s="3">
        <v>0</v>
      </c>
      <c r="K4" s="3">
        <v>0.26711499999999999</v>
      </c>
      <c r="L4" s="3">
        <v>0.33636700000000003</v>
      </c>
      <c r="M4" s="3">
        <v>0.59358900000000003</v>
      </c>
      <c r="N4" s="3">
        <v>0</v>
      </c>
      <c r="O4" s="3">
        <v>1.582905</v>
      </c>
      <c r="P4" s="3" t="s">
        <v>8</v>
      </c>
      <c r="Q4" s="3">
        <v>1</v>
      </c>
      <c r="R4" s="3">
        <v>9</v>
      </c>
      <c r="S4" s="3">
        <v>4</v>
      </c>
      <c r="T4" s="3">
        <v>4</v>
      </c>
      <c r="U4" s="3">
        <f t="shared" ref="U4:U10" si="0">(T4*100)/S4</f>
        <v>100</v>
      </c>
      <c r="V4">
        <v>4</v>
      </c>
      <c r="W4">
        <v>4</v>
      </c>
      <c r="X4">
        <v>100</v>
      </c>
    </row>
    <row r="5" spans="1:24" x14ac:dyDescent="0.3">
      <c r="A5" s="3">
        <v>82</v>
      </c>
      <c r="B5" s="3" t="s">
        <v>22</v>
      </c>
      <c r="C5" s="3" t="s">
        <v>2</v>
      </c>
      <c r="D5" s="3">
        <v>5</v>
      </c>
      <c r="E5" s="3">
        <v>1126.3530000000001</v>
      </c>
      <c r="F5" s="3">
        <v>3</v>
      </c>
      <c r="G5" s="3">
        <v>94.927319999999995</v>
      </c>
      <c r="H5" s="3">
        <v>1.1767032529999999</v>
      </c>
      <c r="I5" s="3">
        <v>0.128547414</v>
      </c>
      <c r="J5" s="3">
        <v>0</v>
      </c>
      <c r="K5" s="3">
        <v>0</v>
      </c>
      <c r="L5" s="3">
        <v>0.29664800000000002</v>
      </c>
      <c r="M5" s="3">
        <v>1.9282109999999999</v>
      </c>
      <c r="N5" s="3">
        <v>0</v>
      </c>
      <c r="O5" s="3">
        <v>1.5425690000000001</v>
      </c>
      <c r="P5" s="3" t="s">
        <v>8</v>
      </c>
      <c r="Q5" s="3">
        <v>1</v>
      </c>
      <c r="R5" s="3">
        <v>6</v>
      </c>
      <c r="S5" s="3">
        <v>2</v>
      </c>
      <c r="T5" s="3">
        <v>2</v>
      </c>
      <c r="U5" s="3">
        <f t="shared" si="0"/>
        <v>100</v>
      </c>
      <c r="V5">
        <v>2</v>
      </c>
      <c r="W5">
        <v>2</v>
      </c>
      <c r="X5">
        <v>100</v>
      </c>
    </row>
    <row r="6" spans="1:24" x14ac:dyDescent="0.3">
      <c r="A6" s="3">
        <v>83</v>
      </c>
      <c r="B6" s="3" t="s">
        <v>22</v>
      </c>
      <c r="C6" s="3" t="s">
        <v>2</v>
      </c>
      <c r="D6" s="3">
        <v>5</v>
      </c>
      <c r="E6" s="3">
        <v>1128.336</v>
      </c>
      <c r="F6" s="3">
        <v>3</v>
      </c>
      <c r="G6" s="3">
        <v>94.927319999999995</v>
      </c>
      <c r="H6" s="3">
        <v>1.1767032529999999</v>
      </c>
      <c r="I6" s="3">
        <v>0.128547414</v>
      </c>
      <c r="J6" s="3">
        <v>0</v>
      </c>
      <c r="K6" s="3">
        <v>0</v>
      </c>
      <c r="L6" s="3">
        <v>0.29664800000000002</v>
      </c>
      <c r="M6" s="3">
        <v>1.9282109999999999</v>
      </c>
      <c r="N6" s="3">
        <v>0</v>
      </c>
      <c r="O6" s="3">
        <v>1.5425690000000001</v>
      </c>
      <c r="P6" s="3" t="s">
        <v>8</v>
      </c>
      <c r="Q6" s="3">
        <v>1</v>
      </c>
      <c r="R6" s="3">
        <v>5</v>
      </c>
      <c r="S6" s="3">
        <v>2</v>
      </c>
      <c r="T6" s="3">
        <v>2</v>
      </c>
      <c r="U6" s="3">
        <f t="shared" si="0"/>
        <v>100</v>
      </c>
      <c r="V6">
        <v>2</v>
      </c>
      <c r="W6">
        <v>2</v>
      </c>
      <c r="X6">
        <v>100</v>
      </c>
    </row>
    <row r="7" spans="1:24" x14ac:dyDescent="0.3">
      <c r="A7" s="3">
        <v>84</v>
      </c>
      <c r="B7" s="3" t="s">
        <v>22</v>
      </c>
      <c r="C7" s="3" t="s">
        <v>2</v>
      </c>
      <c r="D7" s="3">
        <v>4</v>
      </c>
      <c r="E7" s="3">
        <v>859.06190000000004</v>
      </c>
      <c r="F7" s="3">
        <v>6</v>
      </c>
      <c r="G7" s="3">
        <v>94.233429999999998</v>
      </c>
      <c r="H7" s="3">
        <v>1.206726014</v>
      </c>
      <c r="I7" s="3">
        <v>0.12858555899999999</v>
      </c>
      <c r="J7" s="3">
        <v>0</v>
      </c>
      <c r="K7" s="3">
        <v>0</v>
      </c>
      <c r="L7" s="3">
        <v>0.21760599999999999</v>
      </c>
      <c r="M7" s="3">
        <v>2.591494</v>
      </c>
      <c r="N7" s="3">
        <v>0</v>
      </c>
      <c r="O7" s="3">
        <v>1.6221559999999999</v>
      </c>
      <c r="P7" s="3" t="s">
        <v>8</v>
      </c>
      <c r="Q7" s="3">
        <v>1</v>
      </c>
      <c r="R7" s="3">
        <v>3</v>
      </c>
      <c r="S7" s="3">
        <v>1</v>
      </c>
      <c r="T7" s="3">
        <v>1</v>
      </c>
      <c r="U7" s="3">
        <f t="shared" si="0"/>
        <v>100</v>
      </c>
      <c r="V7">
        <v>1</v>
      </c>
      <c r="W7">
        <v>1</v>
      </c>
      <c r="X7">
        <v>100</v>
      </c>
    </row>
    <row r="8" spans="1:24" x14ac:dyDescent="0.3">
      <c r="A8" s="3">
        <v>85</v>
      </c>
      <c r="B8" s="3" t="s">
        <v>22</v>
      </c>
      <c r="C8" s="3" t="s">
        <v>2</v>
      </c>
      <c r="D8" s="3">
        <v>6</v>
      </c>
      <c r="E8" s="3">
        <v>731.59829999999999</v>
      </c>
      <c r="F8" s="3">
        <v>7</v>
      </c>
      <c r="G8" s="3">
        <v>93.927409999999995</v>
      </c>
      <c r="H8" s="3">
        <v>1.2659479769999999</v>
      </c>
      <c r="I8" s="3">
        <v>0.12857284099999999</v>
      </c>
      <c r="J8" s="3">
        <v>0</v>
      </c>
      <c r="K8" s="3">
        <v>0</v>
      </c>
      <c r="L8" s="3">
        <v>0.217585</v>
      </c>
      <c r="M8" s="3">
        <v>2.8879440000000001</v>
      </c>
      <c r="N8" s="3">
        <v>0</v>
      </c>
      <c r="O8" s="3">
        <v>1.5725450000000001</v>
      </c>
      <c r="P8" s="3" t="s">
        <v>8</v>
      </c>
      <c r="Q8" s="3">
        <v>1</v>
      </c>
      <c r="R8" s="3">
        <v>10</v>
      </c>
      <c r="S8" s="3">
        <v>2</v>
      </c>
      <c r="T8" s="3">
        <v>2</v>
      </c>
      <c r="U8" s="3">
        <f t="shared" si="0"/>
        <v>100</v>
      </c>
      <c r="V8">
        <v>2</v>
      </c>
      <c r="W8">
        <v>2</v>
      </c>
      <c r="X8">
        <v>100</v>
      </c>
    </row>
    <row r="9" spans="1:24" x14ac:dyDescent="0.3">
      <c r="A9" s="3">
        <v>87</v>
      </c>
      <c r="B9" s="3" t="s">
        <v>21</v>
      </c>
      <c r="C9" s="3" t="s">
        <v>2</v>
      </c>
      <c r="D9" s="3">
        <v>20</v>
      </c>
      <c r="E9" s="3">
        <v>449.0872</v>
      </c>
      <c r="F9" s="3">
        <v>18</v>
      </c>
      <c r="G9" s="3">
        <v>34.71508</v>
      </c>
      <c r="H9" s="3">
        <v>1.0288880090000001</v>
      </c>
      <c r="I9" s="3">
        <v>0</v>
      </c>
      <c r="J9" s="3">
        <v>0</v>
      </c>
      <c r="K9" s="3">
        <v>0</v>
      </c>
      <c r="L9" s="3">
        <v>0</v>
      </c>
      <c r="M9" s="3">
        <v>64.256029999999996</v>
      </c>
      <c r="N9" s="3">
        <v>0</v>
      </c>
      <c r="O9" s="3">
        <v>0</v>
      </c>
      <c r="P9" s="3" t="s">
        <v>17</v>
      </c>
      <c r="Q9" s="3">
        <v>1</v>
      </c>
      <c r="R9" s="3">
        <v>60</v>
      </c>
      <c r="S9" s="3">
        <v>4</v>
      </c>
      <c r="T9" s="3">
        <v>4</v>
      </c>
      <c r="U9" s="3">
        <f t="shared" si="0"/>
        <v>100</v>
      </c>
      <c r="V9">
        <v>10</v>
      </c>
      <c r="W9">
        <v>10</v>
      </c>
      <c r="X9">
        <v>100</v>
      </c>
    </row>
    <row r="10" spans="1:24" x14ac:dyDescent="0.3">
      <c r="A10" s="3">
        <v>87</v>
      </c>
      <c r="B10" s="3" t="s">
        <v>21</v>
      </c>
      <c r="C10" s="3" t="s">
        <v>2</v>
      </c>
      <c r="D10" s="3">
        <v>20</v>
      </c>
      <c r="E10" s="3">
        <v>449.0872</v>
      </c>
      <c r="F10" s="3">
        <v>18</v>
      </c>
      <c r="G10" s="3">
        <v>34.71508</v>
      </c>
      <c r="H10" s="3">
        <v>1.0288880090000001</v>
      </c>
      <c r="I10" s="3">
        <v>0</v>
      </c>
      <c r="J10" s="3">
        <v>0</v>
      </c>
      <c r="K10" s="3">
        <v>0</v>
      </c>
      <c r="L10" s="3">
        <v>0</v>
      </c>
      <c r="M10" s="3">
        <v>64.256029999999996</v>
      </c>
      <c r="N10" s="3">
        <v>0</v>
      </c>
      <c r="O10" s="3">
        <v>0</v>
      </c>
      <c r="P10" s="3" t="s">
        <v>10</v>
      </c>
      <c r="Q10" s="3">
        <v>1</v>
      </c>
      <c r="R10" s="3">
        <v>10</v>
      </c>
      <c r="S10" s="3">
        <v>2</v>
      </c>
      <c r="T10" s="3">
        <v>1</v>
      </c>
      <c r="U10" s="3">
        <f t="shared" si="0"/>
        <v>50</v>
      </c>
      <c r="V10">
        <v>6</v>
      </c>
      <c r="W10">
        <v>1</v>
      </c>
      <c r="X10" s="4">
        <v>16.666666666666668</v>
      </c>
    </row>
    <row r="11" spans="1:24" x14ac:dyDescent="0.3">
      <c r="A11" s="3">
        <v>88</v>
      </c>
      <c r="B11" s="3" t="s">
        <v>22</v>
      </c>
      <c r="C11" s="3" t="s">
        <v>2</v>
      </c>
      <c r="D11" s="3">
        <v>1</v>
      </c>
      <c r="E11" s="3">
        <v>659.87210000000005</v>
      </c>
      <c r="F11" s="3">
        <v>2</v>
      </c>
      <c r="G11" s="3">
        <v>98.882180000000005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0.48471700000000001</v>
      </c>
      <c r="N11" s="3">
        <v>0</v>
      </c>
      <c r="O11" s="3">
        <v>0</v>
      </c>
      <c r="P11" s="3" t="s">
        <v>18</v>
      </c>
      <c r="Q11" s="3">
        <v>1</v>
      </c>
      <c r="R11" s="3"/>
      <c r="V11" s="3"/>
    </row>
    <row r="12" spans="1:24" x14ac:dyDescent="0.3">
      <c r="A12" s="3">
        <v>89</v>
      </c>
      <c r="B12" s="3" t="s">
        <v>22</v>
      </c>
      <c r="C12" s="3" t="s">
        <v>2</v>
      </c>
      <c r="D12" s="3">
        <v>1</v>
      </c>
      <c r="E12" s="3">
        <v>686.06410000000005</v>
      </c>
      <c r="F12" s="3">
        <v>2</v>
      </c>
      <c r="G12" s="3">
        <v>98.446619999999996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0.48481299999999999</v>
      </c>
      <c r="N12" s="3">
        <v>0</v>
      </c>
      <c r="O12" s="3">
        <v>0</v>
      </c>
      <c r="P12" s="3" t="s">
        <v>18</v>
      </c>
      <c r="Q12" s="3">
        <v>1</v>
      </c>
      <c r="R12" s="3"/>
      <c r="V12" s="3"/>
    </row>
    <row r="13" spans="1:24" x14ac:dyDescent="0.3">
      <c r="A13" s="3">
        <v>90</v>
      </c>
      <c r="B13" s="3" t="s">
        <v>22</v>
      </c>
      <c r="C13" s="3" t="s">
        <v>4</v>
      </c>
      <c r="D13" s="3">
        <v>1</v>
      </c>
      <c r="E13" s="3">
        <v>686.06410000000005</v>
      </c>
      <c r="F13" s="3">
        <v>2</v>
      </c>
      <c r="G13" s="3">
        <v>98.446619999999996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0.48481299999999999</v>
      </c>
      <c r="N13" s="3">
        <v>0</v>
      </c>
      <c r="O13" s="3">
        <v>0</v>
      </c>
      <c r="P13" s="3" t="s">
        <v>18</v>
      </c>
      <c r="Q13" s="3">
        <v>1</v>
      </c>
      <c r="R13" s="3"/>
      <c r="V13" s="3"/>
    </row>
    <row r="14" spans="1:24" x14ac:dyDescent="0.3">
      <c r="A14" s="3">
        <v>91</v>
      </c>
      <c r="B14" s="3" t="s">
        <v>22</v>
      </c>
      <c r="C14" s="3" t="s">
        <v>2</v>
      </c>
      <c r="D14" s="3">
        <v>1</v>
      </c>
      <c r="E14" s="3">
        <v>684.61580000000004</v>
      </c>
      <c r="F14" s="3">
        <v>2</v>
      </c>
      <c r="G14" s="3">
        <v>98.080730000000003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0.484765</v>
      </c>
      <c r="N14" s="3">
        <v>0</v>
      </c>
      <c r="O14" s="3">
        <v>0</v>
      </c>
      <c r="P14" s="3" t="s">
        <v>18</v>
      </c>
      <c r="Q14" s="3">
        <v>1</v>
      </c>
      <c r="R14" s="3"/>
      <c r="V14" s="3"/>
    </row>
    <row r="15" spans="1:24" x14ac:dyDescent="0.3">
      <c r="A15" s="3">
        <v>92</v>
      </c>
      <c r="B15" s="3" t="s">
        <v>22</v>
      </c>
      <c r="C15" s="3" t="s">
        <v>2</v>
      </c>
      <c r="D15" s="3">
        <v>1</v>
      </c>
      <c r="E15" s="3">
        <v>1646.712</v>
      </c>
      <c r="F15" s="3">
        <v>0</v>
      </c>
      <c r="G15" s="3">
        <v>83.907020000000003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 t="s">
        <v>18</v>
      </c>
      <c r="Q15" s="3">
        <v>1</v>
      </c>
      <c r="R15" s="3"/>
    </row>
    <row r="16" spans="1:24" x14ac:dyDescent="0.3">
      <c r="A16" s="3">
        <v>93</v>
      </c>
      <c r="B16" s="3" t="s">
        <v>22</v>
      </c>
      <c r="C16" s="3" t="s">
        <v>2</v>
      </c>
      <c r="D16" s="3">
        <v>4</v>
      </c>
      <c r="E16" s="3">
        <v>748.10550000000001</v>
      </c>
      <c r="F16" s="3">
        <v>8</v>
      </c>
      <c r="G16" s="3">
        <v>94.0548</v>
      </c>
      <c r="H16" s="3">
        <v>1.2958749629999999</v>
      </c>
      <c r="I16" s="3">
        <v>0.12859827900000001</v>
      </c>
      <c r="J16" s="3">
        <v>0</v>
      </c>
      <c r="K16" s="3">
        <v>0</v>
      </c>
      <c r="L16" s="3">
        <v>9.8919999999999998E-3</v>
      </c>
      <c r="M16" s="3">
        <v>2.9577599999999999</v>
      </c>
      <c r="N16" s="3">
        <v>0</v>
      </c>
      <c r="O16" s="3">
        <v>1.553072</v>
      </c>
      <c r="P16" s="3" t="s">
        <v>8</v>
      </c>
      <c r="Q16" s="3">
        <v>1</v>
      </c>
      <c r="R16" s="3">
        <v>13</v>
      </c>
      <c r="S16" s="3">
        <v>5</v>
      </c>
      <c r="T16" s="3">
        <v>5</v>
      </c>
      <c r="U16" s="3">
        <f t="shared" ref="U16:U22" si="1">(T16*100)/S16</f>
        <v>100</v>
      </c>
      <c r="V16">
        <v>5</v>
      </c>
      <c r="W16">
        <v>5</v>
      </c>
      <c r="X16">
        <v>100</v>
      </c>
    </row>
    <row r="17" spans="1:24" x14ac:dyDescent="0.3">
      <c r="A17" s="3">
        <v>94</v>
      </c>
      <c r="B17" s="3" t="s">
        <v>22</v>
      </c>
      <c r="C17" s="3" t="s">
        <v>2</v>
      </c>
      <c r="D17" s="3">
        <v>4</v>
      </c>
      <c r="E17" s="3">
        <v>815.40729999999996</v>
      </c>
      <c r="F17" s="3">
        <v>7</v>
      </c>
      <c r="G17" s="3">
        <v>94.035610000000005</v>
      </c>
      <c r="H17" s="3">
        <v>1.236399604</v>
      </c>
      <c r="I17" s="3">
        <v>0.12858555899999999</v>
      </c>
      <c r="J17" s="3">
        <v>0</v>
      </c>
      <c r="K17" s="3">
        <v>0</v>
      </c>
      <c r="L17" s="3">
        <v>0.21760599999999999</v>
      </c>
      <c r="M17" s="3">
        <v>2.779426</v>
      </c>
      <c r="N17" s="3">
        <v>0</v>
      </c>
      <c r="O17" s="3">
        <v>1.602374</v>
      </c>
      <c r="P17" s="3" t="s">
        <v>8</v>
      </c>
      <c r="Q17" s="3">
        <v>1</v>
      </c>
      <c r="R17" s="3">
        <v>11</v>
      </c>
      <c r="S17" s="3">
        <v>4</v>
      </c>
      <c r="T17" s="3">
        <v>4</v>
      </c>
      <c r="U17" s="3">
        <f t="shared" si="1"/>
        <v>100</v>
      </c>
      <c r="V17">
        <v>4</v>
      </c>
      <c r="W17">
        <v>4</v>
      </c>
      <c r="X17">
        <v>100</v>
      </c>
    </row>
    <row r="18" spans="1:24" x14ac:dyDescent="0.3">
      <c r="A18" s="3">
        <v>95</v>
      </c>
      <c r="B18" s="3" t="s">
        <v>22</v>
      </c>
      <c r="C18" s="3" t="s">
        <v>2</v>
      </c>
      <c r="D18" s="3">
        <v>4</v>
      </c>
      <c r="E18" s="3">
        <v>989.30629999999996</v>
      </c>
      <c r="F18" s="3">
        <v>3</v>
      </c>
      <c r="G18" s="3">
        <v>94.597269999999995</v>
      </c>
      <c r="H18" s="3">
        <v>1.1775183060000001</v>
      </c>
      <c r="I18" s="3">
        <v>0.12863645400000001</v>
      </c>
      <c r="J18" s="3">
        <v>0</v>
      </c>
      <c r="K18" s="3">
        <v>0</v>
      </c>
      <c r="L18" s="3">
        <v>0.29685299999999998</v>
      </c>
      <c r="M18" s="3">
        <v>2.18682</v>
      </c>
      <c r="N18" s="3">
        <v>0</v>
      </c>
      <c r="O18" s="3">
        <v>1.612903</v>
      </c>
      <c r="P18" s="3" t="s">
        <v>8</v>
      </c>
      <c r="Q18" s="3">
        <v>1</v>
      </c>
      <c r="R18" s="3">
        <v>25</v>
      </c>
      <c r="S18" s="3">
        <v>5</v>
      </c>
      <c r="T18" s="3">
        <v>5</v>
      </c>
      <c r="U18" s="3">
        <f t="shared" si="1"/>
        <v>100</v>
      </c>
      <c r="V18">
        <v>5</v>
      </c>
      <c r="W18">
        <v>5</v>
      </c>
      <c r="X18">
        <v>100</v>
      </c>
    </row>
    <row r="19" spans="1:24" x14ac:dyDescent="0.3">
      <c r="A19" s="3">
        <v>96</v>
      </c>
      <c r="B19" s="3" t="s">
        <v>22</v>
      </c>
      <c r="C19" s="3" t="s">
        <v>2</v>
      </c>
      <c r="D19" s="3">
        <v>5</v>
      </c>
      <c r="E19" s="3">
        <v>1046.011</v>
      </c>
      <c r="F19" s="3">
        <v>3</v>
      </c>
      <c r="G19" s="3">
        <v>94.679060000000007</v>
      </c>
      <c r="H19" s="3">
        <v>1.1769360099999999</v>
      </c>
      <c r="I19" s="3">
        <v>0.12857284099999999</v>
      </c>
      <c r="J19" s="3">
        <v>0</v>
      </c>
      <c r="K19" s="3">
        <v>0</v>
      </c>
      <c r="L19" s="3">
        <v>0.28681600000000002</v>
      </c>
      <c r="M19" s="3">
        <v>2.1263969999999999</v>
      </c>
      <c r="N19" s="3">
        <v>0</v>
      </c>
      <c r="O19" s="3">
        <v>1.6022149999999999</v>
      </c>
      <c r="P19" s="3" t="s">
        <v>8</v>
      </c>
      <c r="Q19" s="3">
        <v>1</v>
      </c>
      <c r="R19" s="3">
        <v>24</v>
      </c>
      <c r="S19" s="3">
        <v>8</v>
      </c>
      <c r="T19" s="3">
        <v>8</v>
      </c>
      <c r="U19" s="3">
        <f t="shared" si="1"/>
        <v>100</v>
      </c>
      <c r="V19">
        <v>5</v>
      </c>
      <c r="W19">
        <v>5</v>
      </c>
      <c r="X19">
        <v>100</v>
      </c>
    </row>
    <row r="20" spans="1:24" x14ac:dyDescent="0.3">
      <c r="A20" s="3">
        <v>97</v>
      </c>
      <c r="B20" s="3" t="s">
        <v>22</v>
      </c>
      <c r="C20" s="3" t="s">
        <v>2</v>
      </c>
      <c r="D20" s="3">
        <v>5</v>
      </c>
      <c r="E20" s="3">
        <v>1348.5060000000001</v>
      </c>
      <c r="F20" s="3">
        <v>2</v>
      </c>
      <c r="G20" s="3">
        <v>95.737319999999997</v>
      </c>
      <c r="H20" s="3">
        <v>1.0582533869999999</v>
      </c>
      <c r="I20" s="3">
        <v>0.148353279</v>
      </c>
      <c r="J20" s="3">
        <v>0</v>
      </c>
      <c r="K20" s="3">
        <v>0.118683</v>
      </c>
      <c r="L20" s="3">
        <v>0.30659700000000001</v>
      </c>
      <c r="M20" s="3">
        <v>1.1868259999999999</v>
      </c>
      <c r="N20" s="3">
        <v>0</v>
      </c>
      <c r="O20" s="3">
        <v>1.443972</v>
      </c>
      <c r="P20" s="3" t="s">
        <v>8</v>
      </c>
      <c r="Q20" s="3">
        <v>1</v>
      </c>
      <c r="R20" s="3">
        <v>16</v>
      </c>
      <c r="S20" s="3">
        <v>4</v>
      </c>
      <c r="T20" s="3">
        <v>4</v>
      </c>
      <c r="U20" s="3">
        <f t="shared" si="1"/>
        <v>100</v>
      </c>
      <c r="V20">
        <v>8</v>
      </c>
      <c r="W20">
        <v>8</v>
      </c>
      <c r="X20">
        <v>100</v>
      </c>
    </row>
    <row r="21" spans="1:24" x14ac:dyDescent="0.3">
      <c r="A21" s="3">
        <v>98</v>
      </c>
      <c r="B21" s="3" t="s">
        <v>22</v>
      </c>
      <c r="C21" s="3" t="s">
        <v>2</v>
      </c>
      <c r="D21" s="3">
        <v>5</v>
      </c>
      <c r="E21" s="3">
        <v>1341.1679999999999</v>
      </c>
      <c r="F21" s="3">
        <v>3</v>
      </c>
      <c r="G21" s="3">
        <v>95.727429999999998</v>
      </c>
      <c r="H21" s="3">
        <v>1.068143606</v>
      </c>
      <c r="I21" s="3">
        <v>0.148353279</v>
      </c>
      <c r="J21" s="3">
        <v>0</v>
      </c>
      <c r="K21" s="3">
        <v>9.8902000000000004E-2</v>
      </c>
      <c r="L21" s="3">
        <v>0.30659700000000001</v>
      </c>
      <c r="M21" s="3">
        <v>1.2263869999999999</v>
      </c>
      <c r="N21" s="3">
        <v>0</v>
      </c>
      <c r="O21" s="3">
        <v>1.424191</v>
      </c>
      <c r="P21" s="3" t="s">
        <v>8</v>
      </c>
      <c r="Q21" s="3">
        <v>1</v>
      </c>
      <c r="R21" s="3">
        <v>10</v>
      </c>
      <c r="S21" s="3">
        <v>5</v>
      </c>
      <c r="T21" s="3">
        <v>5</v>
      </c>
      <c r="U21" s="3">
        <f t="shared" si="1"/>
        <v>100</v>
      </c>
      <c r="V21">
        <v>4</v>
      </c>
      <c r="W21">
        <v>4</v>
      </c>
      <c r="X21">
        <v>100</v>
      </c>
    </row>
    <row r="22" spans="1:24" x14ac:dyDescent="0.3">
      <c r="A22" s="3">
        <v>101</v>
      </c>
      <c r="B22" s="3" t="s">
        <v>22</v>
      </c>
      <c r="C22" s="3" t="s">
        <v>2</v>
      </c>
      <c r="D22" s="3">
        <v>5</v>
      </c>
      <c r="E22" s="3">
        <v>1023.674</v>
      </c>
      <c r="F22" s="3">
        <v>3</v>
      </c>
      <c r="G22" s="3">
        <v>94.642150000000001</v>
      </c>
      <c r="H22" s="3">
        <v>1.1763542899999999</v>
      </c>
      <c r="I22" s="3">
        <v>0.128509292</v>
      </c>
      <c r="J22" s="3">
        <v>0</v>
      </c>
      <c r="K22" s="3">
        <v>0</v>
      </c>
      <c r="L22" s="3">
        <v>0.27678900000000001</v>
      </c>
      <c r="M22" s="3">
        <v>2.1747730000000001</v>
      </c>
      <c r="N22" s="3">
        <v>0</v>
      </c>
      <c r="O22" s="3">
        <v>1.601423</v>
      </c>
      <c r="P22" s="3" t="s">
        <v>8</v>
      </c>
      <c r="Q22" s="3">
        <v>1</v>
      </c>
      <c r="R22" s="3">
        <v>18</v>
      </c>
      <c r="S22" s="3">
        <v>5</v>
      </c>
      <c r="T22" s="3">
        <v>5</v>
      </c>
      <c r="U22" s="3">
        <f t="shared" si="1"/>
        <v>100</v>
      </c>
      <c r="V22">
        <v>5</v>
      </c>
      <c r="W22">
        <v>5</v>
      </c>
      <c r="X22">
        <v>100</v>
      </c>
    </row>
    <row r="23" spans="1:24" x14ac:dyDescent="0.3">
      <c r="A23" s="3">
        <v>118</v>
      </c>
      <c r="B23" s="3" t="s">
        <v>21</v>
      </c>
      <c r="C23" s="3" t="s">
        <v>2</v>
      </c>
      <c r="D23" s="3">
        <v>36</v>
      </c>
      <c r="E23" s="3">
        <v>80.693309999999997</v>
      </c>
      <c r="F23" s="3">
        <v>34</v>
      </c>
      <c r="G23" s="3">
        <v>11.73212</v>
      </c>
      <c r="H23" s="3">
        <v>3.9074092390000001</v>
      </c>
      <c r="I23" s="3">
        <v>0.80126619799999999</v>
      </c>
      <c r="J23" s="3">
        <v>0</v>
      </c>
      <c r="K23" s="3">
        <v>0</v>
      </c>
      <c r="L23" s="3">
        <v>9.8526070000000008</v>
      </c>
      <c r="M23" s="3">
        <v>73.706599999999995</v>
      </c>
      <c r="N23" s="3">
        <v>0</v>
      </c>
      <c r="O23" s="3">
        <v>0</v>
      </c>
      <c r="P23" s="3" t="s">
        <v>10</v>
      </c>
      <c r="Q23" s="3">
        <v>1</v>
      </c>
      <c r="R23" s="3">
        <v>2</v>
      </c>
      <c r="S23" s="3">
        <v>1</v>
      </c>
      <c r="T23" s="3">
        <v>1</v>
      </c>
      <c r="U23" s="3">
        <f t="shared" ref="U23:U36" si="2">(T23*100)/S23</f>
        <v>100</v>
      </c>
      <c r="V23">
        <v>1</v>
      </c>
      <c r="W23">
        <v>0</v>
      </c>
      <c r="X23">
        <v>0</v>
      </c>
    </row>
    <row r="24" spans="1:24" x14ac:dyDescent="0.3">
      <c r="A24" s="3">
        <v>118</v>
      </c>
      <c r="B24" s="3" t="s">
        <v>21</v>
      </c>
      <c r="C24" s="3" t="s">
        <v>2</v>
      </c>
      <c r="D24" s="3">
        <v>36</v>
      </c>
      <c r="E24" s="3">
        <v>80.693309999999997</v>
      </c>
      <c r="F24" s="3">
        <v>34</v>
      </c>
      <c r="G24" s="3">
        <v>11.73212</v>
      </c>
      <c r="H24" s="3">
        <v>3.9074092390000001</v>
      </c>
      <c r="I24" s="3">
        <v>0.80126619799999999</v>
      </c>
      <c r="J24" s="3">
        <v>0</v>
      </c>
      <c r="K24" s="3">
        <v>0</v>
      </c>
      <c r="L24" s="3">
        <v>9.8526070000000008</v>
      </c>
      <c r="M24" s="3">
        <v>73.706599999999995</v>
      </c>
      <c r="N24" s="3">
        <v>0</v>
      </c>
      <c r="O24" s="3">
        <v>0</v>
      </c>
      <c r="P24" s="3" t="s">
        <v>11</v>
      </c>
      <c r="Q24" s="3">
        <v>1</v>
      </c>
      <c r="R24" s="3">
        <v>2</v>
      </c>
      <c r="S24" s="3">
        <v>1</v>
      </c>
      <c r="T24" s="3">
        <v>1</v>
      </c>
      <c r="U24" s="3">
        <f t="shared" si="2"/>
        <v>100</v>
      </c>
      <c r="V24">
        <v>2</v>
      </c>
      <c r="W24">
        <v>0</v>
      </c>
      <c r="X24">
        <v>0</v>
      </c>
    </row>
    <row r="25" spans="1:24" x14ac:dyDescent="0.3">
      <c r="A25" s="3">
        <v>119</v>
      </c>
      <c r="B25" s="3" t="s">
        <v>21</v>
      </c>
      <c r="C25" s="3" t="s">
        <v>4</v>
      </c>
      <c r="D25" s="3">
        <v>12</v>
      </c>
      <c r="E25" s="3">
        <v>83.381029999999996</v>
      </c>
      <c r="F25" s="3">
        <v>116</v>
      </c>
      <c r="G25" s="3">
        <v>86.978449999999995</v>
      </c>
      <c r="H25" s="3">
        <v>1.364445323</v>
      </c>
      <c r="I25" s="3">
        <v>3.401226023</v>
      </c>
      <c r="J25" s="3">
        <v>0</v>
      </c>
      <c r="K25" s="3">
        <v>0</v>
      </c>
      <c r="L25" s="3">
        <v>0</v>
      </c>
      <c r="M25" s="3">
        <v>3.3221280000000002</v>
      </c>
      <c r="N25" s="3">
        <v>1.690726</v>
      </c>
      <c r="O25" s="3">
        <v>0.13842199999999999</v>
      </c>
      <c r="P25" s="3" t="s">
        <v>8</v>
      </c>
      <c r="Q25" s="3">
        <v>1</v>
      </c>
      <c r="R25" s="3">
        <v>39</v>
      </c>
      <c r="S25" s="3">
        <v>10</v>
      </c>
      <c r="T25" s="3">
        <v>6</v>
      </c>
      <c r="U25" s="3">
        <f t="shared" si="2"/>
        <v>60</v>
      </c>
      <c r="V25">
        <v>25</v>
      </c>
      <c r="W25">
        <v>0</v>
      </c>
      <c r="X25">
        <v>0</v>
      </c>
    </row>
    <row r="26" spans="1:24" x14ac:dyDescent="0.3">
      <c r="A26" s="3">
        <v>120</v>
      </c>
      <c r="B26" s="3"/>
      <c r="C26" s="3" t="s">
        <v>5</v>
      </c>
      <c r="D26" s="3">
        <v>20</v>
      </c>
      <c r="E26" s="3">
        <v>467.63069999999999</v>
      </c>
      <c r="F26" s="3">
        <v>10</v>
      </c>
      <c r="G26" s="3">
        <v>15.824350000000001</v>
      </c>
      <c r="H26" s="3">
        <v>1.157155573</v>
      </c>
      <c r="I26" s="3">
        <v>0</v>
      </c>
      <c r="J26" s="3">
        <v>0</v>
      </c>
      <c r="K26" s="3">
        <v>0</v>
      </c>
      <c r="L26" s="3">
        <v>0.41538900000000001</v>
      </c>
      <c r="M26" s="3">
        <v>80.961330000000004</v>
      </c>
      <c r="N26" s="3">
        <v>1.6417759999999999</v>
      </c>
      <c r="O26" s="3">
        <v>0</v>
      </c>
      <c r="P26" s="3" t="s">
        <v>10</v>
      </c>
      <c r="Q26" s="3">
        <v>1</v>
      </c>
      <c r="R26" s="3">
        <v>3</v>
      </c>
      <c r="S26" s="3">
        <v>1</v>
      </c>
      <c r="T26" s="3">
        <v>1</v>
      </c>
      <c r="U26" s="3">
        <f t="shared" si="2"/>
        <v>100</v>
      </c>
      <c r="V26">
        <v>2</v>
      </c>
      <c r="W26">
        <v>2</v>
      </c>
      <c r="X26">
        <v>100</v>
      </c>
    </row>
    <row r="27" spans="1:24" x14ac:dyDescent="0.3">
      <c r="A27" s="3">
        <v>127</v>
      </c>
      <c r="B27" s="3" t="s">
        <v>22</v>
      </c>
      <c r="C27" s="3" t="s">
        <v>2</v>
      </c>
      <c r="D27" s="3">
        <v>1</v>
      </c>
      <c r="E27" s="3">
        <v>1618.288</v>
      </c>
      <c r="F27" s="3">
        <v>0</v>
      </c>
      <c r="G27" s="3">
        <v>100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 t="s">
        <v>8</v>
      </c>
      <c r="Q27" s="3">
        <v>1</v>
      </c>
      <c r="R27" s="3">
        <v>3</v>
      </c>
      <c r="S27" s="3">
        <v>1</v>
      </c>
      <c r="T27" s="3">
        <v>0</v>
      </c>
      <c r="U27" s="3">
        <f t="shared" si="2"/>
        <v>0</v>
      </c>
      <c r="V27">
        <v>1</v>
      </c>
      <c r="W27">
        <v>1</v>
      </c>
      <c r="X27">
        <v>100</v>
      </c>
    </row>
    <row r="28" spans="1:24" x14ac:dyDescent="0.3">
      <c r="A28" s="3">
        <v>144</v>
      </c>
      <c r="B28" s="3" t="s">
        <v>22</v>
      </c>
      <c r="C28" s="3" t="s">
        <v>2</v>
      </c>
      <c r="D28" s="3">
        <v>1</v>
      </c>
      <c r="E28" s="3">
        <v>3734.4659999999999</v>
      </c>
      <c r="F28" s="3">
        <v>0</v>
      </c>
      <c r="G28" s="3">
        <v>94.925309999999996</v>
      </c>
      <c r="H28" s="3">
        <v>0.14838262899999999</v>
      </c>
      <c r="I28" s="3">
        <v>1.9784350999999999E-2</v>
      </c>
      <c r="J28" s="3">
        <v>0</v>
      </c>
      <c r="K28" s="3">
        <v>1.3156589999999999</v>
      </c>
      <c r="L28" s="3">
        <v>0</v>
      </c>
      <c r="M28" s="3">
        <v>0</v>
      </c>
      <c r="N28" s="3">
        <v>0</v>
      </c>
      <c r="O28" s="3">
        <v>3.5908600000000002</v>
      </c>
      <c r="P28" s="3" t="s">
        <v>13</v>
      </c>
      <c r="Q28" s="3">
        <v>1</v>
      </c>
      <c r="R28" s="3">
        <v>739</v>
      </c>
      <c r="S28" s="3">
        <v>18</v>
      </c>
      <c r="T28" s="3">
        <v>14</v>
      </c>
      <c r="U28" s="5">
        <f t="shared" si="2"/>
        <v>77.777777777777771</v>
      </c>
      <c r="V28">
        <v>30</v>
      </c>
      <c r="W28">
        <v>0</v>
      </c>
      <c r="X28">
        <v>0</v>
      </c>
    </row>
    <row r="29" spans="1:24" x14ac:dyDescent="0.3">
      <c r="A29" s="3">
        <v>147</v>
      </c>
      <c r="B29" s="3" t="s">
        <v>22</v>
      </c>
      <c r="C29" s="3" t="s">
        <v>2</v>
      </c>
      <c r="D29" s="3">
        <v>1</v>
      </c>
      <c r="E29" s="3">
        <v>2557.6840000000002</v>
      </c>
      <c r="F29" s="3">
        <v>0</v>
      </c>
      <c r="G29" s="3">
        <v>97.200789999999998</v>
      </c>
      <c r="H29" s="3">
        <v>1.9782393999999998E-2</v>
      </c>
      <c r="I29" s="3">
        <v>0.12858555899999999</v>
      </c>
      <c r="J29" s="3">
        <v>0</v>
      </c>
      <c r="K29" s="3">
        <v>0.97922799999999999</v>
      </c>
      <c r="L29" s="3">
        <v>0</v>
      </c>
      <c r="M29" s="3">
        <v>0</v>
      </c>
      <c r="N29" s="3">
        <v>0</v>
      </c>
      <c r="O29" s="3">
        <v>1.6716120000000001</v>
      </c>
      <c r="P29" s="3" t="s">
        <v>13</v>
      </c>
      <c r="Q29" s="3">
        <v>1</v>
      </c>
      <c r="R29" s="3">
        <v>215</v>
      </c>
      <c r="S29" s="3">
        <v>14</v>
      </c>
      <c r="T29" s="3">
        <v>13</v>
      </c>
      <c r="U29" s="5">
        <f t="shared" si="2"/>
        <v>92.857142857142861</v>
      </c>
      <c r="V29">
        <v>30</v>
      </c>
      <c r="W29">
        <v>0</v>
      </c>
      <c r="X29">
        <v>0</v>
      </c>
    </row>
    <row r="30" spans="1:24" x14ac:dyDescent="0.3">
      <c r="A30" s="3">
        <v>149</v>
      </c>
      <c r="B30" s="3" t="s">
        <v>22</v>
      </c>
      <c r="C30" s="3" t="s">
        <v>4</v>
      </c>
      <c r="D30" s="3">
        <v>10</v>
      </c>
      <c r="E30" s="3">
        <v>395.03460000000001</v>
      </c>
      <c r="F30" s="3">
        <v>57</v>
      </c>
      <c r="G30" s="3">
        <v>49.178870000000003</v>
      </c>
      <c r="H30" s="3">
        <v>5.9556786700000002</v>
      </c>
      <c r="I30" s="3">
        <v>0</v>
      </c>
      <c r="J30" s="3">
        <v>0</v>
      </c>
      <c r="K30" s="3">
        <v>0</v>
      </c>
      <c r="L30" s="3">
        <v>0.57380299999999995</v>
      </c>
      <c r="M30" s="3">
        <v>0.59358900000000003</v>
      </c>
      <c r="N30" s="3">
        <v>3.3043130000000001</v>
      </c>
      <c r="O30" s="3">
        <v>0.32647399999999999</v>
      </c>
      <c r="P30" s="3" t="s">
        <v>9</v>
      </c>
      <c r="Q30" s="3">
        <v>1</v>
      </c>
      <c r="R30" s="3">
        <v>280</v>
      </c>
      <c r="S30" s="3">
        <v>19</v>
      </c>
      <c r="T30" s="3">
        <v>5</v>
      </c>
      <c r="U30" s="5">
        <f t="shared" si="2"/>
        <v>26.315789473684209</v>
      </c>
      <c r="V30">
        <v>35</v>
      </c>
      <c r="W30">
        <v>0</v>
      </c>
      <c r="X30">
        <v>0</v>
      </c>
    </row>
    <row r="31" spans="1:24" x14ac:dyDescent="0.3">
      <c r="A31" s="3">
        <v>150</v>
      </c>
      <c r="B31" s="3" t="s">
        <v>22</v>
      </c>
      <c r="C31" s="3" t="s">
        <v>2</v>
      </c>
      <c r="D31" s="3">
        <v>19</v>
      </c>
      <c r="E31" s="3">
        <v>1654.828</v>
      </c>
      <c r="F31" s="3">
        <v>0</v>
      </c>
      <c r="G31" s="3">
        <v>71.514790000000005</v>
      </c>
      <c r="H31" s="3">
        <v>0</v>
      </c>
      <c r="I31" s="3">
        <v>3.0276046299999999</v>
      </c>
      <c r="J31" s="3">
        <v>0</v>
      </c>
      <c r="K31" s="3">
        <v>24.69576</v>
      </c>
      <c r="L31" s="3">
        <v>0</v>
      </c>
      <c r="M31" s="3">
        <v>0</v>
      </c>
      <c r="N31" s="3">
        <v>0</v>
      </c>
      <c r="O31" s="3">
        <v>0.76184799999999997</v>
      </c>
      <c r="P31" s="3" t="s">
        <v>10</v>
      </c>
      <c r="Q31" s="3">
        <v>1</v>
      </c>
      <c r="R31" s="3">
        <v>9</v>
      </c>
      <c r="S31" s="3">
        <v>3</v>
      </c>
      <c r="T31" s="3">
        <v>2</v>
      </c>
      <c r="U31" s="5">
        <f t="shared" si="2"/>
        <v>66.666666666666671</v>
      </c>
      <c r="V31">
        <v>6</v>
      </c>
      <c r="W31">
        <v>5</v>
      </c>
      <c r="X31" s="4">
        <v>83.333333333333329</v>
      </c>
    </row>
    <row r="32" spans="1:24" x14ac:dyDescent="0.3">
      <c r="A32" s="3">
        <v>151</v>
      </c>
      <c r="B32" s="3" t="s">
        <v>22</v>
      </c>
      <c r="C32" s="3" t="s">
        <v>2</v>
      </c>
      <c r="D32" s="3">
        <v>8</v>
      </c>
      <c r="E32" s="3">
        <v>279.74979999999999</v>
      </c>
      <c r="F32" s="3">
        <v>2</v>
      </c>
      <c r="G32" s="3">
        <v>81.13749</v>
      </c>
      <c r="H32" s="3">
        <v>0</v>
      </c>
      <c r="I32" s="3">
        <v>0.286844708</v>
      </c>
      <c r="J32" s="3">
        <v>0</v>
      </c>
      <c r="K32" s="3">
        <v>3.0464889999999998</v>
      </c>
      <c r="L32" s="3">
        <v>0</v>
      </c>
      <c r="M32" s="3">
        <v>0</v>
      </c>
      <c r="N32" s="3">
        <v>0</v>
      </c>
      <c r="O32" s="3">
        <v>0</v>
      </c>
      <c r="P32" s="3" t="s">
        <v>13</v>
      </c>
      <c r="Q32" s="3">
        <v>1</v>
      </c>
      <c r="R32" s="3">
        <v>715</v>
      </c>
      <c r="S32" s="3">
        <v>12</v>
      </c>
      <c r="T32" s="3">
        <v>12</v>
      </c>
      <c r="U32" s="3">
        <f t="shared" si="2"/>
        <v>100</v>
      </c>
      <c r="V32">
        <v>30</v>
      </c>
      <c r="W32">
        <v>0</v>
      </c>
      <c r="X32">
        <v>0</v>
      </c>
    </row>
    <row r="33" spans="1:24" x14ac:dyDescent="0.3">
      <c r="A33" s="3">
        <v>152</v>
      </c>
      <c r="B33" s="3" t="s">
        <v>22</v>
      </c>
      <c r="C33" s="3" t="s">
        <v>2</v>
      </c>
      <c r="D33" s="3">
        <v>7</v>
      </c>
      <c r="E33" s="3">
        <v>286.94119999999998</v>
      </c>
      <c r="F33" s="3">
        <v>2</v>
      </c>
      <c r="G33" s="3">
        <v>80.809179999999998</v>
      </c>
      <c r="H33" s="3">
        <v>0</v>
      </c>
      <c r="I33" s="3">
        <v>0.296765259</v>
      </c>
      <c r="J33" s="3">
        <v>0</v>
      </c>
      <c r="K33" s="3">
        <v>3.0566819999999999</v>
      </c>
      <c r="L33" s="3">
        <v>0</v>
      </c>
      <c r="M33" s="3">
        <v>0</v>
      </c>
      <c r="N33" s="3">
        <v>0</v>
      </c>
      <c r="O33" s="3">
        <v>0</v>
      </c>
      <c r="P33" s="3" t="s">
        <v>13</v>
      </c>
      <c r="Q33" s="3">
        <v>1</v>
      </c>
      <c r="R33" s="3">
        <v>300</v>
      </c>
      <c r="S33" s="3">
        <v>18</v>
      </c>
      <c r="T33" s="3">
        <v>16</v>
      </c>
      <c r="U33" s="5">
        <f t="shared" si="2"/>
        <v>88.888888888888886</v>
      </c>
      <c r="V33">
        <v>30</v>
      </c>
      <c r="W33">
        <v>0</v>
      </c>
      <c r="X33">
        <v>0</v>
      </c>
    </row>
    <row r="34" spans="1:24" x14ac:dyDescent="0.3">
      <c r="A34" s="3">
        <v>153</v>
      </c>
      <c r="B34" s="3" t="s">
        <v>22</v>
      </c>
      <c r="C34" s="3" t="s">
        <v>2</v>
      </c>
      <c r="D34" s="3">
        <v>8</v>
      </c>
      <c r="E34" s="3">
        <v>451.7774</v>
      </c>
      <c r="F34" s="3">
        <v>2</v>
      </c>
      <c r="G34" s="3">
        <v>75.534229999999994</v>
      </c>
      <c r="H34" s="3">
        <v>0</v>
      </c>
      <c r="I34" s="3">
        <v>0.42540561900000001</v>
      </c>
      <c r="J34" s="3">
        <v>0</v>
      </c>
      <c r="K34" s="3">
        <v>3.6703600000000001</v>
      </c>
      <c r="L34" s="3">
        <v>0</v>
      </c>
      <c r="M34" s="3">
        <v>0</v>
      </c>
      <c r="N34" s="3">
        <v>0</v>
      </c>
      <c r="O34" s="3">
        <v>0</v>
      </c>
      <c r="P34" s="3" t="s">
        <v>13</v>
      </c>
      <c r="Q34" s="3">
        <v>1</v>
      </c>
      <c r="R34" s="3">
        <v>192</v>
      </c>
      <c r="S34" s="3">
        <v>10</v>
      </c>
      <c r="T34" s="3">
        <v>8</v>
      </c>
      <c r="U34" s="3">
        <f t="shared" si="2"/>
        <v>80</v>
      </c>
      <c r="V34">
        <v>30</v>
      </c>
      <c r="W34">
        <v>0</v>
      </c>
      <c r="X34">
        <v>0</v>
      </c>
    </row>
    <row r="35" spans="1:24" x14ac:dyDescent="0.3">
      <c r="A35" s="3">
        <v>155</v>
      </c>
      <c r="B35" s="3" t="s">
        <v>21</v>
      </c>
      <c r="C35" s="3" t="s">
        <v>2</v>
      </c>
      <c r="D35" s="3">
        <v>36</v>
      </c>
      <c r="E35" s="3">
        <v>236.77500000000001</v>
      </c>
      <c r="F35" s="3">
        <v>11</v>
      </c>
      <c r="G35" s="3">
        <v>76.048259999999999</v>
      </c>
      <c r="H35" s="3">
        <v>5.9335443039999998</v>
      </c>
      <c r="I35" s="3">
        <v>0.14833860800000001</v>
      </c>
      <c r="J35" s="3">
        <v>1.2658229999999999</v>
      </c>
      <c r="K35" s="3">
        <v>5.587421</v>
      </c>
      <c r="L35" s="3">
        <v>0.97903499999999999</v>
      </c>
      <c r="M35" s="3">
        <v>5.7357589999999998</v>
      </c>
      <c r="N35" s="3">
        <v>0</v>
      </c>
      <c r="O35" s="3">
        <v>4.3018200000000002</v>
      </c>
      <c r="P35" s="3" t="s">
        <v>12</v>
      </c>
      <c r="Q35" s="3">
        <v>1</v>
      </c>
      <c r="R35" s="3">
        <v>24</v>
      </c>
      <c r="S35" s="3">
        <v>3</v>
      </c>
      <c r="T35" s="3">
        <v>3</v>
      </c>
      <c r="U35" s="3">
        <f t="shared" si="2"/>
        <v>100</v>
      </c>
      <c r="V35">
        <v>17</v>
      </c>
      <c r="W35">
        <v>3</v>
      </c>
      <c r="X35" s="4">
        <v>17.647058823529413</v>
      </c>
    </row>
    <row r="36" spans="1:24" x14ac:dyDescent="0.3">
      <c r="A36" s="3">
        <v>156</v>
      </c>
      <c r="B36" s="3" t="s">
        <v>22</v>
      </c>
      <c r="C36" s="3" t="s">
        <v>1</v>
      </c>
      <c r="D36" s="3">
        <v>1</v>
      </c>
      <c r="E36" s="3">
        <v>1480.239</v>
      </c>
      <c r="F36" s="3">
        <v>1</v>
      </c>
      <c r="G36" s="3">
        <v>98.466710000000006</v>
      </c>
      <c r="H36" s="3">
        <v>0</v>
      </c>
      <c r="I36" s="3">
        <v>0.88040360100000004</v>
      </c>
      <c r="J36" s="3">
        <v>0.11870600000000001</v>
      </c>
      <c r="K36" s="3">
        <v>0.53417700000000001</v>
      </c>
      <c r="L36" s="3">
        <v>0</v>
      </c>
      <c r="M36" s="3">
        <v>0</v>
      </c>
      <c r="N36" s="3">
        <v>0</v>
      </c>
      <c r="O36" s="3">
        <v>0</v>
      </c>
      <c r="P36" s="3" t="s">
        <v>12</v>
      </c>
      <c r="Q36" s="3">
        <v>1</v>
      </c>
      <c r="R36" s="3">
        <v>502</v>
      </c>
      <c r="S36" s="3">
        <v>21</v>
      </c>
      <c r="T36" s="3">
        <v>14</v>
      </c>
      <c r="U36" s="5">
        <f t="shared" si="2"/>
        <v>66.666666666666671</v>
      </c>
      <c r="V36">
        <v>30</v>
      </c>
      <c r="W36">
        <v>0</v>
      </c>
      <c r="X36">
        <v>0</v>
      </c>
    </row>
    <row r="37" spans="1:24" x14ac:dyDescent="0.3">
      <c r="A37" s="3">
        <v>157</v>
      </c>
      <c r="B37" s="3" t="s">
        <v>22</v>
      </c>
      <c r="C37" s="3" t="s">
        <v>1</v>
      </c>
      <c r="D37" s="3">
        <v>1</v>
      </c>
      <c r="E37" s="3">
        <v>721.69759999999997</v>
      </c>
      <c r="F37" s="3">
        <v>1</v>
      </c>
      <c r="G37" s="3">
        <v>99.436030000000002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 t="s">
        <v>12</v>
      </c>
      <c r="Q37" s="3">
        <v>1</v>
      </c>
      <c r="R37" s="3" t="s">
        <v>19</v>
      </c>
      <c r="S37" s="3" t="s">
        <v>19</v>
      </c>
      <c r="T37" s="3" t="s">
        <v>19</v>
      </c>
      <c r="U37" s="3" t="s">
        <v>19</v>
      </c>
    </row>
    <row r="38" spans="1:24" x14ac:dyDescent="0.3">
      <c r="A38" s="3">
        <v>158</v>
      </c>
      <c r="B38" s="3" t="s">
        <v>22</v>
      </c>
      <c r="C38" s="3" t="s">
        <v>2</v>
      </c>
      <c r="D38" s="3">
        <v>3</v>
      </c>
      <c r="E38" s="3">
        <v>341.01</v>
      </c>
      <c r="F38" s="3">
        <v>15</v>
      </c>
      <c r="G38" s="3">
        <v>97.181569999999994</v>
      </c>
      <c r="H38" s="3">
        <v>2.9667722000000001E-2</v>
      </c>
      <c r="I38" s="3">
        <v>0.23734177200000001</v>
      </c>
      <c r="J38" s="3">
        <v>0</v>
      </c>
      <c r="K38" s="3">
        <v>0</v>
      </c>
      <c r="L38" s="3">
        <v>0</v>
      </c>
      <c r="M38" s="3">
        <v>2.5217559999999999</v>
      </c>
      <c r="N38" s="3">
        <v>0</v>
      </c>
      <c r="O38" s="3">
        <v>0</v>
      </c>
      <c r="P38" s="3" t="s">
        <v>12</v>
      </c>
      <c r="Q38" s="3">
        <v>1</v>
      </c>
      <c r="R38" s="3">
        <v>246</v>
      </c>
      <c r="S38" s="3">
        <v>15</v>
      </c>
      <c r="T38" s="3">
        <v>11</v>
      </c>
      <c r="U38" s="5">
        <f>(T38*100)/S38</f>
        <v>73.333333333333329</v>
      </c>
      <c r="V38">
        <v>30</v>
      </c>
      <c r="W38">
        <v>0</v>
      </c>
      <c r="X38">
        <v>0</v>
      </c>
    </row>
    <row r="39" spans="1:24" x14ac:dyDescent="0.3">
      <c r="A39" s="3">
        <v>160</v>
      </c>
      <c r="B39" s="3" t="s">
        <v>22</v>
      </c>
      <c r="C39" s="3" t="s">
        <v>2</v>
      </c>
      <c r="D39" s="3">
        <v>4</v>
      </c>
      <c r="E39" s="3">
        <v>320.54930000000002</v>
      </c>
      <c r="F39" s="3">
        <v>15</v>
      </c>
      <c r="G39" s="3">
        <v>97.13297</v>
      </c>
      <c r="H39" s="3">
        <v>5.9317845000000001E-2</v>
      </c>
      <c r="I39" s="3">
        <v>0.237271379</v>
      </c>
      <c r="J39" s="3">
        <v>0</v>
      </c>
      <c r="K39" s="3">
        <v>0</v>
      </c>
      <c r="L39" s="3">
        <v>0</v>
      </c>
      <c r="M39" s="3">
        <v>2.5111219999999999</v>
      </c>
      <c r="N39" s="3">
        <v>0</v>
      </c>
      <c r="O39" s="3">
        <v>0</v>
      </c>
      <c r="P39" s="3" t="s">
        <v>12</v>
      </c>
      <c r="Q39" s="3">
        <v>1</v>
      </c>
      <c r="R39" s="3">
        <v>56</v>
      </c>
      <c r="S39" s="3">
        <v>11</v>
      </c>
      <c r="T39" s="3">
        <v>6</v>
      </c>
      <c r="U39" s="5">
        <f t="shared" ref="U39:U60" si="3">(T39*100)/S39</f>
        <v>54.545454545454547</v>
      </c>
      <c r="V39">
        <v>30</v>
      </c>
      <c r="W39">
        <v>0</v>
      </c>
      <c r="X39">
        <v>0</v>
      </c>
    </row>
    <row r="40" spans="1:24" x14ac:dyDescent="0.3">
      <c r="A40" s="3">
        <v>161</v>
      </c>
      <c r="B40" s="3" t="s">
        <v>22</v>
      </c>
      <c r="C40" s="3" t="s">
        <v>1</v>
      </c>
      <c r="D40" s="3">
        <v>1</v>
      </c>
      <c r="E40" s="3">
        <v>52.043889999999998</v>
      </c>
      <c r="F40" s="3">
        <v>4</v>
      </c>
      <c r="G40" s="3">
        <v>96.596080000000001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0.99940600000000002</v>
      </c>
      <c r="N40" s="3">
        <v>1.6623790000000001</v>
      </c>
      <c r="O40" s="3">
        <v>0.74213300000000004</v>
      </c>
      <c r="P40" s="3" t="s">
        <v>12</v>
      </c>
      <c r="Q40" s="3">
        <v>1</v>
      </c>
      <c r="R40" s="3">
        <v>469</v>
      </c>
      <c r="S40" s="3">
        <v>18</v>
      </c>
      <c r="T40" s="3">
        <v>12</v>
      </c>
      <c r="U40" s="5">
        <f t="shared" si="3"/>
        <v>66.666666666666671</v>
      </c>
      <c r="V40">
        <v>30</v>
      </c>
      <c r="W40">
        <v>0</v>
      </c>
      <c r="X40">
        <v>0</v>
      </c>
    </row>
    <row r="41" spans="1:24" x14ac:dyDescent="0.3">
      <c r="A41" s="3">
        <v>162</v>
      </c>
      <c r="B41" s="3" t="s">
        <v>22</v>
      </c>
      <c r="C41" s="3" t="s">
        <v>2</v>
      </c>
      <c r="D41" s="3">
        <v>7</v>
      </c>
      <c r="E41" s="3">
        <v>246.17679999999999</v>
      </c>
      <c r="F41" s="3">
        <v>105</v>
      </c>
      <c r="G41" s="3">
        <v>86.71481</v>
      </c>
      <c r="H41" s="3">
        <v>0.197843506</v>
      </c>
      <c r="I41" s="3">
        <v>0</v>
      </c>
      <c r="J41" s="3">
        <v>0</v>
      </c>
      <c r="K41" s="3">
        <v>0</v>
      </c>
      <c r="L41" s="3">
        <v>0</v>
      </c>
      <c r="M41" s="3">
        <v>13.087350000000001</v>
      </c>
      <c r="N41" s="3">
        <v>0</v>
      </c>
      <c r="O41" s="3">
        <v>0</v>
      </c>
      <c r="P41" s="3" t="s">
        <v>9</v>
      </c>
      <c r="Q41" s="3">
        <v>1</v>
      </c>
      <c r="R41" s="3">
        <v>15</v>
      </c>
      <c r="S41" s="3">
        <v>9</v>
      </c>
      <c r="T41" s="3">
        <v>8</v>
      </c>
      <c r="U41" s="5">
        <f t="shared" si="3"/>
        <v>88.888888888888886</v>
      </c>
      <c r="V41">
        <v>6</v>
      </c>
      <c r="W41">
        <v>0</v>
      </c>
      <c r="X41">
        <v>0</v>
      </c>
    </row>
    <row r="42" spans="1:24" x14ac:dyDescent="0.3">
      <c r="A42" s="3">
        <v>162</v>
      </c>
      <c r="B42" s="3" t="s">
        <v>22</v>
      </c>
      <c r="C42" s="3" t="s">
        <v>2</v>
      </c>
      <c r="D42" s="3">
        <v>7</v>
      </c>
      <c r="E42" s="3">
        <v>246.17679999999999</v>
      </c>
      <c r="F42" s="3">
        <v>105</v>
      </c>
      <c r="G42" s="3">
        <v>86.71481</v>
      </c>
      <c r="H42" s="3">
        <v>0.197843506</v>
      </c>
      <c r="I42" s="3">
        <v>0</v>
      </c>
      <c r="J42" s="3">
        <v>0</v>
      </c>
      <c r="K42" s="3">
        <v>0</v>
      </c>
      <c r="L42" s="3">
        <v>0</v>
      </c>
      <c r="M42" s="3">
        <v>13.087350000000001</v>
      </c>
      <c r="N42" s="3">
        <v>0</v>
      </c>
      <c r="O42" s="3">
        <v>0</v>
      </c>
      <c r="P42" s="3" t="s">
        <v>15</v>
      </c>
      <c r="Q42" s="3">
        <v>1</v>
      </c>
      <c r="R42" s="3">
        <v>327</v>
      </c>
      <c r="S42" s="3">
        <v>18</v>
      </c>
      <c r="T42" s="3">
        <v>15</v>
      </c>
      <c r="U42" s="5">
        <f t="shared" si="3"/>
        <v>83.333333333333329</v>
      </c>
      <c r="V42">
        <v>30</v>
      </c>
      <c r="W42">
        <v>8</v>
      </c>
      <c r="X42" s="4">
        <v>26.666666666666668</v>
      </c>
    </row>
    <row r="43" spans="1:24" x14ac:dyDescent="0.3">
      <c r="A43" s="3">
        <v>162</v>
      </c>
      <c r="B43" s="3" t="s">
        <v>22</v>
      </c>
      <c r="C43" s="3" t="s">
        <v>2</v>
      </c>
      <c r="D43" s="3">
        <v>7</v>
      </c>
      <c r="E43" s="3">
        <v>246.17679999999999</v>
      </c>
      <c r="F43" s="3">
        <v>105</v>
      </c>
      <c r="G43" s="3">
        <v>86.71481</v>
      </c>
      <c r="H43" s="3">
        <v>0.197843506</v>
      </c>
      <c r="I43" s="3">
        <v>0</v>
      </c>
      <c r="J43" s="3">
        <v>0</v>
      </c>
      <c r="K43" s="3">
        <v>0</v>
      </c>
      <c r="L43" s="3">
        <v>0</v>
      </c>
      <c r="M43" s="3">
        <v>13.087350000000001</v>
      </c>
      <c r="N43" s="3">
        <v>0</v>
      </c>
      <c r="O43" s="3">
        <v>0</v>
      </c>
      <c r="P43" s="3" t="s">
        <v>13</v>
      </c>
      <c r="Q43" s="3">
        <v>1</v>
      </c>
      <c r="R43" s="3">
        <v>83</v>
      </c>
      <c r="S43" s="3">
        <v>10</v>
      </c>
      <c r="T43" s="3">
        <v>9</v>
      </c>
      <c r="U43" s="3">
        <f t="shared" si="3"/>
        <v>90</v>
      </c>
      <c r="V43">
        <v>30</v>
      </c>
      <c r="W43">
        <v>0</v>
      </c>
      <c r="X43">
        <v>0</v>
      </c>
    </row>
    <row r="44" spans="1:24" x14ac:dyDescent="0.3">
      <c r="A44" s="3">
        <v>163</v>
      </c>
      <c r="B44" s="3" t="s">
        <v>22</v>
      </c>
      <c r="C44" s="3" t="s">
        <v>2</v>
      </c>
      <c r="D44" s="3">
        <v>6</v>
      </c>
      <c r="E44" s="3">
        <v>384.05220000000003</v>
      </c>
      <c r="F44" s="3">
        <v>111</v>
      </c>
      <c r="G44" s="3">
        <v>88.719570000000004</v>
      </c>
      <c r="H44" s="3">
        <v>0.15832178899999999</v>
      </c>
      <c r="I44" s="3">
        <v>0</v>
      </c>
      <c r="J44" s="3">
        <v>0</v>
      </c>
      <c r="K44" s="3">
        <v>0</v>
      </c>
      <c r="L44" s="3">
        <v>0</v>
      </c>
      <c r="M44" s="3">
        <v>11.122109999999999</v>
      </c>
      <c r="N44" s="3">
        <v>0</v>
      </c>
      <c r="O44" s="3">
        <v>0</v>
      </c>
      <c r="P44" s="3" t="s">
        <v>9</v>
      </c>
      <c r="Q44" s="3">
        <v>1</v>
      </c>
      <c r="R44" s="3">
        <v>51</v>
      </c>
      <c r="S44" s="3">
        <v>4</v>
      </c>
      <c r="T44" s="3">
        <v>0</v>
      </c>
      <c r="U44" s="3">
        <f t="shared" si="3"/>
        <v>0</v>
      </c>
      <c r="V44">
        <v>0</v>
      </c>
      <c r="W44">
        <v>0</v>
      </c>
      <c r="X44">
        <v>0</v>
      </c>
    </row>
    <row r="45" spans="1:24" x14ac:dyDescent="0.3">
      <c r="A45" s="3">
        <v>163</v>
      </c>
      <c r="B45" s="3" t="s">
        <v>22</v>
      </c>
      <c r="C45" s="3" t="s">
        <v>2</v>
      </c>
      <c r="D45" s="3">
        <v>6</v>
      </c>
      <c r="E45" s="3">
        <v>384.05220000000003</v>
      </c>
      <c r="F45" s="3">
        <v>111</v>
      </c>
      <c r="G45" s="3">
        <v>88.719570000000004</v>
      </c>
      <c r="H45" s="3">
        <v>0.15832178899999999</v>
      </c>
      <c r="I45" s="3">
        <v>0</v>
      </c>
      <c r="J45" s="3">
        <v>0</v>
      </c>
      <c r="K45" s="3">
        <v>0</v>
      </c>
      <c r="L45" s="3">
        <v>0</v>
      </c>
      <c r="M45" s="3">
        <v>11.122109999999999</v>
      </c>
      <c r="N45" s="3">
        <v>0</v>
      </c>
      <c r="O45" s="3">
        <v>0</v>
      </c>
      <c r="P45" s="3" t="s">
        <v>12</v>
      </c>
      <c r="Q45" s="3">
        <v>1</v>
      </c>
      <c r="R45" s="3">
        <v>494</v>
      </c>
      <c r="S45" s="3">
        <v>16</v>
      </c>
      <c r="T45" s="3">
        <v>8</v>
      </c>
      <c r="U45" s="3">
        <f t="shared" si="3"/>
        <v>50</v>
      </c>
      <c r="V45">
        <v>30</v>
      </c>
      <c r="W45">
        <v>0</v>
      </c>
      <c r="X45">
        <v>0</v>
      </c>
    </row>
    <row r="46" spans="1:24" x14ac:dyDescent="0.3">
      <c r="A46" s="3">
        <v>164</v>
      </c>
      <c r="B46" s="3" t="s">
        <v>22</v>
      </c>
      <c r="C46" s="3" t="s">
        <v>2</v>
      </c>
      <c r="D46" s="3">
        <v>6</v>
      </c>
      <c r="E46" s="3">
        <v>381.30180000000001</v>
      </c>
      <c r="F46" s="3">
        <v>112</v>
      </c>
      <c r="G46" s="3">
        <v>88.773489999999995</v>
      </c>
      <c r="H46" s="3">
        <v>0.15825914899999999</v>
      </c>
      <c r="I46" s="3">
        <v>0</v>
      </c>
      <c r="J46" s="3">
        <v>0</v>
      </c>
      <c r="K46" s="3">
        <v>0</v>
      </c>
      <c r="L46" s="3">
        <v>0</v>
      </c>
      <c r="M46" s="3">
        <v>11.068250000000001</v>
      </c>
      <c r="N46" s="3">
        <v>0</v>
      </c>
      <c r="O46" s="3">
        <v>0</v>
      </c>
      <c r="P46" s="3" t="s">
        <v>10</v>
      </c>
      <c r="Q46" s="3">
        <v>1</v>
      </c>
      <c r="R46" s="3">
        <v>1</v>
      </c>
      <c r="S46" s="3">
        <v>1</v>
      </c>
      <c r="T46" s="3">
        <v>1</v>
      </c>
      <c r="U46" s="3">
        <f t="shared" si="3"/>
        <v>100</v>
      </c>
      <c r="V46">
        <v>1</v>
      </c>
      <c r="W46">
        <v>1</v>
      </c>
      <c r="X46">
        <v>100</v>
      </c>
    </row>
    <row r="47" spans="1:24" x14ac:dyDescent="0.3">
      <c r="A47" s="3">
        <v>165</v>
      </c>
      <c r="B47" s="3" t="s">
        <v>22</v>
      </c>
      <c r="C47" s="3" t="s">
        <v>2</v>
      </c>
      <c r="D47" s="3">
        <v>2</v>
      </c>
      <c r="E47" s="3">
        <v>1095.328</v>
      </c>
      <c r="F47" s="3">
        <v>1</v>
      </c>
      <c r="G47" s="3">
        <v>87.297190000000001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0.28690100000000002</v>
      </c>
      <c r="N47" s="3">
        <v>0</v>
      </c>
      <c r="O47" s="3">
        <v>0</v>
      </c>
      <c r="P47" s="3" t="s">
        <v>10</v>
      </c>
      <c r="Q47" s="3">
        <v>1</v>
      </c>
      <c r="R47" s="3">
        <v>1</v>
      </c>
      <c r="S47" s="3">
        <v>1</v>
      </c>
      <c r="T47" s="3">
        <v>1</v>
      </c>
      <c r="U47" s="3">
        <f t="shared" si="3"/>
        <v>100</v>
      </c>
      <c r="V47">
        <v>1</v>
      </c>
      <c r="W47">
        <v>0</v>
      </c>
      <c r="X47">
        <v>0</v>
      </c>
    </row>
    <row r="48" spans="1:24" x14ac:dyDescent="0.3">
      <c r="A48" s="3">
        <v>165</v>
      </c>
      <c r="B48" s="3" t="s">
        <v>22</v>
      </c>
      <c r="C48" s="3" t="s">
        <v>2</v>
      </c>
      <c r="D48" s="3">
        <v>2</v>
      </c>
      <c r="E48" s="3">
        <v>1095.328</v>
      </c>
      <c r="F48" s="3">
        <v>1</v>
      </c>
      <c r="G48" s="3">
        <v>87.297190000000001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0.28690100000000002</v>
      </c>
      <c r="N48" s="3">
        <v>0</v>
      </c>
      <c r="O48" s="3">
        <v>0</v>
      </c>
      <c r="P48" s="3" t="s">
        <v>13</v>
      </c>
      <c r="Q48" s="3">
        <v>1</v>
      </c>
      <c r="R48" s="3">
        <v>663</v>
      </c>
      <c r="S48" s="3">
        <v>15</v>
      </c>
      <c r="T48" s="3">
        <v>12</v>
      </c>
      <c r="U48" s="3">
        <f t="shared" si="3"/>
        <v>80</v>
      </c>
      <c r="V48">
        <v>30</v>
      </c>
      <c r="W48">
        <v>30</v>
      </c>
      <c r="X48">
        <v>100</v>
      </c>
    </row>
    <row r="49" spans="1:24" x14ac:dyDescent="0.3">
      <c r="A49" s="3">
        <v>166</v>
      </c>
      <c r="B49" s="3" t="s">
        <v>22</v>
      </c>
      <c r="C49" s="3" t="s">
        <v>2</v>
      </c>
      <c r="D49" s="3">
        <v>2</v>
      </c>
      <c r="E49" s="3">
        <v>963.70219999999995</v>
      </c>
      <c r="F49" s="3">
        <v>1</v>
      </c>
      <c r="G49" s="3">
        <v>91.937880000000007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0.28687299999999999</v>
      </c>
      <c r="N49" s="3">
        <v>0</v>
      </c>
      <c r="O49" s="3">
        <v>0</v>
      </c>
      <c r="P49" s="3" t="s">
        <v>13</v>
      </c>
      <c r="Q49" s="3">
        <v>1</v>
      </c>
      <c r="R49" s="3">
        <v>48</v>
      </c>
      <c r="S49" s="3">
        <v>14</v>
      </c>
      <c r="T49" s="3">
        <v>14</v>
      </c>
      <c r="U49" s="3">
        <f t="shared" si="3"/>
        <v>100</v>
      </c>
      <c r="V49">
        <v>25</v>
      </c>
      <c r="W49">
        <v>25</v>
      </c>
      <c r="X49">
        <v>100</v>
      </c>
    </row>
    <row r="50" spans="1:24" x14ac:dyDescent="0.3">
      <c r="A50" s="3">
        <v>167</v>
      </c>
      <c r="B50" s="3" t="s">
        <v>22</v>
      </c>
      <c r="C50" s="3" t="s">
        <v>2</v>
      </c>
      <c r="D50" s="3">
        <v>1</v>
      </c>
      <c r="E50" s="3">
        <v>660.97</v>
      </c>
      <c r="F50" s="3">
        <v>2</v>
      </c>
      <c r="G50" s="3">
        <v>99.495500000000007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0.48471700000000001</v>
      </c>
      <c r="N50" s="3">
        <v>0</v>
      </c>
      <c r="O50" s="3">
        <v>0</v>
      </c>
      <c r="P50" s="3" t="s">
        <v>14</v>
      </c>
      <c r="Q50" s="3">
        <v>1</v>
      </c>
      <c r="R50" s="3">
        <v>302</v>
      </c>
      <c r="S50" s="3">
        <v>17</v>
      </c>
      <c r="T50" s="3">
        <v>6</v>
      </c>
      <c r="U50" s="5">
        <f t="shared" si="3"/>
        <v>35.294117647058826</v>
      </c>
      <c r="V50">
        <v>30</v>
      </c>
      <c r="W50">
        <v>0</v>
      </c>
      <c r="X50">
        <v>0</v>
      </c>
    </row>
    <row r="51" spans="1:24" x14ac:dyDescent="0.3">
      <c r="A51" s="3">
        <v>167</v>
      </c>
      <c r="B51" s="3" t="s">
        <v>22</v>
      </c>
      <c r="C51" s="3" t="s">
        <v>2</v>
      </c>
      <c r="D51" s="3">
        <v>1</v>
      </c>
      <c r="E51" s="3">
        <v>660.97</v>
      </c>
      <c r="F51" s="3">
        <v>2</v>
      </c>
      <c r="G51" s="3">
        <v>99.495500000000007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0.48471700000000001</v>
      </c>
      <c r="N51" s="3">
        <v>0</v>
      </c>
      <c r="O51" s="3">
        <v>0</v>
      </c>
      <c r="P51" s="3" t="s">
        <v>10</v>
      </c>
      <c r="Q51" s="3">
        <v>1</v>
      </c>
      <c r="R51" s="3">
        <v>2</v>
      </c>
      <c r="S51" s="3">
        <v>1</v>
      </c>
      <c r="T51" s="3">
        <v>1</v>
      </c>
      <c r="U51" s="3">
        <f t="shared" si="3"/>
        <v>100</v>
      </c>
      <c r="V51">
        <v>2</v>
      </c>
      <c r="W51">
        <v>0</v>
      </c>
      <c r="X51">
        <v>0</v>
      </c>
    </row>
    <row r="52" spans="1:24" x14ac:dyDescent="0.3">
      <c r="A52" s="3">
        <v>168</v>
      </c>
      <c r="B52" s="3" t="s">
        <v>22</v>
      </c>
      <c r="C52" s="3" t="s">
        <v>2</v>
      </c>
      <c r="D52" s="3">
        <v>6</v>
      </c>
      <c r="E52" s="3">
        <v>1249.2249999999999</v>
      </c>
      <c r="F52" s="3">
        <v>3</v>
      </c>
      <c r="G52" s="3">
        <v>95.378979999999999</v>
      </c>
      <c r="H52" s="3">
        <v>1.137937859</v>
      </c>
      <c r="I52" s="3">
        <v>0.12863645400000001</v>
      </c>
      <c r="J52" s="3">
        <v>0</v>
      </c>
      <c r="K52" s="3">
        <v>9.8949999999999993E-3</v>
      </c>
      <c r="L52" s="3">
        <v>0.29685299999999998</v>
      </c>
      <c r="M52" s="3">
        <v>1.563428</v>
      </c>
      <c r="N52" s="3">
        <v>0</v>
      </c>
      <c r="O52" s="3">
        <v>1.484267</v>
      </c>
      <c r="P52" s="3" t="s">
        <v>10</v>
      </c>
      <c r="Q52" s="3">
        <v>1</v>
      </c>
      <c r="R52" s="3">
        <v>1</v>
      </c>
      <c r="S52" s="3">
        <v>1</v>
      </c>
      <c r="T52" s="3">
        <v>1</v>
      </c>
      <c r="U52" s="3">
        <f t="shared" si="3"/>
        <v>100</v>
      </c>
      <c r="V52">
        <v>1</v>
      </c>
      <c r="W52">
        <v>0</v>
      </c>
      <c r="X52">
        <v>0</v>
      </c>
    </row>
    <row r="53" spans="1:24" x14ac:dyDescent="0.3">
      <c r="A53" s="3">
        <v>168</v>
      </c>
      <c r="B53" s="3" t="s">
        <v>22</v>
      </c>
      <c r="C53" s="3" t="s">
        <v>2</v>
      </c>
      <c r="D53" s="3">
        <v>6</v>
      </c>
      <c r="E53" s="3">
        <v>1249.2249999999999</v>
      </c>
      <c r="F53" s="3">
        <v>3</v>
      </c>
      <c r="G53" s="3">
        <v>95.378979999999999</v>
      </c>
      <c r="H53" s="3">
        <v>1.137937859</v>
      </c>
      <c r="I53" s="3">
        <v>0.12863645400000001</v>
      </c>
      <c r="J53" s="3">
        <v>0</v>
      </c>
      <c r="K53" s="3">
        <v>9.8949999999999993E-3</v>
      </c>
      <c r="L53" s="3">
        <v>0.29685299999999998</v>
      </c>
      <c r="M53" s="3">
        <v>1.563428</v>
      </c>
      <c r="N53" s="3">
        <v>0</v>
      </c>
      <c r="O53" s="3">
        <v>1.484267</v>
      </c>
      <c r="P53" s="3" t="s">
        <v>12</v>
      </c>
      <c r="Q53" s="3">
        <v>1</v>
      </c>
      <c r="R53" s="3">
        <v>18</v>
      </c>
      <c r="S53" s="3">
        <v>5</v>
      </c>
      <c r="T53" s="3">
        <v>4</v>
      </c>
      <c r="U53" s="3">
        <f t="shared" si="3"/>
        <v>80</v>
      </c>
      <c r="V53">
        <v>11</v>
      </c>
      <c r="W53">
        <v>0</v>
      </c>
      <c r="X53">
        <v>0</v>
      </c>
    </row>
    <row r="54" spans="1:24" x14ac:dyDescent="0.3">
      <c r="A54" s="3">
        <v>168</v>
      </c>
      <c r="B54" s="3" t="s">
        <v>22</v>
      </c>
      <c r="C54" s="3" t="s">
        <v>2</v>
      </c>
      <c r="D54" s="3">
        <v>6</v>
      </c>
      <c r="E54" s="3">
        <v>1249.2249999999999</v>
      </c>
      <c r="F54" s="3">
        <v>3</v>
      </c>
      <c r="G54" s="3">
        <v>95.378979999999999</v>
      </c>
      <c r="H54" s="3">
        <v>1.137937859</v>
      </c>
      <c r="I54" s="3">
        <v>0.12863645400000001</v>
      </c>
      <c r="J54" s="3">
        <v>0</v>
      </c>
      <c r="K54" s="3">
        <v>9.8949999999999993E-3</v>
      </c>
      <c r="L54" s="3">
        <v>0.29685299999999998</v>
      </c>
      <c r="M54" s="3">
        <v>1.563428</v>
      </c>
      <c r="N54" s="3">
        <v>0</v>
      </c>
      <c r="O54" s="3">
        <v>1.484267</v>
      </c>
      <c r="P54" s="3" t="s">
        <v>13</v>
      </c>
      <c r="Q54" s="3">
        <v>1</v>
      </c>
      <c r="R54" s="3">
        <v>153</v>
      </c>
      <c r="S54" s="3">
        <v>15</v>
      </c>
      <c r="T54" s="3">
        <v>14</v>
      </c>
      <c r="U54" s="5">
        <f t="shared" si="3"/>
        <v>93.333333333333329</v>
      </c>
      <c r="V54">
        <v>30</v>
      </c>
      <c r="W54">
        <v>0</v>
      </c>
      <c r="X54">
        <v>0</v>
      </c>
    </row>
    <row r="55" spans="1:24" x14ac:dyDescent="0.3">
      <c r="A55" s="3">
        <v>169</v>
      </c>
      <c r="B55" s="3" t="s">
        <v>22</v>
      </c>
      <c r="C55" s="3" t="s">
        <v>2</v>
      </c>
      <c r="D55" s="3">
        <v>4</v>
      </c>
      <c r="E55" s="3">
        <v>1484.297</v>
      </c>
      <c r="F55" s="3">
        <v>1</v>
      </c>
      <c r="G55" s="3">
        <v>96.111990000000006</v>
      </c>
      <c r="H55" s="3">
        <v>0.93984962400000005</v>
      </c>
      <c r="I55" s="3">
        <v>0.14839730900000001</v>
      </c>
      <c r="J55" s="3">
        <v>0</v>
      </c>
      <c r="K55" s="3">
        <v>0.26711499999999999</v>
      </c>
      <c r="L55" s="3">
        <v>0.316581</v>
      </c>
      <c r="M55" s="3">
        <v>0.62326899999999996</v>
      </c>
      <c r="N55" s="3">
        <v>0</v>
      </c>
      <c r="O55" s="3">
        <v>1.5927979999999999</v>
      </c>
      <c r="P55" s="3" t="s">
        <v>10</v>
      </c>
      <c r="Q55" s="3">
        <v>1</v>
      </c>
      <c r="R55" s="3">
        <v>1</v>
      </c>
      <c r="S55" s="3">
        <v>1</v>
      </c>
      <c r="T55" s="3">
        <v>1</v>
      </c>
      <c r="U55" s="3">
        <f t="shared" si="3"/>
        <v>100</v>
      </c>
      <c r="V55">
        <v>1</v>
      </c>
      <c r="W55">
        <v>0</v>
      </c>
      <c r="X55">
        <v>0</v>
      </c>
    </row>
    <row r="56" spans="1:24" x14ac:dyDescent="0.3">
      <c r="A56" s="3">
        <v>169</v>
      </c>
      <c r="B56" s="3" t="s">
        <v>22</v>
      </c>
      <c r="C56" s="3" t="s">
        <v>2</v>
      </c>
      <c r="D56" s="3">
        <v>4</v>
      </c>
      <c r="E56" s="3">
        <v>1484.297</v>
      </c>
      <c r="F56" s="3">
        <v>1</v>
      </c>
      <c r="G56" s="3">
        <v>96.111990000000006</v>
      </c>
      <c r="H56" s="3">
        <v>0.93984962400000005</v>
      </c>
      <c r="I56" s="3">
        <v>0.14839730900000001</v>
      </c>
      <c r="J56" s="3">
        <v>0</v>
      </c>
      <c r="K56" s="3">
        <v>0.26711499999999999</v>
      </c>
      <c r="L56" s="3">
        <v>0.316581</v>
      </c>
      <c r="M56" s="3">
        <v>0.62326899999999996</v>
      </c>
      <c r="N56" s="3">
        <v>0</v>
      </c>
      <c r="O56" s="3">
        <v>1.5927979999999999</v>
      </c>
      <c r="P56" s="3" t="s">
        <v>16</v>
      </c>
      <c r="Q56" s="3">
        <v>1</v>
      </c>
      <c r="R56" s="3">
        <v>181</v>
      </c>
      <c r="S56" s="3">
        <v>16</v>
      </c>
      <c r="T56" s="3">
        <v>16</v>
      </c>
      <c r="U56" s="3">
        <f t="shared" si="3"/>
        <v>100</v>
      </c>
      <c r="V56">
        <v>30</v>
      </c>
      <c r="W56">
        <v>0</v>
      </c>
      <c r="X56">
        <v>0</v>
      </c>
    </row>
    <row r="57" spans="1:24" x14ac:dyDescent="0.3">
      <c r="A57" s="3">
        <v>170</v>
      </c>
      <c r="B57" s="3" t="s">
        <v>22</v>
      </c>
      <c r="C57" s="3" t="s">
        <v>2</v>
      </c>
      <c r="D57" s="3">
        <v>1</v>
      </c>
      <c r="E57" s="3">
        <v>2546.6390000000001</v>
      </c>
      <c r="F57" s="3">
        <v>0</v>
      </c>
      <c r="G57" s="3">
        <v>97.209580000000003</v>
      </c>
      <c r="H57" s="3">
        <v>9.8951119999999993E-3</v>
      </c>
      <c r="I57" s="3">
        <v>0.12863645400000001</v>
      </c>
      <c r="J57" s="3">
        <v>0</v>
      </c>
      <c r="K57" s="3">
        <v>0.97961600000000004</v>
      </c>
      <c r="L57" s="3">
        <v>0</v>
      </c>
      <c r="M57" s="3">
        <v>0</v>
      </c>
      <c r="N57" s="3">
        <v>0</v>
      </c>
      <c r="O57" s="3">
        <v>1.672274</v>
      </c>
      <c r="P57" s="3" t="s">
        <v>9</v>
      </c>
      <c r="Q57" s="3">
        <v>1</v>
      </c>
      <c r="R57" s="3">
        <v>120</v>
      </c>
      <c r="S57" s="3">
        <v>19</v>
      </c>
      <c r="T57" s="3">
        <v>19</v>
      </c>
      <c r="U57" s="3">
        <f t="shared" si="3"/>
        <v>100</v>
      </c>
      <c r="V57">
        <v>30</v>
      </c>
      <c r="W57">
        <v>30</v>
      </c>
      <c r="X57">
        <v>100</v>
      </c>
    </row>
    <row r="58" spans="1:24" x14ac:dyDescent="0.3">
      <c r="A58" s="3">
        <v>170</v>
      </c>
      <c r="B58" s="3" t="s">
        <v>22</v>
      </c>
      <c r="C58" s="3" t="s">
        <v>2</v>
      </c>
      <c r="D58" s="3">
        <v>1</v>
      </c>
      <c r="E58" s="3">
        <v>2546.6390000000001</v>
      </c>
      <c r="F58" s="3">
        <v>0</v>
      </c>
      <c r="G58" s="3">
        <v>97.209580000000003</v>
      </c>
      <c r="H58" s="3">
        <v>9.8951119999999993E-3</v>
      </c>
      <c r="I58" s="3">
        <v>0.12863645400000001</v>
      </c>
      <c r="J58" s="3">
        <v>0</v>
      </c>
      <c r="K58" s="3">
        <v>0.97961600000000004</v>
      </c>
      <c r="L58" s="3">
        <v>0</v>
      </c>
      <c r="M58" s="3">
        <v>0</v>
      </c>
      <c r="N58" s="3">
        <v>0</v>
      </c>
      <c r="O58" s="3">
        <v>1.672274</v>
      </c>
      <c r="P58" s="3" t="s">
        <v>13</v>
      </c>
      <c r="Q58" s="3">
        <v>1</v>
      </c>
      <c r="R58" s="3">
        <v>250</v>
      </c>
      <c r="S58" s="3">
        <v>21</v>
      </c>
      <c r="T58" s="3">
        <v>18</v>
      </c>
      <c r="U58" s="5">
        <f t="shared" si="3"/>
        <v>85.714285714285708</v>
      </c>
      <c r="V58">
        <v>30</v>
      </c>
      <c r="W58">
        <v>30</v>
      </c>
      <c r="X58">
        <v>100</v>
      </c>
    </row>
    <row r="59" spans="1:24" x14ac:dyDescent="0.3">
      <c r="A59" s="3">
        <v>171</v>
      </c>
      <c r="B59" s="3" t="s">
        <v>22</v>
      </c>
      <c r="C59" s="3" t="s">
        <v>4</v>
      </c>
      <c r="D59" s="3">
        <v>1</v>
      </c>
      <c r="E59" s="3">
        <v>3909.873</v>
      </c>
      <c r="F59" s="3">
        <v>0</v>
      </c>
      <c r="G59" s="3">
        <v>94.735799999999998</v>
      </c>
      <c r="H59" s="3">
        <v>0.14842667700000001</v>
      </c>
      <c r="I59" s="3">
        <v>1.9790223999999999E-2</v>
      </c>
      <c r="J59" s="3">
        <v>0</v>
      </c>
      <c r="K59" s="3">
        <v>1.3160499999999999</v>
      </c>
      <c r="L59" s="3">
        <v>0</v>
      </c>
      <c r="M59" s="3">
        <v>0</v>
      </c>
      <c r="N59" s="3">
        <v>0</v>
      </c>
      <c r="O59" s="3">
        <v>3.7799330000000002</v>
      </c>
      <c r="P59" s="3" t="s">
        <v>9</v>
      </c>
      <c r="Q59" s="3">
        <v>1</v>
      </c>
      <c r="R59" s="3">
        <v>699</v>
      </c>
      <c r="S59" s="3">
        <v>19</v>
      </c>
      <c r="T59" s="3">
        <v>19</v>
      </c>
      <c r="U59" s="3">
        <f t="shared" si="3"/>
        <v>100</v>
      </c>
      <c r="V59">
        <v>30</v>
      </c>
      <c r="W59">
        <v>0</v>
      </c>
      <c r="X59">
        <v>0</v>
      </c>
    </row>
    <row r="60" spans="1:24" x14ac:dyDescent="0.3">
      <c r="A60" s="3">
        <v>171</v>
      </c>
      <c r="B60" s="3" t="s">
        <v>22</v>
      </c>
      <c r="C60" s="3" t="s">
        <v>4</v>
      </c>
      <c r="D60" s="3">
        <v>1</v>
      </c>
      <c r="E60" s="3">
        <v>3909.873</v>
      </c>
      <c r="F60" s="3">
        <v>0</v>
      </c>
      <c r="G60" s="3">
        <v>94.735799999999998</v>
      </c>
      <c r="H60" s="3">
        <v>0.14842667700000001</v>
      </c>
      <c r="I60" s="3">
        <v>1.9790223999999999E-2</v>
      </c>
      <c r="J60" s="3">
        <v>0</v>
      </c>
      <c r="K60" s="3">
        <v>1.3160499999999999</v>
      </c>
      <c r="L60" s="3">
        <v>0</v>
      </c>
      <c r="M60" s="3">
        <v>0</v>
      </c>
      <c r="N60" s="3">
        <v>0</v>
      </c>
      <c r="O60" s="3">
        <v>3.7799330000000002</v>
      </c>
      <c r="P60" s="3" t="s">
        <v>13</v>
      </c>
      <c r="Q60" s="3">
        <v>1</v>
      </c>
      <c r="R60" s="3">
        <v>20</v>
      </c>
      <c r="S60" s="3">
        <v>5</v>
      </c>
      <c r="T60" s="3">
        <v>5</v>
      </c>
      <c r="U60" s="3">
        <f t="shared" si="3"/>
        <v>100</v>
      </c>
      <c r="V60">
        <v>15</v>
      </c>
      <c r="W60">
        <v>0</v>
      </c>
      <c r="X60">
        <v>0</v>
      </c>
    </row>
    <row r="61" spans="1:24" x14ac:dyDescent="0.3">
      <c r="A61" s="3">
        <v>172</v>
      </c>
      <c r="B61" s="3"/>
      <c r="C61" s="3" t="s">
        <v>7</v>
      </c>
      <c r="D61" s="3">
        <v>4</v>
      </c>
      <c r="E61" s="3">
        <v>854.98</v>
      </c>
      <c r="F61" s="3">
        <v>6</v>
      </c>
      <c r="G61" s="3">
        <v>94.222970000000004</v>
      </c>
      <c r="H61" s="3">
        <v>1.206845385</v>
      </c>
      <c r="I61" s="3">
        <v>0.12859827900000001</v>
      </c>
      <c r="J61" s="3">
        <v>0</v>
      </c>
      <c r="K61" s="3">
        <v>0</v>
      </c>
      <c r="L61" s="3">
        <v>0.21762799999999999</v>
      </c>
      <c r="M61" s="3">
        <v>2.601642</v>
      </c>
      <c r="N61" s="3">
        <v>0</v>
      </c>
      <c r="O61" s="3">
        <v>1.622317</v>
      </c>
      <c r="P61" s="3" t="s">
        <v>10</v>
      </c>
      <c r="Q61" s="3">
        <v>1</v>
      </c>
      <c r="R61" s="3"/>
    </row>
    <row r="62" spans="1:24" x14ac:dyDescent="0.3">
      <c r="A62" s="3">
        <v>173</v>
      </c>
      <c r="B62" s="3"/>
      <c r="C62" s="3" t="s">
        <v>3</v>
      </c>
      <c r="D62" s="3">
        <v>17</v>
      </c>
      <c r="E62" s="3">
        <v>15.598560000000001</v>
      </c>
      <c r="F62" s="3">
        <v>258</v>
      </c>
      <c r="G62" s="3">
        <v>75.442589999999996</v>
      </c>
      <c r="H62" s="3">
        <v>0.326377213</v>
      </c>
      <c r="I62" s="3">
        <v>0</v>
      </c>
      <c r="J62" s="3">
        <v>0.14835300000000001</v>
      </c>
      <c r="K62" s="3">
        <v>0</v>
      </c>
      <c r="L62" s="3">
        <v>0</v>
      </c>
      <c r="M62" s="3">
        <v>24.08268</v>
      </c>
      <c r="N62" s="3">
        <v>0</v>
      </c>
      <c r="O62" s="3">
        <v>0</v>
      </c>
      <c r="P62" s="3" t="s">
        <v>10</v>
      </c>
      <c r="Q62" s="3">
        <v>1</v>
      </c>
      <c r="R62" s="3"/>
    </row>
    <row r="63" spans="1:24" x14ac:dyDescent="0.3">
      <c r="A63" s="3">
        <v>177</v>
      </c>
      <c r="B63" s="3" t="s">
        <v>21</v>
      </c>
      <c r="C63" s="3" t="s">
        <v>2</v>
      </c>
      <c r="D63" s="3">
        <v>30</v>
      </c>
      <c r="E63" s="3">
        <v>58.66827</v>
      </c>
      <c r="F63" s="3">
        <v>23</v>
      </c>
      <c r="G63" s="3">
        <v>69.696370000000002</v>
      </c>
      <c r="H63" s="3">
        <v>7.358322619</v>
      </c>
      <c r="I63" s="3">
        <v>0.13846306</v>
      </c>
      <c r="J63" s="3">
        <v>1.5230939999999999</v>
      </c>
      <c r="K63" s="3">
        <v>3.204431</v>
      </c>
      <c r="L63" s="3">
        <v>1.621996</v>
      </c>
      <c r="M63" s="3">
        <v>9.7121949999999995</v>
      </c>
      <c r="N63" s="3">
        <v>0</v>
      </c>
      <c r="O63" s="3">
        <v>6.7451290000000004</v>
      </c>
      <c r="P63" s="3" t="s">
        <v>10</v>
      </c>
      <c r="Q63" s="3">
        <v>1</v>
      </c>
      <c r="R63" s="3">
        <v>1</v>
      </c>
      <c r="S63" s="3">
        <v>1</v>
      </c>
      <c r="T63" s="3">
        <v>1</v>
      </c>
      <c r="U63" s="3">
        <f t="shared" ref="U63:U72" si="4">(T63*100)/S63</f>
        <v>100</v>
      </c>
      <c r="V63">
        <v>1</v>
      </c>
      <c r="W63">
        <v>0</v>
      </c>
      <c r="X63">
        <v>0</v>
      </c>
    </row>
    <row r="64" spans="1:24" x14ac:dyDescent="0.3">
      <c r="A64" s="3">
        <v>178</v>
      </c>
      <c r="B64" s="3" t="s">
        <v>21</v>
      </c>
      <c r="C64" s="3" t="s">
        <v>2</v>
      </c>
      <c r="D64" s="3">
        <v>29</v>
      </c>
      <c r="E64" s="3">
        <v>72.246889999999993</v>
      </c>
      <c r="F64" s="3">
        <v>23</v>
      </c>
      <c r="G64" s="3">
        <v>69.426310000000001</v>
      </c>
      <c r="H64" s="3">
        <v>7.4282888229999999</v>
      </c>
      <c r="I64" s="3">
        <v>0.13847675600000001</v>
      </c>
      <c r="J64" s="3">
        <v>1.523244</v>
      </c>
      <c r="K64" s="3">
        <v>3.2245300000000001</v>
      </c>
      <c r="L64" s="3">
        <v>1.6221559999999999</v>
      </c>
      <c r="M64" s="3">
        <v>9.9802180000000007</v>
      </c>
      <c r="N64" s="3">
        <v>0</v>
      </c>
      <c r="O64" s="3">
        <v>6.6567749999999997</v>
      </c>
      <c r="P64" s="3" t="s">
        <v>10</v>
      </c>
      <c r="Q64" s="3">
        <v>1</v>
      </c>
      <c r="R64" s="3">
        <v>4</v>
      </c>
      <c r="S64" s="3">
        <v>1</v>
      </c>
      <c r="T64" s="3">
        <v>1</v>
      </c>
      <c r="U64" s="3">
        <f t="shared" si="4"/>
        <v>100</v>
      </c>
      <c r="V64">
        <v>3</v>
      </c>
      <c r="W64">
        <v>3</v>
      </c>
      <c r="X64">
        <v>100</v>
      </c>
    </row>
    <row r="65" spans="1:24" x14ac:dyDescent="0.3">
      <c r="A65" s="3">
        <v>179</v>
      </c>
      <c r="B65" s="3" t="s">
        <v>21</v>
      </c>
      <c r="C65" s="3" t="s">
        <v>2</v>
      </c>
      <c r="D65" s="3">
        <v>37</v>
      </c>
      <c r="E65" s="3">
        <v>100.8633</v>
      </c>
      <c r="F65" s="3">
        <v>24</v>
      </c>
      <c r="G65" s="3">
        <v>69.219350000000006</v>
      </c>
      <c r="H65" s="3">
        <v>7.8559414270000003</v>
      </c>
      <c r="I65" s="3">
        <v>0.10883546099999999</v>
      </c>
      <c r="J65" s="3">
        <v>1.325814</v>
      </c>
      <c r="K65" s="3">
        <v>2.7802509999999998</v>
      </c>
      <c r="L65" s="3">
        <v>2.0579800000000001</v>
      </c>
      <c r="M65" s="3">
        <v>10.289899999999999</v>
      </c>
      <c r="N65" s="3">
        <v>0</v>
      </c>
      <c r="O65" s="3">
        <v>6.3619269999999997</v>
      </c>
      <c r="P65" s="3" t="s">
        <v>12</v>
      </c>
      <c r="Q65" s="3">
        <v>1</v>
      </c>
      <c r="R65" s="3">
        <v>584</v>
      </c>
      <c r="S65" s="3">
        <v>21</v>
      </c>
      <c r="T65" s="3">
        <v>16</v>
      </c>
      <c r="U65" s="5">
        <f t="shared" si="4"/>
        <v>76.19047619047619</v>
      </c>
      <c r="V65">
        <v>30</v>
      </c>
      <c r="W65">
        <v>6</v>
      </c>
      <c r="X65">
        <v>20</v>
      </c>
    </row>
    <row r="66" spans="1:24" x14ac:dyDescent="0.3">
      <c r="A66" s="3">
        <v>180</v>
      </c>
      <c r="B66" s="3" t="s">
        <v>21</v>
      </c>
      <c r="C66" s="3" t="s">
        <v>4</v>
      </c>
      <c r="D66" s="3">
        <v>25</v>
      </c>
      <c r="E66" s="3">
        <v>128.6575</v>
      </c>
      <c r="F66" s="3">
        <v>29</v>
      </c>
      <c r="G66" s="3">
        <v>69.440049999999999</v>
      </c>
      <c r="H66" s="3">
        <v>7.4594380689999999</v>
      </c>
      <c r="I66" s="3">
        <v>0</v>
      </c>
      <c r="J66" s="3">
        <v>0.64305500000000004</v>
      </c>
      <c r="K66" s="3">
        <v>0.77166599999999996</v>
      </c>
      <c r="L66" s="3">
        <v>3.3241000000000001</v>
      </c>
      <c r="M66" s="3">
        <v>14.41433</v>
      </c>
      <c r="N66" s="3">
        <v>0</v>
      </c>
      <c r="O66" s="3">
        <v>3.947368</v>
      </c>
      <c r="P66" s="3" t="s">
        <v>12</v>
      </c>
      <c r="Q66" s="3">
        <v>1</v>
      </c>
      <c r="R66" s="3">
        <v>657</v>
      </c>
      <c r="S66" s="3">
        <v>20</v>
      </c>
      <c r="T66" s="3">
        <v>15</v>
      </c>
      <c r="U66" s="3">
        <f t="shared" si="4"/>
        <v>75</v>
      </c>
      <c r="V66">
        <v>30</v>
      </c>
      <c r="W66">
        <v>0</v>
      </c>
      <c r="X66">
        <v>0</v>
      </c>
    </row>
    <row r="67" spans="1:24" x14ac:dyDescent="0.3">
      <c r="A67" s="3">
        <v>181</v>
      </c>
      <c r="B67" s="3" t="s">
        <v>21</v>
      </c>
      <c r="C67" s="3" t="s">
        <v>2</v>
      </c>
      <c r="D67" s="3">
        <v>34</v>
      </c>
      <c r="E67" s="3">
        <v>136.4648</v>
      </c>
      <c r="F67" s="3">
        <v>25</v>
      </c>
      <c r="G67" s="3">
        <v>69.175979999999996</v>
      </c>
      <c r="H67" s="3">
        <v>7.9137402310000002</v>
      </c>
      <c r="I67" s="3">
        <v>3.9568700999999998E-2</v>
      </c>
      <c r="J67" s="3">
        <v>1.2563059999999999</v>
      </c>
      <c r="K67" s="3">
        <v>2.670887</v>
      </c>
      <c r="L67" s="3">
        <v>2.2158470000000001</v>
      </c>
      <c r="M67" s="3">
        <v>10.426349999999999</v>
      </c>
      <c r="N67" s="3">
        <v>0</v>
      </c>
      <c r="O67" s="3">
        <v>6.3013159999999999</v>
      </c>
      <c r="P67" s="3" t="s">
        <v>12</v>
      </c>
      <c r="Q67" s="3">
        <v>1</v>
      </c>
      <c r="R67" s="3">
        <v>845</v>
      </c>
      <c r="S67" s="3">
        <v>20</v>
      </c>
      <c r="T67" s="3">
        <v>17</v>
      </c>
      <c r="U67" s="3">
        <f t="shared" si="4"/>
        <v>85</v>
      </c>
      <c r="V67">
        <v>30</v>
      </c>
      <c r="W67">
        <v>2</v>
      </c>
      <c r="X67" s="4">
        <v>6.666666666666667</v>
      </c>
    </row>
    <row r="68" spans="1:24" x14ac:dyDescent="0.3">
      <c r="A68" s="3">
        <v>182</v>
      </c>
      <c r="B68" s="3" t="s">
        <v>22</v>
      </c>
      <c r="C68" s="3" t="s">
        <v>4</v>
      </c>
      <c r="D68" s="3">
        <v>22</v>
      </c>
      <c r="E68" s="3">
        <v>1045.942</v>
      </c>
      <c r="F68" s="3">
        <v>36</v>
      </c>
      <c r="G68" s="3">
        <v>54.114269999999998</v>
      </c>
      <c r="H68" s="3">
        <v>0.54460837699999998</v>
      </c>
      <c r="I68" s="3">
        <v>0.17823546900000001</v>
      </c>
      <c r="J68" s="3">
        <v>0</v>
      </c>
      <c r="K68" s="3">
        <v>21.002079999999999</v>
      </c>
      <c r="L68" s="3">
        <v>0</v>
      </c>
      <c r="M68" s="3">
        <v>2.0794139999999999</v>
      </c>
      <c r="N68" s="3">
        <v>0.72284400000000004</v>
      </c>
      <c r="O68" s="3">
        <v>13.625109999999999</v>
      </c>
      <c r="P68" s="3" t="s">
        <v>13</v>
      </c>
      <c r="Q68" s="3">
        <v>1</v>
      </c>
      <c r="R68" s="3">
        <v>363</v>
      </c>
      <c r="S68" s="3">
        <v>23</v>
      </c>
      <c r="T68" s="3">
        <v>14</v>
      </c>
      <c r="U68" s="5">
        <f t="shared" si="4"/>
        <v>60.869565217391305</v>
      </c>
      <c r="V68">
        <v>30</v>
      </c>
      <c r="W68">
        <v>0</v>
      </c>
      <c r="X68">
        <v>0</v>
      </c>
    </row>
    <row r="69" spans="1:24" x14ac:dyDescent="0.3">
      <c r="A69" s="3">
        <v>183</v>
      </c>
      <c r="B69" s="3" t="s">
        <v>22</v>
      </c>
      <c r="C69" s="3" t="s">
        <v>2</v>
      </c>
      <c r="D69" s="3">
        <v>21</v>
      </c>
      <c r="E69" s="3">
        <v>1471.2059999999999</v>
      </c>
      <c r="F69" s="3">
        <v>1</v>
      </c>
      <c r="G69" s="3">
        <v>54.57694</v>
      </c>
      <c r="H69" s="3">
        <v>2.9688273000000001E-2</v>
      </c>
      <c r="I69" s="3">
        <v>0</v>
      </c>
      <c r="J69" s="3">
        <v>0</v>
      </c>
      <c r="K69" s="3">
        <v>27.887180000000001</v>
      </c>
      <c r="L69" s="3">
        <v>0</v>
      </c>
      <c r="M69" s="3">
        <v>3.1568529999999999</v>
      </c>
      <c r="N69" s="3">
        <v>0</v>
      </c>
      <c r="O69" s="3">
        <v>13.4191</v>
      </c>
      <c r="P69" s="3" t="s">
        <v>13</v>
      </c>
      <c r="Q69" s="3">
        <v>1</v>
      </c>
      <c r="R69" s="3">
        <v>87</v>
      </c>
      <c r="S69" s="3">
        <v>23</v>
      </c>
      <c r="T69" s="3">
        <v>21</v>
      </c>
      <c r="U69" s="5">
        <f t="shared" si="4"/>
        <v>91.304347826086953</v>
      </c>
      <c r="V69">
        <v>30</v>
      </c>
      <c r="W69">
        <v>0</v>
      </c>
      <c r="X69">
        <v>0</v>
      </c>
    </row>
    <row r="70" spans="1:24" x14ac:dyDescent="0.3">
      <c r="A70" s="3">
        <v>184</v>
      </c>
      <c r="B70" s="3" t="s">
        <v>22</v>
      </c>
      <c r="C70" s="3" t="s">
        <v>2</v>
      </c>
      <c r="D70" s="3">
        <v>28</v>
      </c>
      <c r="E70" s="3">
        <v>1596.5920000000001</v>
      </c>
      <c r="F70" s="3">
        <v>0</v>
      </c>
      <c r="G70" s="3">
        <v>52.671149999999997</v>
      </c>
      <c r="H70" s="3">
        <v>0</v>
      </c>
      <c r="I70" s="3">
        <v>0</v>
      </c>
      <c r="J70" s="3">
        <v>0</v>
      </c>
      <c r="K70" s="3">
        <v>29.7685</v>
      </c>
      <c r="L70" s="3">
        <v>0</v>
      </c>
      <c r="M70" s="3">
        <v>4.0265139999999997</v>
      </c>
      <c r="N70" s="3">
        <v>0</v>
      </c>
      <c r="O70" s="3">
        <v>13.434900000000001</v>
      </c>
      <c r="P70" s="3" t="s">
        <v>13</v>
      </c>
      <c r="Q70" s="3">
        <v>1</v>
      </c>
      <c r="R70" s="3">
        <v>222</v>
      </c>
      <c r="S70" s="3">
        <v>21</v>
      </c>
      <c r="T70" s="3">
        <v>16</v>
      </c>
      <c r="U70" s="5">
        <f t="shared" si="4"/>
        <v>76.19047619047619</v>
      </c>
      <c r="V70">
        <v>30</v>
      </c>
      <c r="W70">
        <v>30</v>
      </c>
      <c r="X70">
        <v>100</v>
      </c>
    </row>
    <row r="71" spans="1:24" x14ac:dyDescent="0.3">
      <c r="A71" s="3">
        <v>185</v>
      </c>
      <c r="B71" s="3" t="s">
        <v>22</v>
      </c>
      <c r="C71" s="3" t="s">
        <v>2</v>
      </c>
      <c r="D71" s="3">
        <v>26</v>
      </c>
      <c r="E71" s="3">
        <v>1695.19</v>
      </c>
      <c r="F71" s="3">
        <v>0</v>
      </c>
      <c r="G71" s="3">
        <v>51.964370000000002</v>
      </c>
      <c r="H71" s="3">
        <v>0</v>
      </c>
      <c r="I71" s="3">
        <v>0</v>
      </c>
      <c r="J71" s="3">
        <v>0</v>
      </c>
      <c r="K71" s="3">
        <v>29.915880000000001</v>
      </c>
      <c r="L71" s="3">
        <v>0</v>
      </c>
      <c r="M71" s="3">
        <v>4.7105389999999998</v>
      </c>
      <c r="N71" s="3">
        <v>0</v>
      </c>
      <c r="O71" s="3">
        <v>13.28055</v>
      </c>
      <c r="P71" s="3" t="s">
        <v>13</v>
      </c>
      <c r="Q71" s="3">
        <v>1</v>
      </c>
      <c r="R71" s="3">
        <v>206</v>
      </c>
      <c r="S71" s="3">
        <v>21</v>
      </c>
      <c r="T71" s="3">
        <v>21</v>
      </c>
      <c r="U71" s="3">
        <f t="shared" si="4"/>
        <v>100</v>
      </c>
      <c r="V71">
        <v>30</v>
      </c>
      <c r="W71">
        <v>30</v>
      </c>
      <c r="X71">
        <v>100</v>
      </c>
    </row>
    <row r="72" spans="1:24" x14ac:dyDescent="0.3">
      <c r="A72" s="3">
        <v>186</v>
      </c>
      <c r="B72" s="3" t="s">
        <v>22</v>
      </c>
      <c r="C72" s="3" t="s">
        <v>2</v>
      </c>
      <c r="D72" s="3">
        <v>21</v>
      </c>
      <c r="E72" s="3">
        <v>1713.4010000000001</v>
      </c>
      <c r="F72" s="3">
        <v>0</v>
      </c>
      <c r="G72" s="3">
        <v>51.503459999999997</v>
      </c>
      <c r="H72" s="3">
        <v>9.8911969999999991E-3</v>
      </c>
      <c r="I72" s="3">
        <v>0</v>
      </c>
      <c r="J72" s="3">
        <v>0</v>
      </c>
      <c r="K72" s="3">
        <v>29.238379999999999</v>
      </c>
      <c r="L72" s="3">
        <v>0</v>
      </c>
      <c r="M72" s="3">
        <v>5.6577650000000004</v>
      </c>
      <c r="N72" s="3">
        <v>0</v>
      </c>
      <c r="O72" s="3">
        <v>13.343220000000001</v>
      </c>
      <c r="P72" s="3" t="s">
        <v>13</v>
      </c>
      <c r="Q72" s="3">
        <v>1</v>
      </c>
      <c r="R72" s="3">
        <v>335</v>
      </c>
      <c r="S72" s="3">
        <v>15</v>
      </c>
      <c r="T72" s="3">
        <v>15</v>
      </c>
      <c r="U72" s="3">
        <f t="shared" si="4"/>
        <v>100</v>
      </c>
      <c r="V72">
        <v>20</v>
      </c>
      <c r="W72">
        <v>30</v>
      </c>
      <c r="X72">
        <v>150</v>
      </c>
    </row>
    <row r="73" spans="1:24" x14ac:dyDescent="0.3">
      <c r="A73" s="3">
        <v>188</v>
      </c>
      <c r="B73" s="3" t="s">
        <v>22</v>
      </c>
      <c r="C73" s="3" t="s">
        <v>2</v>
      </c>
      <c r="D73" s="3">
        <v>5</v>
      </c>
      <c r="E73" s="3">
        <v>55.617539999999998</v>
      </c>
      <c r="F73" s="3">
        <v>2</v>
      </c>
      <c r="G73" s="3">
        <v>88.209689999999995</v>
      </c>
      <c r="H73" s="3">
        <v>0</v>
      </c>
      <c r="I73" s="3">
        <v>0.40553907</v>
      </c>
      <c r="J73" s="3">
        <v>0</v>
      </c>
      <c r="K73" s="3">
        <v>2.7002969999999999</v>
      </c>
      <c r="L73" s="3">
        <v>0</v>
      </c>
      <c r="M73" s="3">
        <v>0</v>
      </c>
      <c r="N73" s="3">
        <v>0</v>
      </c>
      <c r="O73" s="3">
        <v>0</v>
      </c>
      <c r="P73" s="3" t="s">
        <v>13</v>
      </c>
      <c r="Q73" s="3">
        <v>1</v>
      </c>
      <c r="R73" s="3">
        <v>835</v>
      </c>
      <c r="S73" s="3">
        <v>22</v>
      </c>
      <c r="T73" s="3">
        <v>22</v>
      </c>
      <c r="U73" s="3">
        <f>(T73*100)/S73</f>
        <v>100</v>
      </c>
      <c r="V73">
        <v>30</v>
      </c>
      <c r="W73">
        <v>0</v>
      </c>
      <c r="X73">
        <v>0</v>
      </c>
    </row>
    <row r="74" spans="1:24" x14ac:dyDescent="0.3">
      <c r="A74" s="3">
        <v>190</v>
      </c>
      <c r="B74" s="3" t="s">
        <v>22</v>
      </c>
      <c r="C74" s="3" t="s">
        <v>2</v>
      </c>
      <c r="D74" s="3">
        <v>6</v>
      </c>
      <c r="E74" s="3">
        <v>165.25219999999999</v>
      </c>
      <c r="F74" s="3">
        <v>2</v>
      </c>
      <c r="G74" s="3">
        <v>85.269090000000006</v>
      </c>
      <c r="H74" s="3">
        <v>0</v>
      </c>
      <c r="I74" s="3">
        <v>0.217649387</v>
      </c>
      <c r="J74" s="3">
        <v>0</v>
      </c>
      <c r="K74" s="3">
        <v>2.799763</v>
      </c>
      <c r="L74" s="3">
        <v>0</v>
      </c>
      <c r="M74" s="3">
        <v>0</v>
      </c>
      <c r="N74" s="3">
        <v>0</v>
      </c>
      <c r="O74" s="3">
        <v>0</v>
      </c>
      <c r="P74" s="3" t="s">
        <v>12</v>
      </c>
      <c r="Q74" s="3">
        <v>1</v>
      </c>
      <c r="R74" s="3">
        <v>2</v>
      </c>
      <c r="S74" s="3">
        <v>21</v>
      </c>
      <c r="T74" s="3">
        <v>12</v>
      </c>
      <c r="U74" s="5">
        <f>(T74*100)/S74</f>
        <v>57.142857142857146</v>
      </c>
      <c r="V74">
        <v>2</v>
      </c>
      <c r="W74">
        <v>2</v>
      </c>
      <c r="X74">
        <v>100</v>
      </c>
    </row>
    <row r="75" spans="1:24" x14ac:dyDescent="0.3">
      <c r="A75" s="3">
        <v>190</v>
      </c>
      <c r="B75" s="3" t="s">
        <v>22</v>
      </c>
      <c r="C75" s="3" t="s">
        <v>2</v>
      </c>
      <c r="D75" s="3">
        <v>6</v>
      </c>
      <c r="E75" s="3">
        <v>165.25219999999999</v>
      </c>
      <c r="F75" s="3">
        <v>2</v>
      </c>
      <c r="G75" s="3">
        <v>85.269090000000006</v>
      </c>
      <c r="H75" s="3">
        <v>0</v>
      </c>
      <c r="I75" s="3">
        <v>0.217649387</v>
      </c>
      <c r="J75" s="3">
        <v>0</v>
      </c>
      <c r="K75" s="3">
        <v>2.799763</v>
      </c>
      <c r="L75" s="3">
        <v>0</v>
      </c>
      <c r="M75" s="3">
        <v>0</v>
      </c>
      <c r="N75" s="3">
        <v>0</v>
      </c>
      <c r="O75" s="3">
        <v>0</v>
      </c>
      <c r="P75" s="3" t="s">
        <v>13</v>
      </c>
      <c r="Q75" s="3">
        <v>1</v>
      </c>
      <c r="R75" s="3">
        <v>51</v>
      </c>
      <c r="S75" s="3">
        <v>21</v>
      </c>
      <c r="T75" s="3">
        <v>12</v>
      </c>
      <c r="U75" s="5">
        <f>(T75*100)/S75</f>
        <v>57.142857142857146</v>
      </c>
      <c r="V75">
        <v>30</v>
      </c>
      <c r="W75">
        <v>0</v>
      </c>
      <c r="X75">
        <v>0</v>
      </c>
    </row>
    <row r="76" spans="1:24" x14ac:dyDescent="0.3">
      <c r="A76" s="3">
        <v>191</v>
      </c>
      <c r="B76" s="3" t="s">
        <v>22</v>
      </c>
      <c r="C76" s="3" t="s">
        <v>4</v>
      </c>
      <c r="D76" s="3">
        <v>5</v>
      </c>
      <c r="E76" s="3">
        <v>207.74870000000001</v>
      </c>
      <c r="F76" s="3">
        <v>2</v>
      </c>
      <c r="G76" s="3">
        <v>84.303250000000006</v>
      </c>
      <c r="H76" s="3">
        <v>0</v>
      </c>
      <c r="I76" s="3">
        <v>0.19794140900000001</v>
      </c>
      <c r="J76" s="3">
        <v>0</v>
      </c>
      <c r="K76" s="3">
        <v>2.9097390000000001</v>
      </c>
      <c r="L76" s="3">
        <v>0</v>
      </c>
      <c r="M76" s="3">
        <v>0</v>
      </c>
      <c r="N76" s="3">
        <v>0</v>
      </c>
      <c r="O76" s="3">
        <v>0</v>
      </c>
      <c r="P76" s="3" t="s">
        <v>13</v>
      </c>
      <c r="Q76" s="3">
        <v>1</v>
      </c>
      <c r="R76" s="3">
        <v>428</v>
      </c>
      <c r="S76" s="3">
        <v>21</v>
      </c>
      <c r="T76" s="3">
        <v>20</v>
      </c>
      <c r="U76" s="5">
        <f>(T76*100)/S76</f>
        <v>95.238095238095241</v>
      </c>
      <c r="V76">
        <v>30</v>
      </c>
      <c r="W76">
        <v>0</v>
      </c>
      <c r="X76">
        <v>0</v>
      </c>
    </row>
    <row r="77" spans="1:24" x14ac:dyDescent="0.3">
      <c r="A77" s="3">
        <v>192</v>
      </c>
      <c r="B77" s="3"/>
      <c r="C77" s="3" t="s">
        <v>6</v>
      </c>
      <c r="D77" s="3">
        <v>5</v>
      </c>
      <c r="E77" s="3">
        <v>262.91379999999998</v>
      </c>
      <c r="F77" s="3">
        <v>2</v>
      </c>
      <c r="G77" s="3">
        <v>83.260779999999997</v>
      </c>
      <c r="H77" s="3">
        <v>0</v>
      </c>
      <c r="I77" s="3">
        <v>0.28690146399999999</v>
      </c>
      <c r="J77" s="3">
        <v>0</v>
      </c>
      <c r="K77" s="3">
        <v>3.1361300000000001</v>
      </c>
      <c r="L77" s="3">
        <v>0</v>
      </c>
      <c r="M77" s="3">
        <v>0</v>
      </c>
      <c r="N77" s="3">
        <v>0</v>
      </c>
      <c r="O77" s="3">
        <v>0</v>
      </c>
      <c r="P77" s="3" t="s">
        <v>13</v>
      </c>
      <c r="Q77" s="3">
        <v>1</v>
      </c>
      <c r="R77" s="3"/>
    </row>
    <row r="78" spans="1:24" x14ac:dyDescent="0.3">
      <c r="A78" s="3">
        <v>194</v>
      </c>
      <c r="B78" s="3" t="s">
        <v>22</v>
      </c>
      <c r="C78" s="3" t="s">
        <v>2</v>
      </c>
      <c r="D78" s="3">
        <v>7</v>
      </c>
      <c r="E78" s="3">
        <v>266.11509999999998</v>
      </c>
      <c r="F78" s="3">
        <v>2</v>
      </c>
      <c r="G78" s="3">
        <v>82.354100000000003</v>
      </c>
      <c r="H78" s="3">
        <v>0</v>
      </c>
      <c r="I78" s="3">
        <v>0.29673590500000002</v>
      </c>
      <c r="J78" s="3">
        <v>0</v>
      </c>
      <c r="K78" s="3">
        <v>3.0959449999999999</v>
      </c>
      <c r="L78" s="3">
        <v>0</v>
      </c>
      <c r="M78" s="3">
        <v>0</v>
      </c>
      <c r="N78" s="3">
        <v>0</v>
      </c>
      <c r="O78" s="3">
        <v>0</v>
      </c>
      <c r="P78" s="3" t="s">
        <v>13</v>
      </c>
      <c r="Q78" s="3">
        <v>1</v>
      </c>
      <c r="R78" s="3">
        <v>46</v>
      </c>
      <c r="S78" s="3">
        <v>16</v>
      </c>
      <c r="T78" s="3">
        <v>13</v>
      </c>
      <c r="U78" s="3">
        <f t="shared" ref="U78:U91" si="5">(T78*100)/S78</f>
        <v>81.25</v>
      </c>
      <c r="V78">
        <v>30</v>
      </c>
      <c r="W78">
        <v>0</v>
      </c>
      <c r="X78">
        <v>0</v>
      </c>
    </row>
    <row r="79" spans="1:24" x14ac:dyDescent="0.3">
      <c r="A79" s="3">
        <v>195</v>
      </c>
      <c r="B79" s="3" t="s">
        <v>22</v>
      </c>
      <c r="C79" s="3" t="s">
        <v>2</v>
      </c>
      <c r="D79" s="3">
        <v>7</v>
      </c>
      <c r="E79" s="3">
        <v>256.51679999999999</v>
      </c>
      <c r="F79" s="3">
        <v>2</v>
      </c>
      <c r="G79" s="3">
        <v>82.514089999999996</v>
      </c>
      <c r="H79" s="3">
        <v>0</v>
      </c>
      <c r="I79" s="3">
        <v>0.28681633899999998</v>
      </c>
      <c r="J79" s="3">
        <v>0</v>
      </c>
      <c r="K79" s="3">
        <v>3.0659679999999998</v>
      </c>
      <c r="L79" s="3">
        <v>0</v>
      </c>
      <c r="M79" s="3">
        <v>0</v>
      </c>
      <c r="N79" s="3">
        <v>0</v>
      </c>
      <c r="O79" s="3">
        <v>0</v>
      </c>
      <c r="P79" s="3" t="s">
        <v>13</v>
      </c>
      <c r="Q79" s="3">
        <v>1</v>
      </c>
      <c r="R79" s="3">
        <v>210</v>
      </c>
      <c r="S79" s="3">
        <v>24</v>
      </c>
      <c r="T79" s="3">
        <v>23</v>
      </c>
      <c r="U79" s="5">
        <f t="shared" si="5"/>
        <v>95.833333333333329</v>
      </c>
      <c r="V79">
        <v>30</v>
      </c>
      <c r="W79">
        <v>0</v>
      </c>
      <c r="X79">
        <v>0</v>
      </c>
    </row>
    <row r="80" spans="1:24" x14ac:dyDescent="0.3">
      <c r="A80" s="3">
        <v>196</v>
      </c>
      <c r="B80" s="3" t="s">
        <v>22</v>
      </c>
      <c r="C80" s="3" t="s">
        <v>2</v>
      </c>
      <c r="D80" s="3">
        <v>7</v>
      </c>
      <c r="E80" s="3">
        <v>246.23779999999999</v>
      </c>
      <c r="F80" s="3">
        <v>2</v>
      </c>
      <c r="G80" s="3">
        <v>82.795810000000003</v>
      </c>
      <c r="H80" s="3">
        <v>0</v>
      </c>
      <c r="I80" s="3">
        <v>0.25722200200000001</v>
      </c>
      <c r="J80" s="3">
        <v>0</v>
      </c>
      <c r="K80" s="3">
        <v>3.0273050000000001</v>
      </c>
      <c r="L80" s="3">
        <v>0</v>
      </c>
      <c r="M80" s="3">
        <v>0</v>
      </c>
      <c r="N80" s="3">
        <v>0</v>
      </c>
      <c r="O80" s="3">
        <v>0</v>
      </c>
      <c r="P80" s="3" t="s">
        <v>13</v>
      </c>
      <c r="Q80" s="3">
        <v>1</v>
      </c>
      <c r="R80" s="3">
        <v>71</v>
      </c>
      <c r="S80" s="3">
        <v>15</v>
      </c>
      <c r="T80" s="3">
        <v>13</v>
      </c>
      <c r="U80" s="5">
        <f t="shared" si="5"/>
        <v>86.666666666666671</v>
      </c>
      <c r="V80">
        <v>30</v>
      </c>
      <c r="W80">
        <v>0</v>
      </c>
      <c r="X80">
        <v>0</v>
      </c>
    </row>
    <row r="81" spans="1:24" x14ac:dyDescent="0.3">
      <c r="A81" s="3">
        <v>196</v>
      </c>
      <c r="B81" s="3" t="s">
        <v>22</v>
      </c>
      <c r="C81" s="3" t="s">
        <v>2</v>
      </c>
      <c r="D81" s="3">
        <v>7</v>
      </c>
      <c r="E81" s="3">
        <v>246.23779999999999</v>
      </c>
      <c r="F81" s="3">
        <v>2</v>
      </c>
      <c r="G81" s="3">
        <v>82.795810000000003</v>
      </c>
      <c r="H81" s="3">
        <v>0</v>
      </c>
      <c r="I81" s="3">
        <v>0.25722200200000001</v>
      </c>
      <c r="J81" s="3">
        <v>0</v>
      </c>
      <c r="K81" s="3">
        <v>3.0273050000000001</v>
      </c>
      <c r="L81" s="3">
        <v>0</v>
      </c>
      <c r="M81" s="3">
        <v>0</v>
      </c>
      <c r="N81" s="3">
        <v>0</v>
      </c>
      <c r="O81" s="3">
        <v>0</v>
      </c>
      <c r="P81" s="3" t="s">
        <v>9</v>
      </c>
      <c r="Q81" s="3">
        <v>1</v>
      </c>
      <c r="R81" s="3">
        <v>50</v>
      </c>
      <c r="S81" s="3">
        <v>20</v>
      </c>
      <c r="T81" s="3">
        <v>14</v>
      </c>
      <c r="U81" s="3">
        <f t="shared" si="5"/>
        <v>70</v>
      </c>
      <c r="V81">
        <v>30</v>
      </c>
      <c r="W81">
        <v>0</v>
      </c>
      <c r="X81">
        <v>0</v>
      </c>
    </row>
    <row r="82" spans="1:24" x14ac:dyDescent="0.3">
      <c r="A82" s="3">
        <v>197</v>
      </c>
      <c r="B82" s="3" t="s">
        <v>22</v>
      </c>
      <c r="C82" s="3" t="s">
        <v>2</v>
      </c>
      <c r="D82" s="3">
        <v>6</v>
      </c>
      <c r="E82" s="3">
        <v>228.43459999999999</v>
      </c>
      <c r="F82" s="3">
        <v>2</v>
      </c>
      <c r="G82" s="3">
        <v>82.77261</v>
      </c>
      <c r="H82" s="3">
        <v>0</v>
      </c>
      <c r="I82" s="3">
        <v>0.22758757199999999</v>
      </c>
      <c r="J82" s="3">
        <v>0</v>
      </c>
      <c r="K82" s="3">
        <v>2.8992680000000002</v>
      </c>
      <c r="L82" s="3">
        <v>0</v>
      </c>
      <c r="M82" s="3">
        <v>0</v>
      </c>
      <c r="N82" s="3">
        <v>0</v>
      </c>
      <c r="O82" s="3">
        <v>0</v>
      </c>
      <c r="P82" s="3" t="s">
        <v>9</v>
      </c>
      <c r="Q82" s="3">
        <v>1</v>
      </c>
      <c r="R82" s="3">
        <v>40</v>
      </c>
      <c r="S82" s="3">
        <v>10</v>
      </c>
      <c r="T82" s="3">
        <v>9</v>
      </c>
      <c r="U82" s="3">
        <f t="shared" si="5"/>
        <v>90</v>
      </c>
      <c r="V82">
        <v>30</v>
      </c>
      <c r="W82">
        <v>0</v>
      </c>
      <c r="X82">
        <v>0</v>
      </c>
    </row>
    <row r="83" spans="1:24" x14ac:dyDescent="0.3">
      <c r="A83" s="3">
        <v>197</v>
      </c>
      <c r="B83" s="3" t="s">
        <v>22</v>
      </c>
      <c r="C83" s="3" t="s">
        <v>2</v>
      </c>
      <c r="D83" s="3">
        <v>6</v>
      </c>
      <c r="E83" s="3">
        <v>228.43459999999999</v>
      </c>
      <c r="F83" s="3">
        <v>2</v>
      </c>
      <c r="G83" s="3">
        <v>82.77261</v>
      </c>
      <c r="H83" s="3">
        <v>0</v>
      </c>
      <c r="I83" s="3">
        <v>0.22758757199999999</v>
      </c>
      <c r="J83" s="3">
        <v>0</v>
      </c>
      <c r="K83" s="3">
        <v>2.8992680000000002</v>
      </c>
      <c r="L83" s="3">
        <v>0</v>
      </c>
      <c r="M83" s="3">
        <v>0</v>
      </c>
      <c r="N83" s="3">
        <v>0</v>
      </c>
      <c r="O83" s="3">
        <v>0</v>
      </c>
      <c r="P83" s="3" t="s">
        <v>13</v>
      </c>
      <c r="Q83" s="3">
        <v>1</v>
      </c>
      <c r="R83" s="3">
        <v>40</v>
      </c>
      <c r="S83" s="3">
        <v>5</v>
      </c>
      <c r="T83" s="3">
        <v>3</v>
      </c>
      <c r="U83" s="3">
        <f t="shared" si="5"/>
        <v>60</v>
      </c>
      <c r="V83">
        <v>14</v>
      </c>
      <c r="W83">
        <v>0</v>
      </c>
      <c r="X83">
        <v>0</v>
      </c>
    </row>
    <row r="84" spans="1:24" x14ac:dyDescent="0.3">
      <c r="A84" s="3">
        <v>198</v>
      </c>
      <c r="B84" s="3" t="s">
        <v>22</v>
      </c>
      <c r="C84" s="3" t="s">
        <v>1</v>
      </c>
      <c r="D84" s="3">
        <v>2</v>
      </c>
      <c r="E84" s="3">
        <v>968.38369999999998</v>
      </c>
      <c r="F84" s="3">
        <v>4</v>
      </c>
      <c r="G84" s="3">
        <v>95.041569999999993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3.0285039999999999</v>
      </c>
      <c r="N84" s="3">
        <v>1.929929</v>
      </c>
      <c r="O84" s="3">
        <v>0</v>
      </c>
      <c r="P84" s="3" t="s">
        <v>8</v>
      </c>
      <c r="Q84" s="3">
        <v>1</v>
      </c>
      <c r="R84" s="3">
        <v>60</v>
      </c>
      <c r="S84" s="3">
        <v>15</v>
      </c>
      <c r="T84" s="3">
        <v>0</v>
      </c>
      <c r="U84" s="3">
        <f t="shared" si="5"/>
        <v>0</v>
      </c>
      <c r="V84">
        <v>0</v>
      </c>
      <c r="W84">
        <v>0</v>
      </c>
      <c r="X84">
        <v>0</v>
      </c>
    </row>
    <row r="85" spans="1:24" x14ac:dyDescent="0.3">
      <c r="A85" s="3">
        <v>198</v>
      </c>
      <c r="B85" s="3" t="s">
        <v>22</v>
      </c>
      <c r="C85" s="3" t="s">
        <v>1</v>
      </c>
      <c r="D85" s="3">
        <v>2</v>
      </c>
      <c r="E85" s="3">
        <v>968.38369999999998</v>
      </c>
      <c r="F85" s="3">
        <v>4</v>
      </c>
      <c r="G85" s="3">
        <v>95.041569999999993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3.0285039999999999</v>
      </c>
      <c r="N85" s="3">
        <v>1.929929</v>
      </c>
      <c r="O85" s="3">
        <v>0</v>
      </c>
      <c r="P85" s="3" t="s">
        <v>9</v>
      </c>
      <c r="Q85" s="3">
        <v>1</v>
      </c>
      <c r="R85" s="3">
        <v>54</v>
      </c>
      <c r="S85" s="3">
        <v>24</v>
      </c>
      <c r="T85" s="3">
        <v>21</v>
      </c>
      <c r="U85" s="3">
        <f t="shared" si="5"/>
        <v>87.5</v>
      </c>
      <c r="V85">
        <v>30</v>
      </c>
      <c r="W85">
        <v>0</v>
      </c>
      <c r="X85">
        <v>0</v>
      </c>
    </row>
    <row r="86" spans="1:24" x14ac:dyDescent="0.3">
      <c r="A86" s="3">
        <v>199</v>
      </c>
      <c r="B86" s="3" t="s">
        <v>22</v>
      </c>
      <c r="C86" s="3" t="s">
        <v>4</v>
      </c>
      <c r="D86" s="3">
        <v>2</v>
      </c>
      <c r="E86" s="3">
        <v>968.38369999999998</v>
      </c>
      <c r="F86" s="3">
        <v>4</v>
      </c>
      <c r="G86" s="3">
        <v>95.041569999999993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3.0285039999999999</v>
      </c>
      <c r="N86" s="3">
        <v>1.929929</v>
      </c>
      <c r="O86" s="3">
        <v>0</v>
      </c>
      <c r="P86" s="3" t="s">
        <v>8</v>
      </c>
      <c r="Q86" s="3">
        <v>1</v>
      </c>
      <c r="R86" s="3">
        <v>7</v>
      </c>
      <c r="S86" s="3">
        <v>2</v>
      </c>
      <c r="T86" s="3">
        <v>0</v>
      </c>
      <c r="U86" s="3">
        <f t="shared" si="5"/>
        <v>0</v>
      </c>
      <c r="V86">
        <v>0</v>
      </c>
      <c r="W86">
        <v>0</v>
      </c>
      <c r="X86">
        <v>0</v>
      </c>
    </row>
    <row r="87" spans="1:24" x14ac:dyDescent="0.3">
      <c r="A87" s="3">
        <v>199</v>
      </c>
      <c r="B87" s="3" t="s">
        <v>22</v>
      </c>
      <c r="C87" s="3" t="s">
        <v>4</v>
      </c>
      <c r="D87" s="3">
        <v>2</v>
      </c>
      <c r="E87" s="3">
        <v>968.38369999999998</v>
      </c>
      <c r="F87" s="3">
        <v>4</v>
      </c>
      <c r="G87" s="3">
        <v>95.041569999999993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3.0285039999999999</v>
      </c>
      <c r="N87" s="3">
        <v>1.929929</v>
      </c>
      <c r="O87" s="3">
        <v>0</v>
      </c>
      <c r="P87" s="3" t="s">
        <v>9</v>
      </c>
      <c r="Q87" s="3">
        <v>1</v>
      </c>
      <c r="R87" s="3">
        <v>124</v>
      </c>
      <c r="S87" s="3">
        <v>26</v>
      </c>
      <c r="T87" s="3">
        <v>26</v>
      </c>
      <c r="U87" s="3">
        <f t="shared" si="5"/>
        <v>100</v>
      </c>
      <c r="V87">
        <v>30</v>
      </c>
      <c r="W87">
        <v>0</v>
      </c>
      <c r="X87">
        <v>0</v>
      </c>
    </row>
    <row r="88" spans="1:24" x14ac:dyDescent="0.3">
      <c r="A88" s="3">
        <v>199</v>
      </c>
      <c r="B88" s="3" t="s">
        <v>22</v>
      </c>
      <c r="C88" s="3" t="s">
        <v>4</v>
      </c>
      <c r="D88" s="3">
        <v>2</v>
      </c>
      <c r="E88" s="3">
        <v>968.38369999999998</v>
      </c>
      <c r="F88" s="3">
        <v>4</v>
      </c>
      <c r="G88" s="3">
        <v>95.041569999999993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3.0285039999999999</v>
      </c>
      <c r="N88" s="3">
        <v>1.929929</v>
      </c>
      <c r="O88" s="3">
        <v>0</v>
      </c>
      <c r="P88" s="3" t="s">
        <v>10</v>
      </c>
      <c r="Q88" s="3">
        <v>1</v>
      </c>
      <c r="R88" s="3">
        <v>6</v>
      </c>
      <c r="S88" s="3">
        <v>2</v>
      </c>
      <c r="T88" s="3">
        <v>2</v>
      </c>
      <c r="U88" s="3">
        <f t="shared" si="5"/>
        <v>100</v>
      </c>
      <c r="V88">
        <v>4</v>
      </c>
      <c r="W88">
        <v>0</v>
      </c>
      <c r="X88">
        <v>0</v>
      </c>
    </row>
    <row r="89" spans="1:24" x14ac:dyDescent="0.3">
      <c r="A89" s="3">
        <v>201</v>
      </c>
      <c r="B89" s="3" t="s">
        <v>22</v>
      </c>
      <c r="C89" s="3" t="s">
        <v>2</v>
      </c>
      <c r="D89" s="3">
        <v>1</v>
      </c>
      <c r="E89" s="3">
        <v>684.90470000000005</v>
      </c>
      <c r="F89" s="3">
        <v>2</v>
      </c>
      <c r="G89" s="3">
        <v>97.713999999999999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0.48490800000000001</v>
      </c>
      <c r="N89" s="3">
        <v>0</v>
      </c>
      <c r="O89" s="3">
        <v>0</v>
      </c>
      <c r="P89" s="3" t="s">
        <v>11</v>
      </c>
      <c r="Q89" s="3">
        <v>1</v>
      </c>
      <c r="R89" s="3">
        <v>4</v>
      </c>
      <c r="S89" s="3">
        <v>1</v>
      </c>
      <c r="T89" s="3">
        <v>1</v>
      </c>
      <c r="U89" s="3">
        <f t="shared" si="5"/>
        <v>100</v>
      </c>
      <c r="V89">
        <v>3</v>
      </c>
      <c r="W89">
        <v>2</v>
      </c>
      <c r="X89" s="4">
        <v>66.666666666666671</v>
      </c>
    </row>
    <row r="90" spans="1:24" x14ac:dyDescent="0.3">
      <c r="A90" s="3">
        <v>201</v>
      </c>
      <c r="B90" s="3" t="s">
        <v>22</v>
      </c>
      <c r="C90" s="3" t="s">
        <v>2</v>
      </c>
      <c r="D90" s="3">
        <v>1</v>
      </c>
      <c r="E90" s="3">
        <v>684.90470000000005</v>
      </c>
      <c r="F90" s="3">
        <v>2</v>
      </c>
      <c r="G90" s="3">
        <v>97.713999999999999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0.48490800000000001</v>
      </c>
      <c r="N90" s="3">
        <v>0</v>
      </c>
      <c r="O90" s="3">
        <v>0</v>
      </c>
      <c r="P90" s="3" t="s">
        <v>13</v>
      </c>
      <c r="Q90" s="3">
        <v>1</v>
      </c>
      <c r="R90" s="3">
        <v>3</v>
      </c>
      <c r="S90" s="3">
        <v>1</v>
      </c>
      <c r="T90" s="3">
        <v>0</v>
      </c>
      <c r="U90" s="3">
        <f t="shared" si="5"/>
        <v>0</v>
      </c>
      <c r="V90">
        <v>0</v>
      </c>
      <c r="W90">
        <v>0</v>
      </c>
      <c r="X90">
        <v>0</v>
      </c>
    </row>
    <row r="91" spans="1:24" x14ac:dyDescent="0.3">
      <c r="A91" s="3">
        <v>202</v>
      </c>
      <c r="B91" s="3" t="s">
        <v>22</v>
      </c>
      <c r="C91" s="3" t="s">
        <v>4</v>
      </c>
      <c r="D91" s="3">
        <v>3</v>
      </c>
      <c r="E91" s="3">
        <v>720.1173</v>
      </c>
      <c r="F91" s="3">
        <v>2</v>
      </c>
      <c r="G91" s="3">
        <v>96.597089999999994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0.43525599999999998</v>
      </c>
      <c r="N91" s="3">
        <v>0</v>
      </c>
      <c r="O91" s="3">
        <v>0</v>
      </c>
      <c r="P91" s="3" t="s">
        <v>13</v>
      </c>
      <c r="Q91" s="3">
        <v>1</v>
      </c>
      <c r="R91" s="3">
        <v>5</v>
      </c>
      <c r="S91" s="3">
        <v>2</v>
      </c>
      <c r="T91" s="3">
        <v>2</v>
      </c>
      <c r="U91" s="3">
        <f t="shared" si="5"/>
        <v>100</v>
      </c>
      <c r="V91">
        <v>3</v>
      </c>
      <c r="W91">
        <v>0</v>
      </c>
      <c r="X91">
        <v>0</v>
      </c>
    </row>
    <row r="92" spans="1:24" x14ac:dyDescent="0.3">
      <c r="A92" s="3">
        <v>204</v>
      </c>
      <c r="B92" s="3" t="s">
        <v>22</v>
      </c>
      <c r="C92" s="3" t="s">
        <v>2</v>
      </c>
      <c r="D92" s="3">
        <v>3</v>
      </c>
      <c r="E92" s="3">
        <v>1562.5840000000001</v>
      </c>
      <c r="F92" s="3">
        <v>0</v>
      </c>
      <c r="G92" s="3">
        <v>96.170590000000004</v>
      </c>
      <c r="H92" s="3">
        <v>0.86087472799999998</v>
      </c>
      <c r="I92" s="3">
        <v>0.14842667700000001</v>
      </c>
      <c r="J92" s="3">
        <v>0</v>
      </c>
      <c r="K92" s="3">
        <v>0.28695799999999999</v>
      </c>
      <c r="L92" s="3">
        <v>0.33643400000000001</v>
      </c>
      <c r="M92" s="3">
        <v>0.48486000000000001</v>
      </c>
      <c r="N92" s="3">
        <v>0</v>
      </c>
      <c r="O92" s="3">
        <v>1.711854</v>
      </c>
      <c r="P92" s="3" t="s">
        <v>13</v>
      </c>
      <c r="Q92" s="3">
        <v>1</v>
      </c>
      <c r="R92" s="3">
        <v>16</v>
      </c>
      <c r="S92" s="3">
        <v>5</v>
      </c>
      <c r="T92" s="3">
        <v>3</v>
      </c>
      <c r="U92" s="3">
        <f t="shared" ref="U92:U99" si="6">(T92*100)/S92</f>
        <v>60</v>
      </c>
      <c r="V92">
        <v>10</v>
      </c>
      <c r="W92">
        <v>0</v>
      </c>
      <c r="X92">
        <v>0</v>
      </c>
    </row>
    <row r="93" spans="1:24" x14ac:dyDescent="0.3">
      <c r="A93" s="3">
        <v>205</v>
      </c>
      <c r="B93" s="3" t="s">
        <v>22</v>
      </c>
      <c r="C93" s="3" t="s">
        <v>4</v>
      </c>
      <c r="D93" s="3">
        <v>3</v>
      </c>
      <c r="E93" s="3">
        <v>1562.5840000000001</v>
      </c>
      <c r="F93" s="3">
        <v>0</v>
      </c>
      <c r="G93" s="3">
        <v>96.170590000000004</v>
      </c>
      <c r="H93" s="3">
        <v>0.86087472799999998</v>
      </c>
      <c r="I93" s="3">
        <v>0.14842667700000001</v>
      </c>
      <c r="J93" s="3">
        <v>0</v>
      </c>
      <c r="K93" s="3">
        <v>0.28695799999999999</v>
      </c>
      <c r="L93" s="3">
        <v>0.33643400000000001</v>
      </c>
      <c r="M93" s="3">
        <v>0.48486000000000001</v>
      </c>
      <c r="N93" s="3">
        <v>0</v>
      </c>
      <c r="O93" s="3">
        <v>1.711854</v>
      </c>
      <c r="P93" s="3" t="s">
        <v>9</v>
      </c>
      <c r="Q93" s="3">
        <v>1</v>
      </c>
      <c r="R93" s="3">
        <v>64</v>
      </c>
      <c r="S93" s="3">
        <v>18</v>
      </c>
      <c r="T93" s="3">
        <v>13</v>
      </c>
      <c r="U93" s="5">
        <f t="shared" si="6"/>
        <v>72.222222222222229</v>
      </c>
      <c r="V93">
        <v>30</v>
      </c>
      <c r="W93">
        <v>0</v>
      </c>
      <c r="X93">
        <v>0</v>
      </c>
    </row>
    <row r="94" spans="1:24" x14ac:dyDescent="0.3">
      <c r="A94" s="3">
        <v>206</v>
      </c>
      <c r="B94" s="3" t="s">
        <v>22</v>
      </c>
      <c r="C94" s="3" t="s">
        <v>2</v>
      </c>
      <c r="D94" s="3">
        <v>1</v>
      </c>
      <c r="E94" s="3">
        <v>3619.4180000000001</v>
      </c>
      <c r="F94" s="3">
        <v>0</v>
      </c>
      <c r="G94" s="3">
        <v>95.103369999999998</v>
      </c>
      <c r="H94" s="3">
        <v>0.14838262899999999</v>
      </c>
      <c r="I94" s="3">
        <v>1.9784350999999999E-2</v>
      </c>
      <c r="J94" s="3">
        <v>0</v>
      </c>
      <c r="K94" s="3">
        <v>1.3057669999999999</v>
      </c>
      <c r="L94" s="3">
        <v>0</v>
      </c>
      <c r="M94" s="3">
        <v>0</v>
      </c>
      <c r="N94" s="3">
        <v>0</v>
      </c>
      <c r="O94" s="3">
        <v>3.4226930000000002</v>
      </c>
      <c r="P94" s="3" t="s">
        <v>13</v>
      </c>
      <c r="Q94" s="3">
        <v>1</v>
      </c>
      <c r="R94" s="3">
        <v>74</v>
      </c>
      <c r="S94" s="3">
        <v>16</v>
      </c>
      <c r="T94" s="3">
        <v>14</v>
      </c>
      <c r="U94" s="3">
        <f t="shared" si="6"/>
        <v>87.5</v>
      </c>
      <c r="V94">
        <v>30</v>
      </c>
      <c r="W94">
        <v>0</v>
      </c>
      <c r="X94">
        <v>0</v>
      </c>
    </row>
    <row r="95" spans="1:24" x14ac:dyDescent="0.3">
      <c r="A95" s="3">
        <v>207</v>
      </c>
      <c r="B95" s="3" t="s">
        <v>21</v>
      </c>
      <c r="C95" s="3" t="s">
        <v>2</v>
      </c>
      <c r="D95" s="3">
        <v>32</v>
      </c>
      <c r="E95" s="3">
        <v>421.43860000000001</v>
      </c>
      <c r="F95" s="3">
        <v>19</v>
      </c>
      <c r="G95" s="3">
        <v>72.205740000000006</v>
      </c>
      <c r="H95" s="3">
        <v>6.9535113749999997</v>
      </c>
      <c r="I95" s="3">
        <v>0.148367953</v>
      </c>
      <c r="J95" s="3">
        <v>1.4144410000000001</v>
      </c>
      <c r="K95" s="3">
        <v>3.936696</v>
      </c>
      <c r="L95" s="3">
        <v>1.6221559999999999</v>
      </c>
      <c r="M95" s="3">
        <v>7.8733930000000001</v>
      </c>
      <c r="N95" s="3">
        <v>0</v>
      </c>
      <c r="O95" s="3">
        <v>5.8456970000000004</v>
      </c>
      <c r="P95" s="3" t="s">
        <v>13</v>
      </c>
      <c r="Q95" s="3">
        <v>1</v>
      </c>
      <c r="R95" s="3">
        <v>803</v>
      </c>
      <c r="S95" s="3">
        <v>23</v>
      </c>
      <c r="T95" s="3">
        <v>22</v>
      </c>
      <c r="U95" s="5">
        <f t="shared" si="6"/>
        <v>95.652173913043484</v>
      </c>
      <c r="V95">
        <v>30</v>
      </c>
      <c r="W95">
        <v>30</v>
      </c>
      <c r="X95">
        <v>100</v>
      </c>
    </row>
    <row r="96" spans="1:24" x14ac:dyDescent="0.3">
      <c r="A96" s="3">
        <v>208</v>
      </c>
      <c r="B96" s="3" t="s">
        <v>21</v>
      </c>
      <c r="C96" s="3" t="s">
        <v>2</v>
      </c>
      <c r="D96" s="3">
        <v>7</v>
      </c>
      <c r="E96" s="3">
        <v>3137.1660000000002</v>
      </c>
      <c r="F96" s="3">
        <v>0</v>
      </c>
      <c r="G96" s="3">
        <v>81.828069999999997</v>
      </c>
      <c r="H96" s="3">
        <v>0</v>
      </c>
      <c r="I96" s="3">
        <v>10.871500640000001</v>
      </c>
      <c r="J96" s="3">
        <v>0</v>
      </c>
      <c r="K96" s="3">
        <v>6.2122859999999998</v>
      </c>
      <c r="L96" s="3">
        <v>0</v>
      </c>
      <c r="M96" s="3">
        <v>0</v>
      </c>
      <c r="N96" s="3">
        <v>0</v>
      </c>
      <c r="O96" s="3">
        <v>0.207736</v>
      </c>
      <c r="P96" s="3" t="s">
        <v>10</v>
      </c>
      <c r="Q96" s="3">
        <v>1</v>
      </c>
      <c r="R96" s="3">
        <v>35</v>
      </c>
      <c r="S96" s="3">
        <v>10</v>
      </c>
      <c r="T96" s="3">
        <v>6</v>
      </c>
      <c r="U96" s="3">
        <f t="shared" si="6"/>
        <v>60</v>
      </c>
      <c r="V96">
        <v>25</v>
      </c>
      <c r="W96">
        <v>16</v>
      </c>
      <c r="X96">
        <v>64</v>
      </c>
    </row>
    <row r="97" spans="1:24" x14ac:dyDescent="0.3">
      <c r="A97" s="3">
        <v>208</v>
      </c>
      <c r="B97" s="3" t="s">
        <v>21</v>
      </c>
      <c r="C97" s="3" t="s">
        <v>2</v>
      </c>
      <c r="D97" s="3">
        <v>7</v>
      </c>
      <c r="E97" s="3">
        <v>3137.1660000000002</v>
      </c>
      <c r="F97" s="3">
        <v>0</v>
      </c>
      <c r="G97" s="3">
        <v>81.828069999999997</v>
      </c>
      <c r="H97" s="3">
        <v>0</v>
      </c>
      <c r="I97" s="3">
        <v>10.871500640000001</v>
      </c>
      <c r="J97" s="3">
        <v>0</v>
      </c>
      <c r="K97" s="3">
        <v>6.2122859999999998</v>
      </c>
      <c r="L97" s="3">
        <v>0</v>
      </c>
      <c r="M97" s="3">
        <v>0</v>
      </c>
      <c r="N97" s="3">
        <v>0</v>
      </c>
      <c r="O97" s="3">
        <v>0.207736</v>
      </c>
      <c r="P97" s="3" t="s">
        <v>15</v>
      </c>
      <c r="Q97" s="3">
        <v>1</v>
      </c>
      <c r="R97" s="3">
        <v>153</v>
      </c>
      <c r="S97" s="3">
        <v>23</v>
      </c>
      <c r="T97" s="3">
        <v>16</v>
      </c>
      <c r="U97" s="5">
        <f t="shared" si="6"/>
        <v>69.565217391304344</v>
      </c>
      <c r="V97">
        <v>30</v>
      </c>
      <c r="W97">
        <v>4</v>
      </c>
      <c r="X97" s="4">
        <v>13.333333333333334</v>
      </c>
    </row>
    <row r="98" spans="1:24" x14ac:dyDescent="0.3">
      <c r="A98" s="3">
        <v>209</v>
      </c>
      <c r="B98" s="3" t="s">
        <v>21</v>
      </c>
      <c r="C98" s="3" t="s">
        <v>2</v>
      </c>
      <c r="D98" s="3">
        <v>21</v>
      </c>
      <c r="E98" s="3">
        <v>233.2955</v>
      </c>
      <c r="F98" s="3">
        <v>3</v>
      </c>
      <c r="G98" s="3">
        <v>84.740899999999996</v>
      </c>
      <c r="H98" s="3">
        <v>2.6898734179999999</v>
      </c>
      <c r="I98" s="3">
        <v>0.44501582299999998</v>
      </c>
      <c r="J98" s="3">
        <v>5.9334999999999999E-2</v>
      </c>
      <c r="K98" s="3">
        <v>5.1325159999999999</v>
      </c>
      <c r="L98" s="3">
        <v>9.8890000000000002E-3</v>
      </c>
      <c r="M98" s="3">
        <v>2.4327529999999999</v>
      </c>
      <c r="N98" s="3">
        <v>0</v>
      </c>
      <c r="O98" s="3">
        <v>4.4897150000000003</v>
      </c>
      <c r="P98" s="3" t="s">
        <v>14</v>
      </c>
      <c r="Q98" s="3">
        <v>1</v>
      </c>
      <c r="R98" s="3">
        <v>50</v>
      </c>
      <c r="S98" s="3">
        <v>20</v>
      </c>
      <c r="T98" s="3">
        <v>16</v>
      </c>
      <c r="U98" s="3">
        <f t="shared" si="6"/>
        <v>80</v>
      </c>
      <c r="V98">
        <v>30</v>
      </c>
      <c r="W98">
        <v>0</v>
      </c>
      <c r="X98">
        <v>0</v>
      </c>
    </row>
    <row r="99" spans="1:24" x14ac:dyDescent="0.3">
      <c r="A99" s="3">
        <v>209</v>
      </c>
      <c r="B99" s="3" t="s">
        <v>21</v>
      </c>
      <c r="C99" s="3" t="s">
        <v>2</v>
      </c>
      <c r="D99" s="3">
        <v>21</v>
      </c>
      <c r="E99" s="3">
        <v>233.2955</v>
      </c>
      <c r="F99" s="3">
        <v>3</v>
      </c>
      <c r="G99" s="3">
        <v>84.740899999999996</v>
      </c>
      <c r="H99" s="3">
        <v>2.6898734179999999</v>
      </c>
      <c r="I99" s="3">
        <v>0.44501582299999998</v>
      </c>
      <c r="J99" s="3">
        <v>5.9334999999999999E-2</v>
      </c>
      <c r="K99" s="3">
        <v>5.1325159999999999</v>
      </c>
      <c r="L99" s="3">
        <v>9.8890000000000002E-3</v>
      </c>
      <c r="M99" s="3">
        <v>2.4327529999999999</v>
      </c>
      <c r="N99" s="3">
        <v>0</v>
      </c>
      <c r="O99" s="3">
        <v>4.4897150000000003</v>
      </c>
      <c r="P99" s="3" t="s">
        <v>12</v>
      </c>
      <c r="Q99" s="3">
        <v>1</v>
      </c>
      <c r="R99" s="3">
        <v>147</v>
      </c>
      <c r="S99" s="3">
        <v>25</v>
      </c>
      <c r="T99" s="3">
        <v>22</v>
      </c>
      <c r="U99" s="3">
        <f t="shared" si="6"/>
        <v>88</v>
      </c>
      <c r="V99">
        <v>30</v>
      </c>
      <c r="W99">
        <v>2</v>
      </c>
      <c r="X99" s="4">
        <v>6.666666666666667</v>
      </c>
    </row>
    <row r="100" spans="1:24" x14ac:dyDescent="0.3">
      <c r="A100" s="3">
        <v>211</v>
      </c>
      <c r="B100" s="3" t="s">
        <v>21</v>
      </c>
      <c r="C100" s="3" t="s">
        <v>2</v>
      </c>
      <c r="D100" s="3">
        <v>24</v>
      </c>
      <c r="E100" s="3">
        <v>3294.5140000000001</v>
      </c>
      <c r="F100" s="3">
        <v>0</v>
      </c>
      <c r="G100" s="3">
        <v>82.025919999999999</v>
      </c>
      <c r="H100" s="3">
        <v>0</v>
      </c>
      <c r="I100" s="3">
        <v>10.347215350000001</v>
      </c>
      <c r="J100" s="3">
        <v>0</v>
      </c>
      <c r="K100" s="3">
        <v>6.2122859999999998</v>
      </c>
      <c r="L100" s="3">
        <v>0</v>
      </c>
      <c r="M100" s="3">
        <v>0</v>
      </c>
      <c r="N100" s="3">
        <v>0</v>
      </c>
      <c r="O100" s="3">
        <v>0.207736</v>
      </c>
      <c r="P100" s="3" t="s">
        <v>10</v>
      </c>
      <c r="Q100" s="3">
        <v>1</v>
      </c>
      <c r="R100" s="3">
        <v>1</v>
      </c>
      <c r="S100" s="3">
        <v>1</v>
      </c>
      <c r="T100" s="3">
        <v>1</v>
      </c>
      <c r="U100" s="3">
        <f t="shared" ref="U100:U108" si="7">(T100*100)/S100</f>
        <v>100</v>
      </c>
      <c r="V100">
        <v>1</v>
      </c>
      <c r="W100">
        <v>1</v>
      </c>
      <c r="X100">
        <v>100</v>
      </c>
    </row>
    <row r="101" spans="1:24" x14ac:dyDescent="0.3">
      <c r="A101" s="3">
        <v>211</v>
      </c>
      <c r="B101" s="3" t="s">
        <v>21</v>
      </c>
      <c r="C101" s="3" t="s">
        <v>2</v>
      </c>
      <c r="D101" s="3">
        <v>24</v>
      </c>
      <c r="E101" s="3">
        <v>3294.5140000000001</v>
      </c>
      <c r="F101" s="3">
        <v>0</v>
      </c>
      <c r="G101" s="3">
        <v>82.025919999999999</v>
      </c>
      <c r="H101" s="3">
        <v>0</v>
      </c>
      <c r="I101" s="3">
        <v>10.347215350000001</v>
      </c>
      <c r="J101" s="3">
        <v>0</v>
      </c>
      <c r="K101" s="3">
        <v>6.2122859999999998</v>
      </c>
      <c r="L101" s="3">
        <v>0</v>
      </c>
      <c r="M101" s="3">
        <v>0</v>
      </c>
      <c r="N101" s="3">
        <v>0</v>
      </c>
      <c r="O101" s="3">
        <v>0.207736</v>
      </c>
      <c r="P101" s="3" t="s">
        <v>13</v>
      </c>
      <c r="Q101" s="3">
        <v>1</v>
      </c>
      <c r="R101" s="3">
        <v>52</v>
      </c>
      <c r="S101" s="3">
        <v>22</v>
      </c>
      <c r="T101" s="3">
        <v>22</v>
      </c>
      <c r="U101" s="3">
        <f t="shared" si="7"/>
        <v>100</v>
      </c>
      <c r="V101">
        <v>30</v>
      </c>
      <c r="W101">
        <v>0</v>
      </c>
      <c r="X101">
        <v>0</v>
      </c>
    </row>
    <row r="102" spans="1:24" x14ac:dyDescent="0.3">
      <c r="A102" s="3">
        <v>212</v>
      </c>
      <c r="B102" s="3" t="s">
        <v>22</v>
      </c>
      <c r="C102" s="3" t="s">
        <v>2</v>
      </c>
      <c r="D102" s="3">
        <v>4</v>
      </c>
      <c r="E102" s="3">
        <v>90.451970000000003</v>
      </c>
      <c r="F102" s="3">
        <v>2</v>
      </c>
      <c r="G102" s="3">
        <v>89.399780000000007</v>
      </c>
      <c r="H102" s="3">
        <v>0</v>
      </c>
      <c r="I102" s="3">
        <v>0.61307228300000005</v>
      </c>
      <c r="J102" s="3">
        <v>0</v>
      </c>
      <c r="K102" s="3">
        <v>2.481954</v>
      </c>
      <c r="L102" s="3">
        <v>0</v>
      </c>
      <c r="M102" s="3">
        <v>0</v>
      </c>
      <c r="N102" s="3">
        <v>0</v>
      </c>
      <c r="O102" s="3">
        <v>0</v>
      </c>
      <c r="P102" s="3" t="s">
        <v>9</v>
      </c>
      <c r="Q102" s="3">
        <v>1</v>
      </c>
      <c r="R102" s="3">
        <v>53</v>
      </c>
      <c r="S102" s="3">
        <v>20</v>
      </c>
      <c r="T102" s="3">
        <v>18</v>
      </c>
      <c r="U102" s="3">
        <f t="shared" si="7"/>
        <v>90</v>
      </c>
      <c r="V102">
        <v>30</v>
      </c>
      <c r="W102">
        <v>0</v>
      </c>
      <c r="X102">
        <v>0</v>
      </c>
    </row>
    <row r="103" spans="1:24" x14ac:dyDescent="0.3">
      <c r="A103" s="3">
        <v>212</v>
      </c>
      <c r="B103" s="3" t="s">
        <v>22</v>
      </c>
      <c r="C103" s="3" t="s">
        <v>2</v>
      </c>
      <c r="D103" s="3">
        <v>4</v>
      </c>
      <c r="E103" s="3">
        <v>90.451970000000003</v>
      </c>
      <c r="F103" s="3">
        <v>2</v>
      </c>
      <c r="G103" s="3">
        <v>89.399780000000007</v>
      </c>
      <c r="H103" s="3">
        <v>0</v>
      </c>
      <c r="I103" s="3">
        <v>0.61307228300000005</v>
      </c>
      <c r="J103" s="3">
        <v>0</v>
      </c>
      <c r="K103" s="3">
        <v>2.481954</v>
      </c>
      <c r="L103" s="3">
        <v>0</v>
      </c>
      <c r="M103" s="3">
        <v>0</v>
      </c>
      <c r="N103" s="3">
        <v>0</v>
      </c>
      <c r="O103" s="3">
        <v>0</v>
      </c>
      <c r="P103" s="3" t="s">
        <v>13</v>
      </c>
      <c r="Q103" s="3">
        <v>1</v>
      </c>
      <c r="R103" s="3">
        <v>1330</v>
      </c>
      <c r="S103" s="3">
        <v>20</v>
      </c>
      <c r="T103" s="3">
        <v>20</v>
      </c>
      <c r="U103" s="3">
        <f t="shared" si="7"/>
        <v>100</v>
      </c>
      <c r="V103">
        <v>27</v>
      </c>
      <c r="W103">
        <v>0</v>
      </c>
      <c r="X103">
        <v>0</v>
      </c>
    </row>
    <row r="104" spans="1:24" x14ac:dyDescent="0.3">
      <c r="A104" s="3">
        <v>213</v>
      </c>
      <c r="B104" s="3" t="s">
        <v>22</v>
      </c>
      <c r="C104" s="3" t="s">
        <v>2</v>
      </c>
      <c r="D104" s="3">
        <v>5</v>
      </c>
      <c r="E104" s="3">
        <v>211.2535</v>
      </c>
      <c r="F104" s="3">
        <v>2</v>
      </c>
      <c r="G104" s="3">
        <v>84.20532</v>
      </c>
      <c r="H104" s="3">
        <v>0</v>
      </c>
      <c r="I104" s="3">
        <v>0.20769459000000001</v>
      </c>
      <c r="J104" s="3">
        <v>0</v>
      </c>
      <c r="K104" s="3">
        <v>2.937395</v>
      </c>
      <c r="L104" s="3">
        <v>0</v>
      </c>
      <c r="M104" s="3">
        <v>0</v>
      </c>
      <c r="N104" s="3">
        <v>0</v>
      </c>
      <c r="O104" s="3">
        <v>0</v>
      </c>
      <c r="P104" s="3" t="s">
        <v>9</v>
      </c>
      <c r="Q104" s="3">
        <v>1</v>
      </c>
      <c r="R104" s="3">
        <v>49</v>
      </c>
      <c r="S104" s="3">
        <v>19</v>
      </c>
      <c r="T104" s="3">
        <v>19</v>
      </c>
      <c r="U104" s="3">
        <f t="shared" si="7"/>
        <v>100</v>
      </c>
      <c r="V104">
        <v>30</v>
      </c>
      <c r="W104">
        <v>0</v>
      </c>
      <c r="X104">
        <v>0</v>
      </c>
    </row>
    <row r="105" spans="1:24" x14ac:dyDescent="0.3">
      <c r="A105" s="3">
        <v>215</v>
      </c>
      <c r="B105" s="3" t="s">
        <v>22</v>
      </c>
      <c r="C105" s="3" t="s">
        <v>4</v>
      </c>
      <c r="D105" s="3">
        <v>7</v>
      </c>
      <c r="E105" s="3">
        <v>397.30489999999998</v>
      </c>
      <c r="F105" s="3">
        <v>2</v>
      </c>
      <c r="G105" s="3">
        <v>77.559089999999998</v>
      </c>
      <c r="H105" s="3">
        <v>0</v>
      </c>
      <c r="I105" s="3">
        <v>0.375828306</v>
      </c>
      <c r="J105" s="3">
        <v>0</v>
      </c>
      <c r="K105" s="3">
        <v>3.511028</v>
      </c>
      <c r="L105" s="3">
        <v>0</v>
      </c>
      <c r="M105" s="3">
        <v>0</v>
      </c>
      <c r="N105" s="3">
        <v>0</v>
      </c>
      <c r="O105" s="3">
        <v>0</v>
      </c>
      <c r="P105" s="3" t="s">
        <v>9</v>
      </c>
      <c r="Q105" s="3">
        <v>1</v>
      </c>
      <c r="R105" s="3">
        <v>1563</v>
      </c>
      <c r="S105" s="3">
        <v>60</v>
      </c>
      <c r="T105" s="3">
        <v>55</v>
      </c>
      <c r="U105" s="5">
        <f t="shared" si="7"/>
        <v>91.666666666666671</v>
      </c>
      <c r="V105">
        <v>90</v>
      </c>
      <c r="W105">
        <v>0</v>
      </c>
      <c r="X105">
        <v>0</v>
      </c>
    </row>
    <row r="106" spans="1:24" x14ac:dyDescent="0.3">
      <c r="A106" s="3">
        <v>216</v>
      </c>
      <c r="B106" s="3" t="s">
        <v>22</v>
      </c>
      <c r="C106" s="3" t="s">
        <v>2</v>
      </c>
      <c r="D106" s="3">
        <v>10</v>
      </c>
      <c r="E106" s="3">
        <v>664.67639999999994</v>
      </c>
      <c r="F106" s="3">
        <v>2</v>
      </c>
      <c r="G106" s="3">
        <v>66.937079999999995</v>
      </c>
      <c r="H106" s="3">
        <v>0</v>
      </c>
      <c r="I106" s="3">
        <v>0.524337159</v>
      </c>
      <c r="J106" s="3">
        <v>0</v>
      </c>
      <c r="K106" s="3">
        <v>3.947368</v>
      </c>
      <c r="L106" s="3">
        <v>0</v>
      </c>
      <c r="M106" s="3">
        <v>0</v>
      </c>
      <c r="N106" s="3">
        <v>0</v>
      </c>
      <c r="O106" s="3">
        <v>2.9679000000000001E-2</v>
      </c>
      <c r="P106" s="3" t="s">
        <v>9</v>
      </c>
      <c r="Q106" s="3">
        <v>1</v>
      </c>
      <c r="R106" s="3">
        <v>102</v>
      </c>
      <c r="S106" s="3">
        <v>37</v>
      </c>
      <c r="T106" s="3">
        <v>36</v>
      </c>
      <c r="U106" s="5">
        <f t="shared" si="7"/>
        <v>97.297297297297291</v>
      </c>
      <c r="V106">
        <v>60</v>
      </c>
      <c r="W106">
        <v>0</v>
      </c>
      <c r="X106">
        <v>0</v>
      </c>
    </row>
    <row r="107" spans="1:24" x14ac:dyDescent="0.3">
      <c r="A107" s="3">
        <v>216</v>
      </c>
      <c r="B107" s="3" t="s">
        <v>22</v>
      </c>
      <c r="C107" s="3" t="s">
        <v>2</v>
      </c>
      <c r="D107" s="3">
        <v>10</v>
      </c>
      <c r="E107" s="3">
        <v>664.67639999999994</v>
      </c>
      <c r="F107" s="3">
        <v>2</v>
      </c>
      <c r="G107" s="3">
        <v>66.937079999999995</v>
      </c>
      <c r="H107" s="3">
        <v>0</v>
      </c>
      <c r="I107" s="3">
        <v>0.524337159</v>
      </c>
      <c r="J107" s="3">
        <v>0</v>
      </c>
      <c r="K107" s="3">
        <v>3.947368</v>
      </c>
      <c r="L107" s="3">
        <v>0</v>
      </c>
      <c r="M107" s="3">
        <v>0</v>
      </c>
      <c r="N107" s="3">
        <v>0</v>
      </c>
      <c r="O107" s="3">
        <v>2.9679000000000001E-2</v>
      </c>
      <c r="P107" s="3" t="s">
        <v>13</v>
      </c>
      <c r="Q107" s="3">
        <v>1</v>
      </c>
      <c r="R107" s="3">
        <v>292</v>
      </c>
      <c r="S107" s="3">
        <v>29</v>
      </c>
      <c r="T107" s="3">
        <v>29</v>
      </c>
      <c r="U107" s="3">
        <f t="shared" si="7"/>
        <v>100</v>
      </c>
      <c r="V107">
        <v>60</v>
      </c>
      <c r="W107">
        <v>0</v>
      </c>
      <c r="X107">
        <v>0</v>
      </c>
    </row>
    <row r="108" spans="1:24" x14ac:dyDescent="0.3">
      <c r="A108" s="3">
        <v>217</v>
      </c>
      <c r="B108" s="3" t="s">
        <v>22</v>
      </c>
      <c r="C108" s="3" t="s">
        <v>2</v>
      </c>
      <c r="D108" s="3">
        <v>11</v>
      </c>
      <c r="E108" s="3">
        <v>1062.7370000000001</v>
      </c>
      <c r="F108" s="3">
        <v>2</v>
      </c>
      <c r="G108" s="3">
        <v>50.395650000000003</v>
      </c>
      <c r="H108" s="3">
        <v>0</v>
      </c>
      <c r="I108" s="3">
        <v>0.87042532100000003</v>
      </c>
      <c r="J108" s="3">
        <v>0</v>
      </c>
      <c r="K108" s="3">
        <v>3.7685460000000002</v>
      </c>
      <c r="L108" s="3">
        <v>0</v>
      </c>
      <c r="M108" s="3">
        <v>0</v>
      </c>
      <c r="N108" s="3">
        <v>0</v>
      </c>
      <c r="O108" s="3">
        <v>0.17804200000000001</v>
      </c>
      <c r="P108" s="3" t="s">
        <v>13</v>
      </c>
      <c r="Q108" s="3">
        <v>1</v>
      </c>
      <c r="R108" s="3">
        <v>11</v>
      </c>
      <c r="S108" s="3">
        <v>5</v>
      </c>
      <c r="T108" s="3">
        <v>4</v>
      </c>
      <c r="U108" s="3">
        <f t="shared" si="7"/>
        <v>80</v>
      </c>
      <c r="V108">
        <v>6</v>
      </c>
      <c r="W108">
        <v>0</v>
      </c>
      <c r="X108">
        <v>0</v>
      </c>
    </row>
    <row r="109" spans="1:24" x14ac:dyDescent="0.3">
      <c r="A109" s="3">
        <v>219</v>
      </c>
      <c r="B109" s="3" t="s">
        <v>22</v>
      </c>
      <c r="C109" s="3" t="s">
        <v>1</v>
      </c>
      <c r="D109" s="3">
        <v>1</v>
      </c>
      <c r="E109" s="3">
        <v>119.5166</v>
      </c>
      <c r="F109" s="3">
        <v>4</v>
      </c>
      <c r="G109" s="3">
        <v>96.943020000000004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0.81123900000000004</v>
      </c>
      <c r="N109" s="3">
        <v>1.6818360000000001</v>
      </c>
      <c r="O109" s="3">
        <v>0.56391000000000002</v>
      </c>
      <c r="P109" s="3" t="s">
        <v>12</v>
      </c>
      <c r="Q109" s="3">
        <v>1</v>
      </c>
      <c r="R109" s="3">
        <v>60</v>
      </c>
      <c r="S109" s="3">
        <v>30</v>
      </c>
      <c r="T109" s="3">
        <v>22</v>
      </c>
      <c r="U109" s="5">
        <f t="shared" ref="U109:U123" si="8">(T109*100)/S109</f>
        <v>73.333333333333329</v>
      </c>
      <c r="V109">
        <v>30</v>
      </c>
      <c r="W109">
        <v>5</v>
      </c>
      <c r="X109" s="4">
        <v>16.666666666666668</v>
      </c>
    </row>
    <row r="110" spans="1:24" x14ac:dyDescent="0.3">
      <c r="A110" s="3">
        <v>220</v>
      </c>
      <c r="B110" s="3" t="s">
        <v>22</v>
      </c>
      <c r="C110" s="3" t="s">
        <v>2</v>
      </c>
      <c r="D110" s="3">
        <v>1</v>
      </c>
      <c r="E110" s="3">
        <v>3729.4960000000001</v>
      </c>
      <c r="F110" s="3">
        <v>0</v>
      </c>
      <c r="G110" s="3">
        <v>94.935209999999998</v>
      </c>
      <c r="H110" s="3">
        <v>0.14838262899999999</v>
      </c>
      <c r="I110" s="3">
        <v>1.9784350999999999E-2</v>
      </c>
      <c r="J110" s="3">
        <v>0</v>
      </c>
      <c r="K110" s="3">
        <v>1.3156589999999999</v>
      </c>
      <c r="L110" s="3">
        <v>0</v>
      </c>
      <c r="M110" s="3">
        <v>0</v>
      </c>
      <c r="N110" s="3">
        <v>0</v>
      </c>
      <c r="O110" s="3">
        <v>3.5809669999999998</v>
      </c>
      <c r="P110" s="3" t="s">
        <v>9</v>
      </c>
      <c r="Q110" s="3">
        <v>1</v>
      </c>
      <c r="R110" s="3">
        <v>545</v>
      </c>
      <c r="S110" s="3">
        <v>30</v>
      </c>
      <c r="T110" s="3">
        <v>30</v>
      </c>
      <c r="U110" s="3">
        <f t="shared" si="8"/>
        <v>100</v>
      </c>
      <c r="V110">
        <v>30</v>
      </c>
      <c r="W110">
        <v>30</v>
      </c>
      <c r="X110">
        <v>100</v>
      </c>
    </row>
    <row r="111" spans="1:24" x14ac:dyDescent="0.3">
      <c r="A111" s="3">
        <v>220</v>
      </c>
      <c r="B111" s="3" t="s">
        <v>22</v>
      </c>
      <c r="C111" s="3" t="s">
        <v>2</v>
      </c>
      <c r="D111" s="3">
        <v>1</v>
      </c>
      <c r="E111" s="3">
        <v>3729.4960000000001</v>
      </c>
      <c r="F111" s="3">
        <v>0</v>
      </c>
      <c r="G111" s="3">
        <v>94.935209999999998</v>
      </c>
      <c r="H111" s="3">
        <v>0.14838262899999999</v>
      </c>
      <c r="I111" s="3">
        <v>1.9784350999999999E-2</v>
      </c>
      <c r="J111" s="3">
        <v>0</v>
      </c>
      <c r="K111" s="3">
        <v>1.3156589999999999</v>
      </c>
      <c r="L111" s="3">
        <v>0</v>
      </c>
      <c r="M111" s="3">
        <v>0</v>
      </c>
      <c r="N111" s="3">
        <v>0</v>
      </c>
      <c r="O111" s="3">
        <v>3.5809669999999998</v>
      </c>
      <c r="P111" s="3" t="s">
        <v>13</v>
      </c>
      <c r="Q111" s="3">
        <v>1</v>
      </c>
      <c r="R111" s="3">
        <v>28</v>
      </c>
      <c r="S111" s="3">
        <v>13</v>
      </c>
      <c r="T111" s="3">
        <v>13</v>
      </c>
      <c r="U111" s="3">
        <f t="shared" si="8"/>
        <v>100</v>
      </c>
      <c r="V111">
        <v>15</v>
      </c>
      <c r="W111">
        <v>15</v>
      </c>
      <c r="X111">
        <v>100</v>
      </c>
    </row>
    <row r="112" spans="1:24" x14ac:dyDescent="0.3">
      <c r="A112" s="3">
        <v>222</v>
      </c>
      <c r="B112" s="3" t="s">
        <v>22</v>
      </c>
      <c r="C112" s="3" t="s">
        <v>2</v>
      </c>
      <c r="D112" s="3">
        <v>1</v>
      </c>
      <c r="E112" s="3">
        <v>3267.556</v>
      </c>
      <c r="F112" s="3">
        <v>0</v>
      </c>
      <c r="G112" s="3">
        <v>96.044690000000003</v>
      </c>
      <c r="H112" s="3">
        <v>0.14832393899999999</v>
      </c>
      <c r="I112" s="3">
        <v>1.9776525E-2</v>
      </c>
      <c r="J112" s="3">
        <v>0</v>
      </c>
      <c r="K112" s="3">
        <v>1.226145</v>
      </c>
      <c r="L112" s="3">
        <v>0</v>
      </c>
      <c r="M112" s="3">
        <v>0</v>
      </c>
      <c r="N112" s="3">
        <v>0</v>
      </c>
      <c r="O112" s="3">
        <v>2.5610599999999999</v>
      </c>
      <c r="P112" s="3" t="s">
        <v>9</v>
      </c>
      <c r="Q112" s="3">
        <v>1</v>
      </c>
      <c r="R112" s="3">
        <v>65</v>
      </c>
      <c r="S112" s="3">
        <v>30</v>
      </c>
      <c r="T112" s="3">
        <v>27</v>
      </c>
      <c r="U112" s="3">
        <f t="shared" si="8"/>
        <v>90</v>
      </c>
      <c r="V112">
        <v>30</v>
      </c>
      <c r="W112">
        <v>0</v>
      </c>
      <c r="X112">
        <v>0</v>
      </c>
    </row>
    <row r="113" spans="1:24" x14ac:dyDescent="0.3">
      <c r="A113" s="3">
        <v>222</v>
      </c>
      <c r="B113" s="3" t="s">
        <v>22</v>
      </c>
      <c r="C113" s="3" t="s">
        <v>2</v>
      </c>
      <c r="D113" s="3">
        <v>1</v>
      </c>
      <c r="E113" s="3">
        <v>3267.556</v>
      </c>
      <c r="F113" s="3">
        <v>0</v>
      </c>
      <c r="G113" s="3">
        <v>96.044690000000003</v>
      </c>
      <c r="H113" s="3">
        <v>0.14832393899999999</v>
      </c>
      <c r="I113" s="3">
        <v>1.9776525E-2</v>
      </c>
      <c r="J113" s="3">
        <v>0</v>
      </c>
      <c r="K113" s="3">
        <v>1.226145</v>
      </c>
      <c r="L113" s="3">
        <v>0</v>
      </c>
      <c r="M113" s="3">
        <v>0</v>
      </c>
      <c r="N113" s="3">
        <v>0</v>
      </c>
      <c r="O113" s="3">
        <v>2.5610599999999999</v>
      </c>
      <c r="P113" s="3" t="s">
        <v>13</v>
      </c>
      <c r="Q113" s="3">
        <v>1</v>
      </c>
      <c r="R113" s="3">
        <v>8</v>
      </c>
      <c r="S113" s="3">
        <v>4</v>
      </c>
      <c r="T113" s="3">
        <v>4</v>
      </c>
      <c r="U113" s="3">
        <f t="shared" si="8"/>
        <v>100</v>
      </c>
      <c r="V113">
        <v>4</v>
      </c>
      <c r="W113">
        <v>0</v>
      </c>
      <c r="X113">
        <v>0</v>
      </c>
    </row>
    <row r="114" spans="1:24" x14ac:dyDescent="0.3">
      <c r="A114" s="3">
        <v>223</v>
      </c>
      <c r="B114" s="3" t="s">
        <v>21</v>
      </c>
      <c r="C114" s="3" t="s">
        <v>2</v>
      </c>
      <c r="D114" s="3">
        <v>31</v>
      </c>
      <c r="E114" s="3">
        <v>404.27569999999997</v>
      </c>
      <c r="F114" s="3">
        <v>19</v>
      </c>
      <c r="G114" s="3">
        <v>72.047479999999993</v>
      </c>
      <c r="H114" s="3">
        <v>7.0029673590000003</v>
      </c>
      <c r="I114" s="3">
        <v>0.148367953</v>
      </c>
      <c r="J114" s="3">
        <v>1.4243319999999999</v>
      </c>
      <c r="K114" s="3">
        <v>3.9070230000000001</v>
      </c>
      <c r="L114" s="3">
        <v>1.6221559999999999</v>
      </c>
      <c r="M114" s="3">
        <v>7.9327399999999999</v>
      </c>
      <c r="N114" s="3">
        <v>0</v>
      </c>
      <c r="O114" s="3">
        <v>5.914936</v>
      </c>
      <c r="P114" s="3" t="s">
        <v>13</v>
      </c>
      <c r="Q114" s="3">
        <v>1</v>
      </c>
      <c r="R114" s="3">
        <v>568</v>
      </c>
      <c r="S114" s="3">
        <v>28</v>
      </c>
      <c r="T114" s="3">
        <v>28</v>
      </c>
      <c r="U114" s="3">
        <f t="shared" si="8"/>
        <v>100</v>
      </c>
      <c r="V114">
        <v>30</v>
      </c>
      <c r="W114">
        <v>30</v>
      </c>
      <c r="X114">
        <v>100</v>
      </c>
    </row>
    <row r="115" spans="1:24" x14ac:dyDescent="0.3">
      <c r="A115" s="3">
        <v>224</v>
      </c>
      <c r="B115" s="3" t="s">
        <v>21</v>
      </c>
      <c r="C115" s="3" t="s">
        <v>2</v>
      </c>
      <c r="D115" s="3">
        <v>31</v>
      </c>
      <c r="E115" s="3">
        <v>15.66522</v>
      </c>
      <c r="F115" s="3">
        <v>23</v>
      </c>
      <c r="G115" s="3">
        <v>69.040549999999996</v>
      </c>
      <c r="H115" s="3">
        <v>7.6656775469999996</v>
      </c>
      <c r="I115" s="3">
        <v>0.148367953</v>
      </c>
      <c r="J115" s="3">
        <v>1.5034620000000001</v>
      </c>
      <c r="K115" s="3">
        <v>3.1948569999999998</v>
      </c>
      <c r="L115" s="3">
        <v>1.6221559999999999</v>
      </c>
      <c r="M115" s="3">
        <v>10.39565</v>
      </c>
      <c r="N115" s="3">
        <v>0</v>
      </c>
      <c r="O115" s="3">
        <v>6.429278</v>
      </c>
      <c r="P115" s="3" t="s">
        <v>13</v>
      </c>
      <c r="Q115" s="3">
        <v>1</v>
      </c>
      <c r="R115" s="3">
        <v>676</v>
      </c>
      <c r="S115" s="3">
        <v>26</v>
      </c>
      <c r="T115" s="3">
        <v>26</v>
      </c>
      <c r="U115" s="3">
        <f t="shared" si="8"/>
        <v>100</v>
      </c>
      <c r="V115">
        <v>30</v>
      </c>
      <c r="W115">
        <v>30</v>
      </c>
      <c r="X115">
        <v>100</v>
      </c>
    </row>
    <row r="116" spans="1:24" x14ac:dyDescent="0.3">
      <c r="A116" s="3">
        <v>225</v>
      </c>
      <c r="B116" s="3" t="s">
        <v>21</v>
      </c>
      <c r="C116" s="3" t="s">
        <v>2</v>
      </c>
      <c r="D116" s="3">
        <v>35</v>
      </c>
      <c r="E116" s="3">
        <v>78.451970000000003</v>
      </c>
      <c r="F116" s="3">
        <v>24</v>
      </c>
      <c r="G116" s="3">
        <v>68.921859999999995</v>
      </c>
      <c r="H116" s="3">
        <v>7.7942631059999998</v>
      </c>
      <c r="I116" s="3">
        <v>0.13847675600000001</v>
      </c>
      <c r="J116" s="3">
        <v>1.3056380000000001</v>
      </c>
      <c r="K116" s="3">
        <v>2.8288820000000001</v>
      </c>
      <c r="L116" s="3">
        <v>2.0474779999999999</v>
      </c>
      <c r="M116" s="3">
        <v>10.71217</v>
      </c>
      <c r="N116" s="3">
        <v>0</v>
      </c>
      <c r="O116" s="3">
        <v>6.2512359999999996</v>
      </c>
      <c r="P116" s="3" t="s">
        <v>13</v>
      </c>
      <c r="Q116" s="3">
        <v>1</v>
      </c>
      <c r="R116" s="3">
        <v>195</v>
      </c>
      <c r="S116" s="3">
        <v>28</v>
      </c>
      <c r="T116" s="3">
        <v>26</v>
      </c>
      <c r="U116" s="5">
        <f t="shared" si="8"/>
        <v>92.857142857142861</v>
      </c>
      <c r="V116">
        <v>30</v>
      </c>
      <c r="W116">
        <v>30</v>
      </c>
      <c r="X116">
        <v>100</v>
      </c>
    </row>
    <row r="117" spans="1:24" x14ac:dyDescent="0.3">
      <c r="A117" s="3">
        <v>226</v>
      </c>
      <c r="B117" s="3" t="s">
        <v>21</v>
      </c>
      <c r="C117" s="3" t="s">
        <v>2</v>
      </c>
      <c r="D117" s="3">
        <v>10</v>
      </c>
      <c r="E117" s="3">
        <v>3313.5650000000001</v>
      </c>
      <c r="F117" s="3">
        <v>0</v>
      </c>
      <c r="G117" s="3">
        <v>81.554739999999995</v>
      </c>
      <c r="H117" s="3">
        <v>0</v>
      </c>
      <c r="I117" s="3">
        <v>10.513302339999999</v>
      </c>
      <c r="J117" s="3">
        <v>0</v>
      </c>
      <c r="K117" s="3">
        <v>6.4583130000000004</v>
      </c>
      <c r="L117" s="3">
        <v>0</v>
      </c>
      <c r="M117" s="3">
        <v>0</v>
      </c>
      <c r="N117" s="3">
        <v>0</v>
      </c>
      <c r="O117" s="3">
        <v>0.20769499999999999</v>
      </c>
      <c r="P117" s="3" t="s">
        <v>13</v>
      </c>
      <c r="Q117" s="3">
        <v>1</v>
      </c>
      <c r="R117" s="3">
        <v>56</v>
      </c>
      <c r="S117" s="3">
        <v>26</v>
      </c>
      <c r="T117" s="3">
        <v>26</v>
      </c>
      <c r="U117" s="3">
        <f t="shared" si="8"/>
        <v>100</v>
      </c>
      <c r="V117">
        <v>30</v>
      </c>
      <c r="W117">
        <v>30</v>
      </c>
      <c r="X117">
        <v>100</v>
      </c>
    </row>
    <row r="118" spans="1:24" x14ac:dyDescent="0.3">
      <c r="A118" s="3">
        <v>227</v>
      </c>
      <c r="B118" s="3" t="s">
        <v>22</v>
      </c>
      <c r="C118" s="3" t="s">
        <v>4</v>
      </c>
      <c r="D118" s="3">
        <v>11</v>
      </c>
      <c r="E118" s="3">
        <v>397.65660000000003</v>
      </c>
      <c r="F118" s="3">
        <v>57</v>
      </c>
      <c r="G118" s="3">
        <v>51.275959999999998</v>
      </c>
      <c r="H118" s="3">
        <v>6.0039564790000002</v>
      </c>
      <c r="I118" s="3">
        <v>0</v>
      </c>
      <c r="J118" s="3">
        <v>0</v>
      </c>
      <c r="K118" s="3">
        <v>0</v>
      </c>
      <c r="L118" s="3">
        <v>0.52423299999999995</v>
      </c>
      <c r="M118" s="3">
        <v>0.56379800000000002</v>
      </c>
      <c r="N118" s="3">
        <v>3.244313</v>
      </c>
      <c r="O118" s="3">
        <v>0.30662699999999998</v>
      </c>
      <c r="P118" s="3" t="s">
        <v>9</v>
      </c>
      <c r="Q118" s="3">
        <v>1</v>
      </c>
      <c r="R118" s="3">
        <v>595</v>
      </c>
      <c r="S118" s="3">
        <v>28</v>
      </c>
      <c r="T118" s="3">
        <v>4</v>
      </c>
      <c r="U118" s="5">
        <f t="shared" si="8"/>
        <v>14.285714285714286</v>
      </c>
      <c r="V118">
        <v>30</v>
      </c>
      <c r="W118">
        <v>0</v>
      </c>
      <c r="X118">
        <v>0</v>
      </c>
    </row>
    <row r="119" spans="1:24" x14ac:dyDescent="0.3">
      <c r="A119" s="3">
        <v>228</v>
      </c>
      <c r="B119" s="3" t="s">
        <v>22</v>
      </c>
      <c r="C119" s="3" t="s">
        <v>4</v>
      </c>
      <c r="D119" s="3">
        <v>5</v>
      </c>
      <c r="E119" s="3">
        <v>55.549579999999999</v>
      </c>
      <c r="F119" s="3">
        <v>2</v>
      </c>
      <c r="G119" s="3">
        <v>88.199799999999996</v>
      </c>
      <c r="H119" s="3">
        <v>0</v>
      </c>
      <c r="I119" s="3">
        <v>0.40553907</v>
      </c>
      <c r="J119" s="3">
        <v>0</v>
      </c>
      <c r="K119" s="3">
        <v>2.7002969999999999</v>
      </c>
      <c r="L119" s="3">
        <v>0</v>
      </c>
      <c r="M119" s="3">
        <v>0</v>
      </c>
      <c r="N119" s="3">
        <v>0</v>
      </c>
      <c r="O119" s="3">
        <v>0</v>
      </c>
      <c r="P119" s="3" t="s">
        <v>9</v>
      </c>
      <c r="Q119" s="3">
        <v>1</v>
      </c>
      <c r="R119" s="3">
        <v>508</v>
      </c>
      <c r="S119" s="3">
        <v>30</v>
      </c>
      <c r="T119" s="3">
        <v>8</v>
      </c>
      <c r="U119" s="5">
        <f t="shared" si="8"/>
        <v>26.666666666666668</v>
      </c>
      <c r="V119">
        <v>30</v>
      </c>
      <c r="W119">
        <v>0</v>
      </c>
      <c r="X119">
        <v>0</v>
      </c>
    </row>
    <row r="120" spans="1:24" x14ac:dyDescent="0.3">
      <c r="A120" s="3">
        <v>229</v>
      </c>
      <c r="B120" s="3" t="s">
        <v>22</v>
      </c>
      <c r="C120" s="3" t="s">
        <v>4</v>
      </c>
      <c r="D120" s="3">
        <v>10</v>
      </c>
      <c r="E120" s="3">
        <v>863.49879999999996</v>
      </c>
      <c r="F120" s="3">
        <v>2</v>
      </c>
      <c r="G120" s="3">
        <v>58.476759999999999</v>
      </c>
      <c r="H120" s="3">
        <v>0</v>
      </c>
      <c r="I120" s="3">
        <v>0.74183976299999999</v>
      </c>
      <c r="J120" s="3">
        <v>0</v>
      </c>
      <c r="K120" s="3">
        <v>3.7982200000000002</v>
      </c>
      <c r="L120" s="3">
        <v>0</v>
      </c>
      <c r="M120" s="3">
        <v>0</v>
      </c>
      <c r="N120" s="3">
        <v>0</v>
      </c>
      <c r="O120" s="3">
        <v>0.108803</v>
      </c>
      <c r="P120" s="3" t="s">
        <v>9</v>
      </c>
      <c r="Q120" s="3">
        <v>1</v>
      </c>
      <c r="R120" s="3">
        <v>91</v>
      </c>
      <c r="S120" s="3">
        <v>29</v>
      </c>
      <c r="T120" s="3">
        <v>10</v>
      </c>
      <c r="U120" s="5">
        <f t="shared" si="8"/>
        <v>34.482758620689658</v>
      </c>
      <c r="V120">
        <v>30</v>
      </c>
      <c r="W120">
        <v>0</v>
      </c>
      <c r="X120">
        <v>0</v>
      </c>
    </row>
    <row r="121" spans="1:24" x14ac:dyDescent="0.3">
      <c r="A121" s="3">
        <v>230</v>
      </c>
      <c r="B121" s="3" t="s">
        <v>22</v>
      </c>
      <c r="C121" s="3" t="s">
        <v>4</v>
      </c>
      <c r="D121" s="3">
        <v>17</v>
      </c>
      <c r="E121" s="3">
        <v>1707.934</v>
      </c>
      <c r="F121" s="3">
        <v>0</v>
      </c>
      <c r="G121" s="3">
        <v>71.712670000000003</v>
      </c>
      <c r="H121" s="3">
        <v>0</v>
      </c>
      <c r="I121" s="3">
        <v>3.0473928959999999</v>
      </c>
      <c r="J121" s="3">
        <v>0</v>
      </c>
      <c r="K121" s="3">
        <v>24.349460000000001</v>
      </c>
      <c r="L121" s="3">
        <v>0</v>
      </c>
      <c r="M121" s="3">
        <v>0</v>
      </c>
      <c r="N121" s="3">
        <v>0</v>
      </c>
      <c r="O121" s="3">
        <v>0.89047200000000004</v>
      </c>
      <c r="P121" s="3" t="s">
        <v>9</v>
      </c>
      <c r="Q121" s="3">
        <v>1</v>
      </c>
      <c r="R121" s="3">
        <v>55</v>
      </c>
      <c r="S121" s="3">
        <v>18</v>
      </c>
      <c r="T121" s="3">
        <v>10</v>
      </c>
      <c r="U121" s="5">
        <f t="shared" si="8"/>
        <v>55.555555555555557</v>
      </c>
      <c r="V121">
        <v>30</v>
      </c>
      <c r="W121">
        <v>0</v>
      </c>
      <c r="X121">
        <v>0</v>
      </c>
    </row>
    <row r="122" spans="1:24" x14ac:dyDescent="0.3">
      <c r="A122" s="3">
        <v>231</v>
      </c>
      <c r="B122" s="3" t="s">
        <v>22</v>
      </c>
      <c r="C122" s="3" t="s">
        <v>2</v>
      </c>
      <c r="D122" s="3">
        <v>12</v>
      </c>
      <c r="E122" s="3">
        <v>1454.421</v>
      </c>
      <c r="F122" s="3">
        <v>1</v>
      </c>
      <c r="G122" s="3">
        <v>56.819310000000002</v>
      </c>
      <c r="H122" s="3">
        <v>0.12857284099999999</v>
      </c>
      <c r="I122" s="3">
        <v>0</v>
      </c>
      <c r="J122" s="3">
        <v>0</v>
      </c>
      <c r="K122" s="3">
        <v>24.270600000000002</v>
      </c>
      <c r="L122" s="3">
        <v>0</v>
      </c>
      <c r="M122" s="3">
        <v>6.3693010000000001</v>
      </c>
      <c r="N122" s="3">
        <v>0</v>
      </c>
      <c r="O122" s="3">
        <v>12.135300000000001</v>
      </c>
      <c r="P122" s="3" t="s">
        <v>13</v>
      </c>
      <c r="Q122" s="3">
        <v>1</v>
      </c>
      <c r="R122" s="3">
        <v>373</v>
      </c>
      <c r="S122" s="3">
        <v>31</v>
      </c>
      <c r="T122" s="3">
        <v>31</v>
      </c>
      <c r="U122" s="3">
        <f t="shared" si="8"/>
        <v>100</v>
      </c>
      <c r="V122">
        <v>30</v>
      </c>
      <c r="W122">
        <v>30</v>
      </c>
      <c r="X122">
        <v>100</v>
      </c>
    </row>
    <row r="123" spans="1:24" x14ac:dyDescent="0.3">
      <c r="A123" s="3">
        <v>232</v>
      </c>
      <c r="B123" s="3" t="s">
        <v>22</v>
      </c>
      <c r="C123" s="3" t="s">
        <v>2</v>
      </c>
      <c r="D123" s="3">
        <v>15</v>
      </c>
      <c r="E123" s="3">
        <v>1405.2550000000001</v>
      </c>
      <c r="F123" s="3">
        <v>1</v>
      </c>
      <c r="G123" s="3">
        <v>58.785119999999999</v>
      </c>
      <c r="H123" s="3">
        <v>0.17807677099999999</v>
      </c>
      <c r="I123" s="3">
        <v>0</v>
      </c>
      <c r="J123" s="3">
        <v>0</v>
      </c>
      <c r="K123" s="3">
        <v>24.74278</v>
      </c>
      <c r="L123" s="3">
        <v>0</v>
      </c>
      <c r="M123" s="3">
        <v>6.0645030000000002</v>
      </c>
      <c r="N123" s="3">
        <v>0</v>
      </c>
      <c r="O123" s="3">
        <v>10.00198</v>
      </c>
      <c r="P123" s="3" t="s">
        <v>13</v>
      </c>
      <c r="Q123" s="3">
        <v>1</v>
      </c>
      <c r="R123" s="3">
        <v>185</v>
      </c>
      <c r="S123" s="3">
        <v>28</v>
      </c>
      <c r="T123" s="3">
        <v>28</v>
      </c>
      <c r="U123" s="3">
        <f t="shared" si="8"/>
        <v>100</v>
      </c>
      <c r="V123">
        <v>30</v>
      </c>
      <c r="W123">
        <v>30</v>
      </c>
      <c r="X123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generales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</dc:creator>
  <cp:lastModifiedBy>Onaylis Triay Limonta</cp:lastModifiedBy>
  <dcterms:created xsi:type="dcterms:W3CDTF">2024-12-11T15:10:45Z</dcterms:created>
  <dcterms:modified xsi:type="dcterms:W3CDTF">2025-02-11T13:56:21Z</dcterms:modified>
</cp:coreProperties>
</file>