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70" windowHeight="113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<sst xmlns="http://schemas.openxmlformats.org/spreadsheetml/2006/main" count="269" uniqueCount="58">
  <si>
    <t>patient</t>
  </si>
  <si>
    <t>age</t>
  </si>
  <si>
    <r>
      <rPr>
        <sz val="12"/>
        <color theme="1"/>
        <rFont val="Times New Roman"/>
        <charset val="134"/>
      </rPr>
      <t>PCR(0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No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Yes</t>
    </r>
    <r>
      <rPr>
        <sz val="12"/>
        <color theme="1"/>
        <rFont val="宋体"/>
        <charset val="134"/>
      </rPr>
      <t>）</t>
    </r>
  </si>
  <si>
    <t>mSMI0(1,expand;0,No)</t>
  </si>
  <si>
    <r>
      <rPr>
        <sz val="12"/>
        <color theme="1"/>
        <rFont val="Times New Roman"/>
        <charset val="134"/>
      </rPr>
      <t>mSMI2(0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no change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expand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No expand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</si>
  <si>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mSMI4(0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no change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expand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No expand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</si>
  <si>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Echogenic rinds 0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1,yes;0,No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</si>
  <si>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Echogenic rinds 2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0,no change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1,disappear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2appear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</si>
  <si>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Echogenic rinds 4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0,no change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1,disappear</t>
    </r>
    <r>
      <rPr>
        <sz val="12"/>
        <color theme="1"/>
        <rFont val="宋体"/>
        <charset val="134"/>
      </rPr>
      <t>；</t>
    </r>
    <r>
      <rPr>
        <sz val="12"/>
        <color theme="1"/>
        <rFont val="Times New Roman"/>
        <charset val="134"/>
      </rPr>
      <t>2appear</t>
    </r>
    <r>
      <rPr>
        <sz val="12"/>
        <color theme="1"/>
        <rFont val="宋体"/>
        <charset val="134"/>
      </rPr>
      <t>）</t>
    </r>
  </si>
  <si>
    <t>ER</t>
  </si>
  <si>
    <t>PR</t>
  </si>
  <si>
    <r>
      <rPr>
        <sz val="12"/>
        <color theme="1"/>
        <rFont val="Times New Roman"/>
        <charset val="134"/>
      </rPr>
      <t>Her2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IHC:negative recorded as 0;positive recorded as 1;2 are uncertain. FISH amplification as 1,no amplification as 0. If no FISH as 2</t>
    </r>
    <r>
      <rPr>
        <sz val="12"/>
        <color theme="1"/>
        <rFont val="宋体"/>
        <charset val="134"/>
      </rPr>
      <t>）</t>
    </r>
  </si>
  <si>
    <t>ΔVI2</t>
  </si>
  <si>
    <t>ΔVI4</t>
  </si>
  <si>
    <t>ΔL2</t>
  </si>
  <si>
    <t>ΔS2</t>
  </si>
  <si>
    <t>ΔL4</t>
  </si>
  <si>
    <t>ΔS4</t>
  </si>
  <si>
    <t>T</t>
  </si>
  <si>
    <r>
      <rPr>
        <sz val="12"/>
        <rFont val="Times New Roman"/>
        <charset val="134"/>
      </rPr>
      <t>LN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1,yes;0,No</t>
    </r>
    <r>
      <rPr>
        <sz val="12"/>
        <rFont val="宋体"/>
        <charset val="134"/>
      </rPr>
      <t>）</t>
    </r>
  </si>
  <si>
    <t>Clinical stage</t>
  </si>
  <si>
    <t>ki67</t>
  </si>
  <si>
    <t>ki67*100</t>
  </si>
  <si>
    <r>
      <rPr>
        <sz val="12"/>
        <color theme="1"/>
        <rFont val="Times New Roman"/>
        <charset val="134"/>
      </rPr>
      <t>Ki67</t>
    </r>
    <r>
      <rPr>
        <sz val="12"/>
        <color theme="1"/>
        <rFont val="宋体"/>
        <charset val="134"/>
      </rPr>
      <t>（＜</t>
    </r>
    <r>
      <rPr>
        <sz val="12"/>
        <color theme="1"/>
        <rFont val="Times New Roman"/>
        <charset val="134"/>
      </rPr>
      <t>14,0;</t>
    </r>
    <r>
      <rPr>
        <sz val="12"/>
        <color theme="1"/>
        <rFont val="宋体"/>
        <charset val="134"/>
      </rPr>
      <t>＞</t>
    </r>
    <r>
      <rPr>
        <sz val="12"/>
        <color theme="1"/>
        <rFont val="Times New Roman"/>
        <charset val="134"/>
      </rPr>
      <t>14,1</t>
    </r>
    <r>
      <rPr>
        <sz val="12"/>
        <color theme="1"/>
        <rFont val="宋体"/>
        <charset val="134"/>
      </rPr>
      <t>）</t>
    </r>
  </si>
  <si>
    <t>L0</t>
  </si>
  <si>
    <t>S0</t>
  </si>
  <si>
    <t>VI0(average)</t>
  </si>
  <si>
    <t>Menopausal status</t>
  </si>
  <si>
    <t>biopsy pathology
(invasive breast carcinoma(IBC);invasive breast carcinoma, non-specific type (IBC-NST);invasive lobular carcinoma (ILC))</t>
  </si>
  <si>
    <t>II</t>
  </si>
  <si>
    <t>IBC-NST</t>
  </si>
  <si>
    <t>III</t>
  </si>
  <si>
    <r>
      <rPr>
        <sz val="12"/>
        <color theme="7"/>
        <rFont val="Times New Roman"/>
        <charset val="134"/>
      </rPr>
      <t>IL</t>
    </r>
    <r>
      <rPr>
        <sz val="14"/>
        <color theme="7"/>
        <rFont val="Times New Roman"/>
        <charset val="134"/>
      </rPr>
      <t>C</t>
    </r>
  </si>
  <si>
    <t>37</t>
  </si>
  <si>
    <t>52</t>
  </si>
  <si>
    <t>48</t>
  </si>
  <si>
    <t>34</t>
  </si>
  <si>
    <t>IBC</t>
  </si>
  <si>
    <t>65</t>
  </si>
  <si>
    <t>57</t>
  </si>
  <si>
    <t>42</t>
  </si>
  <si>
    <t>medullary carcinoma</t>
  </si>
  <si>
    <t>66</t>
  </si>
  <si>
    <t>53</t>
  </si>
  <si>
    <t>29</t>
  </si>
  <si>
    <t>67</t>
  </si>
  <si>
    <t>62</t>
  </si>
  <si>
    <t>45</t>
  </si>
  <si>
    <t>metaplastic carcinoma</t>
  </si>
  <si>
    <t>IBC-NST Paget</t>
  </si>
  <si>
    <t>46</t>
  </si>
  <si>
    <t>64</t>
  </si>
  <si>
    <t>50</t>
  </si>
  <si>
    <t>56</t>
  </si>
  <si>
    <t>40</t>
  </si>
  <si>
    <t>30</t>
  </si>
  <si>
    <t>55</t>
  </si>
  <si>
    <t>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</si>
</sst>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theme="7"/>
      <name val="Times New Roman"/>
      <charset val="134"/>
    </font>
    <font>
      <sz val="12"/>
      <name val="宋体"/>
      <charset val="134"/>
      <scheme val="minor"/>
    </font>
    <font>
      <sz val="14"/>
      <color theme="7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8"/>
  <sheetViews>
    <sheetView tabSelected="1" topLeftCell="T1" workbookViewId="0">
      <selection activeCell="AD5" sqref="AD5"/>
    </sheetView>
  </sheetViews>
  <sheetFormatPr defaultColWidth="9" defaultRowHeight="14.25"/>
  <cols>
    <col min="1" max="1" width="9.025" style="3"/>
    <col min="2" max="5" width="9" style="3"/>
    <col min="6" max="6" width="9" style="4"/>
    <col min="7" max="11" width="9" style="3"/>
    <col min="12" max="12" width="17.5" style="3" customWidth="1"/>
    <col min="13" max="13" width="11.875" style="3"/>
    <col min="14" max="16" width="10.375" style="3"/>
    <col min="17" max="18" width="11.875" style="3"/>
    <col min="19" max="26" width="9" style="3"/>
    <col min="27" max="27" width="9.125" style="3"/>
    <col min="28" max="28" width="9" style="3"/>
    <col min="29" max="29" width="29.625" style="5" customWidth="1"/>
    <col min="30" max="35" width="8.6" style="5"/>
    <col min="36" max="38" width="9" style="6"/>
    <col min="39" max="16384" width="9" style="3"/>
  </cols>
  <sheetData>
    <row r="1" s="1" customFormat="1" ht="139" customHeight="1" spans="1:3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7" t="s">
        <v>18</v>
      </c>
      <c r="T1" s="14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11" t="s">
        <v>26</v>
      </c>
      <c r="AB1" s="18" t="s">
        <v>27</v>
      </c>
      <c r="AC1" s="7" t="s">
        <v>28</v>
      </c>
      <c r="AD1" s="19"/>
      <c r="AE1" s="19"/>
      <c r="AF1" s="19"/>
      <c r="AG1" s="19"/>
      <c r="AH1" s="19"/>
      <c r="AI1" s="19"/>
      <c r="AJ1" s="28"/>
      <c r="AK1" s="28"/>
      <c r="AL1" s="28"/>
    </row>
    <row r="2" ht="15.75" spans="1:29">
      <c r="A2" s="8">
        <v>1</v>
      </c>
      <c r="B2" s="8">
        <v>42</v>
      </c>
      <c r="C2" s="8">
        <v>0</v>
      </c>
      <c r="D2" s="8">
        <v>1</v>
      </c>
      <c r="E2" s="8">
        <v>0</v>
      </c>
      <c r="F2" s="8">
        <v>0</v>
      </c>
      <c r="G2" s="8">
        <v>1</v>
      </c>
      <c r="H2" s="8">
        <v>0</v>
      </c>
      <c r="I2" s="8">
        <v>0</v>
      </c>
      <c r="J2" s="8">
        <v>1</v>
      </c>
      <c r="K2" s="8">
        <v>1</v>
      </c>
      <c r="L2" s="8">
        <v>0</v>
      </c>
      <c r="M2" s="12">
        <v>46.3087248322148</v>
      </c>
      <c r="N2" s="12">
        <v>-57.0469798657718</v>
      </c>
      <c r="O2" s="12">
        <v>33.3333333333333</v>
      </c>
      <c r="P2" s="12">
        <v>35.2941176470588</v>
      </c>
      <c r="Q2" s="12">
        <v>36.6666666666667</v>
      </c>
      <c r="R2" s="12">
        <v>35.2941176470588</v>
      </c>
      <c r="S2" s="8">
        <v>2</v>
      </c>
      <c r="T2" s="8">
        <v>1</v>
      </c>
      <c r="U2" s="8" t="s">
        <v>29</v>
      </c>
      <c r="V2" s="15">
        <v>0.2</v>
      </c>
      <c r="W2" s="8">
        <f t="shared" ref="W2:W65" si="0">V2*100</f>
        <v>20</v>
      </c>
      <c r="X2" s="8">
        <v>1</v>
      </c>
      <c r="Y2" s="8">
        <v>3</v>
      </c>
      <c r="Z2" s="8">
        <v>1.7</v>
      </c>
      <c r="AA2" s="12">
        <v>9.93333333333333</v>
      </c>
      <c r="AB2" s="20">
        <v>0</v>
      </c>
      <c r="AC2" s="8" t="s">
        <v>30</v>
      </c>
    </row>
    <row r="3" ht="15.75" spans="1:29">
      <c r="A3" s="8">
        <v>2</v>
      </c>
      <c r="B3" s="8">
        <v>45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1</v>
      </c>
      <c r="K3" s="8">
        <v>1</v>
      </c>
      <c r="L3" s="8">
        <v>0</v>
      </c>
      <c r="M3" s="12">
        <v>69.2307692307692</v>
      </c>
      <c r="N3" s="12">
        <v>-98.7179487179487</v>
      </c>
      <c r="O3" s="12">
        <v>24.2424242424242</v>
      </c>
      <c r="P3" s="12">
        <v>28.5714285714286</v>
      </c>
      <c r="Q3" s="12">
        <v>48.4848484848485</v>
      </c>
      <c r="R3" s="12">
        <v>57.1428571428572</v>
      </c>
      <c r="S3" s="8">
        <v>2</v>
      </c>
      <c r="T3" s="8">
        <v>1</v>
      </c>
      <c r="U3" s="8" t="s">
        <v>29</v>
      </c>
      <c r="V3" s="15">
        <v>0.7</v>
      </c>
      <c r="W3" s="8">
        <f t="shared" si="0"/>
        <v>70</v>
      </c>
      <c r="X3" s="8">
        <v>1</v>
      </c>
      <c r="Y3" s="8">
        <v>3.3</v>
      </c>
      <c r="Z3" s="8">
        <v>2.1</v>
      </c>
      <c r="AA3" s="12">
        <v>2.6</v>
      </c>
      <c r="AB3" s="20">
        <v>0</v>
      </c>
      <c r="AC3" s="8" t="s">
        <v>30</v>
      </c>
    </row>
    <row r="4" ht="15.75" spans="1:29">
      <c r="A4" s="8">
        <v>3</v>
      </c>
      <c r="B4" s="8">
        <v>25</v>
      </c>
      <c r="C4" s="8">
        <v>0</v>
      </c>
      <c r="D4" s="8">
        <v>1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1</v>
      </c>
      <c r="L4" s="8">
        <v>0</v>
      </c>
      <c r="M4" s="12">
        <v>-67.0454545454545</v>
      </c>
      <c r="N4" s="12">
        <v>26.1363636363636</v>
      </c>
      <c r="O4" s="12">
        <v>34.4827586206897</v>
      </c>
      <c r="P4" s="12">
        <v>-7.69230769230768</v>
      </c>
      <c r="Q4" s="12">
        <v>37.9310344827586</v>
      </c>
      <c r="R4" s="12">
        <v>15.3846153846154</v>
      </c>
      <c r="S4" s="8">
        <v>2</v>
      </c>
      <c r="T4" s="8">
        <v>1</v>
      </c>
      <c r="U4" s="8" t="s">
        <v>29</v>
      </c>
      <c r="V4" s="15">
        <v>0.1</v>
      </c>
      <c r="W4" s="8">
        <f t="shared" si="0"/>
        <v>10</v>
      </c>
      <c r="X4" s="8">
        <v>0</v>
      </c>
      <c r="Y4" s="8">
        <v>2.9</v>
      </c>
      <c r="Z4" s="8">
        <v>1.3</v>
      </c>
      <c r="AA4" s="12">
        <v>5.86666666666667</v>
      </c>
      <c r="AB4" s="20">
        <v>0</v>
      </c>
      <c r="AC4" s="8" t="s">
        <v>30</v>
      </c>
    </row>
    <row r="5" ht="15.75" spans="1:29">
      <c r="A5" s="8">
        <v>4</v>
      </c>
      <c r="B5" s="8">
        <v>61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12">
        <v>81.1099252934899</v>
      </c>
      <c r="N5" s="12">
        <v>82.3906083244397</v>
      </c>
      <c r="O5" s="12">
        <v>4.25531914893617</v>
      </c>
      <c r="P5" s="12">
        <v>55.5555555555556</v>
      </c>
      <c r="Q5" s="12">
        <v>17.0212765957447</v>
      </c>
      <c r="R5" s="12">
        <v>55.5555555555556</v>
      </c>
      <c r="S5" s="8">
        <v>2</v>
      </c>
      <c r="T5" s="8">
        <v>1</v>
      </c>
      <c r="U5" s="8" t="s">
        <v>31</v>
      </c>
      <c r="V5" s="15">
        <v>0.3</v>
      </c>
      <c r="W5" s="8">
        <f t="shared" si="0"/>
        <v>30</v>
      </c>
      <c r="X5" s="8">
        <v>1</v>
      </c>
      <c r="Y5" s="8">
        <v>4.7</v>
      </c>
      <c r="Z5" s="8">
        <v>1.8</v>
      </c>
      <c r="AA5" s="12">
        <v>31.2333333333333</v>
      </c>
      <c r="AB5" s="20">
        <v>1</v>
      </c>
      <c r="AC5" s="8" t="s">
        <v>30</v>
      </c>
    </row>
    <row r="6" ht="15.75" spans="1:29">
      <c r="A6" s="8">
        <v>5</v>
      </c>
      <c r="B6" s="8">
        <v>54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12">
        <v>33.7209302325581</v>
      </c>
      <c r="N6" s="12">
        <v>-77.9069767441861</v>
      </c>
      <c r="O6" s="12">
        <v>17.0731707317073</v>
      </c>
      <c r="P6" s="12">
        <v>27.2727272727273</v>
      </c>
      <c r="Q6" s="12">
        <v>26.8292682926829</v>
      </c>
      <c r="R6" s="12">
        <v>22.7272727272727</v>
      </c>
      <c r="S6" s="8">
        <v>2</v>
      </c>
      <c r="T6" s="8">
        <v>1</v>
      </c>
      <c r="U6" s="8" t="s">
        <v>29</v>
      </c>
      <c r="V6" s="15">
        <v>0.7</v>
      </c>
      <c r="W6" s="8">
        <f t="shared" si="0"/>
        <v>70</v>
      </c>
      <c r="X6" s="8">
        <v>1</v>
      </c>
      <c r="Y6" s="8">
        <v>4.1</v>
      </c>
      <c r="Z6" s="8">
        <v>2.2</v>
      </c>
      <c r="AA6" s="12">
        <v>2.86666666666667</v>
      </c>
      <c r="AB6" s="20">
        <v>1</v>
      </c>
      <c r="AC6" s="8" t="s">
        <v>30</v>
      </c>
    </row>
    <row r="7" ht="15.75" spans="1:29">
      <c r="A7" s="8">
        <v>6</v>
      </c>
      <c r="B7" s="8">
        <v>33</v>
      </c>
      <c r="C7" s="8">
        <v>0</v>
      </c>
      <c r="D7" s="8">
        <v>1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1</v>
      </c>
      <c r="K7" s="8">
        <v>1</v>
      </c>
      <c r="L7" s="8">
        <v>0</v>
      </c>
      <c r="M7" s="12">
        <v>47.3423980222497</v>
      </c>
      <c r="N7" s="12">
        <v>43.2632880098888</v>
      </c>
      <c r="O7" s="12">
        <v>10.8695652173913</v>
      </c>
      <c r="P7" s="12">
        <v>-6.89655172413794</v>
      </c>
      <c r="Q7" s="12">
        <v>8.69565217391303</v>
      </c>
      <c r="R7" s="12">
        <v>3.44827586206897</v>
      </c>
      <c r="S7" s="8">
        <v>4</v>
      </c>
      <c r="T7" s="8">
        <v>1</v>
      </c>
      <c r="U7" s="8" t="s">
        <v>31</v>
      </c>
      <c r="V7" s="15">
        <v>0.4</v>
      </c>
      <c r="W7" s="8">
        <f t="shared" si="0"/>
        <v>40</v>
      </c>
      <c r="X7" s="8">
        <v>1</v>
      </c>
      <c r="Y7" s="8">
        <v>4.6</v>
      </c>
      <c r="Z7" s="8">
        <v>2.9</v>
      </c>
      <c r="AA7" s="12">
        <v>26.9666666666667</v>
      </c>
      <c r="AB7" s="20">
        <v>0</v>
      </c>
      <c r="AC7" s="8" t="s">
        <v>30</v>
      </c>
    </row>
    <row r="8" ht="15.75" spans="1:29">
      <c r="A8" s="8">
        <v>7</v>
      </c>
      <c r="B8" s="8">
        <v>57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1</v>
      </c>
      <c r="L8" s="8">
        <v>0</v>
      </c>
      <c r="M8" s="12">
        <v>57.0032573289902</v>
      </c>
      <c r="N8" s="12">
        <v>7.49185667752442</v>
      </c>
      <c r="O8" s="12">
        <v>0</v>
      </c>
      <c r="P8" s="12">
        <v>-2.63157894736842</v>
      </c>
      <c r="Q8" s="12">
        <v>10.7142857142857</v>
      </c>
      <c r="R8" s="12">
        <v>21.0526315789474</v>
      </c>
      <c r="S8" s="8">
        <v>4</v>
      </c>
      <c r="T8" s="8">
        <v>1</v>
      </c>
      <c r="U8" s="8" t="s">
        <v>31</v>
      </c>
      <c r="V8" s="15">
        <v>0.4</v>
      </c>
      <c r="W8" s="8">
        <f t="shared" si="0"/>
        <v>40</v>
      </c>
      <c r="X8" s="8">
        <v>1</v>
      </c>
      <c r="Y8" s="8">
        <v>5.6</v>
      </c>
      <c r="Z8" s="8">
        <v>3.8</v>
      </c>
      <c r="AA8" s="12">
        <v>10.2333333333333</v>
      </c>
      <c r="AB8" s="20">
        <v>1</v>
      </c>
      <c r="AC8" s="8" t="s">
        <v>30</v>
      </c>
    </row>
    <row r="9" ht="15.75" spans="1:29">
      <c r="A9" s="8">
        <v>8</v>
      </c>
      <c r="B9" s="8">
        <v>66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12">
        <v>15.6342182890855</v>
      </c>
      <c r="N9" s="12">
        <v>40.5604719764012</v>
      </c>
      <c r="O9" s="12">
        <v>23.0769230769231</v>
      </c>
      <c r="P9" s="12">
        <v>29.2682926829268</v>
      </c>
      <c r="Q9" s="12">
        <v>46.1538461538462</v>
      </c>
      <c r="R9" s="12">
        <v>60.9756097560976</v>
      </c>
      <c r="S9" s="8">
        <v>4</v>
      </c>
      <c r="T9" s="8">
        <v>0</v>
      </c>
      <c r="U9" s="8" t="s">
        <v>31</v>
      </c>
      <c r="V9" s="15">
        <v>0.4</v>
      </c>
      <c r="W9" s="8">
        <f t="shared" si="0"/>
        <v>40</v>
      </c>
      <c r="X9" s="8">
        <v>1</v>
      </c>
      <c r="Y9" s="8">
        <v>5.2</v>
      </c>
      <c r="Z9" s="8">
        <v>4.1</v>
      </c>
      <c r="AA9" s="12">
        <v>22.6</v>
      </c>
      <c r="AB9" s="20">
        <v>1</v>
      </c>
      <c r="AC9" s="8" t="s">
        <v>30</v>
      </c>
    </row>
    <row r="10" ht="15.75" spans="1:29">
      <c r="A10" s="8">
        <v>9</v>
      </c>
      <c r="B10" s="8">
        <v>51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1</v>
      </c>
      <c r="L10" s="8">
        <v>1</v>
      </c>
      <c r="M10" s="12">
        <v>-141.666666666667</v>
      </c>
      <c r="N10" s="12">
        <v>-16.6666666666667</v>
      </c>
      <c r="O10" s="12">
        <v>37.9310344827586</v>
      </c>
      <c r="P10" s="12">
        <v>47.0588235294118</v>
      </c>
      <c r="Q10" s="12">
        <v>44.8275862068965</v>
      </c>
      <c r="R10" s="12">
        <v>52.9411764705882</v>
      </c>
      <c r="S10" s="8">
        <v>2</v>
      </c>
      <c r="T10" s="8">
        <v>0</v>
      </c>
      <c r="U10" s="8" t="s">
        <v>29</v>
      </c>
      <c r="V10" s="15">
        <v>0.05</v>
      </c>
      <c r="W10" s="8">
        <f t="shared" si="0"/>
        <v>5</v>
      </c>
      <c r="X10" s="8">
        <v>0</v>
      </c>
      <c r="Y10" s="8">
        <v>2.9</v>
      </c>
      <c r="Z10" s="8">
        <v>1.7</v>
      </c>
      <c r="AA10" s="12">
        <v>0.4</v>
      </c>
      <c r="AB10" s="20">
        <v>0</v>
      </c>
      <c r="AC10" s="8" t="s">
        <v>30</v>
      </c>
    </row>
    <row r="11" ht="15.75" spans="1:29">
      <c r="A11" s="8">
        <v>10</v>
      </c>
      <c r="B11" s="8">
        <v>51</v>
      </c>
      <c r="C11" s="8">
        <v>0</v>
      </c>
      <c r="D11" s="8">
        <v>1</v>
      </c>
      <c r="E11" s="8">
        <v>0</v>
      </c>
      <c r="F11" s="8">
        <v>0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12">
        <v>47.1794871794872</v>
      </c>
      <c r="N11" s="12">
        <v>18.974358974359</v>
      </c>
      <c r="O11" s="12">
        <v>0</v>
      </c>
      <c r="P11" s="12">
        <v>52.3809523809524</v>
      </c>
      <c r="Q11" s="12">
        <v>4.34782608695651</v>
      </c>
      <c r="R11" s="12">
        <v>61.9047619047619</v>
      </c>
      <c r="S11" s="8">
        <v>2</v>
      </c>
      <c r="T11" s="8">
        <v>0</v>
      </c>
      <c r="U11" s="8" t="s">
        <v>29</v>
      </c>
      <c r="V11" s="15">
        <v>0.05</v>
      </c>
      <c r="W11" s="8">
        <f t="shared" si="0"/>
        <v>5</v>
      </c>
      <c r="X11" s="8">
        <v>0</v>
      </c>
      <c r="Y11" s="8">
        <v>2.3</v>
      </c>
      <c r="Z11" s="8">
        <v>2.1</v>
      </c>
      <c r="AA11" s="12">
        <v>6.5</v>
      </c>
      <c r="AB11" s="20">
        <v>0</v>
      </c>
      <c r="AC11" s="8" t="s">
        <v>30</v>
      </c>
    </row>
    <row r="12" ht="15.75" spans="1:29">
      <c r="A12" s="8">
        <v>11</v>
      </c>
      <c r="B12" s="8">
        <v>54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2">
        <v>-33.5403726708074</v>
      </c>
      <c r="N12" s="12">
        <v>-93.7888198757764</v>
      </c>
      <c r="O12" s="12">
        <v>31.8181818181818</v>
      </c>
      <c r="P12" s="12">
        <v>16.6666666666667</v>
      </c>
      <c r="Q12" s="12">
        <v>36.3636363636364</v>
      </c>
      <c r="R12" s="12">
        <v>44.4444444444444</v>
      </c>
      <c r="S12" s="8">
        <v>2</v>
      </c>
      <c r="T12" s="8">
        <v>0</v>
      </c>
      <c r="U12" s="8" t="s">
        <v>29</v>
      </c>
      <c r="V12" s="15">
        <v>0.3</v>
      </c>
      <c r="W12" s="8">
        <f t="shared" si="0"/>
        <v>30</v>
      </c>
      <c r="X12" s="8">
        <v>1</v>
      </c>
      <c r="Y12" s="8">
        <v>4.4</v>
      </c>
      <c r="Z12" s="8">
        <v>1.8</v>
      </c>
      <c r="AA12" s="12">
        <v>5.36666666666667</v>
      </c>
      <c r="AB12" s="20">
        <v>1</v>
      </c>
      <c r="AC12" s="8" t="s">
        <v>30</v>
      </c>
    </row>
    <row r="13" ht="15.75" spans="1:29">
      <c r="A13" s="8">
        <v>12</v>
      </c>
      <c r="B13" s="8">
        <v>58</v>
      </c>
      <c r="C13" s="8">
        <v>0</v>
      </c>
      <c r="D13" s="8">
        <v>1</v>
      </c>
      <c r="E13" s="8">
        <v>0</v>
      </c>
      <c r="F13" s="8">
        <v>0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0</v>
      </c>
      <c r="M13" s="12">
        <v>-37.2168284789644</v>
      </c>
      <c r="N13" s="12">
        <v>35.2750809061489</v>
      </c>
      <c r="O13" s="12">
        <v>9.52380952380953</v>
      </c>
      <c r="P13" s="12">
        <v>9.52380952380953</v>
      </c>
      <c r="Q13" s="12">
        <v>9.52380952380953</v>
      </c>
      <c r="R13" s="12">
        <v>14.2857142857143</v>
      </c>
      <c r="S13" s="8">
        <v>2</v>
      </c>
      <c r="T13" s="8">
        <v>0</v>
      </c>
      <c r="U13" s="8" t="s">
        <v>29</v>
      </c>
      <c r="V13" s="15">
        <v>0.4</v>
      </c>
      <c r="W13" s="8">
        <f t="shared" si="0"/>
        <v>40</v>
      </c>
      <c r="X13" s="8">
        <v>1</v>
      </c>
      <c r="Y13" s="8">
        <v>4.2</v>
      </c>
      <c r="Z13" s="8">
        <v>2.1</v>
      </c>
      <c r="AA13" s="12">
        <v>10.3</v>
      </c>
      <c r="AB13" s="20">
        <v>1</v>
      </c>
      <c r="AC13" s="8" t="s">
        <v>30</v>
      </c>
    </row>
    <row r="14" ht="15.75" spans="1:29">
      <c r="A14" s="8">
        <v>13</v>
      </c>
      <c r="B14" s="8">
        <v>48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1</v>
      </c>
      <c r="L14" s="8">
        <v>0</v>
      </c>
      <c r="M14" s="12">
        <v>10.4046242774566</v>
      </c>
      <c r="N14" s="12">
        <v>87.5722543352601</v>
      </c>
      <c r="O14" s="12">
        <v>11.6279069767442</v>
      </c>
      <c r="P14" s="12">
        <v>13.3333333333333</v>
      </c>
      <c r="Q14" s="12">
        <v>13.953488372093</v>
      </c>
      <c r="R14" s="12">
        <v>26.6666666666667</v>
      </c>
      <c r="S14" s="8">
        <v>2</v>
      </c>
      <c r="T14" s="8">
        <v>0</v>
      </c>
      <c r="U14" s="8" t="s">
        <v>29</v>
      </c>
      <c r="V14" s="15">
        <v>0.3</v>
      </c>
      <c r="W14" s="8">
        <f t="shared" si="0"/>
        <v>30</v>
      </c>
      <c r="X14" s="8">
        <v>1</v>
      </c>
      <c r="Y14" s="8">
        <v>4.3</v>
      </c>
      <c r="Z14" s="8">
        <v>1.5</v>
      </c>
      <c r="AA14" s="12">
        <v>11.5333333333333</v>
      </c>
      <c r="AB14" s="20">
        <v>0</v>
      </c>
      <c r="AC14" s="8" t="s">
        <v>30</v>
      </c>
    </row>
    <row r="15" ht="15.75" spans="1:29">
      <c r="A15" s="8">
        <v>14</v>
      </c>
      <c r="B15" s="8">
        <v>65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1</v>
      </c>
      <c r="L15" s="8">
        <v>0</v>
      </c>
      <c r="M15" s="12">
        <v>65.8777120315582</v>
      </c>
      <c r="N15" s="12">
        <v>12.0315581854043</v>
      </c>
      <c r="O15" s="12">
        <v>-12</v>
      </c>
      <c r="P15" s="12">
        <v>7.6923076923077</v>
      </c>
      <c r="Q15" s="12">
        <v>-20</v>
      </c>
      <c r="R15" s="12">
        <v>-23.0769230769231</v>
      </c>
      <c r="S15" s="8">
        <v>2</v>
      </c>
      <c r="T15" s="8">
        <v>1</v>
      </c>
      <c r="U15" s="8" t="s">
        <v>31</v>
      </c>
      <c r="V15" s="15">
        <v>0.15</v>
      </c>
      <c r="W15" s="8">
        <f t="shared" si="0"/>
        <v>15</v>
      </c>
      <c r="X15" s="8">
        <v>1</v>
      </c>
      <c r="Y15" s="8">
        <v>2.5</v>
      </c>
      <c r="Z15" s="8">
        <v>1.3</v>
      </c>
      <c r="AA15" s="12">
        <v>16.9</v>
      </c>
      <c r="AB15" s="20">
        <v>1</v>
      </c>
      <c r="AC15" s="8" t="s">
        <v>30</v>
      </c>
    </row>
    <row r="16" ht="15.75" spans="1:29">
      <c r="A16" s="8">
        <v>15</v>
      </c>
      <c r="B16" s="8">
        <v>55</v>
      </c>
      <c r="C16" s="8">
        <v>0</v>
      </c>
      <c r="D16" s="8">
        <v>1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1</v>
      </c>
      <c r="K16" s="8">
        <v>1</v>
      </c>
      <c r="L16" s="8">
        <v>0</v>
      </c>
      <c r="M16" s="12">
        <v>77.5</v>
      </c>
      <c r="N16" s="12">
        <v>62.5</v>
      </c>
      <c r="O16" s="12">
        <v>25</v>
      </c>
      <c r="P16" s="12">
        <v>6.06060606060605</v>
      </c>
      <c r="Q16" s="12">
        <v>27.0833333333333</v>
      </c>
      <c r="R16" s="12">
        <v>12.1212121212121</v>
      </c>
      <c r="S16" s="8">
        <v>2</v>
      </c>
      <c r="T16" s="8">
        <v>0</v>
      </c>
      <c r="U16" s="8" t="s">
        <v>29</v>
      </c>
      <c r="V16" s="15">
        <v>0.2</v>
      </c>
      <c r="W16" s="8">
        <f t="shared" si="0"/>
        <v>20</v>
      </c>
      <c r="X16" s="8">
        <v>1</v>
      </c>
      <c r="Y16" s="8">
        <v>4.8</v>
      </c>
      <c r="Z16" s="8">
        <v>3.3</v>
      </c>
      <c r="AA16" s="12">
        <v>6.66666666666667</v>
      </c>
      <c r="AB16" s="20">
        <v>1</v>
      </c>
      <c r="AC16" s="8" t="s">
        <v>30</v>
      </c>
    </row>
    <row r="17" ht="15.75" spans="1:29">
      <c r="A17" s="8">
        <v>16</v>
      </c>
      <c r="B17" s="8">
        <v>65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12">
        <v>-56.7951318458418</v>
      </c>
      <c r="N17" s="12">
        <v>-39.1480730223124</v>
      </c>
      <c r="O17" s="12">
        <v>-8.33333333333334</v>
      </c>
      <c r="P17" s="12">
        <v>-14.2857142857143</v>
      </c>
      <c r="Q17" s="12">
        <v>-16.6666666666667</v>
      </c>
      <c r="R17" s="12">
        <v>0</v>
      </c>
      <c r="S17" s="8">
        <v>2</v>
      </c>
      <c r="T17" s="8">
        <v>1</v>
      </c>
      <c r="U17" s="8" t="s">
        <v>29</v>
      </c>
      <c r="V17" s="15">
        <v>0.25</v>
      </c>
      <c r="W17" s="8">
        <f t="shared" si="0"/>
        <v>25</v>
      </c>
      <c r="X17" s="8">
        <v>1</v>
      </c>
      <c r="Y17" s="8">
        <v>1.2</v>
      </c>
      <c r="Z17" s="8">
        <v>0.7</v>
      </c>
      <c r="AA17" s="12">
        <v>16.4333333333333</v>
      </c>
      <c r="AB17" s="20">
        <v>1</v>
      </c>
      <c r="AC17" s="8" t="s">
        <v>30</v>
      </c>
    </row>
    <row r="18" ht="15.75" spans="1:29">
      <c r="A18" s="8">
        <v>17</v>
      </c>
      <c r="B18" s="8">
        <v>65</v>
      </c>
      <c r="C18" s="8">
        <v>0</v>
      </c>
      <c r="D18" s="8">
        <v>1</v>
      </c>
      <c r="E18" s="8">
        <v>1</v>
      </c>
      <c r="F18" s="8">
        <v>1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12">
        <v>25.4437869822485</v>
      </c>
      <c r="N18" s="12">
        <v>33.1360946745562</v>
      </c>
      <c r="O18" s="12">
        <v>-5.26315789473685</v>
      </c>
      <c r="P18" s="12">
        <v>0</v>
      </c>
      <c r="Q18" s="12">
        <v>15.7894736842105</v>
      </c>
      <c r="R18" s="12">
        <v>30</v>
      </c>
      <c r="S18" s="8">
        <v>2</v>
      </c>
      <c r="T18" s="8">
        <v>1</v>
      </c>
      <c r="U18" s="8" t="s">
        <v>29</v>
      </c>
      <c r="V18" s="15">
        <v>0.25</v>
      </c>
      <c r="W18" s="8">
        <f t="shared" si="0"/>
        <v>25</v>
      </c>
      <c r="X18" s="8">
        <v>1</v>
      </c>
      <c r="Y18" s="8">
        <v>1.9</v>
      </c>
      <c r="Z18" s="8">
        <v>1</v>
      </c>
      <c r="AA18" s="12">
        <v>11.2666666666667</v>
      </c>
      <c r="AB18" s="20">
        <v>1</v>
      </c>
      <c r="AC18" s="8" t="s">
        <v>30</v>
      </c>
    </row>
    <row r="19" ht="15.75" spans="1:29">
      <c r="A19" s="8">
        <v>18</v>
      </c>
      <c r="B19" s="8">
        <v>55</v>
      </c>
      <c r="C19" s="8">
        <v>0</v>
      </c>
      <c r="D19" s="8">
        <v>1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1</v>
      </c>
      <c r="K19" s="8">
        <v>1</v>
      </c>
      <c r="L19" s="8">
        <v>0</v>
      </c>
      <c r="M19" s="12">
        <v>49.9194847020934</v>
      </c>
      <c r="N19" s="12">
        <v>68.5990338164251</v>
      </c>
      <c r="O19" s="12">
        <v>3.92156862745097</v>
      </c>
      <c r="P19" s="12">
        <v>16.6666666666667</v>
      </c>
      <c r="Q19" s="12">
        <v>23.5294117647059</v>
      </c>
      <c r="R19" s="12">
        <v>36.1111111111111</v>
      </c>
      <c r="S19" s="8">
        <v>3</v>
      </c>
      <c r="T19" s="8">
        <v>1</v>
      </c>
      <c r="U19" s="8" t="s">
        <v>29</v>
      </c>
      <c r="V19" s="15">
        <v>0.4</v>
      </c>
      <c r="W19" s="8">
        <f t="shared" si="0"/>
        <v>40</v>
      </c>
      <c r="X19" s="8">
        <v>1</v>
      </c>
      <c r="Y19" s="8">
        <v>5.1</v>
      </c>
      <c r="Z19" s="8">
        <v>3.6</v>
      </c>
      <c r="AA19" s="12">
        <v>20.7</v>
      </c>
      <c r="AB19" s="20">
        <v>1</v>
      </c>
      <c r="AC19" s="8" t="s">
        <v>30</v>
      </c>
    </row>
    <row r="20" ht="18.75" spans="1:29">
      <c r="A20" s="8">
        <v>19</v>
      </c>
      <c r="B20" s="8">
        <v>63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12">
        <v>23.3333333333333</v>
      </c>
      <c r="N20" s="12">
        <v>80</v>
      </c>
      <c r="O20" s="12">
        <v>12.1212121212121</v>
      </c>
      <c r="P20" s="12">
        <v>35</v>
      </c>
      <c r="Q20" s="12">
        <v>72.7272727272727</v>
      </c>
      <c r="R20" s="12">
        <v>70</v>
      </c>
      <c r="S20" s="8">
        <v>2</v>
      </c>
      <c r="T20" s="8">
        <v>1</v>
      </c>
      <c r="U20" s="8" t="s">
        <v>29</v>
      </c>
      <c r="V20" s="15">
        <v>0.4</v>
      </c>
      <c r="W20" s="8">
        <f t="shared" si="0"/>
        <v>40</v>
      </c>
      <c r="X20" s="8">
        <v>1</v>
      </c>
      <c r="Y20" s="8">
        <v>3.3</v>
      </c>
      <c r="Z20" s="8">
        <v>2</v>
      </c>
      <c r="AA20" s="12">
        <v>2</v>
      </c>
      <c r="AB20" s="20">
        <v>1</v>
      </c>
      <c r="AC20" s="21" t="s">
        <v>32</v>
      </c>
    </row>
    <row r="21" ht="15.75" spans="1:29">
      <c r="A21" s="8">
        <v>20</v>
      </c>
      <c r="B21" s="8">
        <v>64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1</v>
      </c>
      <c r="M21" s="12">
        <v>37.4291115311909</v>
      </c>
      <c r="N21" s="12">
        <v>42.34404536862</v>
      </c>
      <c r="O21" s="12">
        <v>51.7241379310345</v>
      </c>
      <c r="P21" s="12">
        <v>37.5</v>
      </c>
      <c r="Q21" s="12">
        <v>48.2758620689655</v>
      </c>
      <c r="R21" s="12">
        <v>58.3333333333333</v>
      </c>
      <c r="S21" s="8">
        <v>2</v>
      </c>
      <c r="T21" s="8">
        <v>1</v>
      </c>
      <c r="U21" s="8" t="s">
        <v>31</v>
      </c>
      <c r="V21" s="15">
        <v>0.6</v>
      </c>
      <c r="W21" s="8">
        <f t="shared" si="0"/>
        <v>60</v>
      </c>
      <c r="X21" s="8">
        <v>1</v>
      </c>
      <c r="Y21" s="8">
        <v>5.8</v>
      </c>
      <c r="Z21" s="8">
        <v>2.4</v>
      </c>
      <c r="AA21" s="12">
        <v>17.6333333333333</v>
      </c>
      <c r="AB21" s="20">
        <v>1</v>
      </c>
      <c r="AC21" s="8" t="s">
        <v>30</v>
      </c>
    </row>
    <row r="22" ht="15.75" spans="1:29">
      <c r="A22" s="8">
        <v>21</v>
      </c>
      <c r="B22" s="8">
        <v>41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1</v>
      </c>
      <c r="M22" s="12">
        <v>26.6401590457256</v>
      </c>
      <c r="N22" s="12">
        <v>58.051689860835</v>
      </c>
      <c r="O22" s="12">
        <v>0</v>
      </c>
      <c r="P22" s="12">
        <v>34.4827586206897</v>
      </c>
      <c r="Q22" s="12">
        <v>30.2325581395349</v>
      </c>
      <c r="R22" s="12">
        <v>65.5172413793103</v>
      </c>
      <c r="S22" s="8">
        <v>2</v>
      </c>
      <c r="T22" s="8">
        <v>1</v>
      </c>
      <c r="U22" s="8" t="s">
        <v>29</v>
      </c>
      <c r="V22" s="15">
        <v>0.7</v>
      </c>
      <c r="W22" s="8">
        <f t="shared" si="0"/>
        <v>70</v>
      </c>
      <c r="X22" s="8">
        <v>1</v>
      </c>
      <c r="Y22" s="8">
        <v>4.3</v>
      </c>
      <c r="Z22" s="8">
        <v>2.9</v>
      </c>
      <c r="AA22" s="12">
        <v>16.7666666666667</v>
      </c>
      <c r="AB22" s="20">
        <v>0</v>
      </c>
      <c r="AC22" s="8" t="s">
        <v>30</v>
      </c>
    </row>
    <row r="23" ht="15.75" spans="1:29">
      <c r="A23" s="8">
        <v>22</v>
      </c>
      <c r="B23" s="8">
        <v>33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1</v>
      </c>
      <c r="L23" s="8">
        <v>0</v>
      </c>
      <c r="M23" s="12">
        <v>-4.92424242424243</v>
      </c>
      <c r="N23" s="12">
        <v>5.30303030303028</v>
      </c>
      <c r="O23" s="12">
        <v>15.625</v>
      </c>
      <c r="P23" s="12">
        <v>33.3333333333333</v>
      </c>
      <c r="Q23" s="12">
        <v>21.875</v>
      </c>
      <c r="R23" s="12">
        <v>42.8571428571429</v>
      </c>
      <c r="S23" s="8">
        <v>2</v>
      </c>
      <c r="T23" s="8">
        <v>0</v>
      </c>
      <c r="U23" s="8" t="s">
        <v>29</v>
      </c>
      <c r="V23" s="15">
        <v>0.6</v>
      </c>
      <c r="W23" s="8">
        <f t="shared" si="0"/>
        <v>60</v>
      </c>
      <c r="X23" s="8">
        <v>1</v>
      </c>
      <c r="Y23" s="8">
        <v>3.2</v>
      </c>
      <c r="Z23" s="8">
        <v>2.1</v>
      </c>
      <c r="AA23" s="12">
        <v>8.8</v>
      </c>
      <c r="AB23" s="20">
        <v>0</v>
      </c>
      <c r="AC23" s="8" t="s">
        <v>30</v>
      </c>
    </row>
    <row r="24" ht="15.75" spans="1:29">
      <c r="A24" s="8">
        <v>23</v>
      </c>
      <c r="B24" s="8">
        <v>48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</v>
      </c>
      <c r="M24" s="12">
        <v>73.202614379085</v>
      </c>
      <c r="N24" s="12">
        <v>90.1960784313726</v>
      </c>
      <c r="O24" s="12">
        <v>2.27272727272728</v>
      </c>
      <c r="P24" s="12">
        <v>31.578947368421</v>
      </c>
      <c r="Q24" s="12">
        <v>63.6363636363636</v>
      </c>
      <c r="R24" s="12">
        <v>63.1578947368421</v>
      </c>
      <c r="S24" s="8">
        <v>2</v>
      </c>
      <c r="T24" s="8">
        <v>1</v>
      </c>
      <c r="U24" s="8" t="s">
        <v>29</v>
      </c>
      <c r="V24" s="15">
        <v>0.4</v>
      </c>
      <c r="W24" s="8">
        <f t="shared" si="0"/>
        <v>40</v>
      </c>
      <c r="X24" s="8">
        <v>1</v>
      </c>
      <c r="Y24" s="8">
        <v>4.4</v>
      </c>
      <c r="Z24" s="8">
        <v>1.9</v>
      </c>
      <c r="AA24" s="12">
        <v>5.1</v>
      </c>
      <c r="AB24" s="20">
        <v>0</v>
      </c>
      <c r="AC24" s="8" t="s">
        <v>30</v>
      </c>
    </row>
    <row r="25" ht="15.75" spans="1:29">
      <c r="A25" s="8">
        <v>24</v>
      </c>
      <c r="B25" s="8">
        <v>52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</v>
      </c>
      <c r="K25" s="8">
        <v>1</v>
      </c>
      <c r="L25" s="8">
        <v>0</v>
      </c>
      <c r="M25" s="12">
        <v>-40.0641025641026</v>
      </c>
      <c r="N25" s="12">
        <v>-34.2948717948718</v>
      </c>
      <c r="O25" s="12">
        <v>17.3913043478261</v>
      </c>
      <c r="P25" s="12">
        <v>14.2857142857143</v>
      </c>
      <c r="Q25" s="12">
        <v>63.0434782608696</v>
      </c>
      <c r="R25" s="12">
        <v>42.8571428571428</v>
      </c>
      <c r="S25" s="8">
        <v>2</v>
      </c>
      <c r="T25" s="8">
        <v>1</v>
      </c>
      <c r="U25" s="8" t="s">
        <v>29</v>
      </c>
      <c r="V25" s="15">
        <v>0.4</v>
      </c>
      <c r="W25" s="8">
        <f t="shared" si="0"/>
        <v>40</v>
      </c>
      <c r="X25" s="8">
        <v>1</v>
      </c>
      <c r="Y25" s="8">
        <v>4.6</v>
      </c>
      <c r="Z25" s="8">
        <v>1.4</v>
      </c>
      <c r="AA25" s="12">
        <v>10.4</v>
      </c>
      <c r="AB25" s="20">
        <v>0</v>
      </c>
      <c r="AC25" s="8" t="s">
        <v>30</v>
      </c>
    </row>
    <row r="26" ht="15.75" spans="1:29">
      <c r="A26" s="8">
        <v>25</v>
      </c>
      <c r="B26" s="8">
        <v>43</v>
      </c>
      <c r="C26" s="8">
        <v>0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</v>
      </c>
      <c r="K26" s="8">
        <v>1</v>
      </c>
      <c r="L26" s="8">
        <v>0</v>
      </c>
      <c r="M26" s="12">
        <v>42.8152492668622</v>
      </c>
      <c r="N26" s="12">
        <v>4.39882697947213</v>
      </c>
      <c r="O26" s="12">
        <v>25</v>
      </c>
      <c r="P26" s="12">
        <v>25.9259259259259</v>
      </c>
      <c r="Q26" s="12">
        <v>47.7272727272727</v>
      </c>
      <c r="R26" s="12">
        <v>40.7407407407407</v>
      </c>
      <c r="S26" s="8">
        <v>2</v>
      </c>
      <c r="T26" s="8">
        <v>1</v>
      </c>
      <c r="U26" s="8" t="s">
        <v>31</v>
      </c>
      <c r="V26" s="15">
        <v>0.3</v>
      </c>
      <c r="W26" s="8">
        <f t="shared" si="0"/>
        <v>30</v>
      </c>
      <c r="X26" s="8">
        <v>1</v>
      </c>
      <c r="Y26" s="8">
        <v>4.4</v>
      </c>
      <c r="Z26" s="8">
        <v>2.7</v>
      </c>
      <c r="AA26" s="12">
        <v>11.3666666666667</v>
      </c>
      <c r="AB26" s="20">
        <v>0</v>
      </c>
      <c r="AC26" s="8" t="s">
        <v>30</v>
      </c>
    </row>
    <row r="27" ht="15.75" spans="1:29">
      <c r="A27" s="8">
        <v>26</v>
      </c>
      <c r="B27" s="8">
        <v>64</v>
      </c>
      <c r="C27" s="8">
        <v>0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1</v>
      </c>
      <c r="K27" s="8">
        <v>1</v>
      </c>
      <c r="L27" s="8">
        <v>0</v>
      </c>
      <c r="M27" s="12">
        <v>-69.3181818181818</v>
      </c>
      <c r="N27" s="12">
        <v>84.0909090909091</v>
      </c>
      <c r="O27" s="12">
        <v>-7.69230769230768</v>
      </c>
      <c r="P27" s="12">
        <v>0</v>
      </c>
      <c r="Q27" s="12">
        <v>-307.692307692308</v>
      </c>
      <c r="R27" s="12">
        <v>-137.5</v>
      </c>
      <c r="S27" s="8">
        <v>1</v>
      </c>
      <c r="T27" s="8">
        <v>1</v>
      </c>
      <c r="U27" s="8" t="s">
        <v>29</v>
      </c>
      <c r="V27" s="15">
        <v>0.08</v>
      </c>
      <c r="W27" s="8">
        <f t="shared" si="0"/>
        <v>8</v>
      </c>
      <c r="X27" s="8">
        <v>0</v>
      </c>
      <c r="Y27" s="8">
        <v>1.3</v>
      </c>
      <c r="Z27" s="8">
        <v>0.8</v>
      </c>
      <c r="AA27" s="12">
        <v>5.86666666666667</v>
      </c>
      <c r="AB27" s="20">
        <v>1</v>
      </c>
      <c r="AC27" s="8" t="s">
        <v>30</v>
      </c>
    </row>
    <row r="28" ht="15.75" spans="1:29">
      <c r="A28" s="8">
        <v>27</v>
      </c>
      <c r="B28" s="8">
        <v>64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12">
        <v>-66.4359861591695</v>
      </c>
      <c r="N28" s="12">
        <v>-82.0069204152249</v>
      </c>
      <c r="O28" s="12">
        <v>23.0769230769231</v>
      </c>
      <c r="P28" s="12">
        <v>22.9166666666667</v>
      </c>
      <c r="Q28" s="12">
        <v>-13.8461538461539</v>
      </c>
      <c r="R28" s="12">
        <v>31.25</v>
      </c>
      <c r="S28" s="8">
        <v>4</v>
      </c>
      <c r="T28" s="8">
        <v>1</v>
      </c>
      <c r="U28" s="8" t="s">
        <v>31</v>
      </c>
      <c r="V28" s="15">
        <v>0.9</v>
      </c>
      <c r="W28" s="8">
        <f t="shared" si="0"/>
        <v>90</v>
      </c>
      <c r="X28" s="8">
        <v>1</v>
      </c>
      <c r="Y28" s="8">
        <v>6.5</v>
      </c>
      <c r="Z28" s="8">
        <v>4.8</v>
      </c>
      <c r="AA28" s="12">
        <v>9.63333333333333</v>
      </c>
      <c r="AB28" s="20">
        <v>1</v>
      </c>
      <c r="AC28" s="8" t="s">
        <v>30</v>
      </c>
    </row>
    <row r="29" ht="15.75" spans="1:29">
      <c r="A29" s="8">
        <v>28</v>
      </c>
      <c r="B29" s="9">
        <v>40</v>
      </c>
      <c r="C29" s="8">
        <v>0</v>
      </c>
      <c r="D29" s="8">
        <v>1</v>
      </c>
      <c r="E29" s="8">
        <v>1</v>
      </c>
      <c r="F29" s="8">
        <v>1</v>
      </c>
      <c r="G29" s="8">
        <v>0</v>
      </c>
      <c r="H29" s="8">
        <v>0</v>
      </c>
      <c r="I29" s="8">
        <v>0</v>
      </c>
      <c r="J29" s="8">
        <v>1</v>
      </c>
      <c r="K29" s="8">
        <v>1</v>
      </c>
      <c r="L29" s="8">
        <v>0</v>
      </c>
      <c r="M29" s="12">
        <v>32.2709163346613</v>
      </c>
      <c r="N29" s="12">
        <v>52.9880478087649</v>
      </c>
      <c r="O29" s="12">
        <v>23.728813559322</v>
      </c>
      <c r="P29" s="12">
        <v>20</v>
      </c>
      <c r="Q29" s="12">
        <v>42.3728813559322</v>
      </c>
      <c r="R29" s="12">
        <v>48</v>
      </c>
      <c r="S29" s="8">
        <v>2</v>
      </c>
      <c r="T29" s="8">
        <v>1</v>
      </c>
      <c r="U29" s="8" t="s">
        <v>29</v>
      </c>
      <c r="V29" s="15">
        <v>0.15</v>
      </c>
      <c r="W29" s="8">
        <f t="shared" si="0"/>
        <v>15</v>
      </c>
      <c r="X29" s="8">
        <v>1</v>
      </c>
      <c r="Y29" s="8">
        <v>5.9</v>
      </c>
      <c r="Z29" s="8">
        <v>2.5</v>
      </c>
      <c r="AA29" s="12">
        <v>16.7333333333333</v>
      </c>
      <c r="AB29" s="20">
        <v>0</v>
      </c>
      <c r="AC29" s="8" t="s">
        <v>30</v>
      </c>
    </row>
    <row r="30" ht="15.75" spans="1:29">
      <c r="A30" s="8">
        <v>29</v>
      </c>
      <c r="B30" s="9">
        <v>51</v>
      </c>
      <c r="C30" s="8">
        <v>0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1</v>
      </c>
      <c r="K30" s="8">
        <v>1</v>
      </c>
      <c r="L30" s="8">
        <v>0</v>
      </c>
      <c r="M30" s="12">
        <v>14.2276422764228</v>
      </c>
      <c r="N30" s="12">
        <v>41.0569105691057</v>
      </c>
      <c r="O30" s="12">
        <v>20.4545454545455</v>
      </c>
      <c r="P30" s="12">
        <v>0</v>
      </c>
      <c r="Q30" s="12">
        <v>20.4545454545455</v>
      </c>
      <c r="R30" s="12">
        <v>21.4285714285714</v>
      </c>
      <c r="S30" s="8">
        <v>2</v>
      </c>
      <c r="T30" s="8">
        <v>1</v>
      </c>
      <c r="U30" s="8" t="s">
        <v>31</v>
      </c>
      <c r="V30" s="15">
        <v>0.4</v>
      </c>
      <c r="W30" s="8">
        <f t="shared" si="0"/>
        <v>40</v>
      </c>
      <c r="X30" s="8">
        <v>1</v>
      </c>
      <c r="Y30" s="8">
        <v>4.4</v>
      </c>
      <c r="Z30" s="8">
        <v>1.4</v>
      </c>
      <c r="AA30" s="12">
        <v>8.2</v>
      </c>
      <c r="AB30" s="20">
        <v>1</v>
      </c>
      <c r="AC30" s="8" t="s">
        <v>30</v>
      </c>
    </row>
    <row r="31" ht="15.75" spans="1:29">
      <c r="A31" s="8">
        <v>30</v>
      </c>
      <c r="B31" s="9">
        <v>52</v>
      </c>
      <c r="C31" s="8">
        <v>0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1</v>
      </c>
      <c r="K31" s="8">
        <v>1</v>
      </c>
      <c r="L31" s="8">
        <v>1</v>
      </c>
      <c r="M31" s="12">
        <v>16.015625</v>
      </c>
      <c r="N31" s="12">
        <v>26.5625</v>
      </c>
      <c r="O31" s="12">
        <v>34.8837209302326</v>
      </c>
      <c r="P31" s="12">
        <v>31.8181818181818</v>
      </c>
      <c r="Q31" s="12">
        <v>53.4883720930233</v>
      </c>
      <c r="R31" s="12">
        <v>50</v>
      </c>
      <c r="S31" s="8">
        <v>2</v>
      </c>
      <c r="T31" s="8">
        <v>0</v>
      </c>
      <c r="U31" s="8" t="s">
        <v>29</v>
      </c>
      <c r="V31" s="15">
        <v>0.3</v>
      </c>
      <c r="W31" s="8">
        <f t="shared" si="0"/>
        <v>30</v>
      </c>
      <c r="X31" s="8">
        <v>1</v>
      </c>
      <c r="Y31" s="8">
        <v>4.3</v>
      </c>
      <c r="Z31" s="8">
        <v>2.2</v>
      </c>
      <c r="AA31" s="12">
        <v>17.0666666666667</v>
      </c>
      <c r="AB31" s="20">
        <v>1</v>
      </c>
      <c r="AC31" s="8" t="s">
        <v>30</v>
      </c>
    </row>
    <row r="32" ht="15.75" spans="1:29">
      <c r="A32" s="8">
        <v>31</v>
      </c>
      <c r="B32" s="9">
        <v>37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</v>
      </c>
      <c r="K32" s="8">
        <v>1</v>
      </c>
      <c r="L32" s="8">
        <v>0</v>
      </c>
      <c r="M32" s="12">
        <v>-23.9669421487604</v>
      </c>
      <c r="N32" s="12">
        <v>40.0826446280992</v>
      </c>
      <c r="O32" s="12">
        <v>0</v>
      </c>
      <c r="P32" s="12">
        <v>15.3846153846154</v>
      </c>
      <c r="Q32" s="12">
        <v>-3.03030303030303</v>
      </c>
      <c r="R32" s="12">
        <v>15.3846153846154</v>
      </c>
      <c r="S32" s="8">
        <v>2</v>
      </c>
      <c r="T32" s="8">
        <v>1</v>
      </c>
      <c r="U32" s="8" t="s">
        <v>29</v>
      </c>
      <c r="V32" s="15">
        <v>0.35</v>
      </c>
      <c r="W32" s="8">
        <f t="shared" si="0"/>
        <v>35</v>
      </c>
      <c r="X32" s="8">
        <v>1</v>
      </c>
      <c r="Y32" s="8">
        <v>3.3</v>
      </c>
      <c r="Z32" s="8">
        <v>1.3</v>
      </c>
      <c r="AA32" s="12">
        <v>8.06666666666667</v>
      </c>
      <c r="AB32" s="20">
        <v>0</v>
      </c>
      <c r="AC32" s="8" t="s">
        <v>30</v>
      </c>
    </row>
    <row r="33" ht="15.75" spans="1:35">
      <c r="A33" s="8">
        <v>32</v>
      </c>
      <c r="B33" s="9">
        <v>72</v>
      </c>
      <c r="C33" s="8">
        <v>0</v>
      </c>
      <c r="D33" s="9">
        <v>1</v>
      </c>
      <c r="E33" s="8">
        <v>0</v>
      </c>
      <c r="F33" s="9">
        <v>1</v>
      </c>
      <c r="G33" s="9">
        <v>0</v>
      </c>
      <c r="H33" s="8">
        <v>0</v>
      </c>
      <c r="I33" s="8">
        <v>0</v>
      </c>
      <c r="J33" s="9">
        <v>1</v>
      </c>
      <c r="K33" s="9">
        <v>0</v>
      </c>
      <c r="L33" s="9">
        <v>0</v>
      </c>
      <c r="M33" s="12">
        <v>17.056856187291</v>
      </c>
      <c r="N33" s="12">
        <v>35.4515050167224</v>
      </c>
      <c r="O33" s="12">
        <v>27.4509803921569</v>
      </c>
      <c r="P33" s="12">
        <v>44</v>
      </c>
      <c r="Q33" s="12">
        <v>45.0980392156863</v>
      </c>
      <c r="R33" s="12">
        <v>52</v>
      </c>
      <c r="S33" s="9">
        <v>4</v>
      </c>
      <c r="T33" s="9">
        <v>1</v>
      </c>
      <c r="U33" s="9" t="s">
        <v>31</v>
      </c>
      <c r="V33" s="16">
        <v>0.4</v>
      </c>
      <c r="W33" s="8">
        <f t="shared" si="0"/>
        <v>40</v>
      </c>
      <c r="X33" s="9">
        <v>1</v>
      </c>
      <c r="Y33" s="9">
        <v>5.1</v>
      </c>
      <c r="Z33" s="9">
        <v>2.5</v>
      </c>
      <c r="AA33" s="22">
        <v>9.96666666666667</v>
      </c>
      <c r="AB33" s="23">
        <v>1</v>
      </c>
      <c r="AC33" s="8" t="s">
        <v>30</v>
      </c>
      <c r="AD33" s="24"/>
      <c r="AE33" s="24"/>
      <c r="AF33" s="24"/>
      <c r="AG33" s="24"/>
      <c r="AH33" s="24"/>
      <c r="AI33" s="24"/>
    </row>
    <row r="34" ht="15.75" spans="1:35">
      <c r="A34" s="8">
        <v>33</v>
      </c>
      <c r="B34" s="9">
        <v>36</v>
      </c>
      <c r="C34" s="9">
        <v>0</v>
      </c>
      <c r="D34" s="9">
        <v>1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</v>
      </c>
      <c r="K34" s="9">
        <v>0</v>
      </c>
      <c r="L34" s="9">
        <v>1</v>
      </c>
      <c r="M34" s="12">
        <v>-47.3684210526316</v>
      </c>
      <c r="N34" s="12">
        <v>-46.8421052631579</v>
      </c>
      <c r="O34" s="12">
        <v>28.5714285714286</v>
      </c>
      <c r="P34" s="12">
        <v>41.6666666666667</v>
      </c>
      <c r="Q34" s="12">
        <v>35.7142857142857</v>
      </c>
      <c r="R34" s="12">
        <v>58.3333333333333</v>
      </c>
      <c r="S34" s="9">
        <v>2</v>
      </c>
      <c r="T34" s="9">
        <v>1</v>
      </c>
      <c r="U34" s="9" t="s">
        <v>29</v>
      </c>
      <c r="V34" s="16">
        <v>0.15</v>
      </c>
      <c r="W34" s="8">
        <f t="shared" si="0"/>
        <v>15</v>
      </c>
      <c r="X34" s="9">
        <v>1</v>
      </c>
      <c r="Y34" s="9">
        <v>2.8</v>
      </c>
      <c r="Z34" s="9">
        <v>2.4</v>
      </c>
      <c r="AA34" s="22">
        <v>6.33333333333333</v>
      </c>
      <c r="AB34" s="23">
        <v>0</v>
      </c>
      <c r="AC34" s="8" t="s">
        <v>30</v>
      </c>
      <c r="AD34" s="24"/>
      <c r="AE34" s="24"/>
      <c r="AF34" s="24"/>
      <c r="AG34" s="24"/>
      <c r="AH34" s="24"/>
      <c r="AI34" s="24"/>
    </row>
    <row r="35" ht="15.75" spans="1:29">
      <c r="A35" s="8">
        <v>34</v>
      </c>
      <c r="B35" s="9" t="s">
        <v>33</v>
      </c>
      <c r="C35" s="8">
        <v>0</v>
      </c>
      <c r="D35" s="8">
        <v>1</v>
      </c>
      <c r="E35" s="8">
        <v>0</v>
      </c>
      <c r="F35" s="8">
        <v>1</v>
      </c>
      <c r="G35" s="8">
        <v>0</v>
      </c>
      <c r="H35" s="8">
        <v>0</v>
      </c>
      <c r="I35" s="8">
        <v>0</v>
      </c>
      <c r="J35" s="8">
        <v>1</v>
      </c>
      <c r="K35" s="8">
        <v>1</v>
      </c>
      <c r="L35" s="8">
        <v>0</v>
      </c>
      <c r="M35" s="12">
        <v>58.7719298245614</v>
      </c>
      <c r="N35" s="12">
        <v>69.2982456140351</v>
      </c>
      <c r="O35" s="12">
        <v>27.2727272727273</v>
      </c>
      <c r="P35" s="12">
        <v>15</v>
      </c>
      <c r="Q35" s="12">
        <v>27.2727272727273</v>
      </c>
      <c r="R35" s="12">
        <v>30</v>
      </c>
      <c r="S35" s="8">
        <v>4</v>
      </c>
      <c r="T35" s="8">
        <v>1</v>
      </c>
      <c r="U35" s="8" t="s">
        <v>31</v>
      </c>
      <c r="V35" s="15">
        <v>0.3</v>
      </c>
      <c r="W35" s="8">
        <f t="shared" si="0"/>
        <v>30</v>
      </c>
      <c r="X35" s="8">
        <v>1</v>
      </c>
      <c r="Y35" s="8">
        <v>5.5</v>
      </c>
      <c r="Z35" s="8">
        <v>2</v>
      </c>
      <c r="AA35" s="12">
        <v>11.4</v>
      </c>
      <c r="AB35" s="20">
        <v>0</v>
      </c>
      <c r="AC35" s="8" t="s">
        <v>30</v>
      </c>
    </row>
    <row r="36" ht="15.75" spans="1:29">
      <c r="A36" s="8">
        <v>35</v>
      </c>
      <c r="B36" s="9" t="s">
        <v>34</v>
      </c>
      <c r="C36" s="8">
        <v>0</v>
      </c>
      <c r="D36" s="8">
        <v>1</v>
      </c>
      <c r="E36" s="8">
        <v>0</v>
      </c>
      <c r="F36" s="8">
        <v>0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0</v>
      </c>
      <c r="M36" s="12">
        <v>52.7777777777778</v>
      </c>
      <c r="N36" s="12">
        <v>48.1481481481482</v>
      </c>
      <c r="O36" s="12">
        <v>9.09090909090909</v>
      </c>
      <c r="P36" s="12">
        <v>25</v>
      </c>
      <c r="Q36" s="12">
        <v>12.7272727272727</v>
      </c>
      <c r="R36" s="12">
        <v>15</v>
      </c>
      <c r="S36" s="8">
        <v>4</v>
      </c>
      <c r="T36" s="8">
        <v>1</v>
      </c>
      <c r="U36" s="8" t="s">
        <v>31</v>
      </c>
      <c r="V36" s="15">
        <v>0.15</v>
      </c>
      <c r="W36" s="8">
        <f t="shared" si="0"/>
        <v>15</v>
      </c>
      <c r="X36" s="8">
        <v>1</v>
      </c>
      <c r="Y36" s="8">
        <v>5.5</v>
      </c>
      <c r="Z36" s="8">
        <v>2</v>
      </c>
      <c r="AA36" s="12">
        <v>10.8</v>
      </c>
      <c r="AB36" s="20">
        <v>0</v>
      </c>
      <c r="AC36" s="8" t="s">
        <v>30</v>
      </c>
    </row>
    <row r="37" ht="18.75" spans="1:29">
      <c r="A37" s="8">
        <v>36</v>
      </c>
      <c r="B37" s="9" t="s">
        <v>35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</v>
      </c>
      <c r="K37" s="8">
        <v>1</v>
      </c>
      <c r="L37" s="8">
        <v>0</v>
      </c>
      <c r="M37" s="12">
        <v>13.6363636363636</v>
      </c>
      <c r="N37" s="12">
        <v>3.03030303030302</v>
      </c>
      <c r="O37" s="12">
        <v>45.2830188679245</v>
      </c>
      <c r="P37" s="12">
        <v>24</v>
      </c>
      <c r="Q37" s="12">
        <v>45.2830188679245</v>
      </c>
      <c r="R37" s="12">
        <v>36</v>
      </c>
      <c r="S37" s="8">
        <v>4</v>
      </c>
      <c r="T37" s="8">
        <v>1</v>
      </c>
      <c r="U37" s="8" t="s">
        <v>31</v>
      </c>
      <c r="V37" s="15">
        <v>0.1</v>
      </c>
      <c r="W37" s="8">
        <f t="shared" si="0"/>
        <v>10</v>
      </c>
      <c r="X37" s="8">
        <v>0</v>
      </c>
      <c r="Y37" s="8">
        <v>5.3</v>
      </c>
      <c r="Z37" s="8">
        <v>2.5</v>
      </c>
      <c r="AA37" s="12">
        <v>6.6</v>
      </c>
      <c r="AB37" s="20">
        <v>0</v>
      </c>
      <c r="AC37" s="21" t="s">
        <v>32</v>
      </c>
    </row>
    <row r="38" ht="15.75" spans="1:29">
      <c r="A38" s="8">
        <v>37</v>
      </c>
      <c r="B38" s="9" t="s">
        <v>36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</v>
      </c>
      <c r="K38" s="8">
        <v>0</v>
      </c>
      <c r="L38" s="8">
        <v>1</v>
      </c>
      <c r="M38" s="12">
        <v>10.6824925816024</v>
      </c>
      <c r="N38" s="12">
        <v>40.6528189910979</v>
      </c>
      <c r="O38" s="12">
        <v>5.08474576271188</v>
      </c>
      <c r="P38" s="12">
        <v>14.2857142857143</v>
      </c>
      <c r="Q38" s="12">
        <v>20.3389830508475</v>
      </c>
      <c r="R38" s="12">
        <v>28.5714285714286</v>
      </c>
      <c r="S38" s="8">
        <v>4</v>
      </c>
      <c r="T38" s="8">
        <v>1</v>
      </c>
      <c r="U38" s="8" t="s">
        <v>31</v>
      </c>
      <c r="V38" s="15">
        <v>0.6</v>
      </c>
      <c r="W38" s="8">
        <f t="shared" si="0"/>
        <v>60</v>
      </c>
      <c r="X38" s="8">
        <v>1</v>
      </c>
      <c r="Y38" s="8">
        <v>5.9</v>
      </c>
      <c r="Z38" s="8">
        <v>1.4</v>
      </c>
      <c r="AA38" s="12">
        <v>33.7</v>
      </c>
      <c r="AB38" s="20">
        <v>0</v>
      </c>
      <c r="AC38" s="8" t="s">
        <v>37</v>
      </c>
    </row>
    <row r="39" ht="15.75" spans="1:29">
      <c r="A39" s="8">
        <v>38</v>
      </c>
      <c r="B39" s="9" t="s">
        <v>38</v>
      </c>
      <c r="C39" s="8">
        <v>0</v>
      </c>
      <c r="D39" s="8">
        <v>0</v>
      </c>
      <c r="E39" s="8">
        <v>0</v>
      </c>
      <c r="F39" s="8">
        <v>0</v>
      </c>
      <c r="G39" s="8">
        <v>1</v>
      </c>
      <c r="H39" s="8">
        <v>0</v>
      </c>
      <c r="I39" s="8">
        <v>0</v>
      </c>
      <c r="J39" s="8">
        <v>1</v>
      </c>
      <c r="K39" s="8">
        <v>1</v>
      </c>
      <c r="L39" s="8">
        <v>0</v>
      </c>
      <c r="M39" s="12">
        <v>-19.2118226600985</v>
      </c>
      <c r="N39" s="12">
        <v>-0.985221674876844</v>
      </c>
      <c r="O39" s="12">
        <v>2.38095238095239</v>
      </c>
      <c r="P39" s="12">
        <v>4.54545454545455</v>
      </c>
      <c r="Q39" s="12">
        <v>4.76190476190477</v>
      </c>
      <c r="R39" s="12">
        <v>13.6363636363636</v>
      </c>
      <c r="S39" s="8">
        <v>3</v>
      </c>
      <c r="T39" s="8">
        <v>1</v>
      </c>
      <c r="U39" s="8" t="s">
        <v>31</v>
      </c>
      <c r="V39" s="15">
        <v>0.2</v>
      </c>
      <c r="W39" s="8">
        <f t="shared" si="0"/>
        <v>20</v>
      </c>
      <c r="X39" s="8">
        <v>1</v>
      </c>
      <c r="Y39" s="8">
        <v>4.2</v>
      </c>
      <c r="Z39" s="8">
        <v>2.2</v>
      </c>
      <c r="AA39" s="12">
        <v>20.3</v>
      </c>
      <c r="AB39" s="20">
        <v>1</v>
      </c>
      <c r="AC39" s="8" t="s">
        <v>37</v>
      </c>
    </row>
    <row r="40" ht="15.75" spans="1:29">
      <c r="A40" s="8">
        <v>39</v>
      </c>
      <c r="B40" s="9" t="s">
        <v>39</v>
      </c>
      <c r="C40" s="8">
        <v>0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1</v>
      </c>
      <c r="K40" s="8">
        <v>1</v>
      </c>
      <c r="L40" s="8">
        <v>0</v>
      </c>
      <c r="M40" s="12">
        <v>16.9230769230769</v>
      </c>
      <c r="N40" s="12">
        <v>43.8461538461538</v>
      </c>
      <c r="O40" s="12">
        <v>-5.66037735849056</v>
      </c>
      <c r="P40" s="12">
        <v>23.0769230769231</v>
      </c>
      <c r="Q40" s="12">
        <v>30.188679245283</v>
      </c>
      <c r="R40" s="12">
        <v>38.4615384615385</v>
      </c>
      <c r="S40" s="8">
        <v>4</v>
      </c>
      <c r="T40" s="8">
        <v>1</v>
      </c>
      <c r="U40" s="8" t="s">
        <v>31</v>
      </c>
      <c r="V40" s="15">
        <v>0.3</v>
      </c>
      <c r="W40" s="8">
        <f t="shared" si="0"/>
        <v>30</v>
      </c>
      <c r="X40" s="8">
        <v>1</v>
      </c>
      <c r="Y40" s="8">
        <v>5.3</v>
      </c>
      <c r="Z40" s="8">
        <v>2.6</v>
      </c>
      <c r="AA40" s="12">
        <v>13</v>
      </c>
      <c r="AB40" s="20">
        <v>0</v>
      </c>
      <c r="AC40" s="8" t="s">
        <v>37</v>
      </c>
    </row>
    <row r="41" ht="18.75" spans="1:29">
      <c r="A41" s="8">
        <v>40</v>
      </c>
      <c r="B41" s="9" t="s">
        <v>40</v>
      </c>
      <c r="C41" s="8">
        <v>0</v>
      </c>
      <c r="D41" s="8">
        <v>0</v>
      </c>
      <c r="E41" s="8">
        <v>0</v>
      </c>
      <c r="F41" s="8">
        <v>0</v>
      </c>
      <c r="G41" s="8">
        <v>1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12">
        <v>-12.2340425531915</v>
      </c>
      <c r="N41" s="12">
        <v>-61.7021276595745</v>
      </c>
      <c r="O41" s="12">
        <v>34.6153846153846</v>
      </c>
      <c r="P41" s="12">
        <v>40.625</v>
      </c>
      <c r="Q41" s="12">
        <v>17.3076923076923</v>
      </c>
      <c r="R41" s="12">
        <v>9.37500000000001</v>
      </c>
      <c r="S41" s="8">
        <v>4</v>
      </c>
      <c r="T41" s="8">
        <v>1</v>
      </c>
      <c r="U41" s="8" t="s">
        <v>31</v>
      </c>
      <c r="V41" s="15">
        <v>0.7</v>
      </c>
      <c r="W41" s="8">
        <f t="shared" si="0"/>
        <v>70</v>
      </c>
      <c r="X41" s="8">
        <v>1</v>
      </c>
      <c r="Y41" s="8">
        <v>5.2</v>
      </c>
      <c r="Z41" s="8">
        <v>3.2</v>
      </c>
      <c r="AA41" s="12">
        <v>18.8</v>
      </c>
      <c r="AB41" s="20">
        <v>0</v>
      </c>
      <c r="AC41" s="25" t="s">
        <v>41</v>
      </c>
    </row>
    <row r="42" ht="15.75" spans="1:29">
      <c r="A42" s="8">
        <v>41</v>
      </c>
      <c r="B42" s="9" t="s">
        <v>42</v>
      </c>
      <c r="C42" s="8">
        <v>0</v>
      </c>
      <c r="D42" s="8">
        <v>1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12">
        <v>3.26086956521738</v>
      </c>
      <c r="N42" s="12">
        <v>17.3913043478261</v>
      </c>
      <c r="O42" s="12">
        <v>36.8421052631579</v>
      </c>
      <c r="P42" s="12">
        <v>29.4117647058824</v>
      </c>
      <c r="Q42" s="12">
        <v>44.7368421052632</v>
      </c>
      <c r="R42" s="12">
        <v>41.1764705882353</v>
      </c>
      <c r="S42" s="8">
        <v>2</v>
      </c>
      <c r="T42" s="8">
        <v>1</v>
      </c>
      <c r="U42" s="8" t="s">
        <v>29</v>
      </c>
      <c r="V42" s="15">
        <v>0.65</v>
      </c>
      <c r="W42" s="8">
        <f t="shared" si="0"/>
        <v>65</v>
      </c>
      <c r="X42" s="8">
        <v>1</v>
      </c>
      <c r="Y42" s="8">
        <v>3.8</v>
      </c>
      <c r="Z42" s="8">
        <v>1.7</v>
      </c>
      <c r="AA42" s="12">
        <v>9.2</v>
      </c>
      <c r="AB42" s="20">
        <v>1</v>
      </c>
      <c r="AC42" s="8" t="s">
        <v>37</v>
      </c>
    </row>
    <row r="43" ht="15.75" spans="1:29">
      <c r="A43" s="8">
        <v>42</v>
      </c>
      <c r="B43" s="9" t="s">
        <v>43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1</v>
      </c>
      <c r="K43" s="8">
        <v>1</v>
      </c>
      <c r="L43" s="8">
        <v>1</v>
      </c>
      <c r="M43" s="12">
        <v>21.1538461538462</v>
      </c>
      <c r="N43" s="12">
        <v>75</v>
      </c>
      <c r="O43" s="12">
        <v>6.38297872340425</v>
      </c>
      <c r="P43" s="12">
        <v>25</v>
      </c>
      <c r="Q43" s="12">
        <v>17.0212765957447</v>
      </c>
      <c r="R43" s="12">
        <v>50</v>
      </c>
      <c r="S43" s="8">
        <v>2</v>
      </c>
      <c r="T43" s="8">
        <v>1</v>
      </c>
      <c r="U43" s="8" t="s">
        <v>29</v>
      </c>
      <c r="V43" s="15">
        <v>0.35</v>
      </c>
      <c r="W43" s="8">
        <f t="shared" si="0"/>
        <v>35</v>
      </c>
      <c r="X43" s="8">
        <v>1</v>
      </c>
      <c r="Y43" s="8">
        <v>4.7</v>
      </c>
      <c r="Z43" s="8">
        <v>1.6</v>
      </c>
      <c r="AA43" s="12">
        <v>10.4</v>
      </c>
      <c r="AB43" s="20">
        <v>0</v>
      </c>
      <c r="AC43" s="8" t="s">
        <v>37</v>
      </c>
    </row>
    <row r="44" ht="15.75" spans="1:29">
      <c r="A44" s="8">
        <v>43</v>
      </c>
      <c r="B44" s="9" t="s">
        <v>44</v>
      </c>
      <c r="C44" s="8">
        <v>0</v>
      </c>
      <c r="D44" s="8">
        <v>1</v>
      </c>
      <c r="E44" s="8">
        <v>1</v>
      </c>
      <c r="F44" s="8">
        <v>1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12">
        <v>34.5238095238095</v>
      </c>
      <c r="N44" s="12">
        <v>78.1746031746032</v>
      </c>
      <c r="O44" s="12">
        <v>47.0588235294118</v>
      </c>
      <c r="P44" s="12">
        <v>50</v>
      </c>
      <c r="Q44" s="12">
        <v>50</v>
      </c>
      <c r="R44" s="12">
        <v>64.2857142857143</v>
      </c>
      <c r="S44" s="8">
        <v>2</v>
      </c>
      <c r="T44" s="8">
        <v>1</v>
      </c>
      <c r="U44" s="8" t="s">
        <v>31</v>
      </c>
      <c r="V44" s="15">
        <v>0.9</v>
      </c>
      <c r="W44" s="8">
        <f t="shared" si="0"/>
        <v>90</v>
      </c>
      <c r="X44" s="8">
        <v>1</v>
      </c>
      <c r="Y44" s="8">
        <v>3.4</v>
      </c>
      <c r="Z44" s="8">
        <v>1.4</v>
      </c>
      <c r="AA44" s="12">
        <v>25.2</v>
      </c>
      <c r="AB44" s="20">
        <v>0</v>
      </c>
      <c r="AC44" s="8" t="s">
        <v>37</v>
      </c>
    </row>
    <row r="45" ht="15.75" spans="1:29">
      <c r="A45" s="8">
        <v>44</v>
      </c>
      <c r="B45" s="9" t="s">
        <v>45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12">
        <v>-20</v>
      </c>
      <c r="N45" s="12">
        <v>-2.06896551724138</v>
      </c>
      <c r="O45" s="12">
        <v>25</v>
      </c>
      <c r="P45" s="12">
        <v>31.25</v>
      </c>
      <c r="Q45" s="12">
        <v>33.3333333333333</v>
      </c>
      <c r="R45" s="12">
        <v>18.75</v>
      </c>
      <c r="S45" s="8">
        <v>2</v>
      </c>
      <c r="T45" s="8">
        <v>0</v>
      </c>
      <c r="U45" s="8" t="s">
        <v>29</v>
      </c>
      <c r="V45" s="15">
        <v>0.3</v>
      </c>
      <c r="W45" s="8">
        <f t="shared" si="0"/>
        <v>30</v>
      </c>
      <c r="X45" s="8">
        <v>1</v>
      </c>
      <c r="Y45" s="8">
        <v>3.6</v>
      </c>
      <c r="Z45" s="8">
        <v>1.6</v>
      </c>
      <c r="AA45" s="12">
        <v>14.5</v>
      </c>
      <c r="AB45" s="20">
        <v>1</v>
      </c>
      <c r="AC45" s="8" t="s">
        <v>37</v>
      </c>
    </row>
    <row r="46" ht="15.75" spans="1:29">
      <c r="A46" s="8">
        <v>45</v>
      </c>
      <c r="B46" s="9" t="s">
        <v>46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</v>
      </c>
      <c r="K46" s="8">
        <v>0</v>
      </c>
      <c r="L46" s="8">
        <v>0</v>
      </c>
      <c r="M46" s="12">
        <v>0</v>
      </c>
      <c r="N46" s="12">
        <v>47.6190476190476</v>
      </c>
      <c r="O46" s="12">
        <v>15.2173913043478</v>
      </c>
      <c r="P46" s="12">
        <v>20</v>
      </c>
      <c r="Q46" s="12">
        <v>4.34782608695651</v>
      </c>
      <c r="R46" s="12">
        <v>35</v>
      </c>
      <c r="S46" s="8">
        <v>2</v>
      </c>
      <c r="T46" s="8">
        <v>1</v>
      </c>
      <c r="U46" s="9" t="s">
        <v>31</v>
      </c>
      <c r="V46" s="15">
        <v>0.25</v>
      </c>
      <c r="W46" s="8">
        <f t="shared" si="0"/>
        <v>25</v>
      </c>
      <c r="X46" s="8">
        <v>1</v>
      </c>
      <c r="Y46" s="8">
        <v>4.6</v>
      </c>
      <c r="Z46" s="8">
        <v>2</v>
      </c>
      <c r="AA46" s="12">
        <v>10.5</v>
      </c>
      <c r="AB46" s="20">
        <v>1</v>
      </c>
      <c r="AC46" s="8" t="s">
        <v>37</v>
      </c>
    </row>
    <row r="47" ht="15.75" spans="1:29">
      <c r="A47" s="8">
        <v>46</v>
      </c>
      <c r="B47" s="9" t="s">
        <v>47</v>
      </c>
      <c r="C47" s="8">
        <v>0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1</v>
      </c>
      <c r="M47" s="12">
        <v>57.6763485477179</v>
      </c>
      <c r="N47" s="12">
        <v>17.4273858921162</v>
      </c>
      <c r="O47" s="12">
        <v>37.037037037037</v>
      </c>
      <c r="P47" s="12">
        <v>15.7894736842105</v>
      </c>
      <c r="Q47" s="12">
        <v>38.8888888888889</v>
      </c>
      <c r="R47" s="12">
        <v>42.1052631578947</v>
      </c>
      <c r="S47" s="8">
        <v>2</v>
      </c>
      <c r="T47" s="8">
        <v>1</v>
      </c>
      <c r="U47" s="8" t="s">
        <v>29</v>
      </c>
      <c r="V47" s="15">
        <v>0.3</v>
      </c>
      <c r="W47" s="8">
        <f t="shared" si="0"/>
        <v>30</v>
      </c>
      <c r="X47" s="8">
        <v>1</v>
      </c>
      <c r="Y47" s="8">
        <v>5.4</v>
      </c>
      <c r="Z47" s="8">
        <v>1.9</v>
      </c>
      <c r="AA47" s="12">
        <v>24.1</v>
      </c>
      <c r="AB47" s="20">
        <v>0</v>
      </c>
      <c r="AC47" s="8" t="s">
        <v>37</v>
      </c>
    </row>
    <row r="48" ht="15.75" spans="1:29">
      <c r="A48" s="8">
        <v>47</v>
      </c>
      <c r="B48" s="9">
        <v>53</v>
      </c>
      <c r="C48" s="8">
        <v>0</v>
      </c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</v>
      </c>
      <c r="K48" s="8">
        <v>1</v>
      </c>
      <c r="L48" s="8">
        <v>1</v>
      </c>
      <c r="M48" s="12">
        <v>38.5964912280702</v>
      </c>
      <c r="N48" s="12">
        <v>68.4210526315789</v>
      </c>
      <c r="O48" s="12">
        <v>13.6363636363636</v>
      </c>
      <c r="P48" s="12">
        <v>22.2222222222222</v>
      </c>
      <c r="Q48" s="12">
        <v>34.0909090909091</v>
      </c>
      <c r="R48" s="12">
        <v>22.2222222222222</v>
      </c>
      <c r="S48" s="8">
        <v>2</v>
      </c>
      <c r="T48" s="8">
        <v>0</v>
      </c>
      <c r="U48" s="8" t="s">
        <v>29</v>
      </c>
      <c r="V48" s="15">
        <v>0.8</v>
      </c>
      <c r="W48" s="8">
        <f t="shared" si="0"/>
        <v>80</v>
      </c>
      <c r="X48" s="8">
        <v>1</v>
      </c>
      <c r="Y48" s="8">
        <v>4.4</v>
      </c>
      <c r="Z48" s="8">
        <v>1.8</v>
      </c>
      <c r="AA48" s="12">
        <v>5.7</v>
      </c>
      <c r="AB48" s="20">
        <v>0</v>
      </c>
      <c r="AC48" s="8" t="s">
        <v>37</v>
      </c>
    </row>
    <row r="49" ht="15.75" spans="1:29">
      <c r="A49" s="8">
        <v>48</v>
      </c>
      <c r="B49" s="9">
        <v>39</v>
      </c>
      <c r="C49" s="8">
        <v>0</v>
      </c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1</v>
      </c>
      <c r="K49" s="8">
        <v>1</v>
      </c>
      <c r="L49" s="8">
        <v>0</v>
      </c>
      <c r="M49" s="12">
        <v>-33.3333333333333</v>
      </c>
      <c r="N49" s="12">
        <v>-40.7960199004975</v>
      </c>
      <c r="O49" s="12">
        <v>11.6666666666667</v>
      </c>
      <c r="P49" s="12">
        <v>9.0909090909091</v>
      </c>
      <c r="Q49" s="12">
        <v>-23.3333333333333</v>
      </c>
      <c r="R49" s="12">
        <v>40.9090909090909</v>
      </c>
      <c r="S49" s="8">
        <v>3</v>
      </c>
      <c r="T49" s="8">
        <v>1</v>
      </c>
      <c r="U49" s="9" t="s">
        <v>31</v>
      </c>
      <c r="V49" s="15">
        <v>0.1</v>
      </c>
      <c r="W49" s="8">
        <f t="shared" si="0"/>
        <v>10</v>
      </c>
      <c r="X49" s="8">
        <v>0</v>
      </c>
      <c r="Y49" s="8">
        <v>6</v>
      </c>
      <c r="Z49" s="8">
        <v>2.2</v>
      </c>
      <c r="AA49" s="12">
        <v>20.1</v>
      </c>
      <c r="AB49" s="20">
        <v>0</v>
      </c>
      <c r="AC49" s="8" t="s">
        <v>37</v>
      </c>
    </row>
    <row r="50" ht="18.75" spans="1:29">
      <c r="A50" s="8">
        <v>49</v>
      </c>
      <c r="B50" s="9">
        <v>31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1</v>
      </c>
      <c r="M50" s="12">
        <v>10.4938271604938</v>
      </c>
      <c r="N50" s="12">
        <v>68.5185185185185</v>
      </c>
      <c r="O50" s="12">
        <v>38.9830508474576</v>
      </c>
      <c r="P50" s="12">
        <v>0</v>
      </c>
      <c r="Q50" s="12">
        <v>18.6440677966102</v>
      </c>
      <c r="R50" s="12">
        <v>-52</v>
      </c>
      <c r="S50" s="8">
        <v>3</v>
      </c>
      <c r="T50" s="8">
        <v>1</v>
      </c>
      <c r="U50" s="9" t="s">
        <v>31</v>
      </c>
      <c r="V50" s="15">
        <v>0.3</v>
      </c>
      <c r="W50" s="8">
        <f t="shared" si="0"/>
        <v>30</v>
      </c>
      <c r="X50" s="8">
        <v>1</v>
      </c>
      <c r="Y50" s="8">
        <v>5.9</v>
      </c>
      <c r="Z50" s="8">
        <v>2.5</v>
      </c>
      <c r="AA50" s="12">
        <v>16.2</v>
      </c>
      <c r="AB50" s="20">
        <v>0</v>
      </c>
      <c r="AC50" s="25" t="s">
        <v>48</v>
      </c>
    </row>
    <row r="51" ht="15.75" spans="1:29">
      <c r="A51" s="8">
        <v>50</v>
      </c>
      <c r="B51" s="9">
        <v>31</v>
      </c>
      <c r="C51" s="8">
        <v>0</v>
      </c>
      <c r="D51" s="8">
        <v>0</v>
      </c>
      <c r="E51" s="8">
        <v>0</v>
      </c>
      <c r="F51" s="8">
        <v>0</v>
      </c>
      <c r="G51" s="8">
        <v>1</v>
      </c>
      <c r="H51" s="8">
        <v>0</v>
      </c>
      <c r="I51" s="8">
        <v>0</v>
      </c>
      <c r="J51" s="8">
        <v>1</v>
      </c>
      <c r="K51" s="8">
        <v>1</v>
      </c>
      <c r="L51" s="8">
        <v>0</v>
      </c>
      <c r="M51" s="12">
        <v>25</v>
      </c>
      <c r="N51" s="12">
        <v>54.3478260869565</v>
      </c>
      <c r="O51" s="12">
        <v>6.12244897959185</v>
      </c>
      <c r="P51" s="12">
        <v>9.99999999999999</v>
      </c>
      <c r="Q51" s="12">
        <v>44.8979591836735</v>
      </c>
      <c r="R51" s="12">
        <v>46.6666666666667</v>
      </c>
      <c r="S51" s="8">
        <v>2</v>
      </c>
      <c r="T51" s="8">
        <v>1</v>
      </c>
      <c r="U51" s="9" t="s">
        <v>31</v>
      </c>
      <c r="V51" s="15">
        <v>0.7</v>
      </c>
      <c r="W51" s="8">
        <f t="shared" si="0"/>
        <v>70</v>
      </c>
      <c r="X51" s="8">
        <v>1</v>
      </c>
      <c r="Y51" s="8">
        <v>4.9</v>
      </c>
      <c r="Z51" s="8">
        <v>3</v>
      </c>
      <c r="AA51" s="12">
        <v>9.2</v>
      </c>
      <c r="AB51" s="20">
        <v>0</v>
      </c>
      <c r="AC51" s="8" t="s">
        <v>37</v>
      </c>
    </row>
    <row r="52" ht="15.75" spans="1:29">
      <c r="A52" s="8">
        <v>51</v>
      </c>
      <c r="B52" s="9">
        <v>50</v>
      </c>
      <c r="C52" s="8">
        <v>0</v>
      </c>
      <c r="D52" s="8">
        <v>1</v>
      </c>
      <c r="E52" s="8">
        <v>0</v>
      </c>
      <c r="F52" s="8">
        <v>0</v>
      </c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>
        <v>0</v>
      </c>
      <c r="M52" s="12">
        <v>26.8817204301075</v>
      </c>
      <c r="N52" s="12">
        <v>53.7634408602151</v>
      </c>
      <c r="O52" s="12">
        <v>45.4545454545455</v>
      </c>
      <c r="P52" s="12">
        <v>47.0588235294118</v>
      </c>
      <c r="Q52" s="12">
        <v>45.4545454545455</v>
      </c>
      <c r="R52" s="12">
        <v>64.7058823529412</v>
      </c>
      <c r="S52" s="8">
        <v>2</v>
      </c>
      <c r="T52" s="8">
        <v>1</v>
      </c>
      <c r="U52" s="8" t="s">
        <v>29</v>
      </c>
      <c r="V52" s="15">
        <v>0.3</v>
      </c>
      <c r="W52" s="8">
        <f t="shared" si="0"/>
        <v>30</v>
      </c>
      <c r="X52" s="8">
        <v>1</v>
      </c>
      <c r="Y52" s="8">
        <v>2.2</v>
      </c>
      <c r="Z52" s="8">
        <v>1.7</v>
      </c>
      <c r="AA52" s="12">
        <v>9.3</v>
      </c>
      <c r="AB52" s="20">
        <v>0</v>
      </c>
      <c r="AC52" s="8" t="s">
        <v>37</v>
      </c>
    </row>
    <row r="53" ht="15.75" spans="1:29">
      <c r="A53" s="8">
        <v>52</v>
      </c>
      <c r="B53" s="9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12">
        <v>20</v>
      </c>
      <c r="N53" s="12">
        <v>32.3076923076923</v>
      </c>
      <c r="O53" s="12">
        <v>28</v>
      </c>
      <c r="P53" s="12">
        <v>24</v>
      </c>
      <c r="Q53" s="12">
        <v>48</v>
      </c>
      <c r="R53" s="12">
        <v>44</v>
      </c>
      <c r="S53" s="8">
        <v>3</v>
      </c>
      <c r="T53" s="8">
        <v>1</v>
      </c>
      <c r="U53" s="8" t="s">
        <v>31</v>
      </c>
      <c r="V53" s="15">
        <v>0.35</v>
      </c>
      <c r="W53" s="8">
        <f t="shared" si="0"/>
        <v>35</v>
      </c>
      <c r="X53" s="8">
        <v>1</v>
      </c>
      <c r="Y53" s="8">
        <v>5</v>
      </c>
      <c r="Z53" s="8">
        <v>2.5</v>
      </c>
      <c r="AA53" s="12">
        <v>19.5</v>
      </c>
      <c r="AB53" s="20">
        <v>1</v>
      </c>
      <c r="AC53" s="8" t="s">
        <v>37</v>
      </c>
    </row>
    <row r="54" ht="15.75" spans="1:29">
      <c r="A54" s="8">
        <v>53</v>
      </c>
      <c r="B54" s="9">
        <v>43</v>
      </c>
      <c r="C54" s="8">
        <v>0</v>
      </c>
      <c r="D54" s="8">
        <v>0</v>
      </c>
      <c r="E54" s="8">
        <v>0</v>
      </c>
      <c r="F54" s="8">
        <v>0</v>
      </c>
      <c r="G54" s="8">
        <v>1</v>
      </c>
      <c r="H54" s="8">
        <v>0</v>
      </c>
      <c r="I54" s="8">
        <v>0</v>
      </c>
      <c r="J54" s="8">
        <v>1</v>
      </c>
      <c r="K54" s="8">
        <v>1</v>
      </c>
      <c r="L54" s="8">
        <v>1</v>
      </c>
      <c r="M54" s="12">
        <v>27.7777777777778</v>
      </c>
      <c r="N54" s="12">
        <v>61.1111111111111</v>
      </c>
      <c r="O54" s="12">
        <v>46.875</v>
      </c>
      <c r="P54" s="12">
        <v>61.7021276595745</v>
      </c>
      <c r="Q54" s="12">
        <v>57.8125</v>
      </c>
      <c r="R54" s="12">
        <v>72.3404255319149</v>
      </c>
      <c r="S54" s="8">
        <v>3</v>
      </c>
      <c r="T54" s="8">
        <v>1</v>
      </c>
      <c r="U54" s="8" t="s">
        <v>31</v>
      </c>
      <c r="V54" s="15">
        <v>0.5</v>
      </c>
      <c r="W54" s="8">
        <f t="shared" si="0"/>
        <v>50</v>
      </c>
      <c r="X54" s="8">
        <v>1</v>
      </c>
      <c r="Y54" s="8">
        <v>6.4</v>
      </c>
      <c r="Z54" s="8">
        <v>4.7</v>
      </c>
      <c r="AA54" s="12">
        <v>10.8</v>
      </c>
      <c r="AB54" s="20">
        <v>0</v>
      </c>
      <c r="AC54" s="8" t="s">
        <v>37</v>
      </c>
    </row>
    <row r="55" ht="15.75" spans="1:29">
      <c r="A55" s="8">
        <v>54</v>
      </c>
      <c r="B55" s="9">
        <v>57</v>
      </c>
      <c r="C55" s="8">
        <v>0</v>
      </c>
      <c r="D55" s="8">
        <v>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</v>
      </c>
      <c r="K55" s="8">
        <v>1</v>
      </c>
      <c r="L55" s="8">
        <v>0</v>
      </c>
      <c r="M55" s="12">
        <v>29.0322580645161</v>
      </c>
      <c r="N55" s="12">
        <v>51.6129032258064</v>
      </c>
      <c r="O55" s="12">
        <v>14.2857142857143</v>
      </c>
      <c r="P55" s="12">
        <v>28.5714285714286</v>
      </c>
      <c r="Q55" s="12">
        <v>32.6530612244898</v>
      </c>
      <c r="R55" s="12">
        <v>35.7142857142857</v>
      </c>
      <c r="S55" s="8">
        <v>2</v>
      </c>
      <c r="T55" s="8">
        <v>1</v>
      </c>
      <c r="U55" s="8" t="s">
        <v>31</v>
      </c>
      <c r="V55" s="15">
        <v>0.25</v>
      </c>
      <c r="W55" s="8">
        <f t="shared" si="0"/>
        <v>25</v>
      </c>
      <c r="X55" s="8">
        <v>1</v>
      </c>
      <c r="Y55" s="8">
        <v>4.9</v>
      </c>
      <c r="Z55" s="8">
        <v>1.4</v>
      </c>
      <c r="AA55" s="12">
        <v>18.6</v>
      </c>
      <c r="AB55" s="20">
        <v>1</v>
      </c>
      <c r="AC55" s="8" t="s">
        <v>37</v>
      </c>
    </row>
    <row r="56" ht="15.75" spans="1:29">
      <c r="A56" s="8">
        <v>55</v>
      </c>
      <c r="B56" s="9">
        <v>61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1</v>
      </c>
      <c r="K56" s="8">
        <v>1</v>
      </c>
      <c r="L56" s="8">
        <v>0</v>
      </c>
      <c r="M56" s="12">
        <v>6.97674418604651</v>
      </c>
      <c r="N56" s="12">
        <v>-4.65116279069768</v>
      </c>
      <c r="O56" s="12">
        <v>21.4285714285714</v>
      </c>
      <c r="P56" s="12">
        <v>5.26315789473684</v>
      </c>
      <c r="Q56" s="12">
        <v>10.7142857142857</v>
      </c>
      <c r="R56" s="12">
        <v>5.26315789473684</v>
      </c>
      <c r="S56" s="8">
        <v>2</v>
      </c>
      <c r="T56" s="8">
        <v>1</v>
      </c>
      <c r="U56" s="8" t="s">
        <v>31</v>
      </c>
      <c r="V56" s="15">
        <v>0.6</v>
      </c>
      <c r="W56" s="8">
        <f t="shared" si="0"/>
        <v>60</v>
      </c>
      <c r="X56" s="8">
        <v>1</v>
      </c>
      <c r="Y56" s="8">
        <v>2.8</v>
      </c>
      <c r="Z56" s="8">
        <v>1.9</v>
      </c>
      <c r="AA56" s="12">
        <v>4.3</v>
      </c>
      <c r="AB56" s="20">
        <v>1</v>
      </c>
      <c r="AC56" s="8" t="s">
        <v>37</v>
      </c>
    </row>
    <row r="57" ht="15.75" spans="1:29">
      <c r="A57" s="8">
        <v>56</v>
      </c>
      <c r="B57" s="9">
        <v>38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12">
        <v>-50.8670520231214</v>
      </c>
      <c r="N57" s="12">
        <v>-1.15606936416185</v>
      </c>
      <c r="O57" s="12">
        <v>-22.8571428571429</v>
      </c>
      <c r="P57" s="12">
        <v>-13.3333333333333</v>
      </c>
      <c r="Q57" s="12">
        <v>-28.5714285714286</v>
      </c>
      <c r="R57" s="12">
        <v>-33.3333333333333</v>
      </c>
      <c r="S57" s="8">
        <v>2</v>
      </c>
      <c r="T57" s="8">
        <v>1</v>
      </c>
      <c r="U57" s="8" t="s">
        <v>31</v>
      </c>
      <c r="V57" s="15">
        <v>0.9</v>
      </c>
      <c r="W57" s="8">
        <f t="shared" si="0"/>
        <v>90</v>
      </c>
      <c r="X57" s="8">
        <v>1</v>
      </c>
      <c r="Y57" s="8">
        <v>3.5</v>
      </c>
      <c r="Z57" s="8">
        <v>1.5</v>
      </c>
      <c r="AA57" s="12">
        <v>17.3</v>
      </c>
      <c r="AB57" s="20">
        <v>0</v>
      </c>
      <c r="AC57" s="8" t="s">
        <v>37</v>
      </c>
    </row>
    <row r="58" s="2" customFormat="1" ht="15.75" spans="1:38">
      <c r="A58" s="10">
        <v>57</v>
      </c>
      <c r="B58" s="10">
        <v>43</v>
      </c>
      <c r="C58" s="10">
        <v>1</v>
      </c>
      <c r="D58" s="10">
        <v>1</v>
      </c>
      <c r="E58" s="10">
        <v>0</v>
      </c>
      <c r="F58" s="10">
        <v>0</v>
      </c>
      <c r="G58" s="10">
        <v>1</v>
      </c>
      <c r="H58" s="10">
        <v>0</v>
      </c>
      <c r="I58" s="10">
        <v>1</v>
      </c>
      <c r="J58" s="10">
        <v>0</v>
      </c>
      <c r="K58" s="10">
        <v>0</v>
      </c>
      <c r="L58" s="10">
        <v>0</v>
      </c>
      <c r="M58" s="13">
        <v>26.7379679144385</v>
      </c>
      <c r="N58" s="13">
        <v>48.1283422459893</v>
      </c>
      <c r="O58" s="13">
        <v>46.1538461538462</v>
      </c>
      <c r="P58" s="13">
        <v>75</v>
      </c>
      <c r="Q58" s="13">
        <v>69.2307692307692</v>
      </c>
      <c r="R58" s="13">
        <v>75</v>
      </c>
      <c r="S58" s="10">
        <v>2</v>
      </c>
      <c r="T58" s="10">
        <v>1</v>
      </c>
      <c r="U58" s="10" t="s">
        <v>31</v>
      </c>
      <c r="V58" s="17">
        <v>0.85</v>
      </c>
      <c r="W58" s="10">
        <f t="shared" si="0"/>
        <v>85</v>
      </c>
      <c r="X58" s="10">
        <v>1</v>
      </c>
      <c r="Y58" s="10">
        <v>2.6</v>
      </c>
      <c r="Z58" s="10">
        <v>1.6</v>
      </c>
      <c r="AA58" s="13">
        <v>6.23333333333333</v>
      </c>
      <c r="AB58" s="26">
        <v>0</v>
      </c>
      <c r="AC58" s="10" t="s">
        <v>30</v>
      </c>
      <c r="AD58" s="27"/>
      <c r="AE58" s="27"/>
      <c r="AF58" s="27"/>
      <c r="AG58" s="27"/>
      <c r="AH58" s="27"/>
      <c r="AI58" s="27"/>
      <c r="AJ58" s="29"/>
      <c r="AK58" s="29"/>
      <c r="AL58" s="29"/>
    </row>
    <row r="59" s="2" customFormat="1" ht="15.75" spans="1:38">
      <c r="A59" s="10">
        <v>58</v>
      </c>
      <c r="B59" s="10">
        <v>53</v>
      </c>
      <c r="C59" s="10">
        <v>1</v>
      </c>
      <c r="D59" s="10">
        <v>1</v>
      </c>
      <c r="E59" s="10">
        <v>1</v>
      </c>
      <c r="F59" s="10">
        <v>1</v>
      </c>
      <c r="G59" s="10">
        <v>0</v>
      </c>
      <c r="H59" s="10">
        <v>0</v>
      </c>
      <c r="I59" s="10">
        <v>0</v>
      </c>
      <c r="J59" s="10">
        <v>1</v>
      </c>
      <c r="K59" s="10">
        <v>1</v>
      </c>
      <c r="L59" s="10">
        <v>0</v>
      </c>
      <c r="M59" s="13">
        <v>6.02409638554218</v>
      </c>
      <c r="N59" s="13">
        <v>94.277108433735</v>
      </c>
      <c r="O59" s="13">
        <v>9.67741935483872</v>
      </c>
      <c r="P59" s="13">
        <v>35.2941176470588</v>
      </c>
      <c r="Q59" s="13">
        <v>9.67741935483872</v>
      </c>
      <c r="R59" s="13">
        <v>58.8235294117647</v>
      </c>
      <c r="S59" s="10">
        <v>2</v>
      </c>
      <c r="T59" s="10">
        <v>1</v>
      </c>
      <c r="U59" s="10" t="s">
        <v>31</v>
      </c>
      <c r="V59" s="17">
        <v>0.55</v>
      </c>
      <c r="W59" s="10">
        <f t="shared" si="0"/>
        <v>55</v>
      </c>
      <c r="X59" s="10">
        <v>1</v>
      </c>
      <c r="Y59" s="10">
        <v>3.1</v>
      </c>
      <c r="Z59" s="10">
        <v>1.7</v>
      </c>
      <c r="AA59" s="13">
        <v>11.0666666666667</v>
      </c>
      <c r="AB59" s="26">
        <v>1</v>
      </c>
      <c r="AC59" s="10" t="s">
        <v>30</v>
      </c>
      <c r="AD59" s="27"/>
      <c r="AE59" s="27"/>
      <c r="AF59" s="27"/>
      <c r="AG59" s="27"/>
      <c r="AH59" s="27"/>
      <c r="AI59" s="27"/>
      <c r="AJ59" s="29"/>
      <c r="AK59" s="29"/>
      <c r="AL59" s="29"/>
    </row>
    <row r="60" s="2" customFormat="1" ht="15.75" spans="1:38">
      <c r="A60" s="10">
        <v>59</v>
      </c>
      <c r="B60" s="10">
        <v>53</v>
      </c>
      <c r="C60" s="10">
        <v>1</v>
      </c>
      <c r="D60" s="10">
        <v>1</v>
      </c>
      <c r="E60" s="10">
        <v>1</v>
      </c>
      <c r="F60" s="10">
        <v>1</v>
      </c>
      <c r="G60" s="10">
        <v>1</v>
      </c>
      <c r="H60" s="10">
        <v>1</v>
      </c>
      <c r="I60" s="10">
        <v>1</v>
      </c>
      <c r="J60" s="10">
        <v>1</v>
      </c>
      <c r="K60" s="10">
        <v>0</v>
      </c>
      <c r="L60" s="10">
        <v>1</v>
      </c>
      <c r="M60" s="13">
        <v>83.6501901140684</v>
      </c>
      <c r="N60" s="13">
        <v>91.6349809885931</v>
      </c>
      <c r="O60" s="13">
        <v>22.2222222222222</v>
      </c>
      <c r="P60" s="13">
        <v>43.75</v>
      </c>
      <c r="Q60" s="13">
        <v>25.9259259259259</v>
      </c>
      <c r="R60" s="13">
        <v>56.25</v>
      </c>
      <c r="S60" s="10">
        <v>2</v>
      </c>
      <c r="T60" s="10">
        <v>1</v>
      </c>
      <c r="U60" s="10" t="s">
        <v>29</v>
      </c>
      <c r="V60" s="17">
        <v>0.7</v>
      </c>
      <c r="W60" s="10">
        <f t="shared" si="0"/>
        <v>70</v>
      </c>
      <c r="X60" s="10">
        <v>1</v>
      </c>
      <c r="Y60" s="10">
        <v>2.7</v>
      </c>
      <c r="Z60" s="10">
        <v>1.6</v>
      </c>
      <c r="AA60" s="13">
        <v>8.76666666666667</v>
      </c>
      <c r="AB60" s="26">
        <v>1</v>
      </c>
      <c r="AC60" s="10" t="s">
        <v>30</v>
      </c>
      <c r="AD60" s="27"/>
      <c r="AE60" s="27"/>
      <c r="AF60" s="27"/>
      <c r="AG60" s="27"/>
      <c r="AH60" s="27"/>
      <c r="AI60" s="27"/>
      <c r="AJ60" s="29"/>
      <c r="AK60" s="29"/>
      <c r="AL60" s="29"/>
    </row>
    <row r="61" s="2" customFormat="1" ht="15.75" spans="1:38">
      <c r="A61" s="10">
        <v>60</v>
      </c>
      <c r="B61" s="10">
        <v>70</v>
      </c>
      <c r="C61" s="10">
        <v>1</v>
      </c>
      <c r="D61" s="10">
        <v>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3">
        <v>61.8497109826589</v>
      </c>
      <c r="N61" s="13">
        <v>74.8554913294798</v>
      </c>
      <c r="O61" s="13">
        <v>42.3076923076923</v>
      </c>
      <c r="P61" s="13">
        <v>36.3636363636364</v>
      </c>
      <c r="Q61" s="13">
        <v>53.8461538461539</v>
      </c>
      <c r="R61" s="13">
        <v>54.5454545454546</v>
      </c>
      <c r="S61" s="10">
        <v>2</v>
      </c>
      <c r="T61" s="10">
        <v>1</v>
      </c>
      <c r="U61" s="10" t="s">
        <v>31</v>
      </c>
      <c r="V61" s="17">
        <v>0.4</v>
      </c>
      <c r="W61" s="10">
        <f t="shared" si="0"/>
        <v>40</v>
      </c>
      <c r="X61" s="10">
        <v>1</v>
      </c>
      <c r="Y61" s="10">
        <v>2.6</v>
      </c>
      <c r="Z61" s="10">
        <v>2.2</v>
      </c>
      <c r="AA61" s="13">
        <v>11.5333333333333</v>
      </c>
      <c r="AB61" s="26">
        <v>1</v>
      </c>
      <c r="AC61" s="10" t="s">
        <v>30</v>
      </c>
      <c r="AD61" s="27"/>
      <c r="AE61" s="27"/>
      <c r="AF61" s="27"/>
      <c r="AG61" s="27"/>
      <c r="AH61" s="27"/>
      <c r="AI61" s="27"/>
      <c r="AJ61" s="29"/>
      <c r="AK61" s="29"/>
      <c r="AL61" s="29"/>
    </row>
    <row r="62" s="2" customFormat="1" ht="15.75" spans="1:38">
      <c r="A62" s="10">
        <v>61</v>
      </c>
      <c r="B62" s="10">
        <v>67</v>
      </c>
      <c r="C62" s="10">
        <v>1</v>
      </c>
      <c r="D62" s="10">
        <v>1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1</v>
      </c>
      <c r="L62" s="10">
        <v>1</v>
      </c>
      <c r="M62" s="13">
        <v>59.8639455782313</v>
      </c>
      <c r="N62" s="13">
        <v>56.4625850340136</v>
      </c>
      <c r="O62" s="13">
        <v>7.8125</v>
      </c>
      <c r="P62" s="13">
        <v>35.2941176470588</v>
      </c>
      <c r="Q62" s="13">
        <v>35.9375</v>
      </c>
      <c r="R62" s="13">
        <v>58.8235294117647</v>
      </c>
      <c r="S62" s="10">
        <v>3</v>
      </c>
      <c r="T62" s="10">
        <v>1</v>
      </c>
      <c r="U62" s="10" t="s">
        <v>31</v>
      </c>
      <c r="V62" s="17">
        <v>0.4</v>
      </c>
      <c r="W62" s="10">
        <f t="shared" si="0"/>
        <v>40</v>
      </c>
      <c r="X62" s="10">
        <v>1</v>
      </c>
      <c r="Y62" s="10">
        <v>6.4</v>
      </c>
      <c r="Z62" s="10">
        <v>1.7</v>
      </c>
      <c r="AA62" s="13">
        <v>14.7</v>
      </c>
      <c r="AB62" s="26">
        <v>1</v>
      </c>
      <c r="AC62" s="10" t="s">
        <v>37</v>
      </c>
      <c r="AD62" s="27"/>
      <c r="AE62" s="27"/>
      <c r="AF62" s="27"/>
      <c r="AG62" s="27"/>
      <c r="AH62" s="27"/>
      <c r="AI62" s="27"/>
      <c r="AJ62" s="29"/>
      <c r="AK62" s="29"/>
      <c r="AL62" s="29"/>
    </row>
    <row r="63" s="2" customFormat="1" ht="15.75" spans="1:38">
      <c r="A63" s="10">
        <v>62</v>
      </c>
      <c r="B63" s="10">
        <v>52</v>
      </c>
      <c r="C63" s="10">
        <v>1</v>
      </c>
      <c r="D63" s="10">
        <v>1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1</v>
      </c>
      <c r="M63" s="13">
        <v>79.1741472172352</v>
      </c>
      <c r="N63" s="13">
        <v>85.8168761220826</v>
      </c>
      <c r="O63" s="13">
        <v>71.4285714285714</v>
      </c>
      <c r="P63" s="13">
        <v>72.2222222222222</v>
      </c>
      <c r="Q63" s="13">
        <v>75</v>
      </c>
      <c r="R63" s="13">
        <v>83.3333333333333</v>
      </c>
      <c r="S63" s="10">
        <v>2</v>
      </c>
      <c r="T63" s="10">
        <v>1</v>
      </c>
      <c r="U63" s="10" t="s">
        <v>29</v>
      </c>
      <c r="V63" s="17">
        <v>0.8</v>
      </c>
      <c r="W63" s="10">
        <f t="shared" si="0"/>
        <v>80</v>
      </c>
      <c r="X63" s="10">
        <v>1</v>
      </c>
      <c r="Y63" s="10">
        <v>2.8</v>
      </c>
      <c r="Z63" s="10">
        <v>1.8</v>
      </c>
      <c r="AA63" s="13">
        <v>18.5666666666667</v>
      </c>
      <c r="AB63" s="26">
        <v>1</v>
      </c>
      <c r="AC63" s="10" t="s">
        <v>37</v>
      </c>
      <c r="AD63" s="27"/>
      <c r="AE63" s="27"/>
      <c r="AF63" s="27"/>
      <c r="AG63" s="27"/>
      <c r="AH63" s="27"/>
      <c r="AI63" s="27"/>
      <c r="AJ63" s="29"/>
      <c r="AK63" s="29"/>
      <c r="AL63" s="29"/>
    </row>
    <row r="64" s="2" customFormat="1" ht="15.75" spans="1:38">
      <c r="A64" s="10">
        <v>63</v>
      </c>
      <c r="B64" s="10">
        <v>47</v>
      </c>
      <c r="C64" s="10">
        <v>1</v>
      </c>
      <c r="D64" s="10">
        <v>1</v>
      </c>
      <c r="E64" s="10">
        <v>0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1</v>
      </c>
      <c r="M64" s="13">
        <v>41.8918918918919</v>
      </c>
      <c r="N64" s="13">
        <v>91.8918918918919</v>
      </c>
      <c r="O64" s="13">
        <v>20</v>
      </c>
      <c r="P64" s="13">
        <v>52.9411764705882</v>
      </c>
      <c r="Q64" s="13">
        <v>56</v>
      </c>
      <c r="R64" s="13">
        <v>76.4705882352941</v>
      </c>
      <c r="S64" s="10">
        <v>2</v>
      </c>
      <c r="T64" s="10">
        <v>1</v>
      </c>
      <c r="U64" s="10" t="s">
        <v>31</v>
      </c>
      <c r="V64" s="17">
        <v>0.1</v>
      </c>
      <c r="W64" s="10">
        <f t="shared" si="0"/>
        <v>10</v>
      </c>
      <c r="X64" s="10">
        <v>0</v>
      </c>
      <c r="Y64" s="10">
        <v>5</v>
      </c>
      <c r="Z64" s="10">
        <v>1.7</v>
      </c>
      <c r="AA64" s="13">
        <v>7.4</v>
      </c>
      <c r="AB64" s="26">
        <v>0</v>
      </c>
      <c r="AC64" s="10" t="s">
        <v>30</v>
      </c>
      <c r="AD64" s="27"/>
      <c r="AE64" s="27"/>
      <c r="AF64" s="27"/>
      <c r="AG64" s="27"/>
      <c r="AH64" s="27"/>
      <c r="AI64" s="27"/>
      <c r="AJ64" s="29"/>
      <c r="AK64" s="29"/>
      <c r="AL64" s="29"/>
    </row>
    <row r="65" s="2" customFormat="1" ht="15.75" spans="1:38">
      <c r="A65" s="10">
        <v>64</v>
      </c>
      <c r="B65" s="10">
        <v>39</v>
      </c>
      <c r="C65" s="10">
        <v>1</v>
      </c>
      <c r="D65" s="10">
        <v>1</v>
      </c>
      <c r="E65" s="10">
        <v>0</v>
      </c>
      <c r="F65" s="10">
        <v>1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1</v>
      </c>
      <c r="M65" s="13">
        <v>89.0365448504983</v>
      </c>
      <c r="N65" s="13">
        <v>96.6777408637874</v>
      </c>
      <c r="O65" s="13">
        <v>50</v>
      </c>
      <c r="P65" s="13">
        <v>58.3333333333333</v>
      </c>
      <c r="Q65" s="13">
        <v>66.6666666666667</v>
      </c>
      <c r="R65" s="13">
        <v>75</v>
      </c>
      <c r="S65" s="10">
        <v>2</v>
      </c>
      <c r="T65" s="10">
        <v>1</v>
      </c>
      <c r="U65" s="10" t="s">
        <v>29</v>
      </c>
      <c r="V65" s="17">
        <v>0.15</v>
      </c>
      <c r="W65" s="10">
        <f t="shared" si="0"/>
        <v>15</v>
      </c>
      <c r="X65" s="10">
        <v>1</v>
      </c>
      <c r="Y65" s="10">
        <v>1.8</v>
      </c>
      <c r="Z65" s="10">
        <v>1.2</v>
      </c>
      <c r="AA65" s="13">
        <v>10.0333333333333</v>
      </c>
      <c r="AB65" s="26">
        <v>0</v>
      </c>
      <c r="AC65" s="10" t="s">
        <v>30</v>
      </c>
      <c r="AD65" s="27"/>
      <c r="AE65" s="27"/>
      <c r="AF65" s="27"/>
      <c r="AG65" s="27"/>
      <c r="AH65" s="27"/>
      <c r="AI65" s="27"/>
      <c r="AJ65" s="29"/>
      <c r="AK65" s="29"/>
      <c r="AL65" s="29"/>
    </row>
    <row r="66" s="2" customFormat="1" ht="15.75" spans="1:38">
      <c r="A66" s="10">
        <v>65</v>
      </c>
      <c r="B66" s="10">
        <v>55</v>
      </c>
      <c r="C66" s="10">
        <v>1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1</v>
      </c>
      <c r="M66" s="13">
        <v>56.0975609756098</v>
      </c>
      <c r="N66" s="13">
        <v>80.1393728222996</v>
      </c>
      <c r="O66" s="13">
        <v>34.7826086956522</v>
      </c>
      <c r="P66" s="13">
        <v>52.9411764705882</v>
      </c>
      <c r="Q66" s="13">
        <v>39.1304347826087</v>
      </c>
      <c r="R66" s="13">
        <v>58.8235294117647</v>
      </c>
      <c r="S66" s="10">
        <v>4</v>
      </c>
      <c r="T66" s="10">
        <v>0</v>
      </c>
      <c r="U66" s="10" t="s">
        <v>31</v>
      </c>
      <c r="V66" s="17">
        <v>0.4</v>
      </c>
      <c r="W66" s="10">
        <f t="shared" ref="W66:W108" si="1">V66*100</f>
        <v>40</v>
      </c>
      <c r="X66" s="10">
        <v>1</v>
      </c>
      <c r="Y66" s="10">
        <v>2.3</v>
      </c>
      <c r="Z66" s="10">
        <v>1.7</v>
      </c>
      <c r="AA66" s="13">
        <v>28.7</v>
      </c>
      <c r="AB66" s="26">
        <v>0</v>
      </c>
      <c r="AC66" s="10" t="s">
        <v>30</v>
      </c>
      <c r="AD66" s="27"/>
      <c r="AE66" s="27"/>
      <c r="AF66" s="27"/>
      <c r="AG66" s="27"/>
      <c r="AH66" s="27"/>
      <c r="AI66" s="27"/>
      <c r="AJ66" s="29"/>
      <c r="AK66" s="29"/>
      <c r="AL66" s="29"/>
    </row>
    <row r="67" s="2" customFormat="1" ht="15.75" spans="1:38">
      <c r="A67" s="10">
        <v>66</v>
      </c>
      <c r="B67" s="10">
        <v>44</v>
      </c>
      <c r="C67" s="10">
        <v>1</v>
      </c>
      <c r="D67" s="10">
        <v>1</v>
      </c>
      <c r="E67" s="10">
        <v>1</v>
      </c>
      <c r="F67" s="10">
        <v>1</v>
      </c>
      <c r="G67" s="10">
        <v>1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  <c r="M67" s="13">
        <v>6.25</v>
      </c>
      <c r="N67" s="13">
        <v>84.1666666666667</v>
      </c>
      <c r="O67" s="13">
        <v>68.1818181818182</v>
      </c>
      <c r="P67" s="13">
        <v>57.1428571428571</v>
      </c>
      <c r="Q67" s="13">
        <v>72.7272727272727</v>
      </c>
      <c r="R67" s="13">
        <v>78.5714285714286</v>
      </c>
      <c r="S67" s="10">
        <v>2</v>
      </c>
      <c r="T67" s="10">
        <v>1</v>
      </c>
      <c r="U67" s="10" t="s">
        <v>29</v>
      </c>
      <c r="V67" s="17">
        <v>0.4</v>
      </c>
      <c r="W67" s="10">
        <f t="shared" si="1"/>
        <v>40</v>
      </c>
      <c r="X67" s="10">
        <v>1</v>
      </c>
      <c r="Y67" s="10">
        <v>4.4</v>
      </c>
      <c r="Z67" s="10">
        <v>1.4</v>
      </c>
      <c r="AA67" s="13">
        <v>16</v>
      </c>
      <c r="AB67" s="26">
        <v>0</v>
      </c>
      <c r="AC67" s="10" t="s">
        <v>30</v>
      </c>
      <c r="AD67" s="27"/>
      <c r="AE67" s="27"/>
      <c r="AF67" s="27"/>
      <c r="AG67" s="27"/>
      <c r="AH67" s="27"/>
      <c r="AI67" s="27"/>
      <c r="AJ67" s="29"/>
      <c r="AK67" s="29"/>
      <c r="AL67" s="29"/>
    </row>
    <row r="68" s="2" customFormat="1" ht="15.75" spans="1:38">
      <c r="A68" s="10">
        <v>67</v>
      </c>
      <c r="B68" s="10">
        <v>48</v>
      </c>
      <c r="C68" s="10">
        <v>1</v>
      </c>
      <c r="D68" s="10">
        <v>1</v>
      </c>
      <c r="E68" s="10">
        <v>0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1</v>
      </c>
      <c r="M68" s="13">
        <v>30.2158273381295</v>
      </c>
      <c r="N68" s="13">
        <v>39.568345323741</v>
      </c>
      <c r="O68" s="13">
        <v>10</v>
      </c>
      <c r="P68" s="13">
        <v>60</v>
      </c>
      <c r="Q68" s="13">
        <v>55</v>
      </c>
      <c r="R68" s="13">
        <v>76</v>
      </c>
      <c r="S68" s="10">
        <v>2</v>
      </c>
      <c r="T68" s="10">
        <v>1</v>
      </c>
      <c r="U68" s="10" t="s">
        <v>31</v>
      </c>
      <c r="V68" s="17">
        <v>0.1</v>
      </c>
      <c r="W68" s="10">
        <f t="shared" si="1"/>
        <v>10</v>
      </c>
      <c r="X68" s="10">
        <v>0</v>
      </c>
      <c r="Y68" s="10">
        <v>4</v>
      </c>
      <c r="Z68" s="10">
        <v>2.5</v>
      </c>
      <c r="AA68" s="13">
        <v>9.26666666666667</v>
      </c>
      <c r="AB68" s="26">
        <v>0</v>
      </c>
      <c r="AC68" s="10" t="s">
        <v>30</v>
      </c>
      <c r="AD68" s="27"/>
      <c r="AE68" s="27"/>
      <c r="AF68" s="27"/>
      <c r="AG68" s="27"/>
      <c r="AH68" s="27"/>
      <c r="AI68" s="27"/>
      <c r="AJ68" s="29"/>
      <c r="AK68" s="29"/>
      <c r="AL68" s="29"/>
    </row>
    <row r="69" s="2" customFormat="1" ht="15.75" spans="1:38">
      <c r="A69" s="10">
        <v>68</v>
      </c>
      <c r="B69" s="10">
        <v>40</v>
      </c>
      <c r="C69" s="10">
        <v>1</v>
      </c>
      <c r="D69" s="10">
        <v>1</v>
      </c>
      <c r="E69" s="10">
        <v>1</v>
      </c>
      <c r="F69" s="10">
        <v>1</v>
      </c>
      <c r="G69" s="10">
        <v>0</v>
      </c>
      <c r="H69" s="10">
        <v>0</v>
      </c>
      <c r="I69" s="10">
        <v>0</v>
      </c>
      <c r="J69" s="10">
        <v>1</v>
      </c>
      <c r="K69" s="10">
        <v>1</v>
      </c>
      <c r="L69" s="10">
        <v>0</v>
      </c>
      <c r="M69" s="13">
        <v>23.4615384615385</v>
      </c>
      <c r="N69" s="13">
        <v>1.15384615384615</v>
      </c>
      <c r="O69" s="13">
        <v>15.3846153846154</v>
      </c>
      <c r="P69" s="13">
        <v>23.0769230769231</v>
      </c>
      <c r="Q69" s="13">
        <v>43.5897435897436</v>
      </c>
      <c r="R69" s="13">
        <v>30.7692307692308</v>
      </c>
      <c r="S69" s="10">
        <v>2</v>
      </c>
      <c r="T69" s="10">
        <v>1</v>
      </c>
      <c r="U69" s="10" t="s">
        <v>31</v>
      </c>
      <c r="V69" s="17">
        <v>0.2</v>
      </c>
      <c r="W69" s="10">
        <f t="shared" si="1"/>
        <v>20</v>
      </c>
      <c r="X69" s="10">
        <v>1</v>
      </c>
      <c r="Y69" s="10">
        <v>3.9</v>
      </c>
      <c r="Z69" s="10">
        <v>1.3</v>
      </c>
      <c r="AA69" s="13">
        <v>8.66666666666667</v>
      </c>
      <c r="AB69" s="26">
        <v>0</v>
      </c>
      <c r="AC69" s="10" t="s">
        <v>30</v>
      </c>
      <c r="AD69" s="27"/>
      <c r="AE69" s="27"/>
      <c r="AF69" s="27"/>
      <c r="AG69" s="27"/>
      <c r="AH69" s="27"/>
      <c r="AI69" s="27"/>
      <c r="AJ69" s="29"/>
      <c r="AK69" s="29"/>
      <c r="AL69" s="29"/>
    </row>
    <row r="70" s="2" customFormat="1" ht="15.75" spans="1:38">
      <c r="A70" s="10">
        <v>69</v>
      </c>
      <c r="B70" s="10">
        <v>28</v>
      </c>
      <c r="C70" s="10">
        <v>1</v>
      </c>
      <c r="D70" s="10">
        <v>1</v>
      </c>
      <c r="E70" s="10">
        <v>1</v>
      </c>
      <c r="F70" s="10">
        <v>1</v>
      </c>
      <c r="G70" s="10">
        <v>0</v>
      </c>
      <c r="H70" s="10">
        <v>0</v>
      </c>
      <c r="I70" s="10">
        <v>0</v>
      </c>
      <c r="J70" s="10">
        <v>1</v>
      </c>
      <c r="K70" s="10">
        <v>1</v>
      </c>
      <c r="L70" s="10">
        <v>1</v>
      </c>
      <c r="M70" s="13">
        <v>83.2474226804124</v>
      </c>
      <c r="N70" s="13">
        <v>90.2061855670103</v>
      </c>
      <c r="O70" s="13">
        <v>0</v>
      </c>
      <c r="P70" s="13">
        <v>65</v>
      </c>
      <c r="Q70" s="13">
        <v>3.03030303030302</v>
      </c>
      <c r="R70" s="13">
        <v>70</v>
      </c>
      <c r="S70" s="10">
        <v>2</v>
      </c>
      <c r="T70" s="10">
        <v>0</v>
      </c>
      <c r="U70" s="10" t="s">
        <v>29</v>
      </c>
      <c r="V70" s="17">
        <v>0.8</v>
      </c>
      <c r="W70" s="10">
        <f t="shared" si="1"/>
        <v>80</v>
      </c>
      <c r="X70" s="10">
        <v>1</v>
      </c>
      <c r="Y70" s="10">
        <v>3.3</v>
      </c>
      <c r="Z70" s="10">
        <v>2</v>
      </c>
      <c r="AA70" s="13">
        <v>12.9333333333333</v>
      </c>
      <c r="AB70" s="26">
        <v>0</v>
      </c>
      <c r="AC70" s="10" t="s">
        <v>30</v>
      </c>
      <c r="AD70" s="27"/>
      <c r="AE70" s="27"/>
      <c r="AF70" s="27"/>
      <c r="AG70" s="27"/>
      <c r="AH70" s="27"/>
      <c r="AI70" s="27"/>
      <c r="AJ70" s="29"/>
      <c r="AK70" s="29"/>
      <c r="AL70" s="29"/>
    </row>
    <row r="71" s="2" customFormat="1" ht="15.75" spans="1:38">
      <c r="A71" s="10">
        <v>70</v>
      </c>
      <c r="B71" s="10">
        <v>42</v>
      </c>
      <c r="C71" s="10">
        <v>1</v>
      </c>
      <c r="D71" s="10">
        <v>1</v>
      </c>
      <c r="E71" s="10">
        <v>0</v>
      </c>
      <c r="F71" s="10">
        <v>1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3">
        <v>29.9126637554585</v>
      </c>
      <c r="N71" s="13">
        <v>52.6200873362445</v>
      </c>
      <c r="O71" s="13">
        <v>57.5757575757576</v>
      </c>
      <c r="P71" s="13">
        <v>59.0909090909091</v>
      </c>
      <c r="Q71" s="13">
        <v>72.7272727272727</v>
      </c>
      <c r="R71" s="13">
        <v>72.7272727272727</v>
      </c>
      <c r="S71" s="10">
        <v>2</v>
      </c>
      <c r="T71" s="10">
        <v>0</v>
      </c>
      <c r="U71" s="10" t="s">
        <v>29</v>
      </c>
      <c r="V71" s="17">
        <v>0.4</v>
      </c>
      <c r="W71" s="10">
        <f t="shared" si="1"/>
        <v>40</v>
      </c>
      <c r="X71" s="10">
        <v>1</v>
      </c>
      <c r="Y71" s="10">
        <v>3.3</v>
      </c>
      <c r="Z71" s="10">
        <v>2.2</v>
      </c>
      <c r="AA71" s="13">
        <v>15.2666666666667</v>
      </c>
      <c r="AB71" s="26">
        <v>0</v>
      </c>
      <c r="AC71" s="10" t="s">
        <v>30</v>
      </c>
      <c r="AD71" s="27"/>
      <c r="AE71" s="27"/>
      <c r="AF71" s="27"/>
      <c r="AG71" s="27"/>
      <c r="AH71" s="27"/>
      <c r="AI71" s="27"/>
      <c r="AJ71" s="29"/>
      <c r="AK71" s="29"/>
      <c r="AL71" s="29"/>
    </row>
    <row r="72" s="2" customFormat="1" ht="15.75" spans="1:38">
      <c r="A72" s="10">
        <v>71</v>
      </c>
      <c r="B72" s="10">
        <v>53</v>
      </c>
      <c r="C72" s="10">
        <v>1</v>
      </c>
      <c r="D72" s="10">
        <v>1</v>
      </c>
      <c r="E72" s="10">
        <v>1</v>
      </c>
      <c r="F72" s="10">
        <v>1</v>
      </c>
      <c r="G72" s="10">
        <v>0</v>
      </c>
      <c r="H72" s="10">
        <v>0</v>
      </c>
      <c r="I72" s="10">
        <v>0</v>
      </c>
      <c r="J72" s="10">
        <v>1</v>
      </c>
      <c r="K72" s="10">
        <v>0</v>
      </c>
      <c r="L72" s="10">
        <v>1</v>
      </c>
      <c r="M72" s="13">
        <v>41.9354838709677</v>
      </c>
      <c r="N72" s="13">
        <v>91.2023460410557</v>
      </c>
      <c r="O72" s="13">
        <v>9.37500000000001</v>
      </c>
      <c r="P72" s="13">
        <v>50</v>
      </c>
      <c r="Q72" s="13">
        <v>56.25</v>
      </c>
      <c r="R72" s="13">
        <v>65</v>
      </c>
      <c r="S72" s="10">
        <v>2</v>
      </c>
      <c r="T72" s="10">
        <v>1</v>
      </c>
      <c r="U72" s="10" t="s">
        <v>31</v>
      </c>
      <c r="V72" s="17">
        <v>0.3</v>
      </c>
      <c r="W72" s="10">
        <f t="shared" si="1"/>
        <v>30</v>
      </c>
      <c r="X72" s="10">
        <v>1</v>
      </c>
      <c r="Y72" s="10">
        <v>3.2</v>
      </c>
      <c r="Z72" s="10">
        <v>2</v>
      </c>
      <c r="AA72" s="13">
        <v>11.3666666666667</v>
      </c>
      <c r="AB72" s="26">
        <v>1</v>
      </c>
      <c r="AC72" s="10" t="s">
        <v>30</v>
      </c>
      <c r="AD72" s="27"/>
      <c r="AE72" s="27"/>
      <c r="AF72" s="27"/>
      <c r="AG72" s="27"/>
      <c r="AH72" s="27"/>
      <c r="AI72" s="27"/>
      <c r="AJ72" s="29"/>
      <c r="AK72" s="29"/>
      <c r="AL72" s="29"/>
    </row>
    <row r="73" s="2" customFormat="1" ht="15.75" spans="1:38">
      <c r="A73" s="10">
        <v>72</v>
      </c>
      <c r="B73" s="10">
        <v>60</v>
      </c>
      <c r="C73" s="10">
        <v>1</v>
      </c>
      <c r="D73" s="10">
        <v>1</v>
      </c>
      <c r="E73" s="10">
        <v>1</v>
      </c>
      <c r="F73" s="10">
        <v>1</v>
      </c>
      <c r="G73" s="10">
        <v>1</v>
      </c>
      <c r="H73" s="10">
        <v>1</v>
      </c>
      <c r="I73" s="10">
        <v>1</v>
      </c>
      <c r="J73" s="10">
        <v>0</v>
      </c>
      <c r="K73" s="10">
        <v>0</v>
      </c>
      <c r="L73" s="10">
        <v>1</v>
      </c>
      <c r="M73" s="13">
        <v>15.7575757575758</v>
      </c>
      <c r="N73" s="13">
        <v>22.4242424242424</v>
      </c>
      <c r="O73" s="13">
        <v>20</v>
      </c>
      <c r="P73" s="13">
        <v>54.5454545454546</v>
      </c>
      <c r="Q73" s="13">
        <v>40</v>
      </c>
      <c r="R73" s="13">
        <v>77.2727272727273</v>
      </c>
      <c r="S73" s="10">
        <v>2</v>
      </c>
      <c r="T73" s="10">
        <v>1</v>
      </c>
      <c r="U73" s="10" t="s">
        <v>29</v>
      </c>
      <c r="V73" s="17">
        <v>0.4</v>
      </c>
      <c r="W73" s="10">
        <f t="shared" si="1"/>
        <v>40</v>
      </c>
      <c r="X73" s="10">
        <v>1</v>
      </c>
      <c r="Y73" s="10">
        <v>3.5</v>
      </c>
      <c r="Z73" s="10">
        <v>2.2</v>
      </c>
      <c r="AA73" s="13">
        <v>5.5</v>
      </c>
      <c r="AB73" s="26">
        <v>1</v>
      </c>
      <c r="AC73" s="10" t="s">
        <v>30</v>
      </c>
      <c r="AD73" s="27"/>
      <c r="AE73" s="27"/>
      <c r="AF73" s="27"/>
      <c r="AG73" s="27"/>
      <c r="AH73" s="27"/>
      <c r="AI73" s="27"/>
      <c r="AJ73" s="29"/>
      <c r="AK73" s="29"/>
      <c r="AL73" s="29"/>
    </row>
    <row r="74" s="2" customFormat="1" ht="15.75" spans="1:38">
      <c r="A74" s="10">
        <v>73</v>
      </c>
      <c r="B74" s="10">
        <v>56</v>
      </c>
      <c r="C74" s="10">
        <v>1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1</v>
      </c>
      <c r="K74" s="10">
        <v>1</v>
      </c>
      <c r="L74" s="10">
        <v>1</v>
      </c>
      <c r="M74" s="13">
        <v>55.7692307692308</v>
      </c>
      <c r="N74" s="13">
        <v>60.5029585798816</v>
      </c>
      <c r="O74" s="13">
        <v>57.5757575757576</v>
      </c>
      <c r="P74" s="13">
        <v>59.0909090909091</v>
      </c>
      <c r="Q74" s="13">
        <v>63.6363636363636</v>
      </c>
      <c r="R74" s="13">
        <v>77.2727272727273</v>
      </c>
      <c r="S74" s="10">
        <v>4</v>
      </c>
      <c r="T74" s="10">
        <v>0</v>
      </c>
      <c r="U74" s="10" t="s">
        <v>31</v>
      </c>
      <c r="V74" s="17">
        <v>0.7</v>
      </c>
      <c r="W74" s="10">
        <f t="shared" si="1"/>
        <v>70</v>
      </c>
      <c r="X74" s="10">
        <v>1</v>
      </c>
      <c r="Y74" s="10">
        <v>3.3</v>
      </c>
      <c r="Z74" s="10">
        <v>2.2</v>
      </c>
      <c r="AA74" s="13">
        <v>22.5333333333333</v>
      </c>
      <c r="AB74" s="26">
        <v>1</v>
      </c>
      <c r="AC74" s="10" t="s">
        <v>30</v>
      </c>
      <c r="AD74" s="27"/>
      <c r="AE74" s="27"/>
      <c r="AF74" s="27"/>
      <c r="AG74" s="27"/>
      <c r="AH74" s="27"/>
      <c r="AI74" s="27"/>
      <c r="AJ74" s="29"/>
      <c r="AK74" s="29"/>
      <c r="AL74" s="29"/>
    </row>
    <row r="75" s="2" customFormat="1" ht="15.75" spans="1:38">
      <c r="A75" s="10">
        <v>74</v>
      </c>
      <c r="B75" s="10">
        <v>55</v>
      </c>
      <c r="C75" s="10">
        <v>1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1</v>
      </c>
      <c r="K75" s="10">
        <v>1</v>
      </c>
      <c r="L75" s="10">
        <v>1</v>
      </c>
      <c r="M75" s="13">
        <v>87.0588235294118</v>
      </c>
      <c r="N75" s="13">
        <v>98.4313725490196</v>
      </c>
      <c r="O75" s="13">
        <v>3.70370370370371</v>
      </c>
      <c r="P75" s="13">
        <v>41.6666666666667</v>
      </c>
      <c r="Q75" s="13">
        <v>59.2592592592593</v>
      </c>
      <c r="R75" s="13">
        <v>66.6666666666667</v>
      </c>
      <c r="S75" s="10">
        <v>2</v>
      </c>
      <c r="T75" s="10">
        <v>0</v>
      </c>
      <c r="U75" s="10" t="s">
        <v>29</v>
      </c>
      <c r="V75" s="17">
        <v>0.6</v>
      </c>
      <c r="W75" s="10">
        <f t="shared" si="1"/>
        <v>60</v>
      </c>
      <c r="X75" s="10">
        <v>1</v>
      </c>
      <c r="Y75" s="10">
        <v>2.7</v>
      </c>
      <c r="Z75" s="10">
        <v>1.2</v>
      </c>
      <c r="AA75" s="13">
        <v>25.5</v>
      </c>
      <c r="AB75" s="26">
        <v>1</v>
      </c>
      <c r="AC75" s="10" t="s">
        <v>30</v>
      </c>
      <c r="AD75" s="27"/>
      <c r="AE75" s="27"/>
      <c r="AF75" s="27"/>
      <c r="AG75" s="27"/>
      <c r="AH75" s="27"/>
      <c r="AI75" s="27"/>
      <c r="AJ75" s="29"/>
      <c r="AK75" s="29"/>
      <c r="AL75" s="29"/>
    </row>
    <row r="76" s="2" customFormat="1" ht="15.75" spans="1:38">
      <c r="A76" s="10">
        <v>75</v>
      </c>
      <c r="B76" s="10">
        <v>35</v>
      </c>
      <c r="C76" s="10">
        <v>1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1</v>
      </c>
      <c r="K76" s="10">
        <v>1</v>
      </c>
      <c r="L76" s="10">
        <v>1</v>
      </c>
      <c r="M76" s="13">
        <v>74.7404844290657</v>
      </c>
      <c r="N76" s="13">
        <v>56.5743944636678</v>
      </c>
      <c r="O76" s="13">
        <v>32.6923076923077</v>
      </c>
      <c r="P76" s="13">
        <v>74.0740740740741</v>
      </c>
      <c r="Q76" s="13">
        <v>36.5384615384615</v>
      </c>
      <c r="R76" s="13">
        <v>81.4814814814815</v>
      </c>
      <c r="S76" s="10">
        <v>3</v>
      </c>
      <c r="T76" s="10">
        <v>1</v>
      </c>
      <c r="U76" s="10" t="s">
        <v>31</v>
      </c>
      <c r="V76" s="17">
        <v>0.4</v>
      </c>
      <c r="W76" s="10">
        <f t="shared" si="1"/>
        <v>40</v>
      </c>
      <c r="X76" s="10">
        <v>1</v>
      </c>
      <c r="Y76" s="10">
        <v>5.2</v>
      </c>
      <c r="Z76" s="10">
        <v>2.7</v>
      </c>
      <c r="AA76" s="13">
        <v>19.2666666666667</v>
      </c>
      <c r="AB76" s="26">
        <v>0</v>
      </c>
      <c r="AC76" s="10" t="s">
        <v>30</v>
      </c>
      <c r="AD76" s="27"/>
      <c r="AE76" s="27"/>
      <c r="AF76" s="27"/>
      <c r="AG76" s="27"/>
      <c r="AH76" s="27"/>
      <c r="AI76" s="27"/>
      <c r="AJ76" s="29"/>
      <c r="AK76" s="29"/>
      <c r="AL76" s="29"/>
    </row>
    <row r="77" s="2" customFormat="1" ht="15.75" spans="1:38">
      <c r="A77" s="10">
        <v>76</v>
      </c>
      <c r="B77" s="10">
        <v>46</v>
      </c>
      <c r="C77" s="10">
        <v>1</v>
      </c>
      <c r="D77" s="10">
        <v>1</v>
      </c>
      <c r="E77" s="10">
        <v>1</v>
      </c>
      <c r="F77" s="10">
        <v>1</v>
      </c>
      <c r="G77" s="10">
        <v>0</v>
      </c>
      <c r="H77" s="10">
        <v>0</v>
      </c>
      <c r="I77" s="10">
        <v>0</v>
      </c>
      <c r="J77" s="10">
        <v>1</v>
      </c>
      <c r="K77" s="10">
        <v>1</v>
      </c>
      <c r="L77" s="10">
        <v>1</v>
      </c>
      <c r="M77" s="13">
        <v>80.6201550387597</v>
      </c>
      <c r="N77" s="13">
        <v>72.8682170542636</v>
      </c>
      <c r="O77" s="13">
        <v>60</v>
      </c>
      <c r="P77" s="13">
        <v>66.6666666666667</v>
      </c>
      <c r="Q77" s="13">
        <v>80</v>
      </c>
      <c r="R77" s="13">
        <v>80</v>
      </c>
      <c r="S77" s="10">
        <v>2</v>
      </c>
      <c r="T77" s="10">
        <v>0</v>
      </c>
      <c r="U77" s="10" t="s">
        <v>29</v>
      </c>
      <c r="V77" s="17">
        <v>0.5</v>
      </c>
      <c r="W77" s="10">
        <f t="shared" si="1"/>
        <v>50</v>
      </c>
      <c r="X77" s="10">
        <v>1</v>
      </c>
      <c r="Y77" s="10">
        <v>2.5</v>
      </c>
      <c r="Z77" s="10">
        <v>1.5</v>
      </c>
      <c r="AA77" s="13">
        <v>8.6</v>
      </c>
      <c r="AB77" s="26">
        <v>0</v>
      </c>
      <c r="AC77" s="10" t="s">
        <v>30</v>
      </c>
      <c r="AD77" s="27"/>
      <c r="AE77" s="27"/>
      <c r="AF77" s="27"/>
      <c r="AG77" s="27"/>
      <c r="AH77" s="27"/>
      <c r="AI77" s="27"/>
      <c r="AJ77" s="29"/>
      <c r="AK77" s="29"/>
      <c r="AL77" s="29"/>
    </row>
    <row r="78" s="2" customFormat="1" ht="15.75" spans="1:38">
      <c r="A78" s="10">
        <v>77</v>
      </c>
      <c r="B78" s="10">
        <v>65</v>
      </c>
      <c r="C78" s="10">
        <v>1</v>
      </c>
      <c r="D78" s="10">
        <v>1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1</v>
      </c>
      <c r="M78" s="13">
        <v>86.1538461538461</v>
      </c>
      <c r="N78" s="13">
        <v>76.9230769230769</v>
      </c>
      <c r="O78" s="13">
        <v>62.5</v>
      </c>
      <c r="P78" s="13">
        <v>54.5454545454546</v>
      </c>
      <c r="Q78" s="13">
        <v>65</v>
      </c>
      <c r="R78" s="13">
        <v>63.6363636363636</v>
      </c>
      <c r="S78" s="10">
        <v>2</v>
      </c>
      <c r="T78" s="10">
        <v>1</v>
      </c>
      <c r="U78" s="10" t="s">
        <v>31</v>
      </c>
      <c r="V78" s="17">
        <v>0.25</v>
      </c>
      <c r="W78" s="10">
        <f t="shared" si="1"/>
        <v>25</v>
      </c>
      <c r="X78" s="10">
        <v>1</v>
      </c>
      <c r="Y78" s="10">
        <v>4</v>
      </c>
      <c r="Z78" s="10">
        <v>1.1</v>
      </c>
      <c r="AA78" s="13">
        <v>4.33333333333333</v>
      </c>
      <c r="AB78" s="26">
        <v>1</v>
      </c>
      <c r="AC78" s="10" t="s">
        <v>30</v>
      </c>
      <c r="AD78" s="27"/>
      <c r="AE78" s="27"/>
      <c r="AF78" s="27"/>
      <c r="AG78" s="27"/>
      <c r="AH78" s="27"/>
      <c r="AI78" s="27"/>
      <c r="AJ78" s="29"/>
      <c r="AK78" s="29"/>
      <c r="AL78" s="29"/>
    </row>
    <row r="79" s="2" customFormat="1" ht="15.75" spans="1:38">
      <c r="A79" s="10">
        <v>78</v>
      </c>
      <c r="B79" s="10">
        <v>46</v>
      </c>
      <c r="C79" s="10">
        <v>1</v>
      </c>
      <c r="D79" s="10">
        <v>1</v>
      </c>
      <c r="E79" s="10">
        <v>1</v>
      </c>
      <c r="F79" s="10">
        <v>1</v>
      </c>
      <c r="G79" s="10">
        <v>1</v>
      </c>
      <c r="H79" s="10">
        <v>1</v>
      </c>
      <c r="I79" s="10">
        <v>1</v>
      </c>
      <c r="J79" s="10">
        <v>0</v>
      </c>
      <c r="K79" s="10">
        <v>0</v>
      </c>
      <c r="L79" s="10">
        <v>0</v>
      </c>
      <c r="M79" s="13">
        <v>74.6153846153846</v>
      </c>
      <c r="N79" s="13">
        <v>86.1538461538461</v>
      </c>
      <c r="O79" s="13">
        <v>55</v>
      </c>
      <c r="P79" s="13">
        <v>53.3333333333333</v>
      </c>
      <c r="Q79" s="13">
        <v>55</v>
      </c>
      <c r="R79" s="13">
        <v>66.6666666666667</v>
      </c>
      <c r="S79" s="10">
        <v>2</v>
      </c>
      <c r="T79" s="10">
        <v>0</v>
      </c>
      <c r="U79" s="10" t="s">
        <v>29</v>
      </c>
      <c r="V79" s="17">
        <v>0.95</v>
      </c>
      <c r="W79" s="10">
        <f t="shared" si="1"/>
        <v>95</v>
      </c>
      <c r="X79" s="10">
        <v>1</v>
      </c>
      <c r="Y79" s="10">
        <v>2</v>
      </c>
      <c r="Z79" s="10">
        <v>1.5</v>
      </c>
      <c r="AA79" s="13">
        <v>4.33333333333333</v>
      </c>
      <c r="AB79" s="26">
        <v>0</v>
      </c>
      <c r="AC79" s="10" t="s">
        <v>30</v>
      </c>
      <c r="AD79" s="27"/>
      <c r="AE79" s="27"/>
      <c r="AF79" s="27"/>
      <c r="AG79" s="27"/>
      <c r="AH79" s="27"/>
      <c r="AI79" s="27"/>
      <c r="AJ79" s="29"/>
      <c r="AK79" s="29"/>
      <c r="AL79" s="29"/>
    </row>
    <row r="80" s="2" customFormat="1" ht="15.75" spans="1:38">
      <c r="A80" s="10">
        <v>79</v>
      </c>
      <c r="B80" s="10">
        <v>54</v>
      </c>
      <c r="C80" s="10">
        <v>1</v>
      </c>
      <c r="D80" s="10">
        <v>1</v>
      </c>
      <c r="E80" s="10">
        <v>0</v>
      </c>
      <c r="F80" s="10">
        <v>1</v>
      </c>
      <c r="G80" s="10">
        <v>1</v>
      </c>
      <c r="H80" s="10">
        <v>1</v>
      </c>
      <c r="I80" s="10">
        <v>1</v>
      </c>
      <c r="J80" s="10">
        <v>1</v>
      </c>
      <c r="K80" s="10">
        <v>1</v>
      </c>
      <c r="L80" s="10">
        <v>1</v>
      </c>
      <c r="M80" s="13">
        <v>6.22009569377988</v>
      </c>
      <c r="N80" s="13">
        <v>61.244019138756</v>
      </c>
      <c r="O80" s="13">
        <v>13.3333333333333</v>
      </c>
      <c r="P80" s="13">
        <v>50</v>
      </c>
      <c r="Q80" s="13">
        <v>37.7777777777778</v>
      </c>
      <c r="R80" s="13">
        <v>68.1818181818182</v>
      </c>
      <c r="S80" s="10">
        <v>2</v>
      </c>
      <c r="T80" s="10">
        <v>1</v>
      </c>
      <c r="U80" s="10" t="s">
        <v>29</v>
      </c>
      <c r="V80" s="17">
        <v>0.2</v>
      </c>
      <c r="W80" s="10">
        <f t="shared" si="1"/>
        <v>20</v>
      </c>
      <c r="X80" s="10">
        <v>1</v>
      </c>
      <c r="Y80" s="10">
        <v>4.5</v>
      </c>
      <c r="Z80" s="10">
        <v>2.2</v>
      </c>
      <c r="AA80" s="13">
        <v>6.96666666666667</v>
      </c>
      <c r="AB80" s="26">
        <v>1</v>
      </c>
      <c r="AC80" s="10" t="s">
        <v>30</v>
      </c>
      <c r="AD80" s="27"/>
      <c r="AE80" s="27"/>
      <c r="AF80" s="27"/>
      <c r="AG80" s="27"/>
      <c r="AH80" s="27"/>
      <c r="AI80" s="27"/>
      <c r="AJ80" s="29"/>
      <c r="AK80" s="29"/>
      <c r="AL80" s="29"/>
    </row>
    <row r="81" s="2" customFormat="1" ht="15.75" spans="1:38">
      <c r="A81" s="10">
        <v>80</v>
      </c>
      <c r="B81" s="10">
        <v>44</v>
      </c>
      <c r="C81" s="10">
        <v>1</v>
      </c>
      <c r="D81" s="10">
        <v>1</v>
      </c>
      <c r="E81" s="10">
        <v>0</v>
      </c>
      <c r="F81" s="10">
        <v>1</v>
      </c>
      <c r="G81" s="10">
        <v>0</v>
      </c>
      <c r="H81" s="10">
        <v>0</v>
      </c>
      <c r="I81" s="10">
        <v>0</v>
      </c>
      <c r="J81" s="10">
        <v>1</v>
      </c>
      <c r="K81" s="10">
        <v>1</v>
      </c>
      <c r="L81" s="10">
        <v>1</v>
      </c>
      <c r="M81" s="13">
        <v>95.4849498327759</v>
      </c>
      <c r="N81" s="13">
        <v>92.809364548495</v>
      </c>
      <c r="O81" s="13">
        <v>60.8695652173913</v>
      </c>
      <c r="P81" s="13">
        <v>45.4545454545455</v>
      </c>
      <c r="Q81" s="13">
        <v>65.2173913043478</v>
      </c>
      <c r="R81" s="13">
        <v>63.6363636363636</v>
      </c>
      <c r="S81" s="10">
        <v>2</v>
      </c>
      <c r="T81" s="10">
        <v>0</v>
      </c>
      <c r="U81" s="10" t="s">
        <v>29</v>
      </c>
      <c r="V81" s="17">
        <v>0.3</v>
      </c>
      <c r="W81" s="10">
        <f t="shared" si="1"/>
        <v>30</v>
      </c>
      <c r="X81" s="10">
        <v>1</v>
      </c>
      <c r="Y81" s="10">
        <v>2.3</v>
      </c>
      <c r="Z81" s="10">
        <v>1.1</v>
      </c>
      <c r="AA81" s="13">
        <v>19.9333333333333</v>
      </c>
      <c r="AB81" s="26">
        <v>0</v>
      </c>
      <c r="AC81" s="10" t="s">
        <v>30</v>
      </c>
      <c r="AD81" s="27"/>
      <c r="AE81" s="27"/>
      <c r="AF81" s="27"/>
      <c r="AG81" s="27"/>
      <c r="AH81" s="27"/>
      <c r="AI81" s="27"/>
      <c r="AJ81" s="29"/>
      <c r="AK81" s="29"/>
      <c r="AL81" s="29"/>
    </row>
    <row r="82" s="2" customFormat="1" ht="15.75" spans="1:38">
      <c r="A82" s="10">
        <v>81</v>
      </c>
      <c r="B82" s="10">
        <v>34</v>
      </c>
      <c r="C82" s="10">
        <v>1</v>
      </c>
      <c r="D82" s="10">
        <v>1</v>
      </c>
      <c r="E82" s="10">
        <v>1</v>
      </c>
      <c r="F82" s="10">
        <v>1</v>
      </c>
      <c r="G82" s="10">
        <v>0</v>
      </c>
      <c r="H82" s="10">
        <v>0</v>
      </c>
      <c r="I82" s="10">
        <v>0</v>
      </c>
      <c r="J82" s="10">
        <v>1</v>
      </c>
      <c r="K82" s="10">
        <v>0</v>
      </c>
      <c r="L82" s="10">
        <v>1</v>
      </c>
      <c r="M82" s="13">
        <v>77.9116465863454</v>
      </c>
      <c r="N82" s="13">
        <v>84.7389558232932</v>
      </c>
      <c r="O82" s="13">
        <v>0</v>
      </c>
      <c r="P82" s="13">
        <v>64.7058823529412</v>
      </c>
      <c r="Q82" s="13">
        <v>64.7058823529412</v>
      </c>
      <c r="R82" s="13">
        <v>70.5882352941177</v>
      </c>
      <c r="S82" s="10">
        <v>2</v>
      </c>
      <c r="T82" s="10">
        <v>0</v>
      </c>
      <c r="U82" s="10" t="s">
        <v>29</v>
      </c>
      <c r="V82" s="17">
        <v>0.4</v>
      </c>
      <c r="W82" s="10">
        <f t="shared" si="1"/>
        <v>40</v>
      </c>
      <c r="X82" s="10">
        <v>1</v>
      </c>
      <c r="Y82" s="10">
        <v>3.4</v>
      </c>
      <c r="Z82" s="10">
        <v>1.7</v>
      </c>
      <c r="AA82" s="13">
        <v>8.3</v>
      </c>
      <c r="AB82" s="26">
        <v>0</v>
      </c>
      <c r="AC82" s="10" t="s">
        <v>30</v>
      </c>
      <c r="AD82" s="27"/>
      <c r="AE82" s="27"/>
      <c r="AF82" s="27"/>
      <c r="AG82" s="27"/>
      <c r="AH82" s="27"/>
      <c r="AI82" s="27"/>
      <c r="AJ82" s="29"/>
      <c r="AK82" s="29"/>
      <c r="AL82" s="29"/>
    </row>
    <row r="83" s="2" customFormat="1" ht="15.75" spans="1:38">
      <c r="A83" s="10">
        <v>82</v>
      </c>
      <c r="B83" s="10">
        <v>62</v>
      </c>
      <c r="C83" s="10">
        <v>1</v>
      </c>
      <c r="D83" s="10">
        <v>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</v>
      </c>
      <c r="K83" s="10">
        <v>1</v>
      </c>
      <c r="L83" s="10">
        <v>1</v>
      </c>
      <c r="M83" s="13">
        <v>44.1860465116279</v>
      </c>
      <c r="N83" s="13">
        <v>60.4651162790698</v>
      </c>
      <c r="O83" s="13">
        <v>11.4285714285714</v>
      </c>
      <c r="P83" s="13">
        <v>29.4117647058824</v>
      </c>
      <c r="Q83" s="13">
        <v>11.4285714285714</v>
      </c>
      <c r="R83" s="13">
        <v>47.0588235294118</v>
      </c>
      <c r="S83" s="10">
        <v>2</v>
      </c>
      <c r="T83" s="10">
        <v>1</v>
      </c>
      <c r="U83" s="10" t="s">
        <v>31</v>
      </c>
      <c r="V83" s="17">
        <v>0.3</v>
      </c>
      <c r="W83" s="10">
        <f t="shared" si="1"/>
        <v>30</v>
      </c>
      <c r="X83" s="10">
        <v>1</v>
      </c>
      <c r="Y83" s="10">
        <v>3.5</v>
      </c>
      <c r="Z83" s="10">
        <v>1.7</v>
      </c>
      <c r="AA83" s="13">
        <v>2.86666666666667</v>
      </c>
      <c r="AB83" s="26">
        <v>1</v>
      </c>
      <c r="AC83" s="10" t="s">
        <v>30</v>
      </c>
      <c r="AD83" s="27"/>
      <c r="AE83" s="27"/>
      <c r="AF83" s="27"/>
      <c r="AG83" s="27"/>
      <c r="AH83" s="27"/>
      <c r="AI83" s="27"/>
      <c r="AJ83" s="29"/>
      <c r="AK83" s="29"/>
      <c r="AL83" s="29"/>
    </row>
    <row r="84" s="2" customFormat="1" ht="15.75" spans="1:38">
      <c r="A84" s="10">
        <v>83</v>
      </c>
      <c r="B84" s="10">
        <v>53</v>
      </c>
      <c r="C84" s="10">
        <v>1</v>
      </c>
      <c r="D84" s="10">
        <v>1</v>
      </c>
      <c r="E84" s="10">
        <v>0</v>
      </c>
      <c r="F84" s="10">
        <v>1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1</v>
      </c>
      <c r="M84" s="13">
        <v>35.2564102564103</v>
      </c>
      <c r="N84" s="13">
        <v>50.6410256410256</v>
      </c>
      <c r="O84" s="13">
        <v>30.4347826086956</v>
      </c>
      <c r="P84" s="13">
        <v>42.8571428571428</v>
      </c>
      <c r="Q84" s="13">
        <v>52.1739130434783</v>
      </c>
      <c r="R84" s="13">
        <v>64.2857142857143</v>
      </c>
      <c r="S84" s="10">
        <v>2</v>
      </c>
      <c r="T84" s="10">
        <v>1</v>
      </c>
      <c r="U84" s="10" t="s">
        <v>29</v>
      </c>
      <c r="V84" s="17">
        <v>0.3</v>
      </c>
      <c r="W84" s="10">
        <f t="shared" si="1"/>
        <v>30</v>
      </c>
      <c r="X84" s="10">
        <v>1</v>
      </c>
      <c r="Y84" s="10">
        <v>2.3</v>
      </c>
      <c r="Z84" s="10">
        <v>1.4</v>
      </c>
      <c r="AA84" s="13">
        <v>5.2</v>
      </c>
      <c r="AB84" s="26">
        <v>1</v>
      </c>
      <c r="AC84" s="10" t="s">
        <v>30</v>
      </c>
      <c r="AD84" s="27"/>
      <c r="AE84" s="27"/>
      <c r="AF84" s="27"/>
      <c r="AG84" s="27"/>
      <c r="AH84" s="27"/>
      <c r="AI84" s="27"/>
      <c r="AJ84" s="29"/>
      <c r="AK84" s="29"/>
      <c r="AL84" s="29"/>
    </row>
    <row r="85" s="2" customFormat="1" ht="15.75" spans="1:38">
      <c r="A85" s="10">
        <v>84</v>
      </c>
      <c r="B85" s="10">
        <v>48</v>
      </c>
      <c r="C85" s="10">
        <v>1</v>
      </c>
      <c r="D85" s="10">
        <v>1</v>
      </c>
      <c r="E85" s="10">
        <v>1</v>
      </c>
      <c r="F85" s="10">
        <v>1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1</v>
      </c>
      <c r="M85" s="13">
        <v>69.3333333333333</v>
      </c>
      <c r="N85" s="13">
        <v>100</v>
      </c>
      <c r="O85" s="13">
        <v>65</v>
      </c>
      <c r="P85" s="13">
        <v>54.5454545454546</v>
      </c>
      <c r="Q85" s="13">
        <v>100</v>
      </c>
      <c r="R85" s="13">
        <v>100</v>
      </c>
      <c r="S85" s="10">
        <v>2</v>
      </c>
      <c r="T85" s="10">
        <v>1</v>
      </c>
      <c r="U85" s="10" t="s">
        <v>29</v>
      </c>
      <c r="V85" s="17">
        <v>0.4</v>
      </c>
      <c r="W85" s="10">
        <f t="shared" si="1"/>
        <v>40</v>
      </c>
      <c r="X85" s="10">
        <v>1</v>
      </c>
      <c r="Y85" s="10">
        <v>2</v>
      </c>
      <c r="Z85" s="10">
        <v>1.1</v>
      </c>
      <c r="AA85" s="13">
        <v>2.5</v>
      </c>
      <c r="AB85" s="26">
        <v>0</v>
      </c>
      <c r="AC85" s="10" t="s">
        <v>30</v>
      </c>
      <c r="AD85" s="27"/>
      <c r="AE85" s="27"/>
      <c r="AF85" s="27"/>
      <c r="AG85" s="27"/>
      <c r="AH85" s="27"/>
      <c r="AI85" s="27"/>
      <c r="AJ85" s="29"/>
      <c r="AK85" s="29"/>
      <c r="AL85" s="29"/>
    </row>
    <row r="86" s="2" customFormat="1" ht="15.75" spans="1:38">
      <c r="A86" s="10">
        <v>85</v>
      </c>
      <c r="B86" s="10">
        <v>38</v>
      </c>
      <c r="C86" s="10">
        <v>1</v>
      </c>
      <c r="D86" s="10">
        <v>1</v>
      </c>
      <c r="E86" s="10">
        <v>1</v>
      </c>
      <c r="F86" s="10">
        <v>1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1</v>
      </c>
      <c r="M86" s="13">
        <v>40.8759124087591</v>
      </c>
      <c r="N86" s="13">
        <v>75.9124087591241</v>
      </c>
      <c r="O86" s="13">
        <v>41.1764705882353</v>
      </c>
      <c r="P86" s="13">
        <v>56.25</v>
      </c>
      <c r="Q86" s="13">
        <v>55.8823529411765</v>
      </c>
      <c r="R86" s="13">
        <v>62.5</v>
      </c>
      <c r="S86" s="10">
        <v>2</v>
      </c>
      <c r="T86" s="10">
        <v>1</v>
      </c>
      <c r="U86" s="10" t="s">
        <v>31</v>
      </c>
      <c r="V86" s="17">
        <v>0.3</v>
      </c>
      <c r="W86" s="10">
        <f t="shared" si="1"/>
        <v>30</v>
      </c>
      <c r="X86" s="10">
        <v>1</v>
      </c>
      <c r="Y86" s="10">
        <v>3.4</v>
      </c>
      <c r="Z86" s="10">
        <v>1.6</v>
      </c>
      <c r="AA86" s="13">
        <v>9.13333333333333</v>
      </c>
      <c r="AB86" s="26">
        <v>0</v>
      </c>
      <c r="AC86" s="21" t="s">
        <v>49</v>
      </c>
      <c r="AD86" s="27"/>
      <c r="AE86" s="27"/>
      <c r="AF86" s="27"/>
      <c r="AG86" s="27"/>
      <c r="AH86" s="27"/>
      <c r="AI86" s="27"/>
      <c r="AJ86" s="29"/>
      <c r="AK86" s="29"/>
      <c r="AL86" s="29"/>
    </row>
    <row r="87" s="2" customFormat="1" ht="15.75" spans="1:38">
      <c r="A87" s="10">
        <v>86</v>
      </c>
      <c r="B87" s="10">
        <v>42</v>
      </c>
      <c r="C87" s="10">
        <v>1</v>
      </c>
      <c r="D87" s="10">
        <v>1</v>
      </c>
      <c r="E87" s="10">
        <v>1</v>
      </c>
      <c r="F87" s="10">
        <v>1</v>
      </c>
      <c r="G87" s="10">
        <v>1</v>
      </c>
      <c r="H87" s="10">
        <v>1</v>
      </c>
      <c r="I87" s="10">
        <v>1</v>
      </c>
      <c r="J87" s="10">
        <v>0</v>
      </c>
      <c r="K87" s="10">
        <v>0</v>
      </c>
      <c r="L87" s="10">
        <v>0</v>
      </c>
      <c r="M87" s="13">
        <v>65.4028436018957</v>
      </c>
      <c r="N87" s="13">
        <v>100</v>
      </c>
      <c r="O87" s="13">
        <v>47.8260869565217</v>
      </c>
      <c r="P87" s="13">
        <v>73.3333333333333</v>
      </c>
      <c r="Q87" s="13">
        <v>100</v>
      </c>
      <c r="R87" s="13">
        <v>100</v>
      </c>
      <c r="S87" s="10">
        <v>1</v>
      </c>
      <c r="T87" s="10">
        <v>1</v>
      </c>
      <c r="U87" s="10" t="s">
        <v>31</v>
      </c>
      <c r="V87" s="17">
        <v>0.9</v>
      </c>
      <c r="W87" s="10">
        <f t="shared" si="1"/>
        <v>90</v>
      </c>
      <c r="X87" s="10">
        <v>1</v>
      </c>
      <c r="Y87" s="10">
        <v>2.3</v>
      </c>
      <c r="Z87" s="10">
        <v>1.5</v>
      </c>
      <c r="AA87" s="13">
        <v>7.03333333333333</v>
      </c>
      <c r="AB87" s="26">
        <v>0</v>
      </c>
      <c r="AC87" s="10" t="s">
        <v>30</v>
      </c>
      <c r="AD87" s="27"/>
      <c r="AE87" s="27"/>
      <c r="AF87" s="27"/>
      <c r="AG87" s="27"/>
      <c r="AH87" s="27"/>
      <c r="AI87" s="27"/>
      <c r="AJ87" s="29"/>
      <c r="AK87" s="29"/>
      <c r="AL87" s="29"/>
    </row>
    <row r="88" s="2" customFormat="1" ht="15.75" spans="1:38">
      <c r="A88" s="10">
        <v>87</v>
      </c>
      <c r="B88" s="10">
        <v>60</v>
      </c>
      <c r="C88" s="10">
        <v>1</v>
      </c>
      <c r="D88" s="10">
        <v>0</v>
      </c>
      <c r="E88" s="10">
        <v>0</v>
      </c>
      <c r="F88" s="10">
        <v>0</v>
      </c>
      <c r="G88" s="10">
        <v>1</v>
      </c>
      <c r="H88" s="10">
        <v>1</v>
      </c>
      <c r="I88" s="10">
        <v>1</v>
      </c>
      <c r="J88" s="10">
        <v>1</v>
      </c>
      <c r="K88" s="10">
        <v>0</v>
      </c>
      <c r="L88" s="10">
        <v>1</v>
      </c>
      <c r="M88" s="13">
        <v>80.4416403785489</v>
      </c>
      <c r="N88" s="13">
        <v>88.9589905362776</v>
      </c>
      <c r="O88" s="13">
        <v>25</v>
      </c>
      <c r="P88" s="13">
        <v>52.9411764705882</v>
      </c>
      <c r="Q88" s="13">
        <v>60</v>
      </c>
      <c r="R88" s="13">
        <v>76.4705882352941</v>
      </c>
      <c r="S88" s="10">
        <v>2</v>
      </c>
      <c r="T88" s="10">
        <v>1</v>
      </c>
      <c r="U88" s="10" t="s">
        <v>29</v>
      </c>
      <c r="V88" s="17">
        <v>0.3</v>
      </c>
      <c r="W88" s="10">
        <f t="shared" si="1"/>
        <v>30</v>
      </c>
      <c r="X88" s="10">
        <v>1</v>
      </c>
      <c r="Y88" s="10">
        <v>2</v>
      </c>
      <c r="Z88" s="10">
        <v>1.7</v>
      </c>
      <c r="AA88" s="13">
        <v>10.5666666666667</v>
      </c>
      <c r="AB88" s="26">
        <v>1</v>
      </c>
      <c r="AC88" s="10" t="s">
        <v>30</v>
      </c>
      <c r="AD88" s="27"/>
      <c r="AE88" s="27"/>
      <c r="AF88" s="27"/>
      <c r="AG88" s="27"/>
      <c r="AH88" s="27"/>
      <c r="AI88" s="27"/>
      <c r="AJ88" s="29"/>
      <c r="AK88" s="29"/>
      <c r="AL88" s="29"/>
    </row>
    <row r="89" s="2" customFormat="1" ht="15.75" spans="1:38">
      <c r="A89" s="10">
        <v>88</v>
      </c>
      <c r="B89" s="10" t="s">
        <v>50</v>
      </c>
      <c r="C89" s="10">
        <v>1</v>
      </c>
      <c r="D89" s="10">
        <v>0</v>
      </c>
      <c r="E89" s="10">
        <v>0</v>
      </c>
      <c r="F89" s="10">
        <v>0</v>
      </c>
      <c r="G89" s="10">
        <v>1</v>
      </c>
      <c r="H89" s="10">
        <v>1</v>
      </c>
      <c r="I89" s="10">
        <v>1</v>
      </c>
      <c r="J89" s="10">
        <v>1</v>
      </c>
      <c r="K89" s="10">
        <v>0</v>
      </c>
      <c r="L89" s="10">
        <v>1</v>
      </c>
      <c r="M89" s="13">
        <v>59.2592592592593</v>
      </c>
      <c r="N89" s="13">
        <v>94.8148148148148</v>
      </c>
      <c r="O89" s="13">
        <v>0</v>
      </c>
      <c r="P89" s="13">
        <v>36.8421052631579</v>
      </c>
      <c r="Q89" s="13">
        <v>29.7297297297297</v>
      </c>
      <c r="R89" s="13">
        <v>63.1578947368421</v>
      </c>
      <c r="S89" s="10">
        <v>2</v>
      </c>
      <c r="T89" s="10">
        <v>0</v>
      </c>
      <c r="U89" s="10" t="s">
        <v>29</v>
      </c>
      <c r="V89" s="17">
        <v>0.4</v>
      </c>
      <c r="W89" s="10">
        <f t="shared" si="1"/>
        <v>40</v>
      </c>
      <c r="X89" s="10">
        <v>1</v>
      </c>
      <c r="Y89" s="10">
        <v>3.7</v>
      </c>
      <c r="Z89" s="10">
        <v>1.9</v>
      </c>
      <c r="AA89" s="13">
        <v>13.5</v>
      </c>
      <c r="AB89" s="26">
        <v>0</v>
      </c>
      <c r="AC89" s="10" t="s">
        <v>37</v>
      </c>
      <c r="AD89" s="27"/>
      <c r="AE89" s="27"/>
      <c r="AF89" s="27"/>
      <c r="AG89" s="27"/>
      <c r="AH89" s="27"/>
      <c r="AI89" s="27"/>
      <c r="AJ89" s="29"/>
      <c r="AK89" s="29"/>
      <c r="AL89" s="29"/>
    </row>
    <row r="90" s="2" customFormat="1" ht="15.75" spans="1:38">
      <c r="A90" s="10">
        <v>89</v>
      </c>
      <c r="B90" s="10" t="s">
        <v>43</v>
      </c>
      <c r="C90" s="10">
        <v>1</v>
      </c>
      <c r="D90" s="10">
        <v>1</v>
      </c>
      <c r="E90" s="10">
        <v>0</v>
      </c>
      <c r="F90" s="10">
        <v>1</v>
      </c>
      <c r="G90" s="10">
        <v>1</v>
      </c>
      <c r="H90" s="10">
        <v>0</v>
      </c>
      <c r="I90" s="10">
        <v>1</v>
      </c>
      <c r="J90" s="10">
        <v>0</v>
      </c>
      <c r="K90" s="10">
        <v>0</v>
      </c>
      <c r="L90" s="10">
        <v>1</v>
      </c>
      <c r="M90" s="13">
        <v>60.6060606060606</v>
      </c>
      <c r="N90" s="13">
        <v>96.694214876033</v>
      </c>
      <c r="O90" s="13">
        <v>44.2307692307692</v>
      </c>
      <c r="P90" s="13">
        <v>66.6666666666667</v>
      </c>
      <c r="Q90" s="13">
        <v>48.0769230769231</v>
      </c>
      <c r="R90" s="13">
        <v>70.8333333333333</v>
      </c>
      <c r="S90" s="10">
        <v>4</v>
      </c>
      <c r="T90" s="10">
        <v>1</v>
      </c>
      <c r="U90" s="10" t="s">
        <v>31</v>
      </c>
      <c r="V90" s="17">
        <v>0.2</v>
      </c>
      <c r="W90" s="10">
        <f t="shared" si="1"/>
        <v>20</v>
      </c>
      <c r="X90" s="10">
        <v>1</v>
      </c>
      <c r="Y90" s="10">
        <v>5.2</v>
      </c>
      <c r="Z90" s="10">
        <v>2.4</v>
      </c>
      <c r="AA90" s="13">
        <v>36.3</v>
      </c>
      <c r="AB90" s="26">
        <v>0</v>
      </c>
      <c r="AC90" s="10" t="s">
        <v>37</v>
      </c>
      <c r="AD90" s="27"/>
      <c r="AE90" s="27"/>
      <c r="AF90" s="27"/>
      <c r="AG90" s="27"/>
      <c r="AH90" s="27"/>
      <c r="AI90" s="27"/>
      <c r="AJ90" s="29"/>
      <c r="AK90" s="29"/>
      <c r="AL90" s="29"/>
    </row>
    <row r="91" s="2" customFormat="1" ht="15.75" spans="1:38">
      <c r="A91" s="10">
        <v>90</v>
      </c>
      <c r="B91" s="10" t="s">
        <v>51</v>
      </c>
      <c r="C91" s="10">
        <v>1</v>
      </c>
      <c r="D91" s="10">
        <v>0</v>
      </c>
      <c r="E91" s="10">
        <v>0</v>
      </c>
      <c r="F91" s="10">
        <v>0</v>
      </c>
      <c r="G91" s="10">
        <v>1</v>
      </c>
      <c r="H91" s="10">
        <v>1</v>
      </c>
      <c r="I91" s="10">
        <v>1</v>
      </c>
      <c r="J91" s="10">
        <v>0</v>
      </c>
      <c r="K91" s="10">
        <v>0</v>
      </c>
      <c r="L91" s="10">
        <v>0</v>
      </c>
      <c r="M91" s="13">
        <v>63.2075471698113</v>
      </c>
      <c r="N91" s="13">
        <v>92.4528301886792</v>
      </c>
      <c r="O91" s="13">
        <v>0</v>
      </c>
      <c r="P91" s="13">
        <v>20</v>
      </c>
      <c r="Q91" s="13">
        <v>41.6666666666667</v>
      </c>
      <c r="R91" s="13">
        <v>20</v>
      </c>
      <c r="S91" s="10">
        <v>2</v>
      </c>
      <c r="T91" s="10">
        <v>1</v>
      </c>
      <c r="U91" s="10" t="s">
        <v>31</v>
      </c>
      <c r="V91" s="17">
        <v>0.2</v>
      </c>
      <c r="W91" s="10">
        <f t="shared" si="1"/>
        <v>20</v>
      </c>
      <c r="X91" s="10">
        <v>1</v>
      </c>
      <c r="Y91" s="10">
        <v>2.4</v>
      </c>
      <c r="Z91" s="10">
        <v>1</v>
      </c>
      <c r="AA91" s="13">
        <v>10.6</v>
      </c>
      <c r="AB91" s="26">
        <v>1</v>
      </c>
      <c r="AC91" s="10" t="s">
        <v>37</v>
      </c>
      <c r="AD91" s="27"/>
      <c r="AE91" s="27"/>
      <c r="AF91" s="27"/>
      <c r="AG91" s="27"/>
      <c r="AH91" s="27"/>
      <c r="AI91" s="27"/>
      <c r="AJ91" s="29"/>
      <c r="AK91" s="29"/>
      <c r="AL91" s="29"/>
    </row>
    <row r="92" s="2" customFormat="1" ht="15.75" spans="1:38">
      <c r="A92" s="10">
        <v>91</v>
      </c>
      <c r="B92" s="10" t="s">
        <v>52</v>
      </c>
      <c r="C92" s="10">
        <v>1</v>
      </c>
      <c r="D92" s="10">
        <v>0</v>
      </c>
      <c r="E92" s="10">
        <v>0</v>
      </c>
      <c r="F92" s="10">
        <v>0</v>
      </c>
      <c r="G92" s="10">
        <v>1</v>
      </c>
      <c r="H92" s="10">
        <v>1</v>
      </c>
      <c r="I92" s="10">
        <v>1</v>
      </c>
      <c r="J92" s="10">
        <v>0</v>
      </c>
      <c r="K92" s="10">
        <v>0</v>
      </c>
      <c r="L92" s="10">
        <v>0</v>
      </c>
      <c r="M92" s="13">
        <v>60.2272727272727</v>
      </c>
      <c r="N92" s="13">
        <v>94.3181818181818</v>
      </c>
      <c r="O92" s="13">
        <v>37.9310344827586</v>
      </c>
      <c r="P92" s="13">
        <v>53.3333333333333</v>
      </c>
      <c r="Q92" s="13">
        <v>37.9310344827586</v>
      </c>
      <c r="R92" s="13">
        <v>60</v>
      </c>
      <c r="S92" s="10">
        <v>2</v>
      </c>
      <c r="T92" s="10">
        <v>1</v>
      </c>
      <c r="U92" s="10" t="s">
        <v>31</v>
      </c>
      <c r="V92" s="17">
        <v>0.8</v>
      </c>
      <c r="W92" s="10">
        <f t="shared" si="1"/>
        <v>80</v>
      </c>
      <c r="X92" s="10">
        <v>1</v>
      </c>
      <c r="Y92" s="10">
        <v>2.9</v>
      </c>
      <c r="Z92" s="10">
        <v>1.5</v>
      </c>
      <c r="AA92" s="13">
        <v>8.8</v>
      </c>
      <c r="AB92" s="26">
        <v>0</v>
      </c>
      <c r="AC92" s="10" t="s">
        <v>37</v>
      </c>
      <c r="AD92" s="27"/>
      <c r="AE92" s="27"/>
      <c r="AF92" s="27"/>
      <c r="AG92" s="27"/>
      <c r="AH92" s="27"/>
      <c r="AI92" s="27"/>
      <c r="AJ92" s="29"/>
      <c r="AK92" s="29"/>
      <c r="AL92" s="29"/>
    </row>
    <row r="93" s="2" customFormat="1" ht="15.75" spans="1:38">
      <c r="A93" s="10">
        <v>92</v>
      </c>
      <c r="B93" s="10" t="s">
        <v>53</v>
      </c>
      <c r="C93" s="10">
        <v>1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3">
        <v>61.5384615384615</v>
      </c>
      <c r="N93" s="13">
        <v>88.4615384615385</v>
      </c>
      <c r="O93" s="13">
        <v>33.3333333333333</v>
      </c>
      <c r="P93" s="13">
        <v>41.6666666666667</v>
      </c>
      <c r="Q93" s="13">
        <v>38.8888888888889</v>
      </c>
      <c r="R93" s="13">
        <v>58.3333333333333</v>
      </c>
      <c r="S93" s="10">
        <v>2</v>
      </c>
      <c r="T93" s="10">
        <v>1</v>
      </c>
      <c r="U93" s="10" t="s">
        <v>31</v>
      </c>
      <c r="V93" s="17">
        <v>0.2</v>
      </c>
      <c r="W93" s="10">
        <f t="shared" si="1"/>
        <v>20</v>
      </c>
      <c r="X93" s="10">
        <v>1</v>
      </c>
      <c r="Y93" s="10">
        <v>3.6</v>
      </c>
      <c r="Z93" s="10">
        <v>1.2</v>
      </c>
      <c r="AA93" s="13">
        <v>13</v>
      </c>
      <c r="AB93" s="26">
        <v>1</v>
      </c>
      <c r="AC93" s="10" t="s">
        <v>37</v>
      </c>
      <c r="AD93" s="27"/>
      <c r="AE93" s="27"/>
      <c r="AF93" s="27"/>
      <c r="AG93" s="27"/>
      <c r="AH93" s="27"/>
      <c r="AI93" s="27"/>
      <c r="AJ93" s="29"/>
      <c r="AK93" s="29"/>
      <c r="AL93" s="29"/>
    </row>
    <row r="94" s="2" customFormat="1" ht="15.75" spans="1:38">
      <c r="A94" s="10">
        <v>93</v>
      </c>
      <c r="B94" s="10" t="s">
        <v>54</v>
      </c>
      <c r="C94" s="10">
        <v>1</v>
      </c>
      <c r="D94" s="10">
        <v>0</v>
      </c>
      <c r="E94" s="10">
        <v>0</v>
      </c>
      <c r="F94" s="10">
        <v>0</v>
      </c>
      <c r="G94" s="10">
        <v>1</v>
      </c>
      <c r="H94" s="10">
        <v>1</v>
      </c>
      <c r="I94" s="10">
        <v>1</v>
      </c>
      <c r="J94" s="10">
        <v>1</v>
      </c>
      <c r="K94" s="10">
        <v>1</v>
      </c>
      <c r="L94" s="10">
        <v>0</v>
      </c>
      <c r="M94" s="13">
        <v>68.7344913151365</v>
      </c>
      <c r="N94" s="13">
        <v>95.2853598014888</v>
      </c>
      <c r="O94" s="13">
        <v>34.1463414634146</v>
      </c>
      <c r="P94" s="13">
        <v>35</v>
      </c>
      <c r="Q94" s="13">
        <v>46.3414634146341</v>
      </c>
      <c r="R94" s="13">
        <v>55</v>
      </c>
      <c r="S94" s="10">
        <v>2</v>
      </c>
      <c r="T94" s="10">
        <v>1</v>
      </c>
      <c r="U94" s="10" t="s">
        <v>31</v>
      </c>
      <c r="V94" s="17">
        <v>0.4</v>
      </c>
      <c r="W94" s="10">
        <f t="shared" si="1"/>
        <v>40</v>
      </c>
      <c r="X94" s="10">
        <v>1</v>
      </c>
      <c r="Y94" s="10">
        <v>4.1</v>
      </c>
      <c r="Z94" s="10">
        <v>2</v>
      </c>
      <c r="AA94" s="13">
        <v>40.3</v>
      </c>
      <c r="AB94" s="26">
        <v>0</v>
      </c>
      <c r="AC94" s="10" t="s">
        <v>37</v>
      </c>
      <c r="AD94" s="27"/>
      <c r="AE94" s="27"/>
      <c r="AF94" s="27"/>
      <c r="AG94" s="27"/>
      <c r="AH94" s="27"/>
      <c r="AI94" s="27"/>
      <c r="AJ94" s="29"/>
      <c r="AK94" s="29"/>
      <c r="AL94" s="29"/>
    </row>
    <row r="95" s="2" customFormat="1" ht="15.75" spans="1:38">
      <c r="A95" s="10">
        <v>94</v>
      </c>
      <c r="B95" s="10" t="s">
        <v>55</v>
      </c>
      <c r="C95" s="10">
        <v>1</v>
      </c>
      <c r="D95" s="10">
        <v>0</v>
      </c>
      <c r="E95" s="10">
        <v>0</v>
      </c>
      <c r="F95" s="10">
        <v>0</v>
      </c>
      <c r="G95" s="10">
        <v>1</v>
      </c>
      <c r="H95" s="10">
        <v>1</v>
      </c>
      <c r="I95" s="10">
        <v>1</v>
      </c>
      <c r="J95" s="10">
        <v>0</v>
      </c>
      <c r="K95" s="10">
        <v>0</v>
      </c>
      <c r="L95" s="10">
        <v>1</v>
      </c>
      <c r="M95" s="13">
        <v>65.7534246575342</v>
      </c>
      <c r="N95" s="13">
        <v>80.1369863013699</v>
      </c>
      <c r="O95" s="13">
        <v>68.0851063829787</v>
      </c>
      <c r="P95" s="13">
        <v>60</v>
      </c>
      <c r="Q95" s="13">
        <v>78.7234042553192</v>
      </c>
      <c r="R95" s="13">
        <v>66.6666666666667</v>
      </c>
      <c r="S95" s="10">
        <v>2</v>
      </c>
      <c r="T95" s="10">
        <v>0</v>
      </c>
      <c r="U95" s="10" t="s">
        <v>29</v>
      </c>
      <c r="V95" s="17">
        <v>0.15</v>
      </c>
      <c r="W95" s="10">
        <f t="shared" si="1"/>
        <v>15</v>
      </c>
      <c r="X95" s="10">
        <v>1</v>
      </c>
      <c r="Y95" s="10">
        <v>4.7</v>
      </c>
      <c r="Z95" s="10">
        <v>1.5</v>
      </c>
      <c r="AA95" s="13">
        <v>14.6</v>
      </c>
      <c r="AB95" s="26">
        <v>0</v>
      </c>
      <c r="AC95" s="10" t="s">
        <v>37</v>
      </c>
      <c r="AD95" s="27"/>
      <c r="AE95" s="27"/>
      <c r="AF95" s="27"/>
      <c r="AG95" s="27"/>
      <c r="AH95" s="27"/>
      <c r="AI95" s="27"/>
      <c r="AJ95" s="29"/>
      <c r="AK95" s="29"/>
      <c r="AL95" s="29"/>
    </row>
    <row r="96" s="2" customFormat="1" ht="15.75" spans="1:38">
      <c r="A96" s="10">
        <v>95</v>
      </c>
      <c r="B96" s="10" t="s">
        <v>54</v>
      </c>
      <c r="C96" s="10">
        <v>1</v>
      </c>
      <c r="D96" s="10">
        <v>1</v>
      </c>
      <c r="E96" s="10">
        <v>1</v>
      </c>
      <c r="F96" s="10">
        <v>1</v>
      </c>
      <c r="G96" s="10">
        <v>1</v>
      </c>
      <c r="H96" s="10">
        <v>1</v>
      </c>
      <c r="I96" s="10">
        <v>1</v>
      </c>
      <c r="J96" s="10">
        <v>1</v>
      </c>
      <c r="K96" s="10">
        <v>1</v>
      </c>
      <c r="L96" s="10">
        <v>0</v>
      </c>
      <c r="M96" s="13">
        <v>78.9473684210526</v>
      </c>
      <c r="N96" s="13">
        <v>95.1754385964912</v>
      </c>
      <c r="O96" s="13">
        <v>42.8571428571428</v>
      </c>
      <c r="P96" s="13">
        <v>55.5555555555556</v>
      </c>
      <c r="Q96" s="13">
        <v>50</v>
      </c>
      <c r="R96" s="13">
        <v>66.6666666666667</v>
      </c>
      <c r="S96" s="10">
        <v>2</v>
      </c>
      <c r="T96" s="10">
        <v>0</v>
      </c>
      <c r="U96" s="10" t="s">
        <v>29</v>
      </c>
      <c r="V96" s="17">
        <v>0.2</v>
      </c>
      <c r="W96" s="10">
        <f t="shared" si="1"/>
        <v>20</v>
      </c>
      <c r="X96" s="10">
        <v>1</v>
      </c>
      <c r="Y96" s="10">
        <v>2.8</v>
      </c>
      <c r="Z96" s="10">
        <v>1.8</v>
      </c>
      <c r="AA96" s="13">
        <v>22.8</v>
      </c>
      <c r="AB96" s="26">
        <v>0</v>
      </c>
      <c r="AC96" s="10" t="s">
        <v>37</v>
      </c>
      <c r="AD96" s="27"/>
      <c r="AE96" s="27"/>
      <c r="AF96" s="27"/>
      <c r="AG96" s="27"/>
      <c r="AH96" s="27"/>
      <c r="AI96" s="27"/>
      <c r="AJ96" s="29"/>
      <c r="AK96" s="29"/>
      <c r="AL96" s="29"/>
    </row>
    <row r="97" s="2" customFormat="1" ht="15.75" spans="1:38">
      <c r="A97" s="10">
        <v>96</v>
      </c>
      <c r="B97" s="10" t="s">
        <v>36</v>
      </c>
      <c r="C97" s="10">
        <v>1</v>
      </c>
      <c r="D97" s="10">
        <v>1</v>
      </c>
      <c r="E97" s="10">
        <v>1</v>
      </c>
      <c r="F97" s="10">
        <v>1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3">
        <v>96.4539007092199</v>
      </c>
      <c r="N97" s="13">
        <v>100</v>
      </c>
      <c r="O97" s="13">
        <v>40.7407407407407</v>
      </c>
      <c r="P97" s="13">
        <v>62.5</v>
      </c>
      <c r="Q97" s="13">
        <v>55.5555555555556</v>
      </c>
      <c r="R97" s="13">
        <v>62.5</v>
      </c>
      <c r="S97" s="10">
        <v>2</v>
      </c>
      <c r="T97" s="10">
        <v>1</v>
      </c>
      <c r="U97" s="10" t="s">
        <v>29</v>
      </c>
      <c r="V97" s="17">
        <v>0.95</v>
      </c>
      <c r="W97" s="10">
        <f t="shared" si="1"/>
        <v>95</v>
      </c>
      <c r="X97" s="10">
        <v>1</v>
      </c>
      <c r="Y97" s="10">
        <v>2.7</v>
      </c>
      <c r="Z97" s="10">
        <v>1.6</v>
      </c>
      <c r="AA97" s="13">
        <v>28.2</v>
      </c>
      <c r="AB97" s="26">
        <v>0</v>
      </c>
      <c r="AC97" s="10" t="s">
        <v>37</v>
      </c>
      <c r="AD97" s="27"/>
      <c r="AE97" s="27"/>
      <c r="AF97" s="27"/>
      <c r="AG97" s="27"/>
      <c r="AH97" s="27"/>
      <c r="AI97" s="27"/>
      <c r="AJ97" s="29"/>
      <c r="AK97" s="29"/>
      <c r="AL97" s="29"/>
    </row>
    <row r="98" s="2" customFormat="1" ht="15.75" spans="1:38">
      <c r="A98" s="10">
        <v>97</v>
      </c>
      <c r="B98" s="10" t="s">
        <v>44</v>
      </c>
      <c r="C98" s="10">
        <v>1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3">
        <v>48.8636363636364</v>
      </c>
      <c r="N98" s="13">
        <v>76.1363636363636</v>
      </c>
      <c r="O98" s="13">
        <v>11.1111111111111</v>
      </c>
      <c r="P98" s="13">
        <v>30</v>
      </c>
      <c r="Q98" s="13">
        <v>16.6666666666667</v>
      </c>
      <c r="R98" s="13">
        <v>40</v>
      </c>
      <c r="S98" s="10">
        <v>2</v>
      </c>
      <c r="T98" s="10">
        <v>1</v>
      </c>
      <c r="U98" s="10" t="s">
        <v>31</v>
      </c>
      <c r="V98" s="17">
        <v>0.8</v>
      </c>
      <c r="W98" s="10">
        <f t="shared" si="1"/>
        <v>80</v>
      </c>
      <c r="X98" s="10">
        <v>1</v>
      </c>
      <c r="Y98" s="10">
        <v>1.8</v>
      </c>
      <c r="Z98" s="10">
        <v>1</v>
      </c>
      <c r="AA98" s="13">
        <v>17.6</v>
      </c>
      <c r="AB98" s="26">
        <v>0</v>
      </c>
      <c r="AC98" s="10" t="s">
        <v>37</v>
      </c>
      <c r="AD98" s="27"/>
      <c r="AE98" s="27"/>
      <c r="AF98" s="27"/>
      <c r="AG98" s="27"/>
      <c r="AH98" s="27"/>
      <c r="AI98" s="27"/>
      <c r="AJ98" s="29"/>
      <c r="AK98" s="29"/>
      <c r="AL98" s="29"/>
    </row>
    <row r="99" s="2" customFormat="1" ht="15.75" spans="1:38">
      <c r="A99" s="10">
        <v>98</v>
      </c>
      <c r="B99" s="10" t="s">
        <v>56</v>
      </c>
      <c r="C99" s="10">
        <v>1</v>
      </c>
      <c r="D99" s="10">
        <v>1</v>
      </c>
      <c r="E99" s="10">
        <v>0</v>
      </c>
      <c r="F99" s="10">
        <v>0</v>
      </c>
      <c r="G99" s="10">
        <v>1</v>
      </c>
      <c r="H99" s="10">
        <v>1</v>
      </c>
      <c r="I99" s="10">
        <v>1</v>
      </c>
      <c r="J99" s="10">
        <v>0</v>
      </c>
      <c r="K99" s="10">
        <v>0</v>
      </c>
      <c r="L99" s="10">
        <v>1</v>
      </c>
      <c r="M99" s="13">
        <v>83.5390946502058</v>
      </c>
      <c r="N99" s="13">
        <v>99.1769547325103</v>
      </c>
      <c r="O99" s="13">
        <v>25</v>
      </c>
      <c r="P99" s="13">
        <v>45.4545454545455</v>
      </c>
      <c r="Q99" s="13">
        <v>37.5</v>
      </c>
      <c r="R99" s="13">
        <v>72.7272727272727</v>
      </c>
      <c r="S99" s="10">
        <v>2</v>
      </c>
      <c r="T99" s="10">
        <v>1</v>
      </c>
      <c r="U99" s="10" t="s">
        <v>31</v>
      </c>
      <c r="V99" s="17">
        <v>0.4</v>
      </c>
      <c r="W99" s="10">
        <f t="shared" si="1"/>
        <v>40</v>
      </c>
      <c r="X99" s="10">
        <v>1</v>
      </c>
      <c r="Y99" s="10">
        <v>4.8</v>
      </c>
      <c r="Z99" s="10">
        <v>2.2</v>
      </c>
      <c r="AA99" s="13">
        <v>24.3</v>
      </c>
      <c r="AB99" s="26">
        <v>1</v>
      </c>
      <c r="AC99" s="10" t="s">
        <v>37</v>
      </c>
      <c r="AD99" s="27"/>
      <c r="AE99" s="27"/>
      <c r="AF99" s="27"/>
      <c r="AG99" s="27"/>
      <c r="AH99" s="27"/>
      <c r="AI99" s="27"/>
      <c r="AJ99" s="29"/>
      <c r="AK99" s="29"/>
      <c r="AL99" s="29"/>
    </row>
    <row r="100" s="2" customFormat="1" ht="15.75" spans="1:38">
      <c r="A100" s="10">
        <v>99</v>
      </c>
      <c r="B100" s="10" t="s">
        <v>52</v>
      </c>
      <c r="C100" s="10">
        <v>1</v>
      </c>
      <c r="D100" s="10">
        <v>1</v>
      </c>
      <c r="E100" s="10">
        <v>1</v>
      </c>
      <c r="F100" s="10">
        <v>1</v>
      </c>
      <c r="G100" s="10">
        <v>1</v>
      </c>
      <c r="H100" s="10">
        <v>0</v>
      </c>
      <c r="I100" s="10">
        <v>1</v>
      </c>
      <c r="J100" s="10">
        <v>0</v>
      </c>
      <c r="K100" s="10">
        <v>0</v>
      </c>
      <c r="L100" s="10">
        <v>0</v>
      </c>
      <c r="M100" s="13">
        <v>62.0879120879121</v>
      </c>
      <c r="N100" s="13">
        <v>89.5604395604396</v>
      </c>
      <c r="O100" s="13">
        <v>24.2424242424242</v>
      </c>
      <c r="P100" s="13">
        <v>18.75</v>
      </c>
      <c r="Q100" s="13">
        <v>33.3333333333333</v>
      </c>
      <c r="R100" s="13">
        <v>56.25</v>
      </c>
      <c r="S100" s="10">
        <v>2</v>
      </c>
      <c r="T100" s="10">
        <v>0</v>
      </c>
      <c r="U100" s="10" t="s">
        <v>29</v>
      </c>
      <c r="V100" s="17">
        <v>0.4</v>
      </c>
      <c r="W100" s="10">
        <f t="shared" si="1"/>
        <v>40</v>
      </c>
      <c r="X100" s="10">
        <v>1</v>
      </c>
      <c r="Y100" s="10">
        <v>3.3</v>
      </c>
      <c r="Z100" s="10">
        <v>1.6</v>
      </c>
      <c r="AA100" s="13">
        <v>18.2</v>
      </c>
      <c r="AB100" s="26">
        <v>1</v>
      </c>
      <c r="AC100" s="10" t="s">
        <v>37</v>
      </c>
      <c r="AD100" s="27"/>
      <c r="AE100" s="27"/>
      <c r="AF100" s="27"/>
      <c r="AG100" s="27"/>
      <c r="AH100" s="27"/>
      <c r="AI100" s="27"/>
      <c r="AJ100" s="29"/>
      <c r="AK100" s="29"/>
      <c r="AL100" s="29"/>
    </row>
    <row r="101" s="2" customFormat="1" ht="15.75" spans="1:38">
      <c r="A101" s="10">
        <v>100</v>
      </c>
      <c r="B101" s="10" t="s">
        <v>57</v>
      </c>
      <c r="C101" s="10">
        <v>1</v>
      </c>
      <c r="D101" s="10">
        <v>1</v>
      </c>
      <c r="E101" s="10">
        <v>1</v>
      </c>
      <c r="F101" s="10">
        <v>1</v>
      </c>
      <c r="G101" s="10">
        <v>1</v>
      </c>
      <c r="H101" s="10">
        <v>1</v>
      </c>
      <c r="I101" s="10">
        <v>1</v>
      </c>
      <c r="J101" s="10">
        <v>0</v>
      </c>
      <c r="K101" s="10">
        <v>0</v>
      </c>
      <c r="L101" s="10">
        <v>1</v>
      </c>
      <c r="M101" s="13">
        <v>66.6666666666667</v>
      </c>
      <c r="N101" s="13">
        <v>91.025641025641</v>
      </c>
      <c r="O101" s="13">
        <v>35.4838709677419</v>
      </c>
      <c r="P101" s="13">
        <v>42.1052631578947</v>
      </c>
      <c r="Q101" s="13">
        <v>35.4838709677419</v>
      </c>
      <c r="R101" s="13">
        <v>63.1578947368421</v>
      </c>
      <c r="S101" s="10">
        <v>2</v>
      </c>
      <c r="T101" s="10">
        <v>1</v>
      </c>
      <c r="U101" s="10" t="s">
        <v>29</v>
      </c>
      <c r="V101" s="17">
        <v>0.15</v>
      </c>
      <c r="W101" s="10">
        <f t="shared" si="1"/>
        <v>15</v>
      </c>
      <c r="X101" s="10">
        <v>1</v>
      </c>
      <c r="Y101" s="10">
        <v>3.1</v>
      </c>
      <c r="Z101" s="10">
        <v>1.9</v>
      </c>
      <c r="AA101" s="13">
        <v>15.6</v>
      </c>
      <c r="AB101" s="26">
        <v>1</v>
      </c>
      <c r="AC101" s="10" t="s">
        <v>37</v>
      </c>
      <c r="AD101" s="27"/>
      <c r="AE101" s="27"/>
      <c r="AF101" s="27"/>
      <c r="AG101" s="27"/>
      <c r="AH101" s="27"/>
      <c r="AI101" s="27"/>
      <c r="AJ101" s="29"/>
      <c r="AK101" s="29"/>
      <c r="AL101" s="29"/>
    </row>
    <row r="102" s="2" customFormat="1" ht="15.75" spans="1:38">
      <c r="A102" s="10">
        <v>101</v>
      </c>
      <c r="B102" s="10">
        <v>62</v>
      </c>
      <c r="C102" s="10">
        <v>1</v>
      </c>
      <c r="D102" s="10">
        <v>0</v>
      </c>
      <c r="E102" s="10">
        <v>0</v>
      </c>
      <c r="F102" s="10">
        <v>0</v>
      </c>
      <c r="G102" s="10">
        <v>1</v>
      </c>
      <c r="H102" s="10">
        <v>0</v>
      </c>
      <c r="I102" s="10">
        <v>0</v>
      </c>
      <c r="J102" s="10">
        <v>0</v>
      </c>
      <c r="K102" s="10">
        <v>1</v>
      </c>
      <c r="L102" s="10">
        <v>1</v>
      </c>
      <c r="M102" s="13">
        <v>48.2758620689655</v>
      </c>
      <c r="N102" s="13">
        <v>86.2068965517241</v>
      </c>
      <c r="O102" s="13">
        <v>48.1481481481482</v>
      </c>
      <c r="P102" s="13">
        <v>41.1764705882353</v>
      </c>
      <c r="Q102" s="13">
        <v>51.8518518518518</v>
      </c>
      <c r="R102" s="13">
        <v>58.8235294117647</v>
      </c>
      <c r="S102" s="10">
        <v>2</v>
      </c>
      <c r="T102" s="10">
        <v>0</v>
      </c>
      <c r="U102" s="10" t="s">
        <v>29</v>
      </c>
      <c r="V102" s="17">
        <v>0.2</v>
      </c>
      <c r="W102" s="10">
        <f t="shared" si="1"/>
        <v>20</v>
      </c>
      <c r="X102" s="10">
        <v>1</v>
      </c>
      <c r="Y102" s="10">
        <v>2.7</v>
      </c>
      <c r="Z102" s="10">
        <v>1.7</v>
      </c>
      <c r="AA102" s="13">
        <v>5.8</v>
      </c>
      <c r="AB102" s="26">
        <v>1</v>
      </c>
      <c r="AC102" s="10" t="s">
        <v>37</v>
      </c>
      <c r="AD102" s="27"/>
      <c r="AE102" s="27"/>
      <c r="AF102" s="27"/>
      <c r="AG102" s="27"/>
      <c r="AH102" s="27"/>
      <c r="AI102" s="27"/>
      <c r="AJ102" s="29"/>
      <c r="AK102" s="29"/>
      <c r="AL102" s="29"/>
    </row>
    <row r="103" s="2" customFormat="1" ht="15.75" spans="1:38">
      <c r="A103" s="10">
        <v>102</v>
      </c>
      <c r="B103" s="10">
        <v>59</v>
      </c>
      <c r="C103" s="10">
        <v>1</v>
      </c>
      <c r="D103" s="10">
        <v>0</v>
      </c>
      <c r="E103" s="10">
        <v>0</v>
      </c>
      <c r="F103" s="10">
        <v>0</v>
      </c>
      <c r="G103" s="10">
        <v>1</v>
      </c>
      <c r="H103" s="10">
        <v>1</v>
      </c>
      <c r="I103" s="10">
        <v>1</v>
      </c>
      <c r="J103" s="10">
        <v>0</v>
      </c>
      <c r="K103" s="10">
        <v>0</v>
      </c>
      <c r="L103" s="10">
        <v>1</v>
      </c>
      <c r="M103" s="13">
        <v>87.2340425531915</v>
      </c>
      <c r="N103" s="13">
        <v>95.7446808510638</v>
      </c>
      <c r="O103" s="13">
        <v>58.1818181818182</v>
      </c>
      <c r="P103" s="13">
        <v>75</v>
      </c>
      <c r="Q103" s="13">
        <v>63.6363636363636</v>
      </c>
      <c r="R103" s="13">
        <v>78.5714285714286</v>
      </c>
      <c r="S103" s="10">
        <v>3</v>
      </c>
      <c r="T103" s="10">
        <v>1</v>
      </c>
      <c r="U103" s="10" t="s">
        <v>31</v>
      </c>
      <c r="V103" s="17">
        <v>0.5</v>
      </c>
      <c r="W103" s="10">
        <f t="shared" si="1"/>
        <v>50</v>
      </c>
      <c r="X103" s="10">
        <v>1</v>
      </c>
      <c r="Y103" s="10">
        <v>5.5</v>
      </c>
      <c r="Z103" s="10">
        <v>2.8</v>
      </c>
      <c r="AA103" s="13">
        <v>23.5</v>
      </c>
      <c r="AB103" s="26">
        <v>1</v>
      </c>
      <c r="AC103" s="10" t="s">
        <v>37</v>
      </c>
      <c r="AD103" s="27"/>
      <c r="AE103" s="27"/>
      <c r="AF103" s="27"/>
      <c r="AG103" s="27"/>
      <c r="AH103" s="27"/>
      <c r="AI103" s="27"/>
      <c r="AJ103" s="29"/>
      <c r="AK103" s="29"/>
      <c r="AL103" s="29"/>
    </row>
    <row r="104" s="2" customFormat="1" ht="15.75" spans="1:38">
      <c r="A104" s="10">
        <v>103</v>
      </c>
      <c r="B104" s="10">
        <v>51</v>
      </c>
      <c r="C104" s="10">
        <v>1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1</v>
      </c>
      <c r="M104" s="13">
        <v>80.1282051282051</v>
      </c>
      <c r="N104" s="13">
        <v>96.7948717948718</v>
      </c>
      <c r="O104" s="13">
        <v>48.8372093023256</v>
      </c>
      <c r="P104" s="13">
        <v>62.5</v>
      </c>
      <c r="Q104" s="13">
        <v>83.7209302325581</v>
      </c>
      <c r="R104" s="13">
        <v>62.5</v>
      </c>
      <c r="S104" s="10">
        <v>2</v>
      </c>
      <c r="T104" s="10">
        <v>1</v>
      </c>
      <c r="U104" s="10" t="s">
        <v>31</v>
      </c>
      <c r="V104" s="17">
        <v>0.4</v>
      </c>
      <c r="W104" s="10">
        <f t="shared" si="1"/>
        <v>40</v>
      </c>
      <c r="X104" s="10">
        <v>1</v>
      </c>
      <c r="Y104" s="10">
        <v>4.3</v>
      </c>
      <c r="Z104" s="10">
        <v>1.6</v>
      </c>
      <c r="AA104" s="13">
        <v>15.6</v>
      </c>
      <c r="AB104" s="26">
        <v>1</v>
      </c>
      <c r="AC104" s="10" t="s">
        <v>37</v>
      </c>
      <c r="AD104" s="27"/>
      <c r="AE104" s="27"/>
      <c r="AF104" s="27"/>
      <c r="AG104" s="27"/>
      <c r="AH104" s="27"/>
      <c r="AI104" s="27"/>
      <c r="AJ104" s="29"/>
      <c r="AK104" s="29"/>
      <c r="AL104" s="29"/>
    </row>
    <row r="105" s="2" customFormat="1" ht="15.75" spans="1:38">
      <c r="A105" s="10">
        <v>104</v>
      </c>
      <c r="B105" s="10">
        <v>59</v>
      </c>
      <c r="C105" s="10">
        <v>1</v>
      </c>
      <c r="D105" s="10">
        <v>1</v>
      </c>
      <c r="E105" s="10">
        <v>1</v>
      </c>
      <c r="F105" s="10">
        <v>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</v>
      </c>
      <c r="M105" s="13">
        <v>73.015873015873</v>
      </c>
      <c r="N105" s="13">
        <v>73.5449735449735</v>
      </c>
      <c r="O105" s="13">
        <v>50.9433962264151</v>
      </c>
      <c r="P105" s="13">
        <v>52.6315789473684</v>
      </c>
      <c r="Q105" s="13">
        <v>67.9245283018868</v>
      </c>
      <c r="R105" s="13">
        <v>68.4210526315789</v>
      </c>
      <c r="S105" s="10">
        <v>3</v>
      </c>
      <c r="T105" s="10">
        <v>1</v>
      </c>
      <c r="U105" s="10" t="s">
        <v>31</v>
      </c>
      <c r="V105" s="17">
        <v>0.3</v>
      </c>
      <c r="W105" s="10">
        <f t="shared" si="1"/>
        <v>30</v>
      </c>
      <c r="X105" s="10">
        <v>1</v>
      </c>
      <c r="Y105" s="10">
        <v>5.3</v>
      </c>
      <c r="Z105" s="10">
        <v>1.9</v>
      </c>
      <c r="AA105" s="13">
        <v>18.9</v>
      </c>
      <c r="AB105" s="26">
        <v>1</v>
      </c>
      <c r="AC105" s="10" t="s">
        <v>37</v>
      </c>
      <c r="AD105" s="27"/>
      <c r="AE105" s="27"/>
      <c r="AF105" s="27"/>
      <c r="AG105" s="27"/>
      <c r="AH105" s="27"/>
      <c r="AI105" s="27"/>
      <c r="AJ105" s="29"/>
      <c r="AK105" s="29"/>
      <c r="AL105" s="29"/>
    </row>
    <row r="106" s="2" customFormat="1" ht="15.75" spans="1:38">
      <c r="A106" s="10">
        <v>105</v>
      </c>
      <c r="B106" s="10">
        <v>64</v>
      </c>
      <c r="C106" s="10">
        <v>1</v>
      </c>
      <c r="D106" s="10">
        <v>1</v>
      </c>
      <c r="E106" s="10">
        <v>1</v>
      </c>
      <c r="F106" s="10">
        <v>1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1</v>
      </c>
      <c r="M106" s="13">
        <v>94.2857142857143</v>
      </c>
      <c r="N106" s="13">
        <v>99.4285714285714</v>
      </c>
      <c r="O106" s="13">
        <v>70.9677419354839</v>
      </c>
      <c r="P106" s="13">
        <v>64.2857142857143</v>
      </c>
      <c r="Q106" s="13">
        <v>80.6451612903226</v>
      </c>
      <c r="R106" s="13">
        <v>64.2857142857143</v>
      </c>
      <c r="S106" s="10">
        <v>2</v>
      </c>
      <c r="T106" s="10">
        <v>0</v>
      </c>
      <c r="U106" s="10" t="s">
        <v>29</v>
      </c>
      <c r="V106" s="17">
        <v>0.8</v>
      </c>
      <c r="W106" s="10">
        <f t="shared" si="1"/>
        <v>80</v>
      </c>
      <c r="X106" s="10">
        <v>1</v>
      </c>
      <c r="Y106" s="10">
        <v>3.1</v>
      </c>
      <c r="Z106" s="10">
        <v>1.4</v>
      </c>
      <c r="AA106" s="13">
        <v>17.5</v>
      </c>
      <c r="AB106" s="26">
        <v>1</v>
      </c>
      <c r="AC106" s="10" t="s">
        <v>37</v>
      </c>
      <c r="AD106" s="27"/>
      <c r="AE106" s="27"/>
      <c r="AF106" s="27"/>
      <c r="AG106" s="27"/>
      <c r="AH106" s="27"/>
      <c r="AI106" s="27"/>
      <c r="AJ106" s="29"/>
      <c r="AK106" s="29"/>
      <c r="AL106" s="29"/>
    </row>
    <row r="107" s="2" customFormat="1" ht="15.75" spans="1:38">
      <c r="A107" s="10">
        <v>106</v>
      </c>
      <c r="B107" s="10">
        <v>25</v>
      </c>
      <c r="C107" s="10">
        <v>1</v>
      </c>
      <c r="D107" s="10">
        <v>0</v>
      </c>
      <c r="E107" s="10">
        <v>0</v>
      </c>
      <c r="F107" s="10">
        <v>0</v>
      </c>
      <c r="G107" s="10">
        <v>1</v>
      </c>
      <c r="H107" s="10">
        <v>1</v>
      </c>
      <c r="I107" s="10">
        <v>1</v>
      </c>
      <c r="J107" s="10">
        <v>1</v>
      </c>
      <c r="K107" s="10">
        <v>0</v>
      </c>
      <c r="L107" s="10">
        <v>1</v>
      </c>
      <c r="M107" s="13">
        <v>79.3103448275862</v>
      </c>
      <c r="N107" s="13">
        <v>95.4022988505747</v>
      </c>
      <c r="O107" s="13">
        <v>57.7777777777778</v>
      </c>
      <c r="P107" s="13">
        <v>72.7272727272727</v>
      </c>
      <c r="Q107" s="13">
        <v>57.7777777777778</v>
      </c>
      <c r="R107" s="13">
        <v>77.2727272727273</v>
      </c>
      <c r="S107" s="10">
        <v>2</v>
      </c>
      <c r="T107" s="10">
        <v>1</v>
      </c>
      <c r="U107" s="10" t="s">
        <v>31</v>
      </c>
      <c r="V107" s="17">
        <v>0.7</v>
      </c>
      <c r="W107" s="10">
        <f t="shared" si="1"/>
        <v>70</v>
      </c>
      <c r="X107" s="10">
        <v>1</v>
      </c>
      <c r="Y107" s="10">
        <v>4.5</v>
      </c>
      <c r="Z107" s="10">
        <v>2.2</v>
      </c>
      <c r="AA107" s="13">
        <v>17.4</v>
      </c>
      <c r="AB107" s="26">
        <v>0</v>
      </c>
      <c r="AC107" s="10" t="s">
        <v>37</v>
      </c>
      <c r="AD107" s="27"/>
      <c r="AE107" s="27"/>
      <c r="AF107" s="27"/>
      <c r="AG107" s="27"/>
      <c r="AH107" s="27"/>
      <c r="AI107" s="27"/>
      <c r="AJ107" s="29"/>
      <c r="AK107" s="29"/>
      <c r="AL107" s="29"/>
    </row>
    <row r="108" s="2" customFormat="1" ht="15.75" spans="1:38">
      <c r="A108" s="10">
        <v>107</v>
      </c>
      <c r="B108" s="10">
        <v>39</v>
      </c>
      <c r="C108" s="10">
        <v>1</v>
      </c>
      <c r="D108" s="10">
        <v>1</v>
      </c>
      <c r="E108" s="10">
        <v>1</v>
      </c>
      <c r="F108" s="10">
        <v>1</v>
      </c>
      <c r="G108" s="10">
        <v>0</v>
      </c>
      <c r="H108" s="10">
        <v>0</v>
      </c>
      <c r="I108" s="10">
        <v>0</v>
      </c>
      <c r="J108" s="10">
        <v>1</v>
      </c>
      <c r="K108" s="10">
        <v>1</v>
      </c>
      <c r="L108" s="10">
        <v>1</v>
      </c>
      <c r="M108" s="13">
        <v>77.7777777777778</v>
      </c>
      <c r="N108" s="13">
        <v>96.5811965811966</v>
      </c>
      <c r="O108" s="13">
        <v>57.6923076923077</v>
      </c>
      <c r="P108" s="13">
        <v>60</v>
      </c>
      <c r="Q108" s="13">
        <v>59.6153846153846</v>
      </c>
      <c r="R108" s="13">
        <v>66.6666666666667</v>
      </c>
      <c r="S108" s="10">
        <v>2</v>
      </c>
      <c r="T108" s="10">
        <v>1</v>
      </c>
      <c r="U108" s="10" t="s">
        <v>29</v>
      </c>
      <c r="V108" s="17">
        <v>0.3</v>
      </c>
      <c r="W108" s="10">
        <f t="shared" si="1"/>
        <v>30</v>
      </c>
      <c r="X108" s="10">
        <v>1</v>
      </c>
      <c r="Y108" s="10">
        <v>5.2</v>
      </c>
      <c r="Z108" s="10">
        <v>1.5</v>
      </c>
      <c r="AA108" s="13">
        <v>11.7</v>
      </c>
      <c r="AB108" s="26">
        <v>0</v>
      </c>
      <c r="AC108" s="10" t="s">
        <v>37</v>
      </c>
      <c r="AD108" s="27"/>
      <c r="AE108" s="27"/>
      <c r="AF108" s="27"/>
      <c r="AG108" s="27"/>
      <c r="AH108" s="27"/>
      <c r="AI108" s="27"/>
      <c r="AJ108" s="29"/>
      <c r="AK108" s="29"/>
      <c r="AL108" s="29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2025-05-28T02:13:51Z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8089EC9C80DF466F840EBAA1A27EB25A_12</vt:lpwstr>
  </property>
</Properties>
</file>