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ml.chartshapes+xml"/>
  <Override PartName="/xl/charts/chart9.xml" ContentType="application/vnd.openxmlformats-officedocument.drawingml.chart+xml"/>
  <Override PartName="/xl/drawings/drawing3.xml" ContentType="application/vnd.openxmlformats-officedocument.drawingml.chartshapes+xml"/>
  <Override PartName="/xl/charts/chart10.xml" ContentType="application/vnd.openxmlformats-officedocument.drawingml.chart+xml"/>
  <Override PartName="/xl/drawings/drawing4.xml" ContentType="application/vnd.openxmlformats-officedocument.drawingml.chartshapes+xml"/>
  <Override PartName="/xl/charts/chart11.xml" ContentType="application/vnd.openxmlformats-officedocument.drawingml.chart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ml.chartshapes+xml"/>
  <Override PartName="/xl/charts/chart14.xml" ContentType="application/vnd.openxmlformats-officedocument.drawingml.chart+xml"/>
  <Override PartName="/xl/drawings/drawing7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ml.chartshapes+xml"/>
  <Override PartName="/xl/charts/chart19.xml" ContentType="application/vnd.openxmlformats-officedocument.drawingml.chart+xml"/>
  <Override PartName="/xl/drawings/drawing9.xml" ContentType="application/vnd.openxmlformats-officedocument.drawingml.chartshape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ml.chartshapes+xml"/>
  <Override PartName="/xl/charts/chart25.xml" ContentType="application/vnd.openxmlformats-officedocument.drawingml.chart+xml"/>
  <Override PartName="/xl/drawings/drawing11.xml" ContentType="application/vnd.openxmlformats-officedocument.drawingml.chartshapes+xml"/>
  <Override PartName="/xl/charts/chart26.xml" ContentType="application/vnd.openxmlformats-officedocument.drawingml.chart+xml"/>
  <Override PartName="/xl/drawings/drawing12.xml" ContentType="application/vnd.openxmlformats-officedocument.drawingml.chartshapes+xml"/>
  <Override PartName="/xl/charts/chart27.xml" ContentType="application/vnd.openxmlformats-officedocument.drawingml.chart+xml"/>
  <Override PartName="/xl/drawings/drawing13.xml" ContentType="application/vnd.openxmlformats-officedocument.drawingml.chartshapes+xml"/>
  <Override PartName="/xl/charts/chart28.xml" ContentType="application/vnd.openxmlformats-officedocument.drawingml.chart+xml"/>
  <Override PartName="/xl/drawings/drawing14.xml" ContentType="application/vnd.openxmlformats-officedocument.drawingml.chartshapes+xml"/>
  <Override PartName="/xl/charts/chart29.xml" ContentType="application/vnd.openxmlformats-officedocument.drawingml.chart+xml"/>
  <Override PartName="/xl/drawings/drawing15.xml" ContentType="application/vnd.openxmlformats-officedocument.drawingml.chartshapes+xml"/>
  <Override PartName="/xl/charts/chart30.xml" ContentType="application/vnd.openxmlformats-officedocument.drawingml.chart+xml"/>
  <Override PartName="/xl/drawings/drawing16.xml" ContentType="application/vnd.openxmlformats-officedocument.drawingml.chartshapes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drawings/drawing20.xml" ContentType="application/vnd.openxmlformats-officedocument.drawingml.chartshapes+xml"/>
  <Override PartName="/xl/charts/chart35.xml" ContentType="application/vnd.openxmlformats-officedocument.drawingml.chart+xml"/>
  <Override PartName="/xl/drawings/drawing21.xml" ContentType="application/vnd.openxmlformats-officedocument.drawingml.chartshapes+xml"/>
  <Override PartName="/xl/charts/chart36.xml" ContentType="application/vnd.openxmlformats-officedocument.drawingml.chart+xml"/>
  <Override PartName="/xl/drawings/drawing22.xml" ContentType="application/vnd.openxmlformats-officedocument.drawingml.chartshapes+xml"/>
  <Override PartName="/xl/charts/chart37.xml" ContentType="application/vnd.openxmlformats-officedocument.drawingml.chart+xml"/>
  <Override PartName="/xl/drawings/drawing23.xml" ContentType="application/vnd.openxmlformats-officedocument.drawingml.chartshapes+xml"/>
  <Override PartName="/xl/charts/chart38.xml" ContentType="application/vnd.openxmlformats-officedocument.drawingml.chart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drawings/drawing26.xml" ContentType="application/vnd.openxmlformats-officedocument.drawingml.chartshapes+xml"/>
  <Override PartName="/xl/charts/chart41.xml" ContentType="application/vnd.openxmlformats-officedocument.drawingml.chart+xml"/>
  <Override PartName="/xl/drawings/drawing27.xml" ContentType="application/vnd.openxmlformats-officedocument.drawingml.chartshapes+xml"/>
  <Override PartName="/xl/charts/chart42.xml" ContentType="application/vnd.openxmlformats-officedocument.drawingml.chart+xml"/>
  <Override PartName="/xl/drawings/drawing28.xml" ContentType="application/vnd.openxmlformats-officedocument.drawingml.chartshapes+xml"/>
  <Override PartName="/xl/charts/chart43.xml" ContentType="application/vnd.openxmlformats-officedocument.drawingml.chart+xml"/>
  <Override PartName="/xl/drawings/drawing29.xml" ContentType="application/vnd.openxmlformats-officedocument.drawingml.chartshapes+xml"/>
  <Override PartName="/xl/charts/chart44.xml" ContentType="application/vnd.openxmlformats-officedocument.drawingml.chart+xml"/>
  <Override PartName="/xl/drawings/drawing30.xml" ContentType="application/vnd.openxmlformats-officedocument.drawingml.chartshapes+xml"/>
  <Override PartName="/xl/charts/chart45.xml" ContentType="application/vnd.openxmlformats-officedocument.drawingml.chart+xml"/>
  <Override PartName="/xl/drawings/drawing31.xml" ContentType="application/vnd.openxmlformats-officedocument.drawingml.chartshapes+xml"/>
  <Override PartName="/xl/charts/chart46.xml" ContentType="application/vnd.openxmlformats-officedocument.drawingml.chart+xml"/>
  <Override PartName="/xl/drawings/drawing32.xml" ContentType="application/vnd.openxmlformats-officedocument.drawingml.chartshapes+xml"/>
  <Override PartName="/xl/charts/chart47.xml" ContentType="application/vnd.openxmlformats-officedocument.drawingml.chart+xml"/>
  <Override PartName="/xl/drawings/drawing33.xml" ContentType="application/vnd.openxmlformats-officedocument.drawingml.chartshapes+xml"/>
  <Override PartName="/xl/charts/chart48.xml" ContentType="application/vnd.openxmlformats-officedocument.drawingml.chart+xml"/>
  <Override PartName="/xl/drawings/drawing34.xml" ContentType="application/vnd.openxmlformats-officedocument.drawingml.chartshapes+xml"/>
  <Override PartName="/xl/charts/chart49.xml" ContentType="application/vnd.openxmlformats-officedocument.drawingml.chart+xml"/>
  <Override PartName="/xl/drawings/drawing35.xml" ContentType="application/vnd.openxmlformats-officedocument.drawingml.chartshapes+xml"/>
  <Override PartName="/xl/charts/chart50.xml" ContentType="application/vnd.openxmlformats-officedocument.drawingml.chart+xml"/>
  <Override PartName="/xl/drawings/drawing36.xml" ContentType="application/vnd.openxmlformats-officedocument.drawingml.chartshapes+xml"/>
  <Override PartName="/xl/charts/chart51.xml" ContentType="application/vnd.openxmlformats-officedocument.drawingml.chart+xml"/>
  <Override PartName="/xl/drawings/drawing37.xml" ContentType="application/vnd.openxmlformats-officedocument.drawingml.chartshapes+xml"/>
  <Override PartName="/xl/charts/chart52.xml" ContentType="application/vnd.openxmlformats-officedocument.drawingml.chart+xml"/>
  <Override PartName="/xl/drawings/drawing38.xml" ContentType="application/vnd.openxmlformats-officedocument.drawingml.chartshapes+xml"/>
  <Override PartName="/xl/charts/chart53.xml" ContentType="application/vnd.openxmlformats-officedocument.drawingml.chart+xml"/>
  <Override PartName="/xl/drawings/drawing3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HMED.HLAS\الأبحاث العلمية\أحمد مختار\"/>
    </mc:Choice>
  </mc:AlternateContent>
  <xr:revisionPtr revIDLastSave="0" documentId="13_ncr:1_{B210CD42-FC6C-4135-95CA-E97DC7DC2D96}" xr6:coauthVersionLast="47" xr6:coauthVersionMax="47" xr10:uidLastSave="{00000000-0000-0000-0000-000000000000}"/>
  <bookViews>
    <workbookView xWindow="-120" yWindow="-120" windowWidth="19440" windowHeight="14880" activeTab="2" xr2:uid="{00000000-000D-0000-FFFF-FFFF00000000}"/>
  </bookViews>
  <sheets>
    <sheet name="data of charts" sheetId="36" r:id="rId1"/>
    <sheet name="charts" sheetId="35" r:id="rId2"/>
    <sheet name="row data" sheetId="37" r:id="rId3"/>
  </sheets>
  <calcPr calcId="181029"/>
</workbook>
</file>

<file path=xl/calcChain.xml><?xml version="1.0" encoding="utf-8"?>
<calcChain xmlns="http://schemas.openxmlformats.org/spreadsheetml/2006/main">
  <c r="BK3" i="37" l="1"/>
  <c r="BE48" i="37"/>
  <c r="BE45" i="37"/>
  <c r="BE42" i="37"/>
  <c r="BE39" i="37"/>
  <c r="BE36" i="37"/>
  <c r="BE33" i="37"/>
  <c r="BE30" i="37"/>
  <c r="BE21" i="37"/>
  <c r="BE18" i="37"/>
  <c r="BE15" i="37"/>
  <c r="BE12" i="37"/>
  <c r="BE9" i="37"/>
  <c r="BE6" i="37"/>
  <c r="BE3" i="37"/>
  <c r="CA48" i="37" l="1"/>
  <c r="CA45" i="37"/>
  <c r="CA42" i="37"/>
  <c r="CA39" i="37"/>
  <c r="CA36" i="37"/>
  <c r="CA33" i="37"/>
  <c r="CA30" i="37"/>
  <c r="CA21" i="37"/>
  <c r="CA18" i="37"/>
  <c r="CA15" i="37"/>
  <c r="CA12" i="37"/>
  <c r="CA9" i="37"/>
  <c r="CA6" i="37"/>
  <c r="CA3" i="37"/>
  <c r="BO48" i="37"/>
  <c r="BO45" i="37"/>
  <c r="BO42" i="37"/>
  <c r="BO39" i="37"/>
  <c r="BO36" i="37"/>
  <c r="BO33" i="37"/>
  <c r="BO30" i="37"/>
  <c r="BU48" i="37"/>
  <c r="BU45" i="37"/>
  <c r="BU42" i="37"/>
  <c r="BU39" i="37"/>
  <c r="BU36" i="37"/>
  <c r="BU33" i="37"/>
  <c r="BU30" i="37"/>
  <c r="BQ48" i="37"/>
  <c r="BQ45" i="37"/>
  <c r="BQ42" i="37"/>
  <c r="BQ39" i="37"/>
  <c r="BQ36" i="37"/>
  <c r="BQ33" i="37"/>
  <c r="BQ30" i="37"/>
  <c r="BS48" i="37"/>
  <c r="BS45" i="37"/>
  <c r="BS42" i="37"/>
  <c r="BS39" i="37"/>
  <c r="BS36" i="37"/>
  <c r="BS33" i="37"/>
  <c r="BS30" i="37"/>
  <c r="BW48" i="37"/>
  <c r="BW45" i="37"/>
  <c r="BW42" i="37"/>
  <c r="BW39" i="37"/>
  <c r="BW36" i="37"/>
  <c r="BW33" i="37"/>
  <c r="BW30" i="37"/>
  <c r="BY48" i="37"/>
  <c r="BY45" i="37"/>
  <c r="BY42" i="37"/>
  <c r="BY39" i="37"/>
  <c r="BY36" i="37"/>
  <c r="BY33" i="37"/>
  <c r="BY30" i="37"/>
  <c r="BY21" i="37"/>
  <c r="BY18" i="37"/>
  <c r="BY15" i="37"/>
  <c r="BY12" i="37"/>
  <c r="BY9" i="37"/>
  <c r="BY6" i="37"/>
  <c r="BY3" i="37"/>
  <c r="BW21" i="37"/>
  <c r="BW18" i="37"/>
  <c r="BW15" i="37"/>
  <c r="BW12" i="37"/>
  <c r="BW9" i="37"/>
  <c r="BW6" i="37"/>
  <c r="BW3" i="37"/>
  <c r="BS21" i="37"/>
  <c r="BS18" i="37"/>
  <c r="BS15" i="37"/>
  <c r="BS12" i="37"/>
  <c r="BS9" i="37"/>
  <c r="BS6" i="37"/>
  <c r="BS3" i="37"/>
  <c r="BQ21" i="37"/>
  <c r="BQ18" i="37"/>
  <c r="BQ15" i="37"/>
  <c r="BQ12" i="37"/>
  <c r="BQ9" i="37"/>
  <c r="BQ6" i="37"/>
  <c r="BQ3" i="37"/>
  <c r="BU21" i="37"/>
  <c r="BU18" i="37"/>
  <c r="BU15" i="37"/>
  <c r="BU12" i="37"/>
  <c r="BU9" i="37"/>
  <c r="BU6" i="37"/>
  <c r="BU3" i="37"/>
  <c r="BO21" i="37"/>
  <c r="BO18" i="37"/>
  <c r="BO15" i="37"/>
  <c r="BO12" i="37"/>
  <c r="BO9" i="37"/>
  <c r="BO6" i="37"/>
  <c r="BO3" i="37"/>
  <c r="BM48" i="37"/>
  <c r="BM45" i="37"/>
  <c r="BM42" i="37"/>
  <c r="BM39" i="37"/>
  <c r="BM36" i="37"/>
  <c r="BM33" i="37"/>
  <c r="BM30" i="37"/>
  <c r="BK48" i="37"/>
  <c r="BK45" i="37"/>
  <c r="BK42" i="37"/>
  <c r="BK39" i="37"/>
  <c r="BK36" i="37"/>
  <c r="BK33" i="37"/>
  <c r="BK30" i="37"/>
  <c r="BM21" i="37"/>
  <c r="BM18" i="37"/>
  <c r="BM15" i="37"/>
  <c r="BM12" i="37"/>
  <c r="BM9" i="37"/>
  <c r="BM6" i="37"/>
  <c r="BM3" i="37"/>
  <c r="BK21" i="37"/>
  <c r="BK18" i="37"/>
  <c r="BK15" i="37"/>
  <c r="BK12" i="37"/>
  <c r="BK9" i="37"/>
  <c r="BK6" i="37"/>
  <c r="BG48" i="37"/>
  <c r="BG45" i="37"/>
  <c r="BG42" i="37"/>
  <c r="BG39" i="37"/>
  <c r="BG36" i="37"/>
  <c r="BG33" i="37"/>
  <c r="BG30" i="37"/>
  <c r="BI48" i="37"/>
  <c r="BI45" i="37"/>
  <c r="BI42" i="37"/>
  <c r="BI39" i="37"/>
  <c r="BI36" i="37"/>
  <c r="BI33" i="37"/>
  <c r="BI30" i="37"/>
  <c r="BI21" i="37"/>
  <c r="BI18" i="37"/>
  <c r="BI15" i="37"/>
  <c r="BI12" i="37"/>
  <c r="BI9" i="37"/>
  <c r="BI6" i="37"/>
  <c r="BI3" i="37"/>
  <c r="BG21" i="37"/>
  <c r="BG18" i="37"/>
  <c r="BG15" i="37"/>
  <c r="BG12" i="37"/>
  <c r="BG9" i="37"/>
  <c r="BG6" i="37"/>
  <c r="BG3" i="37"/>
  <c r="BC48" i="37"/>
  <c r="BC45" i="37"/>
  <c r="BC42" i="37"/>
  <c r="BC39" i="37"/>
  <c r="BC36" i="37"/>
  <c r="BC33" i="37"/>
  <c r="BC30" i="37"/>
  <c r="BA48" i="37"/>
  <c r="BA45" i="37"/>
  <c r="BA42" i="37"/>
  <c r="BA39" i="37"/>
  <c r="BA36" i="37"/>
  <c r="BA33" i="37"/>
  <c r="BA30" i="37"/>
  <c r="AY48" i="37"/>
  <c r="AY45" i="37"/>
  <c r="AY42" i="37"/>
  <c r="AY39" i="37"/>
  <c r="AY36" i="37"/>
  <c r="AY33" i="37"/>
  <c r="AY30" i="37"/>
  <c r="AW48" i="37"/>
  <c r="AW45" i="37"/>
  <c r="AW42" i="37"/>
  <c r="AW39" i="37"/>
  <c r="AW36" i="37"/>
  <c r="AW33" i="37"/>
  <c r="AW30" i="37"/>
  <c r="BC21" i="37"/>
  <c r="BC18" i="37"/>
  <c r="BC15" i="37"/>
  <c r="BC12" i="37"/>
  <c r="BC9" i="37"/>
  <c r="BC6" i="37"/>
  <c r="BC3" i="37"/>
  <c r="BA21" i="37"/>
  <c r="BA18" i="37"/>
  <c r="BA15" i="37"/>
  <c r="BA12" i="37"/>
  <c r="BA9" i="37"/>
  <c r="BA6" i="37"/>
  <c r="BA3" i="37"/>
  <c r="AY21" i="37"/>
  <c r="AY18" i="37"/>
  <c r="AY15" i="37"/>
  <c r="AY12" i="37"/>
  <c r="AY9" i="37"/>
  <c r="AY6" i="37"/>
  <c r="AY3" i="37"/>
  <c r="AW21" i="37"/>
  <c r="AW18" i="37"/>
  <c r="AW15" i="37"/>
  <c r="AW12" i="37"/>
  <c r="AW9" i="37"/>
  <c r="AW6" i="37"/>
  <c r="AW3" i="37"/>
  <c r="AS48" i="37"/>
  <c r="AS45" i="37"/>
  <c r="AS42" i="37"/>
  <c r="AS39" i="37"/>
  <c r="AS36" i="37"/>
  <c r="AS33" i="37"/>
  <c r="AS30" i="37"/>
  <c r="AQ48" i="37"/>
  <c r="AQ45" i="37"/>
  <c r="AQ42" i="37"/>
  <c r="AQ39" i="37"/>
  <c r="AQ36" i="37"/>
  <c r="AQ33" i="37"/>
  <c r="AQ30" i="37"/>
  <c r="AO48" i="37"/>
  <c r="AO45" i="37"/>
  <c r="AO42" i="37"/>
  <c r="AO39" i="37"/>
  <c r="AO36" i="37"/>
  <c r="AO33" i="37"/>
  <c r="AO30" i="37"/>
  <c r="AM48" i="37"/>
  <c r="AM45" i="37"/>
  <c r="AM42" i="37"/>
  <c r="AM39" i="37"/>
  <c r="AM36" i="37"/>
  <c r="AM33" i="37"/>
  <c r="AM30" i="37"/>
  <c r="AS21" i="37"/>
  <c r="AS18" i="37"/>
  <c r="AS15" i="37"/>
  <c r="AS12" i="37"/>
  <c r="AS9" i="37"/>
  <c r="AS6" i="37"/>
  <c r="AS3" i="37"/>
  <c r="AQ21" i="37"/>
  <c r="AQ18" i="37"/>
  <c r="AQ15" i="37"/>
  <c r="AQ12" i="37"/>
  <c r="AQ9" i="37"/>
  <c r="AQ6" i="37"/>
  <c r="AQ3" i="37"/>
  <c r="AO21" i="37"/>
  <c r="AO18" i="37"/>
  <c r="AO15" i="37"/>
  <c r="AO12" i="37"/>
  <c r="AO9" i="37"/>
  <c r="AO6" i="37"/>
  <c r="AO3" i="37"/>
  <c r="AM21" i="37"/>
  <c r="AM18" i="37"/>
  <c r="AM15" i="37"/>
  <c r="AM12" i="37"/>
  <c r="AM9" i="37"/>
  <c r="AM6" i="37"/>
  <c r="AM3" i="37"/>
  <c r="M48" i="37"/>
  <c r="M45" i="37"/>
  <c r="M42" i="37"/>
  <c r="M39" i="37"/>
  <c r="M36" i="37"/>
  <c r="M33" i="37"/>
  <c r="M30" i="37"/>
  <c r="AG48" i="37"/>
  <c r="AG45" i="37"/>
  <c r="AG42" i="37"/>
  <c r="AG39" i="37"/>
  <c r="AG36" i="37"/>
  <c r="AG33" i="37"/>
  <c r="AG30" i="37"/>
  <c r="AI48" i="37"/>
  <c r="AI45" i="37"/>
  <c r="AI42" i="37"/>
  <c r="AI39" i="37"/>
  <c r="AI36" i="37"/>
  <c r="AI33" i="37"/>
  <c r="AI30" i="37"/>
  <c r="AU48" i="37"/>
  <c r="AU45" i="37"/>
  <c r="AU42" i="37"/>
  <c r="AU39" i="37"/>
  <c r="AU36" i="37"/>
  <c r="AU33" i="37"/>
  <c r="AU30" i="37"/>
  <c r="AU21" i="37"/>
  <c r="AU18" i="37"/>
  <c r="AU15" i="37"/>
  <c r="AU12" i="37"/>
  <c r="AU9" i="37"/>
  <c r="AU6" i="37"/>
  <c r="AU3" i="37"/>
  <c r="AI21" i="37"/>
  <c r="AI18" i="37"/>
  <c r="AI15" i="37"/>
  <c r="AI12" i="37"/>
  <c r="AI9" i="37"/>
  <c r="AI6" i="37"/>
  <c r="AI3" i="37"/>
  <c r="AG21" i="37"/>
  <c r="AG18" i="37"/>
  <c r="AG15" i="37"/>
  <c r="AG12" i="37"/>
  <c r="AG9" i="37"/>
  <c r="AG6" i="37"/>
  <c r="AG3" i="37"/>
  <c r="M21" i="37"/>
  <c r="M18" i="37"/>
  <c r="M15" i="37"/>
  <c r="M12" i="37"/>
  <c r="M9" i="37"/>
  <c r="M6" i="37"/>
  <c r="M3" i="37"/>
  <c r="AE21" i="37"/>
  <c r="AE18" i="37"/>
  <c r="AE15" i="37"/>
  <c r="AE12" i="37"/>
  <c r="AE9" i="37"/>
  <c r="AE6" i="37"/>
  <c r="AE3" i="37"/>
  <c r="AE48" i="37"/>
  <c r="AE45" i="37"/>
  <c r="AE42" i="37"/>
  <c r="AE39" i="37"/>
  <c r="AE36" i="37"/>
  <c r="AE33" i="37"/>
  <c r="AE30" i="37"/>
  <c r="S48" i="37"/>
  <c r="S45" i="37"/>
  <c r="S42" i="37"/>
  <c r="S39" i="37"/>
  <c r="S36" i="37"/>
  <c r="S33" i="37"/>
  <c r="S30" i="37"/>
  <c r="Q48" i="37"/>
  <c r="Q45" i="37"/>
  <c r="Q42" i="37"/>
  <c r="Q39" i="37"/>
  <c r="Q36" i="37"/>
  <c r="Q33" i="37"/>
  <c r="Q30" i="37"/>
  <c r="O48" i="37"/>
  <c r="O45" i="37"/>
  <c r="O42" i="37"/>
  <c r="O39" i="37"/>
  <c r="O36" i="37"/>
  <c r="O33" i="37"/>
  <c r="O30" i="37"/>
  <c r="AK48" i="37"/>
  <c r="AK45" i="37"/>
  <c r="AK42" i="37"/>
  <c r="AK39" i="37"/>
  <c r="AK36" i="37"/>
  <c r="AK33" i="37"/>
  <c r="AK30" i="37"/>
  <c r="G48" i="37"/>
  <c r="G45" i="37"/>
  <c r="G42" i="37"/>
  <c r="G39" i="37"/>
  <c r="G36" i="37"/>
  <c r="G33" i="37"/>
  <c r="G30" i="37"/>
  <c r="E48" i="37"/>
  <c r="E45" i="37"/>
  <c r="E42" i="37"/>
  <c r="E39" i="37"/>
  <c r="E36" i="37"/>
  <c r="E33" i="37"/>
  <c r="E30" i="37"/>
  <c r="S21" i="37"/>
  <c r="S18" i="37"/>
  <c r="S15" i="37"/>
  <c r="S12" i="37"/>
  <c r="S9" i="37"/>
  <c r="S6" i="37"/>
  <c r="S3" i="37"/>
  <c r="Q21" i="37"/>
  <c r="Q18" i="37"/>
  <c r="Q15" i="37"/>
  <c r="Q12" i="37"/>
  <c r="Q9" i="37"/>
  <c r="Q6" i="37"/>
  <c r="Q3" i="37"/>
  <c r="O21" i="37"/>
  <c r="O18" i="37"/>
  <c r="O15" i="37"/>
  <c r="O12" i="37"/>
  <c r="O9" i="37"/>
  <c r="O6" i="37"/>
  <c r="O3" i="37"/>
  <c r="AK21" i="37"/>
  <c r="AK18" i="37"/>
  <c r="AK15" i="37"/>
  <c r="AK12" i="37"/>
  <c r="AK9" i="37"/>
  <c r="AK6" i="37"/>
  <c r="AK3" i="37"/>
  <c r="G21" i="37"/>
  <c r="G18" i="37"/>
  <c r="G15" i="37"/>
  <c r="G12" i="37"/>
  <c r="G9" i="37"/>
  <c r="G6" i="37"/>
  <c r="G3" i="37"/>
  <c r="E21" i="37"/>
  <c r="E18" i="37"/>
  <c r="E15" i="37"/>
  <c r="E12" i="37"/>
  <c r="E9" i="37"/>
  <c r="E6" i="37"/>
  <c r="E3" i="37"/>
</calcChain>
</file>

<file path=xl/sharedStrings.xml><?xml version="1.0" encoding="utf-8"?>
<sst xmlns="http://schemas.openxmlformats.org/spreadsheetml/2006/main" count="1758" uniqueCount="117">
  <si>
    <t xml:space="preserve">Treatments  </t>
  </si>
  <si>
    <t xml:space="preserve">Total sugars (%) </t>
  </si>
  <si>
    <t>Yield/vine (kg)</t>
  </si>
  <si>
    <t>Cluster weight (g)</t>
  </si>
  <si>
    <t>Cluster length (cm)</t>
  </si>
  <si>
    <t>cd</t>
  </si>
  <si>
    <t>c</t>
  </si>
  <si>
    <t>bc</t>
  </si>
  <si>
    <t>e</t>
  </si>
  <si>
    <t>b</t>
  </si>
  <si>
    <t>d</t>
  </si>
  <si>
    <t>a</t>
  </si>
  <si>
    <t>f</t>
  </si>
  <si>
    <t>ab</t>
  </si>
  <si>
    <t>Berry diameter (mm)</t>
  </si>
  <si>
    <t>Berry firmness (N)</t>
  </si>
  <si>
    <t>Berry SSC (°Brix)</t>
  </si>
  <si>
    <t>Berry TA</t>
  </si>
  <si>
    <t>Shoot Length (cm)</t>
  </si>
  <si>
    <t>Control</t>
  </si>
  <si>
    <t>Season 2023</t>
  </si>
  <si>
    <t xml:space="preserve">Weight of 100 berry per cluster (g) </t>
  </si>
  <si>
    <r>
      <t>Leaf surface area (cm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) </t>
    </r>
  </si>
  <si>
    <t>Treatments</t>
  </si>
  <si>
    <t xml:space="preserve">Shoot length (cm)  </t>
  </si>
  <si>
    <t>Leaf content of N (%)</t>
  </si>
  <si>
    <t>Leaf content of P (%)</t>
  </si>
  <si>
    <t>Leaf content of K (%)</t>
  </si>
  <si>
    <t>Total chlorophyll content (mg/g fw)</t>
  </si>
  <si>
    <t>Leaf Surface area (cm2)</t>
  </si>
  <si>
    <t>Berry SSC/TA ratio</t>
  </si>
  <si>
    <t>Berry TA %</t>
  </si>
  <si>
    <t/>
  </si>
  <si>
    <t>de</t>
  </si>
  <si>
    <t>Replicates</t>
  </si>
  <si>
    <t>Means</t>
  </si>
  <si>
    <t>Cluster Weight (g)</t>
  </si>
  <si>
    <t>Cluster Length (cm)</t>
  </si>
  <si>
    <t>Weight of 100 Berry (g)</t>
  </si>
  <si>
    <t>Berry Dimater (mm)</t>
  </si>
  <si>
    <t>Berry Firmness (N)</t>
  </si>
  <si>
    <t>Soluble solids content (SSC) (%)</t>
  </si>
  <si>
    <t>Titratable Acidty (TA) (%)</t>
  </si>
  <si>
    <t>SSC/TA ratio</t>
  </si>
  <si>
    <t>Total sugars in berry (%)</t>
  </si>
  <si>
    <t>Leaf surface area (cm2)</t>
  </si>
  <si>
    <t>total chlorphy</t>
  </si>
  <si>
    <t>Total anthocynins in berry skin (mg/g fw)</t>
  </si>
  <si>
    <t xml:space="preserve">number of leaf </t>
  </si>
  <si>
    <t>N</t>
  </si>
  <si>
    <t>P</t>
  </si>
  <si>
    <t>K</t>
  </si>
  <si>
    <t xml:space="preserve">internode length </t>
  </si>
  <si>
    <t>total carbohydrates</t>
  </si>
  <si>
    <t xml:space="preserve">shoot dimater </t>
  </si>
  <si>
    <t>y/vine</t>
  </si>
  <si>
    <t xml:space="preserve">cluster width </t>
  </si>
  <si>
    <t xml:space="preserve">berry length  </t>
  </si>
  <si>
    <t xml:space="preserve">Berry lengthg </t>
  </si>
  <si>
    <t>Tota lanthocynins(mg/g fw)</t>
  </si>
  <si>
    <t>Season 2024</t>
  </si>
  <si>
    <t>berry firmenss</t>
  </si>
  <si>
    <t>pruining weight</t>
  </si>
  <si>
    <t>shoot diameter</t>
  </si>
  <si>
    <t>cluster width(cm)</t>
  </si>
  <si>
    <t xml:space="preserve">a  </t>
  </si>
  <si>
    <t>Br (1 mg/L)</t>
  </si>
  <si>
    <t>Br (2 mg/L)</t>
  </si>
  <si>
    <t>Br (3 mg/L)</t>
  </si>
  <si>
    <t>JO (500 µL/L)</t>
  </si>
  <si>
    <t>JO (1000 µL/L)</t>
  </si>
  <si>
    <t>JO (1500 µL/L)</t>
  </si>
  <si>
    <t>Coefficient wood ripening</t>
  </si>
  <si>
    <t>Internode length (cm)</t>
  </si>
  <si>
    <t xml:space="preserve">Flavonoids (mg/100 fresh weight)  </t>
  </si>
  <si>
    <t>total phenol (mg/ml GAE)</t>
  </si>
  <si>
    <t>POX ( U min g-1 FW)</t>
  </si>
  <si>
    <t>PAL( U min g-1 FW)</t>
  </si>
  <si>
    <t>POX activity units/100 g</t>
  </si>
  <si>
    <t>PPO U min g-1 FW)</t>
  </si>
  <si>
    <t>CAT U min g-1 FW)</t>
  </si>
  <si>
    <t xml:space="preserve">Internode length </t>
  </si>
  <si>
    <t>Total carbohydrates (%)</t>
  </si>
  <si>
    <t>Number of leaves per shoot</t>
  </si>
  <si>
    <t xml:space="preserve">Total phenols (mg 100 g-1 FW) </t>
  </si>
  <si>
    <t xml:space="preserve">Weight of pruning wood (kg/vine) </t>
  </si>
  <si>
    <t xml:space="preserve">Chlorophyll  a content (mg g-1 fw) </t>
  </si>
  <si>
    <t xml:space="preserve">Chlorophyll  b content (mg g-1 fw) </t>
  </si>
  <si>
    <t>Leaf Ca (%)</t>
  </si>
  <si>
    <t>Zinc (ppm)</t>
  </si>
  <si>
    <t>chlorphy b</t>
  </si>
  <si>
    <t>chlorphy a</t>
  </si>
  <si>
    <t>Mn (ppm)</t>
  </si>
  <si>
    <t xml:space="preserve"> Ca (%)</t>
  </si>
  <si>
    <t xml:space="preserve"> Mg content (mg/1000 g dw)</t>
  </si>
  <si>
    <t>Fe (ppm)</t>
  </si>
  <si>
    <t>ed</t>
  </si>
  <si>
    <t>df</t>
  </si>
  <si>
    <t>with jasmine oil 1000 µL/L</t>
  </si>
  <si>
    <t>with jasmine oil 1500 µL/L</t>
  </si>
  <si>
    <t>abc</t>
  </si>
  <si>
    <t>ef</t>
  </si>
  <si>
    <t xml:space="preserve">Flavonoids (mg 100 g-1 fw)   </t>
  </si>
  <si>
    <t>Flame Seedless</t>
  </si>
  <si>
    <t>Total carbohydrates</t>
  </si>
  <si>
    <t>PAL ( U min g-1 FW)</t>
  </si>
  <si>
    <t>brassinosteroids at 1 mg/L</t>
  </si>
  <si>
    <t>with jasmine oil 500 µL/L</t>
  </si>
  <si>
    <t>PAL (U min g-1 FW)</t>
  </si>
  <si>
    <t>PPO (U min g-1 FW)</t>
  </si>
  <si>
    <t>CAT (U min g-1 FW)</t>
  </si>
  <si>
    <t>POX  (U min g-1 FW)</t>
  </si>
  <si>
    <t>yield/vine</t>
  </si>
  <si>
    <t>Mg content (ppm)</t>
  </si>
  <si>
    <t>Mg (ppm)</t>
  </si>
  <si>
    <t>brassinosteroids at 2 mg/L</t>
  </si>
  <si>
    <t>brassinosteroids at 3 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</si>
</sst>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78"/>
    </font>
    <font>
      <sz val="11"/>
      <color theme="1"/>
      <name val="Arial"/>
      <family val="2"/>
      <charset val="178"/>
      <scheme val="minor"/>
    </font>
    <font>
      <sz val="14"/>
      <color indexed="8"/>
      <name val="Calibri"/>
      <family val="2"/>
      <charset val="178"/>
    </font>
    <font>
      <sz val="10"/>
      <name val="Arial"/>
      <family val="2"/>
    </font>
    <font>
      <sz val="10"/>
      <name val="Arial"/>
      <charset val="178"/>
    </font>
    <font>
      <sz val="12"/>
      <color theme="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20">
    <xf numFmtId="0" fontId="0" fillId="0" borderId="0"/>
    <xf numFmtId="0" fontId="9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2" fontId="10" fillId="0" borderId="0" xfId="0" applyNumberFormat="1" applyFont="1"/>
    <xf numFmtId="0" fontId="10" fillId="0" borderId="0" xfId="0" applyFont="1"/>
    <xf numFmtId="0" fontId="11" fillId="0" borderId="0" xfId="0" applyFont="1"/>
    <xf numFmtId="2" fontId="11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2" fontId="8" fillId="2" borderId="0" xfId="2" applyNumberFormat="1" applyFill="1" applyAlignment="1">
      <alignment horizontal="justify"/>
    </xf>
    <xf numFmtId="2" fontId="8" fillId="0" borderId="0" xfId="2" applyNumberFormat="1" applyAlignment="1">
      <alignment horizontal="justify"/>
    </xf>
    <xf numFmtId="1" fontId="11" fillId="0" borderId="0" xfId="0" applyNumberFormat="1" applyFont="1"/>
    <xf numFmtId="0" fontId="0" fillId="3" borderId="0" xfId="0" applyFill="1"/>
    <xf numFmtId="0" fontId="15" fillId="0" borderId="0" xfId="0" applyFont="1" applyAlignment="1">
      <alignment horizontal="left"/>
    </xf>
    <xf numFmtId="2" fontId="16" fillId="0" borderId="0" xfId="0" applyNumberFormat="1" applyFont="1" applyAlignment="1">
      <alignment horizontal="left"/>
    </xf>
    <xf numFmtId="2" fontId="15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11" fillId="2" borderId="0" xfId="0" applyNumberFormat="1" applyFont="1" applyFill="1" applyAlignment="1">
      <alignment horizontal="left"/>
    </xf>
    <xf numFmtId="2" fontId="10" fillId="0" borderId="0" xfId="0" applyNumberFormat="1" applyFont="1" applyAlignment="1">
      <alignment horizontal="left"/>
    </xf>
    <xf numFmtId="2" fontId="13" fillId="2" borderId="0" xfId="0" applyNumberFormat="1" applyFont="1" applyFill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2" fontId="18" fillId="0" borderId="0" xfId="0" applyNumberFormat="1" applyFont="1"/>
    <xf numFmtId="0" fontId="6" fillId="0" borderId="0" xfId="43"/>
    <xf numFmtId="0" fontId="0" fillId="5" borderId="0" xfId="0" applyFill="1"/>
    <xf numFmtId="2" fontId="18" fillId="5" borderId="0" xfId="0" applyNumberFormat="1" applyFont="1" applyFill="1"/>
    <xf numFmtId="2" fontId="16" fillId="5" borderId="0" xfId="0" applyNumberFormat="1" applyFont="1" applyFill="1" applyAlignment="1">
      <alignment horizontal="left"/>
    </xf>
    <xf numFmtId="0" fontId="11" fillId="3" borderId="0" xfId="0" applyFont="1" applyFill="1"/>
    <xf numFmtId="2" fontId="16" fillId="4" borderId="0" xfId="0" applyNumberFormat="1" applyFont="1" applyFill="1" applyAlignment="1">
      <alignment horizontal="left"/>
    </xf>
    <xf numFmtId="0" fontId="0" fillId="4" borderId="0" xfId="0" applyFill="1"/>
    <xf numFmtId="2" fontId="18" fillId="4" borderId="0" xfId="0" applyNumberFormat="1" applyFont="1" applyFill="1"/>
    <xf numFmtId="0" fontId="10" fillId="5" borderId="0" xfId="0" applyFont="1" applyFill="1"/>
    <xf numFmtId="0" fontId="3" fillId="0" borderId="0" xfId="43" applyFont="1"/>
    <xf numFmtId="0" fontId="21" fillId="0" borderId="0" xfId="0" applyFont="1"/>
    <xf numFmtId="2" fontId="15" fillId="0" borderId="0" xfId="115" applyNumberFormat="1" applyFont="1" applyAlignment="1">
      <alignment horizontal="left"/>
    </xf>
    <xf numFmtId="2" fontId="16" fillId="0" borderId="0" xfId="115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2" fillId="0" borderId="0" xfId="115" applyNumberFormat="1" applyAlignment="1">
      <alignment horizontal="center"/>
    </xf>
    <xf numFmtId="2" fontId="0" fillId="0" borderId="0" xfId="0" applyNumberFormat="1"/>
    <xf numFmtId="0" fontId="15" fillId="0" borderId="0" xfId="115" applyFont="1" applyAlignment="1">
      <alignment horizontal="left"/>
    </xf>
    <xf numFmtId="0" fontId="11" fillId="0" borderId="0" xfId="88" applyFont="1"/>
    <xf numFmtId="0" fontId="0" fillId="0" borderId="0" xfId="0" applyFill="1"/>
    <xf numFmtId="2" fontId="16" fillId="0" borderId="0" xfId="0" applyNumberFormat="1" applyFont="1" applyFill="1" applyAlignment="1">
      <alignment horizontal="left"/>
    </xf>
    <xf numFmtId="2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18" fillId="0" borderId="0" xfId="0" applyNumberFormat="1" applyFont="1" applyFill="1"/>
    <xf numFmtId="0" fontId="7" fillId="0" borderId="0" xfId="23" applyFill="1"/>
    <xf numFmtId="0" fontId="11" fillId="0" borderId="0" xfId="0" applyFont="1" applyFill="1"/>
    <xf numFmtId="0" fontId="1" fillId="0" borderId="0" xfId="43" applyFont="1"/>
  </cellXfs>
  <cellStyles count="120">
    <cellStyle name="Normal 10" xfId="5" xr:uid="{00000000-0005-0000-0000-000001000000}"/>
    <cellStyle name="Normal 10 2" xfId="25" xr:uid="{00000000-0005-0000-0000-000002000000}"/>
    <cellStyle name="Normal 10 2 2" xfId="69" xr:uid="{6C9F8BC1-7AB1-4B4D-A5FB-A4C8E48CCB6B}"/>
    <cellStyle name="Normal 10 2 3" xfId="93" xr:uid="{2E0D631A-503F-4BDB-813E-E93D9E2A93FA}"/>
    <cellStyle name="Normal 10 3" xfId="47" xr:uid="{FFADEEAE-FEE6-4B7F-B286-4C986EF8F6BD}"/>
    <cellStyle name="Normal 11" xfId="6" xr:uid="{00000000-0005-0000-0000-000003000000}"/>
    <cellStyle name="Normal 11 2" xfId="26" xr:uid="{00000000-0005-0000-0000-000004000000}"/>
    <cellStyle name="Normal 11 2 2" xfId="70" xr:uid="{043D9244-00D4-40C4-BA28-D8FF0FA77774}"/>
    <cellStyle name="Normal 11 2 3" xfId="94" xr:uid="{F1DEE87F-9753-45BD-917D-056ED3A32678}"/>
    <cellStyle name="Normal 11 3" xfId="48" xr:uid="{BA25391A-99D2-4168-905B-E06F856847D9}"/>
    <cellStyle name="Normal 12" xfId="7" xr:uid="{00000000-0005-0000-0000-000005000000}"/>
    <cellStyle name="Normal 12 2" xfId="27" xr:uid="{00000000-0005-0000-0000-000006000000}"/>
    <cellStyle name="Normal 12 2 2" xfId="71" xr:uid="{489DD6B2-F932-4DE8-A82D-19B7628373F9}"/>
    <cellStyle name="Normal 12 2 3" xfId="95" xr:uid="{C8D8DAB3-E418-408D-ADF2-518EF6617F87}"/>
    <cellStyle name="Normal 12 3" xfId="49" xr:uid="{E3071150-E09D-462C-9A3C-FB0DD0ADB39F}"/>
    <cellStyle name="Normal 13" xfId="8" xr:uid="{00000000-0005-0000-0000-000007000000}"/>
    <cellStyle name="Normal 13 2" xfId="28" xr:uid="{00000000-0005-0000-0000-000008000000}"/>
    <cellStyle name="Normal 13 2 2" xfId="72" xr:uid="{2D555D58-F9DC-47AD-A2C0-637513960BE5}"/>
    <cellStyle name="Normal 13 2 3" xfId="96" xr:uid="{5E32BC86-AD1B-4A69-A9D2-65B6F7C2554E}"/>
    <cellStyle name="Normal 13 3" xfId="50" xr:uid="{0F93FA79-3F0B-4DB7-A4F2-6145E16474F8}"/>
    <cellStyle name="Normal 14" xfId="9" xr:uid="{00000000-0005-0000-0000-000009000000}"/>
    <cellStyle name="Normal 14 2" xfId="29" xr:uid="{00000000-0005-0000-0000-00000A000000}"/>
    <cellStyle name="Normal 14 2 2" xfId="73" xr:uid="{CE99F75A-7914-4102-8DD9-5B3570D6DB54}"/>
    <cellStyle name="Normal 14 2 3" xfId="97" xr:uid="{73CC783A-C89A-4D27-9A26-E75B17D418A4}"/>
    <cellStyle name="Normal 14 3" xfId="51" xr:uid="{8D85A219-FBE1-446B-8352-E9522B714948}"/>
    <cellStyle name="Normal 15" xfId="10" xr:uid="{00000000-0005-0000-0000-00000B000000}"/>
    <cellStyle name="Normal 15 2" xfId="30" xr:uid="{00000000-0005-0000-0000-00000C000000}"/>
    <cellStyle name="Normal 15 2 2" xfId="74" xr:uid="{E88DD8CD-51A8-4306-A0B3-C34D3D12B5E3}"/>
    <cellStyle name="Normal 15 2 3" xfId="98" xr:uid="{A486A10C-7722-47B3-8347-E42C9E90AB10}"/>
    <cellStyle name="Normal 15 3" xfId="52" xr:uid="{6A5C62F3-7415-4CB6-A607-04670452A03D}"/>
    <cellStyle name="Normal 16" xfId="11" xr:uid="{00000000-0005-0000-0000-00000D000000}"/>
    <cellStyle name="Normal 16 2" xfId="31" xr:uid="{00000000-0005-0000-0000-00000E000000}"/>
    <cellStyle name="Normal 16 2 2" xfId="75" xr:uid="{911711FE-0AF6-443B-98CD-CC396E783BC2}"/>
    <cellStyle name="Normal 16 2 3" xfId="99" xr:uid="{F0902B56-4C2D-4962-A954-6E17EE1BC6D3}"/>
    <cellStyle name="Normal 16 3" xfId="53" xr:uid="{4C3B3BC4-99C6-4DE1-8F5B-C7181FA8E74E}"/>
    <cellStyle name="Normal 17" xfId="12" xr:uid="{00000000-0005-0000-0000-00000F000000}"/>
    <cellStyle name="Normal 17 2" xfId="32" xr:uid="{00000000-0005-0000-0000-000010000000}"/>
    <cellStyle name="Normal 17 2 2" xfId="76" xr:uid="{3BD22AD8-1E3D-4787-AB64-7DF19724DE97}"/>
    <cellStyle name="Normal 17 2 3" xfId="100" xr:uid="{736E4B57-C641-4A97-8E61-FF0D6FFC8F01}"/>
    <cellStyle name="Normal 17 3" xfId="54" xr:uid="{48C72609-7847-4AA4-9D03-4C259F49C003}"/>
    <cellStyle name="Normal 18" xfId="13" xr:uid="{00000000-0005-0000-0000-000011000000}"/>
    <cellStyle name="Normal 18 2" xfId="33" xr:uid="{00000000-0005-0000-0000-000012000000}"/>
    <cellStyle name="Normal 18 2 2" xfId="77" xr:uid="{CC4EC7B3-AACC-4D6E-A0EF-69976ED19757}"/>
    <cellStyle name="Normal 18 2 3" xfId="101" xr:uid="{A29F48CC-8FB5-446C-97FB-E02236ADC15D}"/>
    <cellStyle name="Normal 18 3" xfId="55" xr:uid="{1B598988-E4EB-43E0-91D9-32A94BDD42F1}"/>
    <cellStyle name="Normal 19" xfId="14" xr:uid="{00000000-0005-0000-0000-000013000000}"/>
    <cellStyle name="Normal 19 2" xfId="34" xr:uid="{00000000-0005-0000-0000-000014000000}"/>
    <cellStyle name="Normal 19 2 2" xfId="78" xr:uid="{AFC38DB4-2EE9-43C0-96EB-D64C46674447}"/>
    <cellStyle name="Normal 19 2 3" xfId="102" xr:uid="{8B31E9F3-C6A3-4AA4-BF66-52368E4AADE6}"/>
    <cellStyle name="Normal 19 3" xfId="56" xr:uid="{BCA82C36-1D54-46B2-BB89-90B390205370}"/>
    <cellStyle name="Normal 2" xfId="15" xr:uid="{00000000-0005-0000-0000-000015000000}"/>
    <cellStyle name="Normal 2 2" xfId="35" xr:uid="{00000000-0005-0000-0000-000016000000}"/>
    <cellStyle name="Normal 2 2 2" xfId="79" xr:uid="{55A0A600-1CA2-425F-A82D-6EE2793F36D0}"/>
    <cellStyle name="Normal 2 2 3" xfId="103" xr:uid="{687B02AB-304F-44CA-BD29-B1079B06580A}"/>
    <cellStyle name="Normal 2 3" xfId="57" xr:uid="{7B56B01F-7F69-4BEF-9631-D4C187013BEE}"/>
    <cellStyle name="Normal 20" xfId="4" xr:uid="{00000000-0005-0000-0000-000017000000}"/>
    <cellStyle name="Normal 20 2" xfId="24" xr:uid="{00000000-0005-0000-0000-000018000000}"/>
    <cellStyle name="Normal 20 2 2" xfId="68" xr:uid="{ADE8D206-AD94-4AC7-B568-F9021356CF83}"/>
    <cellStyle name="Normal 20 2 3" xfId="92" xr:uid="{EA6200F5-13B6-4468-AD4D-BF01A4E43140}"/>
    <cellStyle name="Normal 20 3" xfId="46" xr:uid="{958DF88A-519B-4BCF-952F-18094914D575}"/>
    <cellStyle name="Normal 21" xfId="3" xr:uid="{00000000-0005-0000-0000-000019000000}"/>
    <cellStyle name="Normal 21 2" xfId="65" xr:uid="{23DE93DB-12C5-4306-B56A-312B3B008F0B}"/>
    <cellStyle name="Normal 21 2 2" xfId="115" xr:uid="{2C833965-75D0-4877-BD29-3EFC2856DC9C}"/>
    <cellStyle name="Normal 21 3" xfId="89" xr:uid="{8C589076-FE6B-424A-AFF9-0D7214B05C27}"/>
    <cellStyle name="Normal 22" xfId="23" xr:uid="{00000000-0005-0000-0000-00001A000000}"/>
    <cellStyle name="Normal 22 2" xfId="67" xr:uid="{F0D89838-A3AC-437F-BFE4-01E7130E6181}"/>
    <cellStyle name="Normal 22 2 2" xfId="117" xr:uid="{FBA10B56-A8A0-4B5B-8C0C-56928CAA69AF}"/>
    <cellStyle name="Normal 22 3" xfId="91" xr:uid="{4BD768F1-98D1-49B9-B8E8-2AE4B3835302}"/>
    <cellStyle name="Normal 23" xfId="43" xr:uid="{00000000-0005-0000-0000-00001B000000}"/>
    <cellStyle name="Normal 23 2" xfId="111" xr:uid="{1E899346-23B2-404C-9B91-D6D1E19076F0}"/>
    <cellStyle name="Normal 24" xfId="45" xr:uid="{B96ED932-5AF3-4DC6-B97B-50381D37FD6F}"/>
    <cellStyle name="Normal 24 2" xfId="113" xr:uid="{AE2604C8-01D4-4B11-A356-FBFBE85137BB}"/>
    <cellStyle name="Normal 25" xfId="87" xr:uid="{5CFCFACB-0663-438C-839E-BBFE1E637817}"/>
    <cellStyle name="Normal 25 2" xfId="119" xr:uid="{853AF015-F6DC-4527-9229-85771FCA3352}"/>
    <cellStyle name="Normal 3" xfId="16" xr:uid="{00000000-0005-0000-0000-00001C000000}"/>
    <cellStyle name="Normal 3 2" xfId="36" xr:uid="{00000000-0005-0000-0000-00001D000000}"/>
    <cellStyle name="Normal 3 2 2" xfId="80" xr:uid="{0A78B671-7B86-4FE7-B17E-3B676ED9F881}"/>
    <cellStyle name="Normal 3 2 2 2" xfId="118" xr:uid="{26459C68-C1D9-47E7-8CC7-B16BDEEA9651}"/>
    <cellStyle name="Normal 3 2 3" xfId="104" xr:uid="{31C570E8-6F86-4953-BE86-43C96730489A}"/>
    <cellStyle name="Normal 3 3" xfId="44" xr:uid="{00000000-0005-0000-0000-00001E000000}"/>
    <cellStyle name="Normal 3 3 2" xfId="112" xr:uid="{B1E6E1C5-9D98-4359-AF9C-F5E1326B46D6}"/>
    <cellStyle name="Normal 3 4" xfId="58" xr:uid="{020FE3B9-0880-47E5-B1C4-1A98066054E5}"/>
    <cellStyle name="Normal 3 4 2" xfId="114" xr:uid="{1F1C62F4-CA88-4524-82E6-3F3AEE8B8246}"/>
    <cellStyle name="Normal 3 5" xfId="66" xr:uid="{2B2F2A92-7213-429A-A1BA-7DC3371C5F24}"/>
    <cellStyle name="Normal 3 5 2" xfId="116" xr:uid="{57CB48F6-1A00-462F-8F52-93CAE1C837AD}"/>
    <cellStyle name="Normal 3 6" xfId="90" xr:uid="{E84BD806-9FC8-4200-9779-CE44EE4F1EAD}"/>
    <cellStyle name="Normal 4" xfId="17" xr:uid="{00000000-0005-0000-0000-00001F000000}"/>
    <cellStyle name="Normal 4 2" xfId="37" xr:uid="{00000000-0005-0000-0000-000020000000}"/>
    <cellStyle name="Normal 4 2 2" xfId="81" xr:uid="{79EFA626-B8B2-461C-8242-80828A41BBC4}"/>
    <cellStyle name="Normal 4 2 3" xfId="105" xr:uid="{53F04DD7-26CB-4CBF-B0CC-9DF3335B6A9C}"/>
    <cellStyle name="Normal 4 3" xfId="59" xr:uid="{A0654A3B-F878-4666-A98A-A0B3D9DDD4C2}"/>
    <cellStyle name="Normal 5" xfId="18" xr:uid="{00000000-0005-0000-0000-000021000000}"/>
    <cellStyle name="Normal 5 2" xfId="38" xr:uid="{00000000-0005-0000-0000-000022000000}"/>
    <cellStyle name="Normal 5 2 2" xfId="82" xr:uid="{27041965-0394-49B7-B3CE-F1566288A06D}"/>
    <cellStyle name="Normal 5 2 3" xfId="106" xr:uid="{B4666673-8020-405F-8429-9112E506321E}"/>
    <cellStyle name="Normal 5 3" xfId="60" xr:uid="{EE8CBA74-C7BD-4FCF-AAD2-395F0D07AEED}"/>
    <cellStyle name="Normal 6" xfId="19" xr:uid="{00000000-0005-0000-0000-000023000000}"/>
    <cellStyle name="Normal 6 2" xfId="39" xr:uid="{00000000-0005-0000-0000-000024000000}"/>
    <cellStyle name="Normal 6 2 2" xfId="83" xr:uid="{B5C3E591-C584-4BCA-B695-F5ED22F6B526}"/>
    <cellStyle name="Normal 6 2 3" xfId="107" xr:uid="{190AC364-16F2-4C43-86DF-A20D0B0A359E}"/>
    <cellStyle name="Normal 6 3" xfId="61" xr:uid="{648DDE48-87DD-4945-B377-36FC09251C60}"/>
    <cellStyle name="Normal 7" xfId="20" xr:uid="{00000000-0005-0000-0000-000025000000}"/>
    <cellStyle name="Normal 7 2" xfId="40" xr:uid="{00000000-0005-0000-0000-000026000000}"/>
    <cellStyle name="Normal 7 2 2" xfId="84" xr:uid="{0616C4D8-D6F7-4958-9A1A-EB9B8A665449}"/>
    <cellStyle name="Normal 7 2 3" xfId="108" xr:uid="{5113BF0F-07CF-4DCE-BA3A-D19EA59A5266}"/>
    <cellStyle name="Normal 7 3" xfId="62" xr:uid="{3FABE336-EA0A-46BE-A3C6-6238A81522A6}"/>
    <cellStyle name="Normal 8" xfId="21" xr:uid="{00000000-0005-0000-0000-000027000000}"/>
    <cellStyle name="Normal 8 2" xfId="41" xr:uid="{00000000-0005-0000-0000-000028000000}"/>
    <cellStyle name="Normal 8 2 2" xfId="85" xr:uid="{DF0E647F-0B7D-4545-9B3B-ED5BCB33998E}"/>
    <cellStyle name="Normal 8 2 3" xfId="109" xr:uid="{661FC070-1979-4CF0-AD75-E7FC35D8962B}"/>
    <cellStyle name="Normal 8 3" xfId="63" xr:uid="{AC0C4388-2C21-486B-BA9F-4B05ECA7EB3C}"/>
    <cellStyle name="Normal 9" xfId="22" xr:uid="{00000000-0005-0000-0000-000029000000}"/>
    <cellStyle name="Normal 9 2" xfId="42" xr:uid="{00000000-0005-0000-0000-00002A000000}"/>
    <cellStyle name="Normal 9 2 2" xfId="86" xr:uid="{B26024ED-6E1C-4227-B742-4788D08060F4}"/>
    <cellStyle name="Normal 9 2 3" xfId="110" xr:uid="{F8924A55-7DB8-41B8-934F-F96B62D4881F}"/>
    <cellStyle name="Normal 9 3" xfId="64" xr:uid="{AA05300D-868D-4C6C-BEAD-2228EF1D519A}"/>
    <cellStyle name="Normal_Sheet1" xfId="1" xr:uid="{00000000-0005-0000-0000-00002B000000}"/>
    <cellStyle name="Normal_Sheet1 2" xfId="88" xr:uid="{08A61733-4B09-4980-A200-1A33A671CB24}"/>
    <cellStyle name="Normal_ورقة1" xfId="2" xr:uid="{00000000-0005-0000-0000-00002C000000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15A-4169-A3CE-12E6AECF885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15A-4169-A3CE-12E6AECF885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15A-4169-A3CE-12E6AECF885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15A-4169-A3CE-12E6AECF885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15A-4169-A3CE-12E6AECF885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5A-4169-A3CE-12E6AECF88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315A-4169-A3CE-12E6AECF885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15A-4169-A3CE-12E6AECF885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15A-4169-A3CE-12E6AECF885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315A-4169-A3CE-12E6AECF885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315A-4169-A3CE-12E6AECF885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315A-4169-A3CE-12E6AECF885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315A-4169-A3CE-12E6AECF88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315A-4169-A3CE-12E6AECF8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14880"/>
        <c:axId val="147516800"/>
      </c:lineChart>
      <c:catAx>
        <c:axId val="1475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Storage period (week) 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147516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7516800"/>
        <c:scaling>
          <c:orientation val="minMax"/>
          <c:max val="12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Fruit weight loss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14751488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6215970567586"/>
          <c:y val="8.975172780230585E-2"/>
          <c:w val="0.79290117134397287"/>
          <c:h val="0.688206538408925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charts'!$A$145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2.26515040642030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676-47FE-862C-3C1E19CD0066}"/>
                </c:ext>
              </c:extLst>
            </c:dLbl>
            <c:dLbl>
              <c:idx val="1"/>
              <c:layout>
                <c:manualLayout>
                  <c:x val="2.6145556223033536E-3"/>
                  <c:y val="-1.38998731937553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676-47FE-862C-3C1E19CD0066}"/>
                </c:ext>
              </c:extLst>
            </c:dLbl>
            <c:dLbl>
              <c:idx val="2"/>
              <c:layout>
                <c:manualLayout>
                  <c:x val="0"/>
                  <c:y val="-1.4097111113429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676-47FE-862C-3C1E19CD0066}"/>
                </c:ext>
              </c:extLst>
            </c:dLbl>
            <c:dLbl>
              <c:idx val="3"/>
              <c:layout>
                <c:manualLayout>
                  <c:x val="-5.6210004890809497E-4"/>
                  <c:y val="-2.53491484683645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76-47FE-862C-3C1E19CD0066}"/>
                </c:ext>
              </c:extLst>
            </c:dLbl>
            <c:dLbl>
              <c:idx val="4"/>
              <c:layout>
                <c:manualLayout>
                  <c:x val="-7.0864180757145486E-17"/>
                  <c:y val="-2.52169567600532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676-47FE-862C-3C1E19CD0066}"/>
                </c:ext>
              </c:extLst>
            </c:dLbl>
            <c:dLbl>
              <c:idx val="5"/>
              <c:layout>
                <c:manualLayout>
                  <c:x val="-1.9326375119534064E-3"/>
                  <c:y val="-2.26017994350240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676-47FE-862C-3C1E19CD0066}"/>
                </c:ext>
              </c:extLst>
            </c:dLbl>
            <c:dLbl>
              <c:idx val="6"/>
              <c:layout>
                <c:manualLayout>
                  <c:x val="-1.9173186406605778E-16"/>
                  <c:y val="-1.38998731937552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676-47FE-862C-3C1E19CD006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charts!$M$842:$M$848</c:f>
                <c:numCache>
                  <c:formatCode>General</c:formatCode>
                  <c:ptCount val="7"/>
                  <c:pt idx="0">
                    <c:v>8.5769412362775004E-3</c:v>
                  </c:pt>
                  <c:pt idx="1">
                    <c:v>3.5118845842842497E-3</c:v>
                  </c:pt>
                  <c:pt idx="2">
                    <c:v>4.7258156262526127E-3</c:v>
                  </c:pt>
                  <c:pt idx="3">
                    <c:v>5.686240703077332E-3</c:v>
                  </c:pt>
                  <c:pt idx="4">
                    <c:v>6.4291005073286106E-3</c:v>
                  </c:pt>
                  <c:pt idx="5">
                    <c:v>8.1445278152470837E-3</c:v>
                  </c:pt>
                  <c:pt idx="6">
                    <c:v>4.1633319989322695E-3</c:v>
                  </c:pt>
                </c:numCache>
              </c:numRef>
            </c:plus>
            <c:minus>
              <c:numRef>
                <c:f>charts!$M$842:$M$848</c:f>
                <c:numCache>
                  <c:formatCode>General</c:formatCode>
                  <c:ptCount val="7"/>
                  <c:pt idx="0">
                    <c:v>8.5769412362775004E-3</c:v>
                  </c:pt>
                  <c:pt idx="1">
                    <c:v>3.5118845842842497E-3</c:v>
                  </c:pt>
                  <c:pt idx="2">
                    <c:v>4.7258156262526127E-3</c:v>
                  </c:pt>
                  <c:pt idx="3">
                    <c:v>5.686240703077332E-3</c:v>
                  </c:pt>
                  <c:pt idx="4">
                    <c:v>6.4291005073286106E-3</c:v>
                  </c:pt>
                  <c:pt idx="5">
                    <c:v>8.1445278152470837E-3</c:v>
                  </c:pt>
                  <c:pt idx="6">
                    <c:v>4.1633319989322695E-3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charts'!$B$144:$H$144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charts'!$B$145:$H$145</c:f>
              <c:numCache>
                <c:formatCode>0.00</c:formatCode>
                <c:ptCount val="7"/>
                <c:pt idx="0">
                  <c:v>0.66466666666666674</c:v>
                </c:pt>
                <c:pt idx="1">
                  <c:v>0.63933333333333342</c:v>
                </c:pt>
                <c:pt idx="2">
                  <c:v>0.6153333333333334</c:v>
                </c:pt>
                <c:pt idx="3">
                  <c:v>0.59466666666666657</c:v>
                </c:pt>
                <c:pt idx="4">
                  <c:v>0.55533333333333335</c:v>
                </c:pt>
                <c:pt idx="5">
                  <c:v>0.52733333333333332</c:v>
                </c:pt>
                <c:pt idx="6">
                  <c:v>0.48266666666666663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76-47FE-862C-3C1E19CD0066}"/>
            </c:ext>
          </c:extLst>
        </c:ser>
        <c:ser>
          <c:idx val="1"/>
          <c:order val="1"/>
          <c:tx>
            <c:strRef>
              <c:f>'data of charts'!$A$146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9657144937616423E-2"/>
                </c:manualLayout>
              </c:layout>
              <c:tx>
                <c:rich>
                  <a:bodyPr/>
                  <a:lstStyle/>
                  <a:p>
                    <a:fld id="{D7C285D9-C511-45A3-A0E3-98473550EEC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676-47FE-862C-3C1E19CD0066}"/>
                </c:ext>
              </c:extLst>
            </c:dLbl>
            <c:dLbl>
              <c:idx val="1"/>
              <c:layout>
                <c:manualLayout>
                  <c:x val="-1.8184532823146706E-3"/>
                  <c:y val="-2.98699331812598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676-47FE-862C-3C1E19CD0066}"/>
                </c:ext>
              </c:extLst>
            </c:dLbl>
            <c:dLbl>
              <c:idx val="2"/>
              <c:layout>
                <c:manualLayout>
                  <c:x val="-7.5802452398994517E-17"/>
                  <c:y val="-1.4064498341161105E-2"/>
                </c:manualLayout>
              </c:layout>
              <c:tx>
                <c:rich>
                  <a:bodyPr/>
                  <a:lstStyle/>
                  <a:p>
                    <a:fld id="{AB29119F-E9F5-45D1-A7AD-C689549B8A5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676-47FE-862C-3C1E19CD0066}"/>
                </c:ext>
              </c:extLst>
            </c:dLbl>
            <c:dLbl>
              <c:idx val="3"/>
              <c:layout>
                <c:manualLayout>
                  <c:x val="6.7628427854603184E-5"/>
                  <c:y val="-2.8146626956774601E-2"/>
                </c:manualLayout>
              </c:layout>
              <c:tx>
                <c:rich>
                  <a:bodyPr/>
                  <a:lstStyle/>
                  <a:p>
                    <a:fld id="{70FBE1C3-595A-4FF8-B85C-25EA9ADC969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676-47FE-862C-3C1E19CD0066}"/>
                </c:ext>
              </c:extLst>
            </c:dLbl>
            <c:dLbl>
              <c:idx val="4"/>
              <c:layout>
                <c:manualLayout>
                  <c:x val="1.1382485151967066E-3"/>
                  <c:y val="-4.8828850605939791E-2"/>
                </c:manualLayout>
              </c:layout>
              <c:tx>
                <c:rich>
                  <a:bodyPr/>
                  <a:lstStyle/>
                  <a:p>
                    <a:fld id="{353FCD38-98CA-40E2-9E34-5402A93022B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676-47FE-862C-3C1E19CD0066}"/>
                </c:ext>
              </c:extLst>
            </c:dLbl>
            <c:dLbl>
              <c:idx val="5"/>
              <c:layout>
                <c:manualLayout>
                  <c:x val="-9.289924377044055E-4"/>
                  <c:y val="-2.2798918648178578E-2"/>
                </c:manualLayout>
              </c:layout>
              <c:tx>
                <c:rich>
                  <a:bodyPr/>
                  <a:lstStyle/>
                  <a:p>
                    <a:fld id="{6155147D-5242-453F-8CE5-EEF57BE5A1F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676-47FE-862C-3C1E19CD0066}"/>
                </c:ext>
              </c:extLst>
            </c:dLbl>
            <c:dLbl>
              <c:idx val="6"/>
              <c:layout>
                <c:manualLayout>
                  <c:x val="-5.4004730069461254E-4"/>
                  <c:y val="-2.0677550564370574E-2"/>
                </c:manualLayout>
              </c:layout>
              <c:tx>
                <c:rich>
                  <a:bodyPr/>
                  <a:lstStyle/>
                  <a:p>
                    <a:fld id="{5F6859F2-5935-4134-881C-A8CB5868ECC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676-47FE-862C-3C1E19CD006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charts!$M$852:$M$858</c:f>
                <c:numCache>
                  <c:formatCode>General</c:formatCode>
                  <c:ptCount val="7"/>
                  <c:pt idx="0">
                    <c:v>7.2111025509279851E-3</c:v>
                  </c:pt>
                  <c:pt idx="1">
                    <c:v>5.3731367434668997E-3</c:v>
                  </c:pt>
                  <c:pt idx="2">
                    <c:v>3.2145502536643214E-3</c:v>
                  </c:pt>
                  <c:pt idx="3">
                    <c:v>1.3515952032609699E-2</c:v>
                  </c:pt>
                  <c:pt idx="4">
                    <c:v>1.0305992547357401E-2</c:v>
                  </c:pt>
                  <c:pt idx="5">
                    <c:v>9.609023536933034E-3</c:v>
                  </c:pt>
                  <c:pt idx="6">
                    <c:v>1.1135528725660053E-2</c:v>
                  </c:pt>
                </c:numCache>
              </c:numRef>
            </c:plus>
            <c:minus>
              <c:numRef>
                <c:f>charts!$M$852:$M$858</c:f>
                <c:numCache>
                  <c:formatCode>General</c:formatCode>
                  <c:ptCount val="7"/>
                  <c:pt idx="0">
                    <c:v>7.2111025509279851E-3</c:v>
                  </c:pt>
                  <c:pt idx="1">
                    <c:v>5.3731367434668997E-3</c:v>
                  </c:pt>
                  <c:pt idx="2">
                    <c:v>3.2145502536643214E-3</c:v>
                  </c:pt>
                  <c:pt idx="3">
                    <c:v>1.3515952032609699E-2</c:v>
                  </c:pt>
                  <c:pt idx="4">
                    <c:v>1.0305992547357401E-2</c:v>
                  </c:pt>
                  <c:pt idx="5">
                    <c:v>9.609023536933034E-3</c:v>
                  </c:pt>
                  <c:pt idx="6">
                    <c:v>1.1135528725660053E-2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charts'!$B$144:$H$144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charts'!$B$146:$H$146</c:f>
              <c:numCache>
                <c:formatCode>0.00</c:formatCode>
                <c:ptCount val="7"/>
                <c:pt idx="0">
                  <c:v>0.63600000000000001</c:v>
                </c:pt>
                <c:pt idx="1">
                  <c:v>0.58066666666666666</c:v>
                </c:pt>
                <c:pt idx="2">
                  <c:v>0.54066666666666674</c:v>
                </c:pt>
                <c:pt idx="3">
                  <c:v>0.48799999999999999</c:v>
                </c:pt>
                <c:pt idx="4">
                  <c:v>0.59733333333333327</c:v>
                </c:pt>
                <c:pt idx="5">
                  <c:v>0.55066666666666664</c:v>
                </c:pt>
                <c:pt idx="6">
                  <c:v>0.49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charts!$N$852:$N$858</c15:f>
                <c15:dlblRangeCache>
                  <c:ptCount val="7"/>
                  <c:pt idx="0">
                    <c:v>a</c:v>
                  </c:pt>
                  <c:pt idx="1">
                    <c:v>bc</c:v>
                  </c:pt>
                  <c:pt idx="2">
                    <c:v>c</c:v>
                  </c:pt>
                  <c:pt idx="3">
                    <c:v>d</c:v>
                  </c:pt>
                  <c:pt idx="4">
                    <c:v>ab</c:v>
                  </c:pt>
                  <c:pt idx="5">
                    <c:v>c</c:v>
                  </c:pt>
                  <c:pt idx="6">
                    <c:v>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676-47FE-862C-3C1E19CD0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7982848"/>
        <c:axId val="218009600"/>
      </c:barChart>
      <c:catAx>
        <c:axId val="21798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80096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8009600"/>
        <c:scaling>
          <c:orientation val="minMax"/>
          <c:min val="0.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Berry TA (%)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798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9375530726597049"/>
          <c:y val="9.9773136411861182E-2"/>
          <c:w val="0.57563847093370757"/>
          <c:h val="4.948445861445233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5886881260611"/>
          <c:y val="0.10937511920941947"/>
          <c:w val="0.84362519136101632"/>
          <c:h val="0.640125810044201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charts'!$A$130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983684957138199E-17"/>
                  <c:y val="-1.6644567373128128E-2"/>
                </c:manualLayout>
              </c:layout>
              <c:tx>
                <c:rich>
                  <a:bodyPr/>
                  <a:lstStyle/>
                  <a:p>
                    <a:fld id="{7BC086AF-4D6E-4711-B14F-EC0868610F4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5D6-4311-BD40-1620E5E412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292DA26-EFD7-4400-B907-05DAF331A848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5D6-4311-BD40-1620E5E4123C}"/>
                </c:ext>
              </c:extLst>
            </c:dLbl>
            <c:dLbl>
              <c:idx val="2"/>
              <c:layout>
                <c:manualLayout>
                  <c:x val="-4.8336712164709673E-17"/>
                  <c:y val="-2.0973918241031536E-2"/>
                </c:manualLayout>
              </c:layout>
              <c:tx>
                <c:rich>
                  <a:bodyPr/>
                  <a:lstStyle/>
                  <a:p>
                    <a:fld id="{E2862276-A4F1-48AC-B1B6-B5FA13167B3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5D6-4311-BD40-1620E5E4123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A61F6F7-FAD6-407F-A9DD-3537D822B98E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5D6-4311-BD40-1620E5E4123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B412D75-A1CB-4A47-916A-6D36493307B1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5D6-4311-BD40-1620E5E4123C}"/>
                </c:ext>
              </c:extLst>
            </c:dLbl>
            <c:dLbl>
              <c:idx val="5"/>
              <c:layout>
                <c:manualLayout>
                  <c:x val="-9.6673424329419346E-17"/>
                  <c:y val="-1.4892689957210051E-2"/>
                </c:manualLayout>
              </c:layout>
              <c:tx>
                <c:rich>
                  <a:bodyPr/>
                  <a:lstStyle/>
                  <a:p>
                    <a:fld id="{B8B8799E-2FD3-47BA-883E-6A444E09690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5D6-4311-BD40-1620E5E412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D033837-8997-45D1-A263-1A48910D9071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5D6-4311-BD40-1620E5E4123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charts!$M$755:$M$761</c:f>
                <c:numCache>
                  <c:formatCode>General</c:formatCode>
                  <c:ptCount val="7"/>
                  <c:pt idx="0">
                    <c:v>0.57735026918962573</c:v>
                  </c:pt>
                  <c:pt idx="1">
                    <c:v>0.57735026918962584</c:v>
                  </c:pt>
                  <c:pt idx="2">
                    <c:v>0.57999999999999996</c:v>
                  </c:pt>
                  <c:pt idx="3">
                    <c:v>0.57735026918962584</c:v>
                  </c:pt>
                  <c:pt idx="4">
                    <c:v>0.57735026918962573</c:v>
                  </c:pt>
                  <c:pt idx="5">
                    <c:v>0.57735026918962584</c:v>
                  </c:pt>
                  <c:pt idx="6">
                    <c:v>0.57735026918962584</c:v>
                  </c:pt>
                </c:numCache>
              </c:numRef>
            </c:plus>
            <c:minus>
              <c:numRef>
                <c:f>charts!$M$755:$M$761</c:f>
                <c:numCache>
                  <c:formatCode>General</c:formatCode>
                  <c:ptCount val="7"/>
                  <c:pt idx="0">
                    <c:v>0.57735026918962573</c:v>
                  </c:pt>
                  <c:pt idx="1">
                    <c:v>0.57735026918962584</c:v>
                  </c:pt>
                  <c:pt idx="2">
                    <c:v>0.57999999999999996</c:v>
                  </c:pt>
                  <c:pt idx="3">
                    <c:v>0.57735026918962584</c:v>
                  </c:pt>
                  <c:pt idx="4">
                    <c:v>0.57735026918962573</c:v>
                  </c:pt>
                  <c:pt idx="5">
                    <c:v>0.57735026918962584</c:v>
                  </c:pt>
                  <c:pt idx="6">
                    <c:v>0.57735026918962584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charts'!$B$129:$H$129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charts'!$B$130:$H$130</c:f>
              <c:numCache>
                <c:formatCode>0.00</c:formatCode>
                <c:ptCount val="7"/>
                <c:pt idx="0">
                  <c:v>14.666666666666666</c:v>
                </c:pt>
                <c:pt idx="1">
                  <c:v>18.333333333333332</c:v>
                </c:pt>
                <c:pt idx="2">
                  <c:v>19</c:v>
                </c:pt>
                <c:pt idx="3">
                  <c:v>20.333333333333332</c:v>
                </c:pt>
                <c:pt idx="4">
                  <c:v>15.666666666666666</c:v>
                </c:pt>
                <c:pt idx="5">
                  <c:v>16.333333333333332</c:v>
                </c:pt>
                <c:pt idx="6">
                  <c:v>17.333333333333332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charts!$N$755:$N$761</c15:f>
                <c15:dlblRangeCache>
                  <c:ptCount val="7"/>
                  <c:pt idx="0">
                    <c:v>f</c:v>
                  </c:pt>
                  <c:pt idx="1">
                    <c:v>bc</c:v>
                  </c:pt>
                  <c:pt idx="2">
                    <c:v>b</c:v>
                  </c:pt>
                  <c:pt idx="3">
                    <c:v>a</c:v>
                  </c:pt>
                  <c:pt idx="4">
                    <c:v>ef</c:v>
                  </c:pt>
                  <c:pt idx="5">
                    <c:v>de</c:v>
                  </c:pt>
                  <c:pt idx="6">
                    <c:v>cd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45D6-4311-BD40-1620E5E4123C}"/>
            </c:ext>
          </c:extLst>
        </c:ser>
        <c:ser>
          <c:idx val="1"/>
          <c:order val="1"/>
          <c:tx>
            <c:strRef>
              <c:f>'data of charts'!$A$131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9419354823808851E-2"/>
                </c:manualLayout>
              </c:layout>
              <c:tx>
                <c:rich>
                  <a:bodyPr/>
                  <a:lstStyle/>
                  <a:p>
                    <a:fld id="{B59C98DF-AE14-4707-A7E7-EEDCB63FA3A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5D6-4311-BD40-1620E5E412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EE083FD-EC4B-437D-9C8E-6EA45160149D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5D6-4311-BD40-1620E5E4123C}"/>
                </c:ext>
              </c:extLst>
            </c:dLbl>
            <c:dLbl>
              <c:idx val="2"/>
              <c:layout>
                <c:manualLayout>
                  <c:x val="2.6365783938835882E-3"/>
                  <c:y val="-1.8017911075856374E-2"/>
                </c:manualLayout>
              </c:layout>
              <c:tx>
                <c:rich>
                  <a:bodyPr/>
                  <a:lstStyle/>
                  <a:p>
                    <a:fld id="{7A22933E-8F88-4A6E-BC62-1B7F7C028F4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5D6-4311-BD40-1620E5E4123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78B879F-6D85-4FCD-8ED5-15304676F771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5D6-4311-BD40-1620E5E4123C}"/>
                </c:ext>
              </c:extLst>
            </c:dLbl>
            <c:dLbl>
              <c:idx val="4"/>
              <c:layout>
                <c:manualLayout>
                  <c:x val="5.2731567877671763E-3"/>
                  <c:y val="0"/>
                </c:manualLayout>
              </c:layout>
              <c:tx>
                <c:rich>
                  <a:bodyPr/>
                  <a:lstStyle/>
                  <a:p>
                    <a:fld id="{71C77230-9A88-4EF5-A320-0F84165356B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5D6-4311-BD40-1620E5E412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A56DF57-0710-4B8C-A5C1-19B7E7FDA747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5D6-4311-BD40-1620E5E412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BB41422-5392-419C-9BD3-B2D45999E78A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5D6-4311-BD40-1620E5E4123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charts!$M$765:$M$771</c:f>
                <c:numCache>
                  <c:formatCode>General</c:formatCode>
                  <c:ptCount val="7"/>
                  <c:pt idx="0">
                    <c:v>0.57735026918962573</c:v>
                  </c:pt>
                  <c:pt idx="1">
                    <c:v>0.57735026918962584</c:v>
                  </c:pt>
                  <c:pt idx="2">
                    <c:v>0.57735026918962584</c:v>
                  </c:pt>
                  <c:pt idx="3">
                    <c:v>0.57735026918962584</c:v>
                  </c:pt>
                  <c:pt idx="4">
                    <c:v>0.57735026918962573</c:v>
                  </c:pt>
                  <c:pt idx="5">
                    <c:v>0.57735026918962573</c:v>
                  </c:pt>
                  <c:pt idx="6">
                    <c:v>0.57735026918962584</c:v>
                  </c:pt>
                </c:numCache>
              </c:numRef>
            </c:plus>
            <c:minus>
              <c:numRef>
                <c:f>charts!$M$765:$M$771</c:f>
                <c:numCache>
                  <c:formatCode>General</c:formatCode>
                  <c:ptCount val="7"/>
                  <c:pt idx="0">
                    <c:v>0.57735026918962573</c:v>
                  </c:pt>
                  <c:pt idx="1">
                    <c:v>0.57735026918962584</c:v>
                  </c:pt>
                  <c:pt idx="2">
                    <c:v>0.57735026918962584</c:v>
                  </c:pt>
                  <c:pt idx="3">
                    <c:v>0.57735026918962584</c:v>
                  </c:pt>
                  <c:pt idx="4">
                    <c:v>0.57735026918962573</c:v>
                  </c:pt>
                  <c:pt idx="5">
                    <c:v>0.57735026918962573</c:v>
                  </c:pt>
                  <c:pt idx="6">
                    <c:v>0.57735026918962584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charts'!$B$129:$H$129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charts'!$B$131:$H$131</c:f>
              <c:numCache>
                <c:formatCode>0.00</c:formatCode>
                <c:ptCount val="7"/>
                <c:pt idx="0">
                  <c:v>14.666666666666666</c:v>
                </c:pt>
                <c:pt idx="1">
                  <c:v>17.666666666666668</c:v>
                </c:pt>
                <c:pt idx="2">
                  <c:v>17.333333333333332</c:v>
                </c:pt>
                <c:pt idx="3">
                  <c:v>17.666666666666668</c:v>
                </c:pt>
                <c:pt idx="4">
                  <c:v>15.333333333333334</c:v>
                </c:pt>
                <c:pt idx="5">
                  <c:v>15.666666666666666</c:v>
                </c:pt>
                <c:pt idx="6">
                  <c:v>16.666666666666668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charts!$N$765:$N$771</c15:f>
                <c15:dlblRangeCache>
                  <c:ptCount val="7"/>
                  <c:pt idx="0">
                    <c:v>c</c:v>
                  </c:pt>
                  <c:pt idx="1">
                    <c:v>ab</c:v>
                  </c:pt>
                  <c:pt idx="2">
                    <c:v>ab</c:v>
                  </c:pt>
                  <c:pt idx="3">
                    <c:v>a</c:v>
                  </c:pt>
                  <c:pt idx="4">
                    <c:v>bc</c:v>
                  </c:pt>
                  <c:pt idx="5">
                    <c:v>bc</c:v>
                  </c:pt>
                  <c:pt idx="6">
                    <c:v>ab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45D6-4311-BD40-1620E5E4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8074112"/>
        <c:axId val="218100864"/>
      </c:barChart>
      <c:catAx>
        <c:axId val="21807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7315515587076357"/>
              <c:y val="0.952510126562982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81008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8100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GB" sz="1400" b="1">
                    <a:effectLst/>
                  </a:rPr>
                  <a:t>Berry length (mm)</a:t>
                </a:r>
                <a:endParaRPr lang="en-US" sz="14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8074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221789619313062"/>
          <c:y val="2.3022600631637004E-2"/>
          <c:w val="0.55800171156815259"/>
          <c:h val="7.2555305586801649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710-4CF6-B63F-418AB969E4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710-4CF6-B63F-418AB969E40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710-4CF6-B63F-418AB969E40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710-4CF6-B63F-418AB969E40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710-4CF6-B63F-418AB969E40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710-4CF6-B63F-418AB969E40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6710-4CF6-B63F-418AB969E40C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63">
                    <a:gamma/>
                    <a:shade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333333" mc:Ignorable="a14" a14:legacySpreadsheetColorIndex="6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6710-4CF6-B63F-418AB969E40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6710-4CF6-B63F-418AB969E40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710-4CF6-B63F-418AB969E40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6710-4CF6-B63F-418AB969E40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710-4CF6-B63F-418AB969E40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710-4CF6-B63F-418AB969E40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6710-4CF6-B63F-418AB969E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71168"/>
        <c:axId val="217673088"/>
      </c:barChart>
      <c:catAx>
        <c:axId val="21767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Storage period (weeks)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7673088"/>
        <c:crossesAt val="55"/>
        <c:auto val="1"/>
        <c:lblAlgn val="ctr"/>
        <c:lblOffset val="100"/>
        <c:tickLblSkip val="1"/>
        <c:tickMarkSkip val="1"/>
        <c:noMultiLvlLbl val="0"/>
      </c:catAx>
      <c:valAx>
        <c:axId val="217673088"/>
        <c:scaling>
          <c:orientation val="minMax"/>
          <c:max val="73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Lightness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7671168"/>
        <c:crosses val="autoZero"/>
        <c:crossBetween val="between"/>
        <c:majorUnit val="3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3940896773863"/>
          <c:y val="0.1312218644189502"/>
          <c:w val="0.79308226391942327"/>
          <c:h val="0.653161445184786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charts'!$A$100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9117141093674276E-17"/>
                  <c:y val="-3.45863510325704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CEE-4783-BBB8-D61162A8FB03}"/>
                </c:ext>
              </c:extLst>
            </c:dLbl>
            <c:dLbl>
              <c:idx val="1"/>
              <c:layout>
                <c:manualLayout>
                  <c:x val="0"/>
                  <c:y val="-2.44124877457000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CEE-4783-BBB8-D61162A8FB03}"/>
                </c:ext>
              </c:extLst>
            </c:dLbl>
            <c:dLbl>
              <c:idx val="2"/>
              <c:layout>
                <c:manualLayout>
                  <c:x val="-4.7547169478626422E-17"/>
                  <c:y val="-1.62749918304666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CEE-4783-BBB8-D61162A8FB03}"/>
                </c:ext>
              </c:extLst>
            </c:dLbl>
            <c:dLbl>
              <c:idx val="3"/>
              <c:layout>
                <c:manualLayout>
                  <c:x val="-7.6468564374697102E-17"/>
                  <c:y val="-1.31399246782270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CEE-4783-BBB8-D61162A8FB03}"/>
                </c:ext>
              </c:extLst>
            </c:dLbl>
            <c:dLbl>
              <c:idx val="4"/>
              <c:layout>
                <c:manualLayout>
                  <c:x val="0"/>
                  <c:y val="-2.81390969664363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CEE-4783-BBB8-D61162A8FB03}"/>
                </c:ext>
              </c:extLst>
            </c:dLbl>
            <c:dLbl>
              <c:idx val="5"/>
              <c:layout>
                <c:manualLayout>
                  <c:x val="-2.618243825762639E-3"/>
                  <c:y val="-4.16419732649091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CEE-4783-BBB8-D61162A8FB03}"/>
                </c:ext>
              </c:extLst>
            </c:dLbl>
            <c:dLbl>
              <c:idx val="6"/>
              <c:layout>
                <c:manualLayout>
                  <c:x val="-2.0855303930748569E-3"/>
                  <c:y val="-3.22118528328436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0CEE-4783-BBB8-D61162A8FB0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charts!$M$589:$M$595</c:f>
                <c:numCache>
                  <c:formatCode>General</c:formatCode>
                  <c:ptCount val="7"/>
                  <c:pt idx="0">
                    <c:v>0.6</c:v>
                  </c:pt>
                  <c:pt idx="1">
                    <c:v>0.57735026918962584</c:v>
                  </c:pt>
                  <c:pt idx="2">
                    <c:v>0.57735026918962584</c:v>
                  </c:pt>
                  <c:pt idx="3">
                    <c:v>0.57735026918962584</c:v>
                  </c:pt>
                  <c:pt idx="4">
                    <c:v>0.78462370959446004</c:v>
                  </c:pt>
                  <c:pt idx="5">
                    <c:v>1.1846237095944578</c:v>
                  </c:pt>
                  <c:pt idx="6">
                    <c:v>1</c:v>
                  </c:pt>
                </c:numCache>
              </c:numRef>
            </c:plus>
            <c:minus>
              <c:numRef>
                <c:f>charts!$M$589:$M$595</c:f>
                <c:numCache>
                  <c:formatCode>General</c:formatCode>
                  <c:ptCount val="7"/>
                  <c:pt idx="0">
                    <c:v>0.6</c:v>
                  </c:pt>
                  <c:pt idx="1">
                    <c:v>0.57735026918962584</c:v>
                  </c:pt>
                  <c:pt idx="2">
                    <c:v>0.57735026918962584</c:v>
                  </c:pt>
                  <c:pt idx="3">
                    <c:v>0.57735026918962584</c:v>
                  </c:pt>
                  <c:pt idx="4">
                    <c:v>0.78462370959446004</c:v>
                  </c:pt>
                  <c:pt idx="5">
                    <c:v>1.1846237095944578</c:v>
                  </c:pt>
                  <c:pt idx="6">
                    <c:v>1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charts'!$B$99:$H$99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charts'!$B$100:$H$100</c:f>
              <c:numCache>
                <c:formatCode>0.00</c:formatCode>
                <c:ptCount val="7"/>
                <c:pt idx="0">
                  <c:v>21</c:v>
                </c:pt>
                <c:pt idx="1">
                  <c:v>24.333333333333332</c:v>
                </c:pt>
                <c:pt idx="2">
                  <c:v>25.666666666666668</c:v>
                </c:pt>
                <c:pt idx="3">
                  <c:v>27.666666666666668</c:v>
                </c:pt>
                <c:pt idx="4">
                  <c:v>21.366666666666664</c:v>
                </c:pt>
                <c:pt idx="5">
                  <c:v>22.366666666666664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EE-4783-BBB8-D61162A8FB03}"/>
            </c:ext>
          </c:extLst>
        </c:ser>
        <c:ser>
          <c:idx val="1"/>
          <c:order val="1"/>
          <c:tx>
            <c:strRef>
              <c:f>'data of charts'!$A$101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776134241157597E-3"/>
                  <c:y val="-2.7463063361337629E-2"/>
                </c:manualLayout>
              </c:layout>
              <c:tx>
                <c:rich>
                  <a:bodyPr/>
                  <a:lstStyle/>
                  <a:p>
                    <a:fld id="{1E4B9F70-D7E8-467B-81BA-665BE329000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CEE-4783-BBB8-D61162A8FB03}"/>
                </c:ext>
              </c:extLst>
            </c:dLbl>
            <c:dLbl>
              <c:idx val="1"/>
              <c:layout>
                <c:manualLayout>
                  <c:x val="1.0158339379181557E-3"/>
                  <c:y val="-2.4624425774945211E-2"/>
                </c:manualLayout>
              </c:layout>
              <c:tx>
                <c:rich>
                  <a:bodyPr/>
                  <a:lstStyle/>
                  <a:p>
                    <a:fld id="{CD956865-AA15-4AD0-9A4F-7C1AC7B4294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CEE-4783-BBB8-D61162A8FB03}"/>
                </c:ext>
              </c:extLst>
            </c:dLbl>
            <c:dLbl>
              <c:idx val="2"/>
              <c:layout>
                <c:manualLayout>
                  <c:x val="2.5935652368246202E-3"/>
                  <c:y val="-2.1574000128512287E-2"/>
                </c:manualLayout>
              </c:layout>
              <c:tx>
                <c:rich>
                  <a:bodyPr/>
                  <a:lstStyle/>
                  <a:p>
                    <a:fld id="{36F1B867-DEE9-4AA5-BAB8-C767D39C030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CEE-4783-BBB8-D61162A8FB03}"/>
                </c:ext>
              </c:extLst>
            </c:dLbl>
            <c:dLbl>
              <c:idx val="3"/>
              <c:layout>
                <c:manualLayout>
                  <c:x val="-7.6468564374697102E-17"/>
                  <c:y val="-2.5554153043910136E-2"/>
                </c:manualLayout>
              </c:layout>
              <c:tx>
                <c:rich>
                  <a:bodyPr/>
                  <a:lstStyle/>
                  <a:p>
                    <a:fld id="{D97860A3-F765-483D-9320-C5F2B94215F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CEE-4783-BBB8-D61162A8FB03}"/>
                </c:ext>
              </c:extLst>
            </c:dLbl>
            <c:dLbl>
              <c:idx val="4"/>
              <c:layout>
                <c:manualLayout>
                  <c:x val="-9.5094338957252844E-17"/>
                  <c:y val="-8.137495915233349E-3"/>
                </c:manualLayout>
              </c:layout>
              <c:tx>
                <c:rich>
                  <a:bodyPr/>
                  <a:lstStyle/>
                  <a:p>
                    <a:fld id="{12738DA9-D36C-4653-AC9E-E1D8B542B01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CEE-4783-BBB8-D61162A8FB03}"/>
                </c:ext>
              </c:extLst>
            </c:dLbl>
            <c:dLbl>
              <c:idx val="5"/>
              <c:layout>
                <c:manualLayout>
                  <c:x val="1.0473220511183873E-2"/>
                  <c:y val="-2.4412536123218247E-2"/>
                </c:manualLayout>
              </c:layout>
              <c:tx>
                <c:rich>
                  <a:bodyPr/>
                  <a:lstStyle/>
                  <a:p>
                    <a:fld id="{82EAD0F7-04C1-44C1-B042-CABAA07D5CC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CEE-4783-BBB8-D61162A8FB03}"/>
                </c:ext>
              </c:extLst>
            </c:dLbl>
            <c:dLbl>
              <c:idx val="6"/>
              <c:layout>
                <c:manualLayout>
                  <c:x val="2.5935119316864872E-3"/>
                  <c:y val="-3.2549983660933396E-2"/>
                </c:manualLayout>
              </c:layout>
              <c:tx>
                <c:rich>
                  <a:bodyPr/>
                  <a:lstStyle/>
                  <a:p>
                    <a:fld id="{69A395A2-859D-46AF-89DC-5F26A13B3F3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CEE-4783-BBB8-D61162A8FB0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charts!$M$599:$M$605</c:f>
                <c:numCache>
                  <c:formatCode>General</c:formatCode>
                  <c:ptCount val="7"/>
                  <c:pt idx="0">
                    <c:v>0.51316014394468834</c:v>
                  </c:pt>
                  <c:pt idx="1">
                    <c:v>0.40414518843273672</c:v>
                  </c:pt>
                  <c:pt idx="2">
                    <c:v>0.40414518843273839</c:v>
                  </c:pt>
                  <c:pt idx="3">
                    <c:v>0.69696551146028995</c:v>
                  </c:pt>
                  <c:pt idx="4">
                    <c:v>0.5507570547286107</c:v>
                  </c:pt>
                  <c:pt idx="5">
                    <c:v>0.20816659994661282</c:v>
                  </c:pt>
                  <c:pt idx="6">
                    <c:v>0.51961524227066447</c:v>
                  </c:pt>
                </c:numCache>
              </c:numRef>
            </c:plus>
            <c:minus>
              <c:numRef>
                <c:f>charts!$M$599:$M$605</c:f>
                <c:numCache>
                  <c:formatCode>General</c:formatCode>
                  <c:ptCount val="7"/>
                  <c:pt idx="0">
                    <c:v>0.51316014394468834</c:v>
                  </c:pt>
                  <c:pt idx="1">
                    <c:v>0.40414518843273672</c:v>
                  </c:pt>
                  <c:pt idx="2">
                    <c:v>0.40414518843273839</c:v>
                  </c:pt>
                  <c:pt idx="3">
                    <c:v>0.69696551146028995</c:v>
                  </c:pt>
                  <c:pt idx="4">
                    <c:v>0.5507570547286107</c:v>
                  </c:pt>
                  <c:pt idx="5">
                    <c:v>0.20816659994661282</c:v>
                  </c:pt>
                  <c:pt idx="6">
                    <c:v>0.51961524227066447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charts'!$B$99:$H$99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charts'!$B$101:$H$101</c:f>
              <c:numCache>
                <c:formatCode>0.00</c:formatCode>
                <c:ptCount val="7"/>
                <c:pt idx="0">
                  <c:v>20.566666666666666</c:v>
                </c:pt>
                <c:pt idx="1">
                  <c:v>24.533333333333331</c:v>
                </c:pt>
                <c:pt idx="2">
                  <c:v>25.833333333333332</c:v>
                </c:pt>
                <c:pt idx="3">
                  <c:v>27.533333333333331</c:v>
                </c:pt>
                <c:pt idx="4">
                  <c:v>21.833333333333332</c:v>
                </c:pt>
                <c:pt idx="5">
                  <c:v>22.533333333333335</c:v>
                </c:pt>
                <c:pt idx="6">
                  <c:v>23.5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charts!$N$599:$N$605</c15:f>
                <c15:dlblRangeCache>
                  <c:ptCount val="7"/>
                  <c:pt idx="0">
                    <c:v>f</c:v>
                  </c:pt>
                  <c:pt idx="1">
                    <c:v>c</c:v>
                  </c:pt>
                  <c:pt idx="2">
                    <c:v>b</c:v>
                  </c:pt>
                  <c:pt idx="3">
                    <c:v>a</c:v>
                  </c:pt>
                  <c:pt idx="4">
                    <c:v>e</c:v>
                  </c:pt>
                  <c:pt idx="5">
                    <c:v>de</c:v>
                  </c:pt>
                  <c:pt idx="6">
                    <c:v>cd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0CEE-4783-BBB8-D61162A8F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7769472"/>
        <c:axId val="217771392"/>
      </c:barChart>
      <c:catAx>
        <c:axId val="21776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777139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771392"/>
        <c:scaling>
          <c:orientation val="minMax"/>
          <c:max val="30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Cluster length (cm)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776947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301041613415828"/>
          <c:y val="8.2972481978049212E-2"/>
          <c:w val="0.62992187862568261"/>
          <c:h val="6.3348413456270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17104188925612"/>
          <c:y val="0.14940253575788229"/>
          <c:w val="0.8390786568766686"/>
          <c:h val="0.65478540840349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charts'!$A$150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7.76908700607670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9D0-454E-8518-2AE0DA4A374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9D0-454E-8518-2AE0DA4A374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9D0-454E-8518-2AE0DA4A3740}"/>
                </c:ext>
              </c:extLst>
            </c:dLbl>
            <c:dLbl>
              <c:idx val="3"/>
              <c:layout>
                <c:manualLayout>
                  <c:x val="4.1063060116630835E-4"/>
                  <c:y val="-4.99906873076416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9D0-454E-8518-2AE0DA4A3740}"/>
                </c:ext>
              </c:extLst>
            </c:dLbl>
            <c:dLbl>
              <c:idx val="4"/>
              <c:layout>
                <c:manualLayout>
                  <c:x val="-5.6928804286168434E-3"/>
                  <c:y val="-1.428332981649495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9D0-454E-8518-2AE0DA4A3740}"/>
                </c:ext>
              </c:extLst>
            </c:dLbl>
            <c:dLbl>
              <c:idx val="5"/>
              <c:layout>
                <c:manualLayout>
                  <c:x val="-8.0409913518525654E-17"/>
                  <c:y val="-1.17295439411120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9D0-454E-8518-2AE0DA4A3740}"/>
                </c:ext>
              </c:extLst>
            </c:dLbl>
            <c:dLbl>
              <c:idx val="6"/>
              <c:layout>
                <c:manualLayout>
                  <c:x val="0"/>
                  <c:y val="-6.027042975512528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9D0-454E-8518-2AE0DA4A37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charts!$M$868:$M$874</c:f>
                <c:numCache>
                  <c:formatCode>General</c:formatCode>
                  <c:ptCount val="7"/>
                  <c:pt idx="0">
                    <c:v>0.27712812921102059</c:v>
                  </c:pt>
                  <c:pt idx="1">
                    <c:v>9.2376043070339184E-2</c:v>
                  </c:pt>
                  <c:pt idx="2">
                    <c:v>9.2376043070341238E-2</c:v>
                  </c:pt>
                  <c:pt idx="3">
                    <c:v>9.2376043070340197E-2</c:v>
                  </c:pt>
                  <c:pt idx="4">
                    <c:v>9.237604307033917E-2</c:v>
                  </c:pt>
                  <c:pt idx="5">
                    <c:v>0.18475208614068142</c:v>
                  </c:pt>
                  <c:pt idx="6">
                    <c:v>9.237604307033917E-2</c:v>
                  </c:pt>
                </c:numCache>
              </c:numRef>
            </c:plus>
            <c:minus>
              <c:numRef>
                <c:f>charts!$M$868:$M$874</c:f>
                <c:numCache>
                  <c:formatCode>General</c:formatCode>
                  <c:ptCount val="7"/>
                  <c:pt idx="0">
                    <c:v>0.27712812921102059</c:v>
                  </c:pt>
                  <c:pt idx="1">
                    <c:v>9.2376043070339184E-2</c:v>
                  </c:pt>
                  <c:pt idx="2">
                    <c:v>9.2376043070341238E-2</c:v>
                  </c:pt>
                  <c:pt idx="3">
                    <c:v>9.2376043070340197E-2</c:v>
                  </c:pt>
                  <c:pt idx="4">
                    <c:v>9.237604307033917E-2</c:v>
                  </c:pt>
                  <c:pt idx="5">
                    <c:v>0.18475208614068142</c:v>
                  </c:pt>
                  <c:pt idx="6">
                    <c:v>9.237604307033917E-2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charts'!$B$149:$H$149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charts'!$B$150:$H$150</c:f>
              <c:numCache>
                <c:formatCode>0.00</c:formatCode>
                <c:ptCount val="7"/>
                <c:pt idx="0">
                  <c:v>25.015980613681762</c:v>
                </c:pt>
                <c:pt idx="1">
                  <c:v>26.697826449033972</c:v>
                </c:pt>
                <c:pt idx="2">
                  <c:v>28.175277313436442</c:v>
                </c:pt>
                <c:pt idx="3">
                  <c:v>29.381828938200481</c:v>
                </c:pt>
                <c:pt idx="4">
                  <c:v>32.307458623248095</c:v>
                </c:pt>
                <c:pt idx="5">
                  <c:v>34.670187693443509</c:v>
                </c:pt>
                <c:pt idx="6">
                  <c:v>38.8224476782583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D0-454E-8518-2AE0DA4A3740}"/>
            </c:ext>
          </c:extLst>
        </c:ser>
        <c:ser>
          <c:idx val="1"/>
          <c:order val="1"/>
          <c:tx>
            <c:strRef>
              <c:f>'data of charts'!$A$151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5.3887071791369626E-3"/>
                </c:manualLayout>
              </c:layout>
              <c:tx>
                <c:rich>
                  <a:bodyPr/>
                  <a:lstStyle/>
                  <a:p>
                    <a:fld id="{7DA776CD-3DEB-4D05-A057-B99C0113E95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D0-454E-8518-2AE0DA4A3740}"/>
                </c:ext>
              </c:extLst>
            </c:dLbl>
            <c:dLbl>
              <c:idx val="1"/>
              <c:layout>
                <c:manualLayout>
                  <c:x val="-1.9558005497261058E-4"/>
                  <c:y val="-4.2379817892828395E-2"/>
                </c:manualLayout>
              </c:layout>
              <c:tx>
                <c:rich>
                  <a:bodyPr/>
                  <a:lstStyle/>
                  <a:p>
                    <a:fld id="{4B9A4C49-3803-4550-AA93-8E64BB7B1BC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D0-454E-8518-2AE0DA4A3740}"/>
                </c:ext>
              </c:extLst>
            </c:dLbl>
            <c:dLbl>
              <c:idx val="2"/>
              <c:layout>
                <c:manualLayout>
                  <c:x val="0"/>
                  <c:y val="-2.2506930364463773E-2"/>
                </c:manualLayout>
              </c:layout>
              <c:tx>
                <c:rich>
                  <a:bodyPr/>
                  <a:lstStyle/>
                  <a:p>
                    <a:fld id="{239E7A9A-728D-4FE2-BD37-FC42BB6EFE4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D0-454E-8518-2AE0DA4A3740}"/>
                </c:ext>
              </c:extLst>
            </c:dLbl>
            <c:dLbl>
              <c:idx val="3"/>
              <c:layout>
                <c:manualLayout>
                  <c:x val="1.7024551945849676E-3"/>
                  <c:y val="-2.1075273817631409E-2"/>
                </c:manualLayout>
              </c:layout>
              <c:tx>
                <c:rich>
                  <a:bodyPr/>
                  <a:lstStyle/>
                  <a:p>
                    <a:fld id="{20F48F45-4AE5-4342-85B9-BD8E0A9FE8A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9D0-454E-8518-2AE0DA4A3740}"/>
                </c:ext>
              </c:extLst>
            </c:dLbl>
            <c:dLbl>
              <c:idx val="4"/>
              <c:layout>
                <c:manualLayout>
                  <c:x val="2.6036311920230974E-3"/>
                  <c:y val="-5.4453295836446348E-2"/>
                </c:manualLayout>
              </c:layout>
              <c:tx>
                <c:rich>
                  <a:bodyPr/>
                  <a:lstStyle/>
                  <a:p>
                    <a:fld id="{68540C4B-7ABA-4E53-94ED-F11E02FE207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D0-454E-8518-2AE0DA4A3740}"/>
                </c:ext>
              </c:extLst>
            </c:dLbl>
            <c:dLbl>
              <c:idx val="5"/>
              <c:layout>
                <c:manualLayout>
                  <c:x val="2.603631192022871E-3"/>
                  <c:y val="-3.7096912034269347E-2"/>
                </c:manualLayout>
              </c:layout>
              <c:tx>
                <c:rich>
                  <a:bodyPr/>
                  <a:lstStyle/>
                  <a:p>
                    <a:fld id="{913E9FD0-11BF-4D76-B706-1DD60044CE7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D0-454E-8518-2AE0DA4A3740}"/>
                </c:ext>
              </c:extLst>
            </c:dLbl>
            <c:dLbl>
              <c:idx val="6"/>
              <c:layout>
                <c:manualLayout>
                  <c:x val="-1.9093145241446242E-16"/>
                  <c:y val="-3.5026596664390279E-2"/>
                </c:manualLayout>
              </c:layout>
              <c:tx>
                <c:rich>
                  <a:bodyPr/>
                  <a:lstStyle/>
                  <a:p>
                    <a:fld id="{E3617339-6548-48BD-B356-85BD78A096D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D0-454E-8518-2AE0DA4A37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charts!$M$878:$M$884</c:f>
                <c:numCache>
                  <c:formatCode>General</c:formatCode>
                  <c:ptCount val="7"/>
                  <c:pt idx="0">
                    <c:v>0.40139642410548698</c:v>
                  </c:pt>
                  <c:pt idx="1">
                    <c:v>1.08097346825042</c:v>
                  </c:pt>
                  <c:pt idx="2">
                    <c:v>0.59811860510192594</c:v>
                  </c:pt>
                  <c:pt idx="3">
                    <c:v>1.05773421855227</c:v>
                  </c:pt>
                  <c:pt idx="4">
                    <c:v>1.1812191413030599</c:v>
                  </c:pt>
                  <c:pt idx="5">
                    <c:v>1.03976842388918</c:v>
                  </c:pt>
                  <c:pt idx="6">
                    <c:v>1.0305269624798701</c:v>
                  </c:pt>
                </c:numCache>
              </c:numRef>
            </c:plus>
            <c:minus>
              <c:numRef>
                <c:f>charts!$M$878:$M$884</c:f>
                <c:numCache>
                  <c:formatCode>General</c:formatCode>
                  <c:ptCount val="7"/>
                  <c:pt idx="0">
                    <c:v>0.40139642410548698</c:v>
                  </c:pt>
                  <c:pt idx="1">
                    <c:v>1.08097346825042</c:v>
                  </c:pt>
                  <c:pt idx="2">
                    <c:v>0.59811860510192594</c:v>
                  </c:pt>
                  <c:pt idx="3">
                    <c:v>1.05773421855227</c:v>
                  </c:pt>
                  <c:pt idx="4">
                    <c:v>1.1812191413030599</c:v>
                  </c:pt>
                  <c:pt idx="5">
                    <c:v>1.03976842388918</c:v>
                  </c:pt>
                  <c:pt idx="6">
                    <c:v>1.0305269624798701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charts'!$B$149:$H$149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charts'!$B$151:$H$151</c:f>
              <c:numCache>
                <c:formatCode>0.00</c:formatCode>
                <c:ptCount val="7"/>
                <c:pt idx="0">
                  <c:v>26.533046263108986</c:v>
                </c:pt>
                <c:pt idx="1">
                  <c:v>29.913113976718222</c:v>
                </c:pt>
                <c:pt idx="2">
                  <c:v>32.80374846792818</c:v>
                </c:pt>
                <c:pt idx="3">
                  <c:v>36.989991387123375</c:v>
                </c:pt>
                <c:pt idx="4">
                  <c:v>30.456008131255377</c:v>
                </c:pt>
                <c:pt idx="5">
                  <c:v>33.449863177886662</c:v>
                </c:pt>
                <c:pt idx="6">
                  <c:v>38.431809971641883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charts!$N$878:$N$884</c15:f>
                <c15:dlblRangeCache>
                  <c:ptCount val="7"/>
                  <c:pt idx="0">
                    <c:v>d</c:v>
                  </c:pt>
                  <c:pt idx="1">
                    <c:v>c</c:v>
                  </c:pt>
                  <c:pt idx="2">
                    <c:v>bc</c:v>
                  </c:pt>
                  <c:pt idx="3">
                    <c:v>a</c:v>
                  </c:pt>
                  <c:pt idx="4">
                    <c:v>bc</c:v>
                  </c:pt>
                  <c:pt idx="5">
                    <c:v>b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D0-454E-8518-2AE0DA4A3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7867776"/>
        <c:axId val="217869696"/>
      </c:barChart>
      <c:catAx>
        <c:axId val="21786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37473464673130336"/>
              <c:y val="0.934982130641106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786969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869696"/>
        <c:scaling>
          <c:orientation val="minMax"/>
          <c:max val="40"/>
          <c:min val="1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Berry SSC/TA ratio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78677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503543341125393"/>
          <c:y val="0.11060745405642115"/>
          <c:w val="0.58121397547200093"/>
          <c:h val="5.57768717645472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rot="2400000"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667-4FE1-83D2-41B1396A1B2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67-4FE1-83D2-41B1396A1B2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67-4FE1-83D2-41B1396A1B2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667-4FE1-83D2-41B1396A1B2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667-4FE1-83D2-41B1396A1B2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667-4FE1-83D2-41B1396A1B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0667-4FE1-83D2-41B1396A1B23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63">
                    <a:gamma/>
                    <a:shade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333333" mc:Ignorable="a14" a14:legacySpreadsheetColorIndex="6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667-4FE1-83D2-41B1396A1B2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0667-4FE1-83D2-41B1396A1B2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667-4FE1-83D2-41B1396A1B2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0667-4FE1-83D2-41B1396A1B2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0667-4FE1-83D2-41B1396A1B2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0667-4FE1-83D2-41B1396A1B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0667-4FE1-83D2-41B1396A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587136"/>
        <c:axId val="218589056"/>
      </c:barChart>
      <c:catAx>
        <c:axId val="21858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 Storage period (weeks)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8589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589056"/>
        <c:scaling>
          <c:orientation val="minMax"/>
          <c:max val="13"/>
          <c:min val="7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SSC / TA ratio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858713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CC7-4EE0-A5E2-9326A95EE9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CC7-4EE0-A5E2-9326A95EE9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CC7-4EE0-A5E2-9326A95EE98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CC7-4EE0-A5E2-9326A95EE98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CC7-4EE0-A5E2-9326A95EE98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CC7-4EE0-A5E2-9326A95EE98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8CC7-4EE0-A5E2-9326A95EE98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CC7-4EE0-A5E2-9326A95EE98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CC7-4EE0-A5E2-9326A95EE98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CC7-4EE0-A5E2-9326A95EE98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CC7-4EE0-A5E2-9326A95EE98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CC7-4EE0-A5E2-9326A95EE98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CC7-4EE0-A5E2-9326A95EE98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8CC7-4EE0-A5E2-9326A95EE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66880"/>
        <c:axId val="218103808"/>
      </c:lineChart>
      <c:catAx>
        <c:axId val="21866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Storage period (week) 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8103808"/>
        <c:crossesAt val="75"/>
        <c:auto val="1"/>
        <c:lblAlgn val="ctr"/>
        <c:lblOffset val="100"/>
        <c:tickLblSkip val="1"/>
        <c:tickMarkSkip val="1"/>
        <c:noMultiLvlLbl val="0"/>
      </c:catAx>
      <c:valAx>
        <c:axId val="218103808"/>
        <c:scaling>
          <c:orientation val="minMax"/>
          <c:max val="95"/>
          <c:min val="75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Total quality (%) 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8666880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8F2-4A56-B448-4B4801CC76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8F2-4A56-B448-4B4801CC769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8F2-4A56-B448-4B4801CC769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8F2-4A56-B448-4B4801CC769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8F2-4A56-B448-4B4801CC769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8F2-4A56-B448-4B4801CC76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88F2-4A56-B448-4B4801CC769A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63">
                    <a:gamma/>
                    <a:shade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333333" mc:Ignorable="a14" a14:legacySpreadsheetColorIndex="6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8F2-4A56-B448-4B4801CC76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8F2-4A56-B448-4B4801CC769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8F2-4A56-B448-4B4801CC769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8F2-4A56-B448-4B4801CC769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8F2-4A56-B448-4B4801CC769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8F2-4A56-B448-4B4801CC769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88F2-4A56-B448-4B4801CC7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22592"/>
        <c:axId val="218224512"/>
      </c:barChart>
      <c:catAx>
        <c:axId val="21822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Storage period (weeks)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8224512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218224512"/>
        <c:scaling>
          <c:orientation val="minMax"/>
          <c:max val="69"/>
          <c:min val="49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AsA (mg/100ml juice) 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8222592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1944032243231"/>
          <c:y val="0.1149898483519238"/>
          <c:w val="0.81774962706208409"/>
          <c:h val="0.675764674967444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charts'!$A$125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3456711243347189E-2"/>
                </c:manualLayout>
              </c:layout>
              <c:tx>
                <c:rich>
                  <a:bodyPr/>
                  <a:lstStyle/>
                  <a:p>
                    <a:fld id="{A2D1401E-2795-4802-A898-64898260181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52F-435C-A52E-EB1BC15601FE}"/>
                </c:ext>
              </c:extLst>
            </c:dLbl>
            <c:dLbl>
              <c:idx val="1"/>
              <c:layout>
                <c:manualLayout>
                  <c:x val="-2.0709713736313216E-3"/>
                  <c:y val="-8.0740267460082844E-3"/>
                </c:manualLayout>
              </c:layout>
              <c:tx>
                <c:rich>
                  <a:bodyPr/>
                  <a:lstStyle/>
                  <a:p>
                    <a:fld id="{D221A9CA-DC02-4EB4-AD26-621F43C8E75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52F-435C-A52E-EB1BC15601FE}"/>
                </c:ext>
              </c:extLst>
            </c:dLbl>
            <c:dLbl>
              <c:idx val="2"/>
              <c:layout>
                <c:manualLayout>
                  <c:x val="0"/>
                  <c:y val="-1.0765368994677713E-2"/>
                </c:manualLayout>
              </c:layout>
              <c:tx>
                <c:rich>
                  <a:bodyPr/>
                  <a:lstStyle/>
                  <a:p>
                    <a:fld id="{696434A1-6DA5-4246-A827-0B1F471B9D3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52F-435C-A52E-EB1BC15601FE}"/>
                </c:ext>
              </c:extLst>
            </c:dLbl>
            <c:dLbl>
              <c:idx val="3"/>
              <c:layout>
                <c:manualLayout>
                  <c:x val="0"/>
                  <c:y val="-1.3456711243347139E-2"/>
                </c:manualLayout>
              </c:layout>
              <c:tx>
                <c:rich>
                  <a:bodyPr/>
                  <a:lstStyle/>
                  <a:p>
                    <a:fld id="{74FFE3AB-55CC-4E52-9D75-BC2F2AEA223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52F-435C-A52E-EB1BC15601FE}"/>
                </c:ext>
              </c:extLst>
            </c:dLbl>
            <c:dLbl>
              <c:idx val="4"/>
              <c:layout>
                <c:manualLayout>
                  <c:x val="-7.5934739828552797E-17"/>
                  <c:y val="-2.6913422486694306E-2"/>
                </c:manualLayout>
              </c:layout>
              <c:tx>
                <c:rich>
                  <a:bodyPr/>
                  <a:lstStyle/>
                  <a:p>
                    <a:fld id="{1B9F7A70-7998-4C4C-AC83-008F0691C49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52F-435C-A52E-EB1BC15601FE}"/>
                </c:ext>
              </c:extLst>
            </c:dLbl>
            <c:dLbl>
              <c:idx val="5"/>
              <c:layout>
                <c:manualLayout>
                  <c:x val="-9.6864968391508303E-17"/>
                  <c:y val="-1.349849252661812E-2"/>
                </c:manualLayout>
              </c:layout>
              <c:tx>
                <c:rich>
                  <a:bodyPr/>
                  <a:lstStyle/>
                  <a:p>
                    <a:fld id="{BEC403DC-5F15-4810-8169-637B300BB37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52F-435C-A52E-EB1BC15601FE}"/>
                </c:ext>
              </c:extLst>
            </c:dLbl>
            <c:dLbl>
              <c:idx val="6"/>
              <c:layout>
                <c:manualLayout>
                  <c:x val="0"/>
                  <c:y val="-8.2433203142241191E-3"/>
                </c:manualLayout>
              </c:layout>
              <c:tx>
                <c:rich>
                  <a:bodyPr/>
                  <a:lstStyle/>
                  <a:p>
                    <a:fld id="{502C51BA-44E1-4F47-A4DD-1225C9400A4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52F-435C-A52E-EB1BC15601F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charts!$M$732:$M$738</c:f>
                <c:numCache>
                  <c:formatCode>General</c:formatCode>
                  <c:ptCount val="7"/>
                  <c:pt idx="0">
                    <c:v>0.57735026918962573</c:v>
                  </c:pt>
                  <c:pt idx="1">
                    <c:v>0.57735026918962584</c:v>
                  </c:pt>
                  <c:pt idx="2">
                    <c:v>0.57735026918962584</c:v>
                  </c:pt>
                  <c:pt idx="3">
                    <c:v>0.57735026918962584</c:v>
                  </c:pt>
                  <c:pt idx="4">
                    <c:v>1</c:v>
                  </c:pt>
                  <c:pt idx="5">
                    <c:v>0.57735026918962573</c:v>
                  </c:pt>
                  <c:pt idx="6">
                    <c:v>0.1</c:v>
                  </c:pt>
                </c:numCache>
              </c:numRef>
            </c:plus>
            <c:minus>
              <c:numRef>
                <c:f>charts!$M$732:$M$738</c:f>
                <c:numCache>
                  <c:formatCode>General</c:formatCode>
                  <c:ptCount val="7"/>
                  <c:pt idx="0">
                    <c:v>0.57735026918962573</c:v>
                  </c:pt>
                  <c:pt idx="1">
                    <c:v>0.57735026918962584</c:v>
                  </c:pt>
                  <c:pt idx="2">
                    <c:v>0.57735026918962584</c:v>
                  </c:pt>
                  <c:pt idx="3">
                    <c:v>0.57735026918962584</c:v>
                  </c:pt>
                  <c:pt idx="4">
                    <c:v>1</c:v>
                  </c:pt>
                  <c:pt idx="5">
                    <c:v>0.57735026918962573</c:v>
                  </c:pt>
                  <c:pt idx="6">
                    <c:v>0.1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charts'!$B$124:$H$124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charts'!$B$125:$H$125</c:f>
              <c:numCache>
                <c:formatCode>0.00</c:formatCode>
                <c:ptCount val="7"/>
                <c:pt idx="0">
                  <c:v>14.333333333333334</c:v>
                </c:pt>
                <c:pt idx="1">
                  <c:v>16.666666666666668</c:v>
                </c:pt>
                <c:pt idx="2">
                  <c:v>17.666666666666668</c:v>
                </c:pt>
                <c:pt idx="3">
                  <c:v>17.666666666666668</c:v>
                </c:pt>
                <c:pt idx="4">
                  <c:v>15</c:v>
                </c:pt>
                <c:pt idx="5">
                  <c:v>15.333333333333334</c:v>
                </c:pt>
                <c:pt idx="6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charts!$N$732:$N$738</c15:f>
                <c15:dlblRangeCache>
                  <c:ptCount val="7"/>
                  <c:pt idx="0">
                    <c:v>c</c:v>
                  </c:pt>
                  <c:pt idx="1">
                    <c:v>ab</c:v>
                  </c:pt>
                  <c:pt idx="2">
                    <c:v>a</c:v>
                  </c:pt>
                  <c:pt idx="3">
                    <c:v>a</c:v>
                  </c:pt>
                  <c:pt idx="4">
                    <c:v>bc</c:v>
                  </c:pt>
                  <c:pt idx="5">
                    <c:v>bc</c:v>
                  </c:pt>
                  <c:pt idx="6">
                    <c:v>abc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A52F-435C-A52E-EB1BC15601FE}"/>
            </c:ext>
          </c:extLst>
        </c:ser>
        <c:ser>
          <c:idx val="1"/>
          <c:order val="1"/>
          <c:tx>
            <c:strRef>
              <c:f>'data of charts'!$A$126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8839395740686021E-2"/>
                </c:manualLayout>
              </c:layout>
              <c:tx>
                <c:rich>
                  <a:bodyPr/>
                  <a:lstStyle/>
                  <a:p>
                    <a:fld id="{D06C1078-3EAB-4ED3-9B00-9F2C95589F8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52F-435C-A52E-EB1BC15601FE}"/>
                </c:ext>
              </c:extLst>
            </c:dLbl>
            <c:dLbl>
              <c:idx val="1"/>
              <c:layout>
                <c:manualLayout>
                  <c:x val="2.0709713736312835E-3"/>
                  <c:y val="-2.1530737989355411E-2"/>
                </c:manualLayout>
              </c:layout>
              <c:tx>
                <c:rich>
                  <a:bodyPr/>
                  <a:lstStyle/>
                  <a:p>
                    <a:fld id="{A96976FC-D054-43B2-958D-E7EA70F2B59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52F-435C-A52E-EB1BC15601FE}"/>
                </c:ext>
              </c:extLst>
            </c:dLbl>
            <c:dLbl>
              <c:idx val="2"/>
              <c:layout>
                <c:manualLayout>
                  <c:x val="0"/>
                  <c:y val="-1.6148053492016569E-2"/>
                </c:manualLayout>
              </c:layout>
              <c:tx>
                <c:rich>
                  <a:bodyPr/>
                  <a:lstStyle/>
                  <a:p>
                    <a:fld id="{E5F40EB7-58FA-48A7-9090-6A1E5679890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52F-435C-A52E-EB1BC15601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C129E5-F69D-4192-AACD-F5572D9D740A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52F-435C-A52E-EB1BC15601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5A10AFC-3926-4371-9042-F0B9548190A5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52F-435C-A52E-EB1BC15601FE}"/>
                </c:ext>
              </c:extLst>
            </c:dLbl>
            <c:dLbl>
              <c:idx val="5"/>
              <c:layout>
                <c:manualLayout>
                  <c:x val="0"/>
                  <c:y val="-2.7139113785500022E-2"/>
                </c:manualLayout>
              </c:layout>
              <c:tx>
                <c:rich>
                  <a:bodyPr/>
                  <a:lstStyle/>
                  <a:p>
                    <a:fld id="{5964F29D-3C2D-45E0-8459-1A8BA4ACFC6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52F-435C-A52E-EB1BC15601FE}"/>
                </c:ext>
              </c:extLst>
            </c:dLbl>
            <c:dLbl>
              <c:idx val="6"/>
              <c:layout>
                <c:manualLayout>
                  <c:x val="-1.5186947965710559E-16"/>
                  <c:y val="-1.6164794912303566E-2"/>
                </c:manualLayout>
              </c:layout>
              <c:tx>
                <c:rich>
                  <a:bodyPr/>
                  <a:lstStyle/>
                  <a:p>
                    <a:fld id="{597DFA5D-08D0-4A75-BE76-878A11277D2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52F-435C-A52E-EB1BC15601F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charts!$M$742:$M$748</c:f>
                <c:numCache>
                  <c:formatCode>General</c:formatCode>
                  <c:ptCount val="7"/>
                  <c:pt idx="0">
                    <c:v>0.57735026918962573</c:v>
                  </c:pt>
                  <c:pt idx="1">
                    <c:v>1</c:v>
                  </c:pt>
                  <c:pt idx="2">
                    <c:v>0.57735026918962584</c:v>
                  </c:pt>
                  <c:pt idx="3">
                    <c:v>0.1</c:v>
                  </c:pt>
                  <c:pt idx="4">
                    <c:v>0.1</c:v>
                  </c:pt>
                  <c:pt idx="5">
                    <c:v>1</c:v>
                  </c:pt>
                  <c:pt idx="6">
                    <c:v>0.57735026918962584</c:v>
                  </c:pt>
                </c:numCache>
              </c:numRef>
            </c:plus>
            <c:minus>
              <c:numRef>
                <c:f>charts!$M$742:$M$748</c:f>
                <c:numCache>
                  <c:formatCode>General</c:formatCode>
                  <c:ptCount val="7"/>
                  <c:pt idx="0">
                    <c:v>0.57735026918962573</c:v>
                  </c:pt>
                  <c:pt idx="1">
                    <c:v>1</c:v>
                  </c:pt>
                  <c:pt idx="2">
                    <c:v>0.57735026918962584</c:v>
                  </c:pt>
                  <c:pt idx="3">
                    <c:v>0.1</c:v>
                  </c:pt>
                  <c:pt idx="4">
                    <c:v>0.1</c:v>
                  </c:pt>
                  <c:pt idx="5">
                    <c:v>1</c:v>
                  </c:pt>
                  <c:pt idx="6">
                    <c:v>0.57735026918962584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charts'!$B$124:$H$124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charts'!$B$126:$H$126</c:f>
              <c:numCache>
                <c:formatCode>0.00</c:formatCode>
                <c:ptCount val="7"/>
                <c:pt idx="0">
                  <c:v>15.666666666666666</c:v>
                </c:pt>
                <c:pt idx="1">
                  <c:v>18</c:v>
                </c:pt>
                <c:pt idx="2">
                  <c:v>18.666666666666668</c:v>
                </c:pt>
                <c:pt idx="3">
                  <c:v>19</c:v>
                </c:pt>
                <c:pt idx="4">
                  <c:v>17</c:v>
                </c:pt>
                <c:pt idx="5">
                  <c:v>17</c:v>
                </c:pt>
                <c:pt idx="6">
                  <c:v>17.666666666666668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charts!$N$742:$N$748</c15:f>
                <c15:dlblRangeCache>
                  <c:ptCount val="7"/>
                  <c:pt idx="0">
                    <c:v>c</c:v>
                  </c:pt>
                  <c:pt idx="1">
                    <c:v>a</c:v>
                  </c:pt>
                  <c:pt idx="2">
                    <c:v>a</c:v>
                  </c:pt>
                  <c:pt idx="3">
                    <c:v>a</c:v>
                  </c:pt>
                  <c:pt idx="4">
                    <c:v>bc</c:v>
                  </c:pt>
                  <c:pt idx="5">
                    <c:v>bc</c:v>
                  </c:pt>
                  <c:pt idx="6">
                    <c:v>ab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A52F-435C-A52E-EB1BC1560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8956160"/>
        <c:axId val="218958080"/>
      </c:barChart>
      <c:catAx>
        <c:axId val="218956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895808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8958080"/>
        <c:scaling>
          <c:orientation val="minMax"/>
          <c:max val="2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Berry diameter (mm)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89561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906824146981628"/>
          <c:y val="1.0266904009707544E-2"/>
          <c:w val="0.63189038870141234"/>
          <c:h val="5.954829984337498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2695850295187"/>
          <c:y val="0.12550607287449392"/>
          <c:w val="0.84085710167067051"/>
          <c:h val="0.66524533231890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charts'!$A$95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709713736312648E-3"/>
                  <c:y val="-2.7138291182324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73F-4686-B84B-45F4891D5E2F}"/>
                </c:ext>
              </c:extLst>
            </c:dLbl>
            <c:dLbl>
              <c:idx val="1"/>
              <c:layout>
                <c:manualLayout>
                  <c:x val="0"/>
                  <c:y val="-2.41518787315778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73F-4686-B84B-45F4891D5E2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73F-4686-B84B-45F4891D5E2F}"/>
                </c:ext>
              </c:extLst>
            </c:dLbl>
            <c:dLbl>
              <c:idx val="3"/>
              <c:layout>
                <c:manualLayout>
                  <c:x val="-2.0709713736313594E-3"/>
                  <c:y val="-2.39670055798649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73F-4686-B84B-45F4891D5E2F}"/>
                </c:ext>
              </c:extLst>
            </c:dLbl>
            <c:dLbl>
              <c:idx val="4"/>
              <c:layout>
                <c:manualLayout>
                  <c:x val="-2.2006087382020903E-5"/>
                  <c:y val="-8.21583428365454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73F-4686-B84B-45F4891D5E2F}"/>
                </c:ext>
              </c:extLst>
            </c:dLbl>
            <c:dLbl>
              <c:idx val="5"/>
              <c:layout>
                <c:manualLayout>
                  <c:x val="0"/>
                  <c:y val="-1.91703817817112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73F-4686-B84B-45F4891D5E2F}"/>
                </c:ext>
              </c:extLst>
            </c:dLbl>
            <c:dLbl>
              <c:idx val="6"/>
              <c:layout>
                <c:manualLayout>
                  <c:x val="-9.5865932033028892E-17"/>
                  <c:y val="-1.91703817817112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73F-4686-B84B-45F4891D5E2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charts!$M$561:$M$567</c:f>
                <c:numCache>
                  <c:formatCode>General</c:formatCode>
                  <c:ptCount val="7"/>
                  <c:pt idx="0">
                    <c:v>5.0416125540212997</c:v>
                  </c:pt>
                  <c:pt idx="1">
                    <c:v>11.015141094572204</c:v>
                  </c:pt>
                  <c:pt idx="2">
                    <c:v>2</c:v>
                  </c:pt>
                  <c:pt idx="3">
                    <c:v>8.9799919935936003</c:v>
                  </c:pt>
                  <c:pt idx="4">
                    <c:v>6.4291005073286369</c:v>
                  </c:pt>
                  <c:pt idx="5">
                    <c:v>5.0332229568471671</c:v>
                  </c:pt>
                  <c:pt idx="6">
                    <c:v>7</c:v>
                  </c:pt>
                </c:numCache>
              </c:numRef>
            </c:plus>
            <c:minus>
              <c:numRef>
                <c:f>charts!$M$561:$M$567</c:f>
                <c:numCache>
                  <c:formatCode>General</c:formatCode>
                  <c:ptCount val="7"/>
                  <c:pt idx="0">
                    <c:v>5.0416125540212997</c:v>
                  </c:pt>
                  <c:pt idx="1">
                    <c:v>11.015141094572204</c:v>
                  </c:pt>
                  <c:pt idx="2">
                    <c:v>2</c:v>
                  </c:pt>
                  <c:pt idx="3">
                    <c:v>8.9799919935936003</c:v>
                  </c:pt>
                  <c:pt idx="4">
                    <c:v>6.4291005073286369</c:v>
                  </c:pt>
                  <c:pt idx="5">
                    <c:v>5.0332229568471671</c:v>
                  </c:pt>
                  <c:pt idx="6">
                    <c:v>7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charts'!$B$94:$H$94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charts'!$B$95:$H$95</c:f>
              <c:numCache>
                <c:formatCode>0.00</c:formatCode>
                <c:ptCount val="7"/>
                <c:pt idx="0">
                  <c:v>469.33333333333331</c:v>
                </c:pt>
                <c:pt idx="1">
                  <c:v>541.33333333333337</c:v>
                </c:pt>
                <c:pt idx="2">
                  <c:v>566</c:v>
                </c:pt>
                <c:pt idx="3">
                  <c:v>598</c:v>
                </c:pt>
                <c:pt idx="4">
                  <c:v>495.33333333333331</c:v>
                </c:pt>
                <c:pt idx="5">
                  <c:v>505.33333333333331</c:v>
                </c:pt>
                <c:pt idx="6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3F-4686-B84B-45F4891D5E2F}"/>
            </c:ext>
          </c:extLst>
        </c:ser>
        <c:ser>
          <c:idx val="1"/>
          <c:order val="1"/>
          <c:tx>
            <c:strRef>
              <c:f>'data of charts'!$A$96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7932966016514446E-17"/>
                  <c:y val="-8.2158779064477241E-3"/>
                </c:manualLayout>
              </c:layout>
              <c:tx>
                <c:rich>
                  <a:bodyPr/>
                  <a:lstStyle/>
                  <a:p>
                    <a:fld id="{0A44E668-F896-4365-BBB8-DFDB27DBE77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73F-4686-B84B-45F4891D5E2F}"/>
                </c:ext>
              </c:extLst>
            </c:dLbl>
            <c:dLbl>
              <c:idx val="1"/>
              <c:layout>
                <c:manualLayout>
                  <c:x val="0"/>
                  <c:y val="-2.994028258793726E-2"/>
                </c:manualLayout>
              </c:layout>
              <c:tx>
                <c:rich>
                  <a:bodyPr/>
                  <a:lstStyle/>
                  <a:p>
                    <a:fld id="{C901DFA3-0628-4A32-96E4-C5E2A2DB776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73F-4686-B84B-45F4891D5E2F}"/>
                </c:ext>
              </c:extLst>
            </c:dLbl>
            <c:dLbl>
              <c:idx val="2"/>
              <c:layout>
                <c:manualLayout>
                  <c:x val="2.0709713736312835E-3"/>
                  <c:y val="-1.3279915309692853E-2"/>
                </c:manualLayout>
              </c:layout>
              <c:tx>
                <c:rich>
                  <a:bodyPr/>
                  <a:lstStyle/>
                  <a:p>
                    <a:fld id="{3AC97E59-6056-4C9D-A097-F699565C565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73F-4686-B84B-45F4891D5E2F}"/>
                </c:ext>
              </c:extLst>
            </c:dLbl>
            <c:dLbl>
              <c:idx val="3"/>
              <c:layout>
                <c:manualLayout>
                  <c:x val="0"/>
                  <c:y val="-1.950098051784141E-2"/>
                </c:manualLayout>
              </c:layout>
              <c:tx>
                <c:rich>
                  <a:bodyPr/>
                  <a:lstStyle/>
                  <a:p>
                    <a:fld id="{4ED8DC68-3485-4B78-97C2-0BF65545F00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73F-4686-B84B-45F4891D5E2F}"/>
                </c:ext>
              </c:extLst>
            </c:dLbl>
            <c:dLbl>
              <c:idx val="4"/>
              <c:layout>
                <c:manualLayout>
                  <c:x val="2.6144790577504228E-3"/>
                  <c:y val="-2.1413079189912618E-2"/>
                </c:manualLayout>
              </c:layout>
              <c:tx>
                <c:rich>
                  <a:bodyPr/>
                  <a:lstStyle/>
                  <a:p>
                    <a:fld id="{56D09BCA-075D-4A1C-B02F-DDFC733487A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73F-4686-B84B-45F4891D5E2F}"/>
                </c:ext>
              </c:extLst>
            </c:dLbl>
            <c:dLbl>
              <c:idx val="5"/>
              <c:layout>
                <c:manualLayout>
                  <c:x val="-1.5186947965710559E-16"/>
                  <c:y val="-2.3903847557447136E-2"/>
                </c:manualLayout>
              </c:layout>
              <c:tx>
                <c:rich>
                  <a:bodyPr/>
                  <a:lstStyle/>
                  <a:p>
                    <a:fld id="{7D57B50B-0F3D-4434-908F-E76E2B60827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73F-4686-B84B-45F4891D5E2F}"/>
                </c:ext>
              </c:extLst>
            </c:dLbl>
            <c:dLbl>
              <c:idx val="6"/>
              <c:layout>
                <c:manualLayout>
                  <c:x val="0"/>
                  <c:y val="-2.4339746332743818E-2"/>
                </c:manualLayout>
              </c:layout>
              <c:tx>
                <c:rich>
                  <a:bodyPr/>
                  <a:lstStyle/>
                  <a:p>
                    <a:fld id="{D6BFD41A-384D-4C60-BBE7-CE687A7187E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73F-4686-B84B-45F4891D5E2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charts!$M$571:$M$577</c:f>
                <c:numCache>
                  <c:formatCode>General</c:formatCode>
                  <c:ptCount val="7"/>
                  <c:pt idx="0">
                    <c:v>2.3094010767585029</c:v>
                  </c:pt>
                  <c:pt idx="1">
                    <c:v>8.0829037686547611</c:v>
                  </c:pt>
                  <c:pt idx="2">
                    <c:v>9.0184995056457886</c:v>
                  </c:pt>
                  <c:pt idx="3">
                    <c:v>7.0651251893416003</c:v>
                  </c:pt>
                  <c:pt idx="4">
                    <c:v>6.0151410945721997</c:v>
                  </c:pt>
                  <c:pt idx="5">
                    <c:v>5.2915026221291814</c:v>
                  </c:pt>
                  <c:pt idx="6">
                    <c:v>7.5470053837925004</c:v>
                  </c:pt>
                </c:numCache>
              </c:numRef>
            </c:plus>
            <c:minus>
              <c:numRef>
                <c:f>charts!$M$571:$M$577</c:f>
                <c:numCache>
                  <c:formatCode>General</c:formatCode>
                  <c:ptCount val="7"/>
                  <c:pt idx="0">
                    <c:v>2.3094010767585029</c:v>
                  </c:pt>
                  <c:pt idx="1">
                    <c:v>8.0829037686547611</c:v>
                  </c:pt>
                  <c:pt idx="2">
                    <c:v>9.0184995056457886</c:v>
                  </c:pt>
                  <c:pt idx="3">
                    <c:v>7.0651251893416003</c:v>
                  </c:pt>
                  <c:pt idx="4">
                    <c:v>6.0151410945721997</c:v>
                  </c:pt>
                  <c:pt idx="5">
                    <c:v>5.2915026221291814</c:v>
                  </c:pt>
                  <c:pt idx="6">
                    <c:v>7.5470053837925004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charts'!$B$94:$H$94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charts'!$B$96:$H$96</c:f>
              <c:numCache>
                <c:formatCode>0.00</c:formatCode>
                <c:ptCount val="7"/>
                <c:pt idx="0">
                  <c:v>451.66666666666669</c:v>
                </c:pt>
                <c:pt idx="1">
                  <c:v>531.66666666666663</c:v>
                </c:pt>
                <c:pt idx="2">
                  <c:v>560.33333333333337</c:v>
                </c:pt>
                <c:pt idx="3">
                  <c:v>597</c:v>
                </c:pt>
                <c:pt idx="4">
                  <c:v>473.66666666666669</c:v>
                </c:pt>
                <c:pt idx="5">
                  <c:v>489</c:v>
                </c:pt>
                <c:pt idx="6">
                  <c:v>509.66666666666669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charts!$N$571:$N$577</c15:f>
                <c15:dlblRangeCache>
                  <c:ptCount val="7"/>
                  <c:pt idx="0">
                    <c:v>f</c:v>
                  </c:pt>
                  <c:pt idx="1">
                    <c:v>c</c:v>
                  </c:pt>
                  <c:pt idx="2">
                    <c:v>b</c:v>
                  </c:pt>
                  <c:pt idx="3">
                    <c:v>a</c:v>
                  </c:pt>
                  <c:pt idx="4">
                    <c:v>e</c:v>
                  </c:pt>
                  <c:pt idx="5">
                    <c:v>de</c:v>
                  </c:pt>
                  <c:pt idx="6">
                    <c:v>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D73F-4686-B84B-45F4891D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9090944"/>
        <c:axId val="219092864"/>
      </c:barChart>
      <c:catAx>
        <c:axId val="21909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7008113232816651"/>
              <c:y val="0.955980531435023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90928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9092864"/>
        <c:scaling>
          <c:orientation val="minMax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     Cluster weight (g)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90909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4318289002722057"/>
          <c:y val="0.10443582506573379"/>
          <c:w val="0.6424361113276682"/>
          <c:h val="6.88258545995003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4ED-422E-B240-ED530CBC84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4ED-422E-B240-ED530CBC84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4ED-422E-B240-ED530CBC84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4ED-422E-B240-ED530CBC84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4ED-422E-B240-ED530CBC84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4ED-422E-B240-ED530CBC84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14ED-422E-B240-ED530CBC847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4ED-422E-B240-ED530CBC84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4ED-422E-B240-ED530CBC84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4ED-422E-B240-ED530CBC84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4ED-422E-B240-ED530CBC84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4ED-422E-B240-ED530CBC84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4ED-422E-B240-ED530CBC84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14ED-422E-B240-ED530CBC8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66176"/>
        <c:axId val="216892928"/>
      </c:lineChart>
      <c:catAx>
        <c:axId val="21686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Storage period (week)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689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892928"/>
        <c:scaling>
          <c:orientation val="minMax"/>
          <c:max val="5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Chilling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6866176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5D-4B2F-B664-AFD4C54335F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D5D-4B2F-B664-AFD4C54335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D5D-4B2F-B664-AFD4C54335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D5D-4B2F-B664-AFD4C54335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D5D-4B2F-B664-AFD4C54335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D5D-4B2F-B664-AFD4C54335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D5D-4B2F-B664-AFD4C54335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4D5D-4B2F-B664-AFD4C54335FE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63">
                    <a:gamma/>
                    <a:shade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333333" mc:Ignorable="a14" a14:legacySpreadsheetColorIndex="6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4D5D-4B2F-B664-AFD4C54335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4D5D-4B2F-B664-AFD4C54335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4D5D-4B2F-B664-AFD4C54335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4D5D-4B2F-B664-AFD4C54335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4D5D-4B2F-B664-AFD4C54335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4D5D-4B2F-B664-AFD4C54335F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4D5D-4B2F-B664-AFD4C5433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782336"/>
        <c:axId val="218804992"/>
      </c:barChart>
      <c:catAx>
        <c:axId val="21878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Storage period (weeks)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8804992"/>
        <c:crossesAt val="150"/>
        <c:auto val="1"/>
        <c:lblAlgn val="ctr"/>
        <c:lblOffset val="100"/>
        <c:tickLblSkip val="1"/>
        <c:tickMarkSkip val="1"/>
        <c:noMultiLvlLbl val="0"/>
      </c:catAx>
      <c:valAx>
        <c:axId val="218804992"/>
        <c:scaling>
          <c:orientation val="minMax"/>
          <c:max val="215"/>
          <c:min val="155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Body Font"/>
                    <a:ea typeface="Body Font"/>
                    <a:cs typeface="Body Font"/>
                  </a:defRPr>
                </a:pPr>
                <a:r>
                  <a:rPr lang="en-US" sz="125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Firmness (g/cm</a:t>
                </a:r>
                <a:r>
                  <a:rPr lang="en-US" sz="125" b="1" i="0" u="none" strike="noStrike" baseline="30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2</a:t>
                </a:r>
                <a:r>
                  <a:rPr lang="en-US" sz="125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8782336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340-41E6-8BC4-B95349ECEB7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340-41E6-8BC4-B95349ECEB7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340-41E6-8BC4-B95349ECEB7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340-41E6-8BC4-B95349ECEB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340-41E6-8BC4-B95349ECEB76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63">
                    <a:gamma/>
                    <a:shade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333333" mc:Ignorable="a14" a14:legacySpreadsheetColorIndex="6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340-41E6-8BC4-B95349ECEB7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340-41E6-8BC4-B95349ECEB7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340-41E6-8BC4-B95349ECEB7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340-41E6-8BC4-B95349ECEB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7340-41E6-8BC4-B95349ECE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863104"/>
        <c:axId val="218865024"/>
      </c:barChart>
      <c:catAx>
        <c:axId val="21886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 Storage period (weeks)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8865024"/>
        <c:crossesAt val="0.14000000000000001"/>
        <c:auto val="1"/>
        <c:lblAlgn val="ctr"/>
        <c:lblOffset val="100"/>
        <c:tickLblSkip val="1"/>
        <c:tickMarkSkip val="1"/>
        <c:noMultiLvlLbl val="0"/>
      </c:catAx>
      <c:valAx>
        <c:axId val="218865024"/>
        <c:scaling>
          <c:orientation val="minMax"/>
          <c:max val="0.64"/>
          <c:min val="0.14000000000000001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Body Font"/>
                    <a:ea typeface="Body Font"/>
                    <a:cs typeface="Body Font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POX (U g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-1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fw)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8863104"/>
        <c:crosses val="autoZero"/>
        <c:crossBetween val="between"/>
        <c:majorUnit val="0.125"/>
        <c:minorUnit val="0.01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BAB-4583-8C2F-8F976D2AC3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BAB-4583-8C2F-8F976D2AC3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BAB-4583-8C2F-8F976D2AC3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BAB-4583-8C2F-8F976D2AC34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BAB-4583-8C2F-8F976D2AC347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63">
                    <a:gamma/>
                    <a:shade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333333" mc:Ignorable="a14" a14:legacySpreadsheetColorIndex="6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BAB-4583-8C2F-8F976D2AC34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BAB-4583-8C2F-8F976D2AC34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BAB-4583-8C2F-8F976D2AC34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BAB-4583-8C2F-8F976D2AC34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ABAB-4583-8C2F-8F976D2AC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05024"/>
        <c:axId val="219506944"/>
      </c:barChart>
      <c:catAx>
        <c:axId val="21950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Storage period (weeks) 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95069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19506944"/>
        <c:scaling>
          <c:orientation val="minMax"/>
          <c:max val="0.39"/>
          <c:min val="0.13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Body Font"/>
                    <a:ea typeface="Body Font"/>
                    <a:cs typeface="Body Font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PPO  (U g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-1 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fw) 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9505024"/>
        <c:crosses val="autoZero"/>
        <c:crossBetween val="between"/>
        <c:majorUnit val="6.5000000000000002E-2"/>
        <c:minorUnit val="0.01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448-4E27-B826-CA272ACB8E5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448-4E27-B826-CA272ACB8E5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448-4E27-B826-CA272ACB8E5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448-4E27-B826-CA272ACB8E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9448-4E27-B826-CA272ACB8E59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63">
                    <a:gamma/>
                    <a:shade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333333" mc:Ignorable="a14" a14:legacySpreadsheetColorIndex="6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 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448-4E27-B826-CA272ACB8E5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 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448-4E27-B826-CA272ACB8E5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 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448-4E27-B826-CA272ACB8E5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 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448-4E27-B826-CA272ACB8E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9448-4E27-B826-CA272ACB8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552768"/>
        <c:axId val="219579520"/>
      </c:barChart>
      <c:catAx>
        <c:axId val="21955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 Storage period (weeks)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9579520"/>
        <c:crossesAt val="0.14499999999999999"/>
        <c:auto val="1"/>
        <c:lblAlgn val="ctr"/>
        <c:lblOffset val="100"/>
        <c:tickLblSkip val="1"/>
        <c:tickMarkSkip val="1"/>
        <c:noMultiLvlLbl val="0"/>
      </c:catAx>
      <c:valAx>
        <c:axId val="219579520"/>
        <c:scaling>
          <c:orientation val="minMax"/>
          <c:max val="0.36499999999999999"/>
          <c:min val="0.14499999999999999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Body Font"/>
                    <a:ea typeface="Body Font"/>
                    <a:cs typeface="Body Font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PE  (U g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-1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 fw) 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9552768"/>
        <c:crosses val="autoZero"/>
        <c:crossBetween val="between"/>
        <c:majorUnit val="5.5E-2"/>
        <c:minorUnit val="0.01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33034941672241"/>
          <c:y val="0.1066399997362128"/>
          <c:w val="0.8139635122592368"/>
          <c:h val="0.70448415715015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charts'!$A$160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818716517930136E-3"/>
                  <c:y val="-1.6915969438428817E-2"/>
                </c:manualLayout>
              </c:layout>
              <c:tx>
                <c:rich>
                  <a:bodyPr/>
                  <a:lstStyle/>
                  <a:p>
                    <a:fld id="{71765E8E-A099-435E-8337-7EA6CDF9360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283-40A9-AC44-5F0B3BFE2E54}"/>
                </c:ext>
              </c:extLst>
            </c:dLbl>
            <c:dLbl>
              <c:idx val="1"/>
              <c:layout>
                <c:manualLayout>
                  <c:x val="0"/>
                  <c:y val="-1.0155087220380709E-2"/>
                </c:manualLayout>
              </c:layout>
              <c:tx>
                <c:rich>
                  <a:bodyPr/>
                  <a:lstStyle/>
                  <a:p>
                    <a:fld id="{8A010710-EDD6-4735-B938-63A87A6E299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283-40A9-AC44-5F0B3BFE2E54}"/>
                </c:ext>
              </c:extLst>
            </c:dLbl>
            <c:dLbl>
              <c:idx val="2"/>
              <c:layout>
                <c:manualLayout>
                  <c:x val="-7.6334412077435668E-17"/>
                  <c:y val="-2.1788212878812978E-2"/>
                </c:manualLayout>
              </c:layout>
              <c:tx>
                <c:rich>
                  <a:bodyPr/>
                  <a:lstStyle/>
                  <a:p>
                    <a:fld id="{411195AA-C177-461A-9F21-53BB7C832963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283-40A9-AC44-5F0B3BFE2E54}"/>
                </c:ext>
              </c:extLst>
            </c:dLbl>
            <c:dLbl>
              <c:idx val="3"/>
              <c:layout>
                <c:manualLayout>
                  <c:x val="0"/>
                  <c:y val="-5.4197156640753922E-3"/>
                </c:manualLayout>
              </c:layout>
              <c:tx>
                <c:rich>
                  <a:bodyPr/>
                  <a:lstStyle/>
                  <a:p>
                    <a:fld id="{31BE499A-73FC-4EF0-9E98-7C9E439FB03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283-40A9-AC44-5F0B3BFE2E54}"/>
                </c:ext>
              </c:extLst>
            </c:dLbl>
            <c:dLbl>
              <c:idx val="4"/>
              <c:layout>
                <c:manualLayout>
                  <c:x val="0"/>
                  <c:y val="-1.2180600944648371E-2"/>
                </c:manualLayout>
              </c:layout>
              <c:tx>
                <c:rich>
                  <a:bodyPr/>
                  <a:lstStyle/>
                  <a:p>
                    <a:fld id="{8619FF28-BFA9-4990-B394-ED325C3AAC3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283-40A9-AC44-5F0B3BFE2E54}"/>
                </c:ext>
              </c:extLst>
            </c:dLbl>
            <c:dLbl>
              <c:idx val="5"/>
              <c:layout>
                <c:manualLayout>
                  <c:x val="-2.0818716517931853E-3"/>
                  <c:y val="-1.9488961511437305E-2"/>
                </c:manualLayout>
              </c:layout>
              <c:tx>
                <c:rich>
                  <a:bodyPr/>
                  <a:lstStyle/>
                  <a:p>
                    <a:fld id="{B57AFB00-DE7D-4968-BE67-5DF14AD67E8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283-40A9-AC44-5F0B3BFE2E54}"/>
                </c:ext>
              </c:extLst>
            </c:dLbl>
            <c:dLbl>
              <c:idx val="6"/>
              <c:layout>
                <c:manualLayout>
                  <c:x val="0"/>
                  <c:y val="-7.9242702637820663E-3"/>
                </c:manualLayout>
              </c:layout>
              <c:tx>
                <c:rich>
                  <a:bodyPr/>
                  <a:lstStyle/>
                  <a:p>
                    <a:fld id="{19FF262A-571C-4514-8A05-E0B6640B17A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283-40A9-AC44-5F0B3BFE2E5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charts!$M$922:$M$928</c:f>
                <c:numCache>
                  <c:formatCode>General</c:formatCode>
                  <c:ptCount val="7"/>
                  <c:pt idx="0">
                    <c:v>0.19812983581926999</c:v>
                  </c:pt>
                  <c:pt idx="1">
                    <c:v>9.8657657246325733E-2</c:v>
                  </c:pt>
                  <c:pt idx="2">
                    <c:v>0.31895663237082084</c:v>
                  </c:pt>
                  <c:pt idx="3">
                    <c:v>0.13856406460551132</c:v>
                  </c:pt>
                  <c:pt idx="4">
                    <c:v>0.18903262505010432</c:v>
                  </c:pt>
                  <c:pt idx="5">
                    <c:v>0.31329710037903502</c:v>
                  </c:pt>
                  <c:pt idx="6">
                    <c:v>0.19287301521985831</c:v>
                  </c:pt>
                </c:numCache>
              </c:numRef>
            </c:plus>
            <c:minus>
              <c:numRef>
                <c:f>charts!$M$922:$M$928</c:f>
                <c:numCache>
                  <c:formatCode>General</c:formatCode>
                  <c:ptCount val="7"/>
                  <c:pt idx="0">
                    <c:v>0.19812983581926999</c:v>
                  </c:pt>
                  <c:pt idx="1">
                    <c:v>9.8657657246325733E-2</c:v>
                  </c:pt>
                  <c:pt idx="2">
                    <c:v>0.31895663237082084</c:v>
                  </c:pt>
                  <c:pt idx="3">
                    <c:v>0.13856406460551132</c:v>
                  </c:pt>
                  <c:pt idx="4">
                    <c:v>0.18903262505010432</c:v>
                  </c:pt>
                  <c:pt idx="5">
                    <c:v>0.31329710037903502</c:v>
                  </c:pt>
                  <c:pt idx="6">
                    <c:v>0.19287301521985831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charts'!$B$159:$H$159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charts'!$B$160:$H$160</c:f>
              <c:numCache>
                <c:formatCode>0.00</c:formatCode>
                <c:ptCount val="7"/>
                <c:pt idx="0">
                  <c:v>29.833333333333332</c:v>
                </c:pt>
                <c:pt idx="1">
                  <c:v>30.306666666666668</c:v>
                </c:pt>
                <c:pt idx="2">
                  <c:v>30.846666666666664</c:v>
                </c:pt>
                <c:pt idx="3">
                  <c:v>31.180000000000003</c:v>
                </c:pt>
                <c:pt idx="4">
                  <c:v>31.786666666666665</c:v>
                </c:pt>
                <c:pt idx="5">
                  <c:v>32.446666666666665</c:v>
                </c:pt>
                <c:pt idx="6">
                  <c:v>33.340000000000003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charts!$N$922:$N$928</c15:f>
                <c15:dlblRangeCache>
                  <c:ptCount val="7"/>
                  <c:pt idx="0">
                    <c:v>f</c:v>
                  </c:pt>
                  <c:pt idx="1">
                    <c:v>ef</c:v>
                  </c:pt>
                  <c:pt idx="2">
                    <c:v>de</c:v>
                  </c:pt>
                  <c:pt idx="3">
                    <c:v>cd</c:v>
                  </c:pt>
                  <c:pt idx="4">
                    <c:v>bc</c:v>
                  </c:pt>
                  <c:pt idx="5">
                    <c:v>b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0283-40A9-AC44-5F0B3BFE2E54}"/>
            </c:ext>
          </c:extLst>
        </c:ser>
        <c:ser>
          <c:idx val="1"/>
          <c:order val="1"/>
          <c:tx>
            <c:strRef>
              <c:f>'data of charts'!$A$161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409358258965163E-3"/>
                  <c:y val="-1.3809265003698758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039187D7-8F9D-4B5B-8432-2B0EC3CE28FB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896378526887291E-2"/>
                      <c:h val="2.907411879849473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283-40A9-AC44-5F0B3BFE2E54}"/>
                </c:ext>
              </c:extLst>
            </c:dLbl>
            <c:dLbl>
              <c:idx val="1"/>
              <c:layout>
                <c:manualLayout>
                  <c:x val="0"/>
                  <c:y val="-3.3257675290307644E-3"/>
                </c:manualLayout>
              </c:layout>
              <c:tx>
                <c:rich>
                  <a:bodyPr/>
                  <a:lstStyle/>
                  <a:p>
                    <a:fld id="{1EDD474B-C93D-4CE6-AFD7-E932660492D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283-40A9-AC44-5F0B3BFE2E54}"/>
                </c:ext>
              </c:extLst>
            </c:dLbl>
            <c:dLbl>
              <c:idx val="2"/>
              <c:layout>
                <c:manualLayout>
                  <c:x val="-1.5491092212160753E-3"/>
                  <c:y val="-7.7874014422280504E-3"/>
                </c:manualLayout>
              </c:layout>
              <c:tx>
                <c:rich>
                  <a:bodyPr/>
                  <a:lstStyle/>
                  <a:p>
                    <a:fld id="{19CCE7DD-5FB2-42CB-926C-9B1B08CA9D3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283-40A9-AC44-5F0B3BFE2E54}"/>
                </c:ext>
              </c:extLst>
            </c:dLbl>
            <c:dLbl>
              <c:idx val="3"/>
              <c:layout>
                <c:manualLayout>
                  <c:x val="1.5981233648291553E-3"/>
                  <c:y val="-1.7463447787169687E-2"/>
                </c:manualLayout>
              </c:layout>
              <c:tx>
                <c:rich>
                  <a:bodyPr/>
                  <a:lstStyle/>
                  <a:p>
                    <a:fld id="{0A60541A-EB50-4ECA-AD8A-FC5AF343472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283-40A9-AC44-5F0B3BFE2E54}"/>
                </c:ext>
              </c:extLst>
            </c:dLbl>
            <c:dLbl>
              <c:idx val="4"/>
              <c:layout>
                <c:manualLayout>
                  <c:x val="2.4343144904747707E-5"/>
                  <c:y val="-1.604008155642271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E2F419D4-EE00-47B2-986A-F66EF289B029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314156071524581E-2"/>
                      <c:h val="3.367262070071754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283-40A9-AC44-5F0B3BFE2E54}"/>
                </c:ext>
              </c:extLst>
            </c:dLbl>
            <c:dLbl>
              <c:idx val="5"/>
              <c:layout>
                <c:manualLayout>
                  <c:x val="0"/>
                  <c:y val="-1.0018218398826715E-2"/>
                </c:manualLayout>
              </c:layout>
              <c:tx>
                <c:rich>
                  <a:bodyPr/>
                  <a:lstStyle/>
                  <a:p>
                    <a:fld id="{9EB39360-4EE1-4F77-90EF-6131A8245793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283-40A9-AC44-5F0B3BFE2E54}"/>
                </c:ext>
              </c:extLst>
            </c:dLbl>
            <c:dLbl>
              <c:idx val="6"/>
              <c:layout>
                <c:manualLayout>
                  <c:x val="2.6146340823698369E-3"/>
                  <c:y val="-1.2043732123094314E-2"/>
                </c:manualLayout>
              </c:layout>
              <c:tx>
                <c:rich>
                  <a:bodyPr/>
                  <a:lstStyle/>
                  <a:p>
                    <a:fld id="{F464978F-FA13-4574-B03D-AACD6B2E0FA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283-40A9-AC44-5F0B3BFE2E5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charts!$M$932:$M$938</c:f>
                <c:numCache>
                  <c:formatCode>General</c:formatCode>
                  <c:ptCount val="7"/>
                  <c:pt idx="0">
                    <c:v>0.14846193538112301</c:v>
                  </c:pt>
                  <c:pt idx="1">
                    <c:v>0.10936814358482</c:v>
                  </c:pt>
                  <c:pt idx="2">
                    <c:v>1.7320508075685328E-2</c:v>
                  </c:pt>
                  <c:pt idx="3">
                    <c:v>0.2163330765278367</c:v>
                  </c:pt>
                  <c:pt idx="4">
                    <c:v>0.32419130154894332</c:v>
                  </c:pt>
                  <c:pt idx="5">
                    <c:v>0.21007935008785056</c:v>
                  </c:pt>
                  <c:pt idx="6">
                    <c:v>0.12220201853215701</c:v>
                  </c:pt>
                </c:numCache>
              </c:numRef>
            </c:plus>
            <c:minus>
              <c:numRef>
                <c:f>charts!$M$932:$M$938</c:f>
                <c:numCache>
                  <c:formatCode>General</c:formatCode>
                  <c:ptCount val="7"/>
                  <c:pt idx="0">
                    <c:v>0.14846193538112301</c:v>
                  </c:pt>
                  <c:pt idx="1">
                    <c:v>0.10936814358482</c:v>
                  </c:pt>
                  <c:pt idx="2">
                    <c:v>1.7320508075685328E-2</c:v>
                  </c:pt>
                  <c:pt idx="3">
                    <c:v>0.2163330765278367</c:v>
                  </c:pt>
                  <c:pt idx="4">
                    <c:v>0.32419130154894332</c:v>
                  </c:pt>
                  <c:pt idx="5">
                    <c:v>0.21007935008785056</c:v>
                  </c:pt>
                  <c:pt idx="6">
                    <c:v>0.12220201853215701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charts'!$B$159:$H$159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charts'!$B$161:$H$161</c:f>
              <c:numCache>
                <c:formatCode>0.00</c:formatCode>
                <c:ptCount val="7"/>
                <c:pt idx="0">
                  <c:v>30.206666666666667</c:v>
                </c:pt>
                <c:pt idx="1">
                  <c:v>30.98</c:v>
                </c:pt>
                <c:pt idx="2">
                  <c:v>31.790000000000003</c:v>
                </c:pt>
                <c:pt idx="3">
                  <c:v>32.119999999999997</c:v>
                </c:pt>
                <c:pt idx="4">
                  <c:v>32.61</c:v>
                </c:pt>
                <c:pt idx="5">
                  <c:v>33.266666666666659</c:v>
                </c:pt>
                <c:pt idx="6">
                  <c:v>33.686666666666667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charts!$N$932:$N$938</c15:f>
                <c15:dlblRangeCache>
                  <c:ptCount val="7"/>
                  <c:pt idx="0">
                    <c:v>e</c:v>
                  </c:pt>
                  <c:pt idx="1">
                    <c:v>d</c:v>
                  </c:pt>
                  <c:pt idx="2">
                    <c:v>c</c:v>
                  </c:pt>
                  <c:pt idx="3">
                    <c:v>bc</c:v>
                  </c:pt>
                  <c:pt idx="4">
                    <c:v>b</c:v>
                  </c:pt>
                  <c:pt idx="5">
                    <c:v>a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0283-40A9-AC44-5F0B3BFE2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9716992"/>
        <c:axId val="219620864"/>
      </c:barChart>
      <c:catAx>
        <c:axId val="21971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4051645365132686"/>
              <c:y val="0.959244635902339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96208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9620864"/>
        <c:scaling>
          <c:orientation val="minMax"/>
          <c:max val="34"/>
          <c:min val="2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</a:rPr>
                  <a:t>Total anthocynins in berry skin (mg</a:t>
                </a:r>
                <a:r>
                  <a:rPr lang="en-US" sz="1400" b="1" i="0" u="none" strike="noStrike" baseline="0">
                    <a:effectLst/>
                    <a:latin typeface="Times New Roman" panose="02020603050405020304" pitchFamily="18" charset="0"/>
                  </a:rPr>
                  <a:t> </a:t>
                </a: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</a:rPr>
                  <a:t>g</a:t>
                </a:r>
                <a:r>
                  <a:rPr lang="en-US" sz="1400" b="1" i="0" u="none" strike="noStrike" baseline="30000">
                    <a:effectLst/>
                    <a:latin typeface="Times New Roman" panose="02020603050405020304" pitchFamily="18" charset="0"/>
                  </a:rPr>
                  <a:t>-1</a:t>
                </a: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</a:rPr>
                  <a:t> fw)</a:t>
                </a:r>
                <a:r>
                  <a:rPr lang="en-US" sz="1400" b="1"/>
                  <a:t> 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97169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7643793040721393"/>
          <c:y val="1.0563365443193947E-2"/>
          <c:w val="0.59921415763623598"/>
          <c:h val="4.5774644661563904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069143180665"/>
          <c:y val="8.3089554124918752E-2"/>
          <c:w val="0.8560418227707054"/>
          <c:h val="0.72829620325810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charts'!$A$90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51521313433731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1BE-4E47-862B-885C006EDBFF}"/>
                </c:ext>
              </c:extLst>
            </c:dLbl>
            <c:dLbl>
              <c:idx val="1"/>
              <c:layout>
                <c:manualLayout>
                  <c:x val="-2.5636106233029145E-3"/>
                  <c:y val="-2.4559333581242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1BE-4E47-862B-885C006EDBFF}"/>
                </c:ext>
              </c:extLst>
            </c:dLbl>
            <c:dLbl>
              <c:idx val="2"/>
              <c:layout>
                <c:manualLayout>
                  <c:x val="-4.6998657374592299E-17"/>
                  <c:y val="-1.29328587076021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1BE-4E47-862B-885C006EDBFF}"/>
                </c:ext>
              </c:extLst>
            </c:dLbl>
            <c:dLbl>
              <c:idx val="3"/>
              <c:layout>
                <c:manualLayout>
                  <c:x val="-7.7337085743472509E-17"/>
                  <c:y val="-1.07161072019152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1BE-4E47-862B-885C006EDBFF}"/>
                </c:ext>
              </c:extLst>
            </c:dLbl>
            <c:dLbl>
              <c:idx val="4"/>
              <c:layout>
                <c:manualLayout>
                  <c:x val="0"/>
                  <c:y val="-1.29328587076021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1BE-4E47-862B-885C006EDBFF}"/>
                </c:ext>
              </c:extLst>
            </c:dLbl>
            <c:dLbl>
              <c:idx val="5"/>
              <c:layout>
                <c:manualLayout>
                  <c:x val="2.5635927440232457E-3"/>
                  <c:y val="-2.06925739321633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1BE-4E47-862B-885C006EDBFF}"/>
                </c:ext>
              </c:extLst>
            </c:dLbl>
            <c:dLbl>
              <c:idx val="6"/>
              <c:layout>
                <c:manualLayout>
                  <c:x val="-2.563592744023434E-3"/>
                  <c:y val="-2.32791456736838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1BE-4E47-862B-885C006EDBF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charts!$M$529:$M$535</c:f>
                <c:numCache>
                  <c:formatCode>General</c:formatCode>
                  <c:ptCount val="7"/>
                  <c:pt idx="0">
                    <c:v>0.181248376620639</c:v>
                  </c:pt>
                  <c:pt idx="1">
                    <c:v>0.17045423283716701</c:v>
                  </c:pt>
                  <c:pt idx="2">
                    <c:v>5.9999999999998721E-2</c:v>
                  </c:pt>
                  <c:pt idx="3">
                    <c:v>0.14939975980780701</c:v>
                  </c:pt>
                  <c:pt idx="4">
                    <c:v>0.19287301521985867</c:v>
                  </c:pt>
                  <c:pt idx="5">
                    <c:v>0.1509966887054153</c:v>
                  </c:pt>
                  <c:pt idx="6">
                    <c:v>0.20999999999999958</c:v>
                  </c:pt>
                </c:numCache>
              </c:numRef>
            </c:plus>
            <c:minus>
              <c:numRef>
                <c:f>charts!$M$529:$M$535</c:f>
                <c:numCache>
                  <c:formatCode>General</c:formatCode>
                  <c:ptCount val="7"/>
                  <c:pt idx="0">
                    <c:v>0.181248376620639</c:v>
                  </c:pt>
                  <c:pt idx="1">
                    <c:v>0.17045423283716701</c:v>
                  </c:pt>
                  <c:pt idx="2">
                    <c:v>5.9999999999998721E-2</c:v>
                  </c:pt>
                  <c:pt idx="3">
                    <c:v>0.14939975980780701</c:v>
                  </c:pt>
                  <c:pt idx="4">
                    <c:v>0.19287301521985867</c:v>
                  </c:pt>
                  <c:pt idx="5">
                    <c:v>0.1509966887054153</c:v>
                  </c:pt>
                  <c:pt idx="6">
                    <c:v>0.20999999999999958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charts'!$B$89:$H$89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charts'!$B$90:$H$90</c:f>
              <c:numCache>
                <c:formatCode>0.00</c:formatCode>
                <c:ptCount val="7"/>
                <c:pt idx="0">
                  <c:v>14.079999999999998</c:v>
                </c:pt>
                <c:pt idx="1">
                  <c:v>16.239999999999998</c:v>
                </c:pt>
                <c:pt idx="2">
                  <c:v>16.98</c:v>
                </c:pt>
                <c:pt idx="3">
                  <c:v>17.940000000000001</c:v>
                </c:pt>
                <c:pt idx="4">
                  <c:v>14.86</c:v>
                </c:pt>
                <c:pt idx="5">
                  <c:v>15.160000000000002</c:v>
                </c:pt>
                <c:pt idx="6">
                  <c:v>15.63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BE-4E47-862B-885C006EDBFF}"/>
            </c:ext>
          </c:extLst>
        </c:ser>
        <c:ser>
          <c:idx val="1"/>
          <c:order val="1"/>
          <c:tx>
            <c:strRef>
              <c:f>'data of charts'!$A$91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49932868729615E-17"/>
                  <c:y val="-1.0346286966081693E-2"/>
                </c:manualLayout>
              </c:layout>
              <c:tx>
                <c:rich>
                  <a:bodyPr/>
                  <a:lstStyle/>
                  <a:p>
                    <a:fld id="{A7ABDCCA-8F20-4ACC-AD07-976C790DF83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1BE-4E47-862B-885C006EDBFF}"/>
                </c:ext>
              </c:extLst>
            </c:dLbl>
            <c:dLbl>
              <c:idx val="1"/>
              <c:layout>
                <c:manualLayout>
                  <c:x val="0"/>
                  <c:y val="-1.1458439332217069E-2"/>
                </c:manualLayout>
              </c:layout>
              <c:tx>
                <c:rich>
                  <a:bodyPr/>
                  <a:lstStyle/>
                  <a:p>
                    <a:fld id="{318A69C8-7447-4ADD-A916-720CFD6B28F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1BE-4E47-862B-885C006EDBFF}"/>
                </c:ext>
              </c:extLst>
            </c:dLbl>
            <c:dLbl>
              <c:idx val="2"/>
              <c:layout>
                <c:manualLayout>
                  <c:x val="0"/>
                  <c:y val="-1.1083521578656524E-2"/>
                </c:manualLayout>
              </c:layout>
              <c:tx>
                <c:rich>
                  <a:bodyPr/>
                  <a:lstStyle/>
                  <a:p>
                    <a:fld id="{F2262630-0950-4C7B-BA6C-1BBAB0664A1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1BE-4E47-862B-885C006EDBFF}"/>
                </c:ext>
              </c:extLst>
            </c:dLbl>
            <c:dLbl>
              <c:idx val="3"/>
              <c:layout>
                <c:manualLayout>
                  <c:x val="-7.7337085743472509E-17"/>
                  <c:y val="-9.2417370164835522E-3"/>
                </c:manualLayout>
              </c:layout>
              <c:tx>
                <c:rich>
                  <a:bodyPr/>
                  <a:lstStyle/>
                  <a:p>
                    <a:fld id="{AAFE3153-9F0E-4F97-B5C7-362EF34F8A9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1BE-4E47-862B-885C006EDBFF}"/>
                </c:ext>
              </c:extLst>
            </c:dLbl>
            <c:dLbl>
              <c:idx val="4"/>
              <c:layout>
                <c:manualLayout>
                  <c:x val="0"/>
                  <c:y val="-1.6626504173513142E-2"/>
                </c:manualLayout>
              </c:layout>
              <c:tx>
                <c:rich>
                  <a:bodyPr/>
                  <a:lstStyle/>
                  <a:p>
                    <a:fld id="{145852D8-509A-48A4-BC7E-4B91A5685C5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1BE-4E47-862B-885C006EDBFF}"/>
                </c:ext>
              </c:extLst>
            </c:dLbl>
            <c:dLbl>
              <c:idx val="5"/>
              <c:layout>
                <c:manualLayout>
                  <c:x val="0"/>
                  <c:y val="-4.4334086314626094E-3"/>
                </c:manualLayout>
              </c:layout>
              <c:tx>
                <c:rich>
                  <a:bodyPr/>
                  <a:lstStyle/>
                  <a:p>
                    <a:fld id="{1816AA27-62B1-457B-87EF-C565A843BC6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1BE-4E47-862B-885C006EDBFF}"/>
                </c:ext>
              </c:extLst>
            </c:dLbl>
            <c:dLbl>
              <c:idx val="6"/>
              <c:layout>
                <c:manualLayout>
                  <c:x val="0"/>
                  <c:y val="-2.3279145673683811E-2"/>
                </c:manualLayout>
              </c:layout>
              <c:tx>
                <c:rich>
                  <a:bodyPr/>
                  <a:lstStyle/>
                  <a:p>
                    <a:fld id="{1740778F-4E1A-4FCC-A9ED-DBBDB4829CC3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1BE-4E47-862B-885C006EDBF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charts!$M$539:$M$545</c:f>
                <c:numCache>
                  <c:formatCode>General</c:formatCode>
                  <c:ptCount val="7"/>
                  <c:pt idx="0">
                    <c:v>6.9282032302754634E-2</c:v>
                  </c:pt>
                  <c:pt idx="1">
                    <c:v>0.24248711305964388</c:v>
                  </c:pt>
                  <c:pt idx="2">
                    <c:v>0.27055498516937315</c:v>
                  </c:pt>
                  <c:pt idx="3">
                    <c:v>0.191953755680248</c:v>
                  </c:pt>
                  <c:pt idx="4">
                    <c:v>0.3304542328371658</c:v>
                  </c:pt>
                  <c:pt idx="5">
                    <c:v>0.15874507866387508</c:v>
                  </c:pt>
                  <c:pt idx="6">
                    <c:v>0.176410161513775</c:v>
                  </c:pt>
                </c:numCache>
              </c:numRef>
            </c:plus>
            <c:minus>
              <c:numRef>
                <c:f>charts!$M$539:$M$545</c:f>
                <c:numCache>
                  <c:formatCode>General</c:formatCode>
                  <c:ptCount val="7"/>
                  <c:pt idx="0">
                    <c:v>6.9282032302754634E-2</c:v>
                  </c:pt>
                  <c:pt idx="1">
                    <c:v>0.24248711305964388</c:v>
                  </c:pt>
                  <c:pt idx="2">
                    <c:v>0.27055498516937315</c:v>
                  </c:pt>
                  <c:pt idx="3">
                    <c:v>0.191953755680248</c:v>
                  </c:pt>
                  <c:pt idx="4">
                    <c:v>0.3304542328371658</c:v>
                  </c:pt>
                  <c:pt idx="5">
                    <c:v>0.15874507866387508</c:v>
                  </c:pt>
                  <c:pt idx="6">
                    <c:v>0.176410161513775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charts'!$B$89:$H$89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charts'!$B$91:$H$91</c:f>
              <c:numCache>
                <c:formatCode>0.00</c:formatCode>
                <c:ptCount val="7"/>
                <c:pt idx="0">
                  <c:v>13.550000000000002</c:v>
                </c:pt>
                <c:pt idx="1">
                  <c:v>15.950000000000001</c:v>
                </c:pt>
                <c:pt idx="2">
                  <c:v>16.809999999999999</c:v>
                </c:pt>
                <c:pt idx="3">
                  <c:v>17.91</c:v>
                </c:pt>
                <c:pt idx="4">
                  <c:v>14.209999999999999</c:v>
                </c:pt>
                <c:pt idx="5">
                  <c:v>14.67</c:v>
                </c:pt>
                <c:pt idx="6">
                  <c:v>15.29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charts!$N$539:$N$545</c15:f>
                <c15:dlblRangeCache>
                  <c:ptCount val="7"/>
                  <c:pt idx="0">
                    <c:v>f</c:v>
                  </c:pt>
                  <c:pt idx="1">
                    <c:v>c</c:v>
                  </c:pt>
                  <c:pt idx="2">
                    <c:v>b</c:v>
                  </c:pt>
                  <c:pt idx="3">
                    <c:v>a</c:v>
                  </c:pt>
                  <c:pt idx="4">
                    <c:v>e</c:v>
                  </c:pt>
                  <c:pt idx="5">
                    <c:v>de</c:v>
                  </c:pt>
                  <c:pt idx="6">
                    <c:v>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11BE-4E47-862B-885C006ED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9828224"/>
        <c:axId val="219830144"/>
      </c:barChart>
      <c:catAx>
        <c:axId val="21982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983014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9830144"/>
        <c:scaling>
          <c:orientation val="minMax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Yield per vine (kg)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9828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91787286385121"/>
          <c:y val="5.9651524231320412E-2"/>
          <c:w val="0.56623086150754487"/>
          <c:h val="4.78927776613474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89369423628692"/>
          <c:y val="9.8591549295774641E-2"/>
          <c:w val="0.82189453033279991"/>
          <c:h val="0.70103993025424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charts'!$A$120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060845637114058E-17"/>
                  <c:y val="-1.6331124916603056E-2"/>
                </c:manualLayout>
              </c:layout>
              <c:tx>
                <c:rich>
                  <a:bodyPr/>
                  <a:lstStyle/>
                  <a:p>
                    <a:fld id="{BBEB17EE-167F-4318-BAC8-4AF87D505CD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0C9-4ACE-81DD-103ED8FE4B1E}"/>
                </c:ext>
              </c:extLst>
            </c:dLbl>
            <c:dLbl>
              <c:idx val="1"/>
              <c:layout>
                <c:manualLayout>
                  <c:x val="5.3955481965630835E-4"/>
                  <c:y val="-1.6156205415797046E-2"/>
                </c:manualLayout>
              </c:layout>
              <c:tx>
                <c:rich>
                  <a:bodyPr/>
                  <a:lstStyle/>
                  <a:p>
                    <a:fld id="{FC7746C0-0665-4DD7-9ADB-39E22EA49B9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0C9-4ACE-81DD-103ED8FE4B1E}"/>
                </c:ext>
              </c:extLst>
            </c:dLbl>
            <c:dLbl>
              <c:idx val="2"/>
              <c:layout>
                <c:manualLayout>
                  <c:x val="-2.6248498461879325E-3"/>
                  <c:y val="-1.9052979069370229E-2"/>
                </c:manualLayout>
              </c:layout>
              <c:tx>
                <c:rich>
                  <a:bodyPr/>
                  <a:lstStyle/>
                  <a:p>
                    <a:fld id="{F0EC2708-8D3D-4486-94F7-28FD63A1678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0C9-4ACE-81DD-103ED8FE4B1E}"/>
                </c:ext>
              </c:extLst>
            </c:dLbl>
            <c:dLbl>
              <c:idx val="3"/>
              <c:layout>
                <c:manualLayout>
                  <c:x val="-2.085315340729033E-3"/>
                  <c:y val="-2.6693582612829798E-2"/>
                </c:manualLayout>
              </c:layout>
              <c:tx>
                <c:rich>
                  <a:bodyPr/>
                  <a:lstStyle/>
                  <a:p>
                    <a:fld id="{11C95845-DA34-4CE1-9BCC-0EBEFC3F9B3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0C9-4ACE-81DD-103ED8FE4B1E}"/>
                </c:ext>
              </c:extLst>
            </c:dLbl>
            <c:dLbl>
              <c:idx val="4"/>
              <c:layout>
                <c:manualLayout>
                  <c:x val="-9.6187222566863353E-4"/>
                  <c:y val="-2.1687291300814371E-2"/>
                </c:manualLayout>
              </c:layout>
              <c:tx>
                <c:rich>
                  <a:bodyPr/>
                  <a:lstStyle/>
                  <a:p>
                    <a:fld id="{DCBF1A64-B286-4616-B733-EC3C4CE2890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0C9-4ACE-81DD-103ED8FE4B1E}"/>
                </c:ext>
              </c:extLst>
            </c:dLbl>
            <c:dLbl>
              <c:idx val="5"/>
              <c:layout>
                <c:manualLayout>
                  <c:x val="0"/>
                  <c:y val="-2.2124965826124148E-2"/>
                </c:manualLayout>
              </c:layout>
              <c:tx>
                <c:rich>
                  <a:bodyPr/>
                  <a:lstStyle/>
                  <a:p>
                    <a:fld id="{4D4B380B-EE14-45C9-B195-B006AA12A31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0C9-4ACE-81DD-103ED8FE4B1E}"/>
                </c:ext>
              </c:extLst>
            </c:dLbl>
            <c:dLbl>
              <c:idx val="6"/>
              <c:layout>
                <c:manualLayout>
                  <c:x val="-1.9248676509691246E-16"/>
                  <c:y val="-2.9940395680438891E-2"/>
                </c:manualLayout>
              </c:layout>
              <c:tx>
                <c:rich>
                  <a:bodyPr/>
                  <a:lstStyle/>
                  <a:p>
                    <a:fld id="{B8698560-F382-44E7-BAB8-F9CBA484BA8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0C9-4ACE-81DD-103ED8FE4B1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charts!$M$706:$M$712</c:f>
                <c:numCache>
                  <c:formatCode>General</c:formatCode>
                  <c:ptCount val="7"/>
                  <c:pt idx="0">
                    <c:v>5.2915026221291801E-2</c:v>
                  </c:pt>
                  <c:pt idx="1">
                    <c:v>0.10016652800877808</c:v>
                  </c:pt>
                  <c:pt idx="2">
                    <c:v>5.7735026918961348E-3</c:v>
                  </c:pt>
                  <c:pt idx="3">
                    <c:v>0.14047538337136997</c:v>
                  </c:pt>
                  <c:pt idx="4">
                    <c:v>5.0332229568471595E-2</c:v>
                  </c:pt>
                  <c:pt idx="5">
                    <c:v>7.5498344352707442E-2</c:v>
                  </c:pt>
                  <c:pt idx="6">
                    <c:v>8.8881944173155841E-2</c:v>
                  </c:pt>
                </c:numCache>
              </c:numRef>
            </c:plus>
            <c:minus>
              <c:numRef>
                <c:f>charts!$M$706:$M$712</c:f>
                <c:numCache>
                  <c:formatCode>General</c:formatCode>
                  <c:ptCount val="7"/>
                  <c:pt idx="0">
                    <c:v>5.2915026221291801E-2</c:v>
                  </c:pt>
                  <c:pt idx="1">
                    <c:v>0.10016652800877808</c:v>
                  </c:pt>
                  <c:pt idx="2">
                    <c:v>5.7735026918961348E-3</c:v>
                  </c:pt>
                  <c:pt idx="3">
                    <c:v>0.14047538337136997</c:v>
                  </c:pt>
                  <c:pt idx="4">
                    <c:v>5.0332229568471595E-2</c:v>
                  </c:pt>
                  <c:pt idx="5">
                    <c:v>7.5498344352707442E-2</c:v>
                  </c:pt>
                  <c:pt idx="6">
                    <c:v>8.8881944173155841E-2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charts'!$B$119:$H$119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charts'!$B$120:$H$120</c:f>
              <c:numCache>
                <c:formatCode>0.00</c:formatCode>
                <c:ptCount val="7"/>
                <c:pt idx="0">
                  <c:v>1.6500000000000001</c:v>
                </c:pt>
                <c:pt idx="1">
                  <c:v>2.2866666666666666</c:v>
                </c:pt>
                <c:pt idx="2">
                  <c:v>2.2866666666666666</c:v>
                </c:pt>
                <c:pt idx="3">
                  <c:v>2.5133333333333332</c:v>
                </c:pt>
                <c:pt idx="4">
                  <c:v>1.9566666666666663</c:v>
                </c:pt>
                <c:pt idx="5">
                  <c:v>2.0999999999999996</c:v>
                </c:pt>
                <c:pt idx="6">
                  <c:v>2.3000000000000003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charts!$N$706:$N$712</c15:f>
                <c15:dlblRangeCache>
                  <c:ptCount val="7"/>
                  <c:pt idx="0">
                    <c:v>d</c:v>
                  </c:pt>
                  <c:pt idx="1">
                    <c:v>b</c:v>
                  </c:pt>
                  <c:pt idx="2">
                    <c:v>b</c:v>
                  </c:pt>
                  <c:pt idx="3">
                    <c:v>a</c:v>
                  </c:pt>
                  <c:pt idx="4">
                    <c:v>c</c:v>
                  </c:pt>
                  <c:pt idx="5">
                    <c:v>bc</c:v>
                  </c:pt>
                  <c:pt idx="6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F0C9-4ACE-81DD-103ED8FE4B1E}"/>
            </c:ext>
          </c:extLst>
        </c:ser>
        <c:ser>
          <c:idx val="1"/>
          <c:order val="1"/>
          <c:tx>
            <c:strRef>
              <c:f>'data of charts'!$A$121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248498461879325E-3"/>
                  <c:y val="-2.1774833222137375E-2"/>
                </c:manualLayout>
              </c:layout>
              <c:tx>
                <c:rich>
                  <a:bodyPr/>
                  <a:lstStyle/>
                  <a:p>
                    <a:fld id="{AC408079-6A8D-41FF-8F51-99E95954863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0C9-4ACE-81DD-103ED8FE4B1E}"/>
                </c:ext>
              </c:extLst>
            </c:dLbl>
            <c:dLbl>
              <c:idx val="1"/>
              <c:layout>
                <c:manualLayout>
                  <c:x val="-2.2166737873891295E-5"/>
                  <c:y val="-1.663640282152792E-2"/>
                </c:manualLayout>
              </c:layout>
              <c:tx>
                <c:rich>
                  <a:bodyPr/>
                  <a:lstStyle/>
                  <a:p>
                    <a:fld id="{D0E93728-78AA-4249-93F3-FD61C4E5A60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0C9-4ACE-81DD-103ED8FE4B1E}"/>
                </c:ext>
              </c:extLst>
            </c:dLbl>
            <c:dLbl>
              <c:idx val="2"/>
              <c:layout>
                <c:manualLayout>
                  <c:x val="-4.0015066813831913E-4"/>
                  <c:y val="-1.8703014809993274E-2"/>
                </c:manualLayout>
              </c:layout>
              <c:tx>
                <c:rich>
                  <a:bodyPr/>
                  <a:lstStyle/>
                  <a:p>
                    <a:fld id="{465E3080-D004-442C-BBE1-21EA34C0DD4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0C9-4ACE-81DD-103ED8FE4B1E}"/>
                </c:ext>
              </c:extLst>
            </c:dLbl>
            <c:dLbl>
              <c:idx val="3"/>
              <c:layout>
                <c:manualLayout>
                  <c:x val="-5.1325029071266227E-3"/>
                  <c:y val="-2.9502996722211919E-2"/>
                </c:manualLayout>
              </c:layout>
              <c:tx>
                <c:rich>
                  <a:bodyPr/>
                  <a:lstStyle/>
                  <a:p>
                    <a:fld id="{60312AF9-0751-484D-A770-A3BD1EF4C98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0C9-4ACE-81DD-103ED8FE4B1E}"/>
                </c:ext>
              </c:extLst>
            </c:dLbl>
            <c:dLbl>
              <c:idx val="4"/>
              <c:layout>
                <c:manualLayout>
                  <c:x val="3.7704800133196701E-3"/>
                  <c:y val="-1.0564135497395318E-2"/>
                </c:manualLayout>
              </c:layout>
              <c:tx>
                <c:rich>
                  <a:bodyPr/>
                  <a:lstStyle/>
                  <a:p>
                    <a:fld id="{4349F72A-415C-4B96-8A45-E382349174D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0C9-4ACE-81DD-103ED8FE4B1E}"/>
                </c:ext>
              </c:extLst>
            </c:dLbl>
            <c:dLbl>
              <c:idx val="5"/>
              <c:layout>
                <c:manualLayout>
                  <c:x val="0"/>
                  <c:y val="-2.8977787291840106E-2"/>
                </c:manualLayout>
              </c:layout>
              <c:tx>
                <c:rich>
                  <a:bodyPr/>
                  <a:lstStyle/>
                  <a:p>
                    <a:fld id="{80244373-E626-4B51-B183-9164D420801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0C9-4ACE-81DD-103ED8FE4B1E}"/>
                </c:ext>
              </c:extLst>
            </c:dLbl>
            <c:dLbl>
              <c:idx val="6"/>
              <c:layout>
                <c:manualLayout>
                  <c:x val="0"/>
                  <c:y val="-1.9052979069370254E-2"/>
                </c:manualLayout>
              </c:layout>
              <c:tx>
                <c:rich>
                  <a:bodyPr/>
                  <a:lstStyle/>
                  <a:p>
                    <a:fld id="{89392DAB-1011-46FB-99FE-EC0EDED54FC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0C9-4ACE-81DD-103ED8FE4B1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charts!$M$716:$M$722</c:f>
                <c:numCache>
                  <c:formatCode>General</c:formatCode>
                  <c:ptCount val="7"/>
                  <c:pt idx="0">
                    <c:v>5.5677643628300168E-2</c:v>
                  </c:pt>
                  <c:pt idx="1">
                    <c:v>5.0332229568471713E-2</c:v>
                  </c:pt>
                  <c:pt idx="2">
                    <c:v>6.0827625302982177E-2</c:v>
                  </c:pt>
                  <c:pt idx="3">
                    <c:v>0.12000000000000011</c:v>
                  </c:pt>
                  <c:pt idx="4">
                    <c:v>7.5055534994651313E-2</c:v>
                  </c:pt>
                  <c:pt idx="5">
                    <c:v>0.11372481406154639</c:v>
                  </c:pt>
                  <c:pt idx="6">
                    <c:v>4.0000000000000036E-2</c:v>
                  </c:pt>
                </c:numCache>
              </c:numRef>
            </c:plus>
            <c:minus>
              <c:numRef>
                <c:f>charts!$M$716:$M$722</c:f>
                <c:numCache>
                  <c:formatCode>General</c:formatCode>
                  <c:ptCount val="7"/>
                  <c:pt idx="0">
                    <c:v>5.5677643628300168E-2</c:v>
                  </c:pt>
                  <c:pt idx="1">
                    <c:v>5.0332229568471713E-2</c:v>
                  </c:pt>
                  <c:pt idx="2">
                    <c:v>6.0827625302982177E-2</c:v>
                  </c:pt>
                  <c:pt idx="3">
                    <c:v>0.12000000000000011</c:v>
                  </c:pt>
                  <c:pt idx="4">
                    <c:v>7.5055534994651313E-2</c:v>
                  </c:pt>
                  <c:pt idx="5">
                    <c:v>0.11372481406154639</c:v>
                  </c:pt>
                  <c:pt idx="6">
                    <c:v>4.0000000000000036E-2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charts'!$B$119:$H$119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charts'!$B$121:$H$121</c:f>
              <c:numCache>
                <c:formatCode>0.00</c:formatCode>
                <c:ptCount val="7"/>
                <c:pt idx="0">
                  <c:v>1.82</c:v>
                </c:pt>
                <c:pt idx="1">
                  <c:v>2.3066666666666666</c:v>
                </c:pt>
                <c:pt idx="2">
                  <c:v>2.4499999999999997</c:v>
                </c:pt>
                <c:pt idx="3">
                  <c:v>2.65</c:v>
                </c:pt>
                <c:pt idx="4">
                  <c:v>2.1366666666666667</c:v>
                </c:pt>
                <c:pt idx="5">
                  <c:v>2.2466666666666666</c:v>
                </c:pt>
                <c:pt idx="6">
                  <c:v>2.19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charts!$N$716:$N$722</c15:f>
                <c15:dlblRangeCache>
                  <c:ptCount val="7"/>
                  <c:pt idx="0">
                    <c:v>d</c:v>
                  </c:pt>
                  <c:pt idx="1">
                    <c:v>b</c:v>
                  </c:pt>
                  <c:pt idx="2">
                    <c:v>b</c:v>
                  </c:pt>
                  <c:pt idx="3">
                    <c:v>a</c:v>
                  </c:pt>
                  <c:pt idx="4">
                    <c:v>c</c:v>
                  </c:pt>
                  <c:pt idx="5">
                    <c:v>bc</c:v>
                  </c:pt>
                  <c:pt idx="6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F0C9-4ACE-81DD-103ED8FE4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9230976"/>
        <c:axId val="219232896"/>
      </c:barChart>
      <c:catAx>
        <c:axId val="2192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3778338532391187"/>
              <c:y val="0.954321568896322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923289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92328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>
                    <a:solidFill>
                      <a:schemeClr val="dk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Weight of pruning wood (kg/vine) </a:t>
                </a:r>
                <a:endParaRPr lang="en-US" sz="14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9230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448834551744651"/>
          <c:y val="1.5382358642295462E-2"/>
          <c:w val="0.58579984658975282"/>
          <c:h val="6.0362215202141647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89151530801432"/>
          <c:y val="9.6267190569744601E-2"/>
          <c:w val="0.8369928106481086"/>
          <c:h val="0.698339433926718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charts'!$A$135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168356082354837E-17"/>
                  <c:y val="-1.2955342017968958E-2"/>
                </c:manualLayout>
              </c:layout>
              <c:tx>
                <c:rich>
                  <a:bodyPr/>
                  <a:lstStyle/>
                  <a:p>
                    <a:fld id="{BBCBC37D-510C-48DD-B737-1F6CD2E585E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1B8-48E0-9423-31E9BB20986E}"/>
                </c:ext>
              </c:extLst>
            </c:dLbl>
            <c:dLbl>
              <c:idx val="1"/>
              <c:layout>
                <c:manualLayout>
                  <c:x val="0"/>
                  <c:y val="-1.3263812851151661E-2"/>
                </c:manualLayout>
              </c:layout>
              <c:tx>
                <c:rich>
                  <a:bodyPr/>
                  <a:lstStyle/>
                  <a:p>
                    <a:fld id="{69285151-0B56-483F-9773-F61E1ADCC5B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B8-48E0-9423-31E9BB20986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873AB26-19AF-45EF-9599-8473377702AE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B8-48E0-9423-31E9BB20986E}"/>
                </c:ext>
              </c:extLst>
            </c:dLbl>
            <c:dLbl>
              <c:idx val="3"/>
              <c:layout>
                <c:manualLayout>
                  <c:x val="-9.5865932033028892E-17"/>
                  <c:y val="-1.0611050280921339E-2"/>
                </c:manualLayout>
              </c:layout>
              <c:tx>
                <c:rich>
                  <a:bodyPr/>
                  <a:lstStyle/>
                  <a:p>
                    <a:fld id="{62D15498-238A-4C65-A6B3-A5BF08297CF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B8-48E0-9423-31E9BB20986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2380376-77E1-4672-AEC3-1BA7201CEFF1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1B8-48E0-9423-31E9BB20986E}"/>
                </c:ext>
              </c:extLst>
            </c:dLbl>
            <c:dLbl>
              <c:idx val="5"/>
              <c:layout>
                <c:manualLayout>
                  <c:x val="0"/>
                  <c:y val="-1.0364273614375166E-2"/>
                </c:manualLayout>
              </c:layout>
              <c:tx>
                <c:rich>
                  <a:bodyPr/>
                  <a:lstStyle/>
                  <a:p>
                    <a:fld id="{D56DA6BE-62B0-4099-9E26-6F0A3414B08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B8-48E0-9423-31E9BB20986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D0635D8-7F6F-4D2E-AB48-EA4925A074BF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1B8-48E0-9423-31E9BB20986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charts!$M$781:$M$787</c:f>
                <c:numCache>
                  <c:formatCode>General</c:formatCode>
                  <c:ptCount val="7"/>
                  <c:pt idx="0">
                    <c:v>2.121983689567921E-2</c:v>
                  </c:pt>
                  <c:pt idx="1">
                    <c:v>3.1142206557633941E-2</c:v>
                  </c:pt>
                  <c:pt idx="2">
                    <c:v>1.019367991845066E-2</c:v>
                  </c:pt>
                  <c:pt idx="3">
                    <c:v>2.5653531890148629E-2</c:v>
                  </c:pt>
                  <c:pt idx="4">
                    <c:v>2.0387359836901209E-2</c:v>
                  </c:pt>
                  <c:pt idx="5">
                    <c:v>2.0387359836901098E-2</c:v>
                  </c:pt>
                  <c:pt idx="6">
                    <c:v>1.1770647689900743E-2</c:v>
                  </c:pt>
                </c:numCache>
              </c:numRef>
            </c:plus>
            <c:minus>
              <c:numRef>
                <c:f>charts!$M$781:$M$787</c:f>
                <c:numCache>
                  <c:formatCode>General</c:formatCode>
                  <c:ptCount val="7"/>
                  <c:pt idx="0">
                    <c:v>2.121983689567921E-2</c:v>
                  </c:pt>
                  <c:pt idx="1">
                    <c:v>3.1142206557633941E-2</c:v>
                  </c:pt>
                  <c:pt idx="2">
                    <c:v>1.019367991845066E-2</c:v>
                  </c:pt>
                  <c:pt idx="3">
                    <c:v>2.5653531890148629E-2</c:v>
                  </c:pt>
                  <c:pt idx="4">
                    <c:v>2.0387359836901209E-2</c:v>
                  </c:pt>
                  <c:pt idx="5">
                    <c:v>2.0387359836901098E-2</c:v>
                  </c:pt>
                  <c:pt idx="6">
                    <c:v>1.1770647689900743E-2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charts'!$B$134:$H$134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charts'!$B$135:$H$135</c:f>
              <c:numCache>
                <c:formatCode>0.00</c:formatCode>
                <c:ptCount val="7"/>
                <c:pt idx="0">
                  <c:v>1.9456500000000001</c:v>
                </c:pt>
                <c:pt idx="1">
                  <c:v>3.4980000000000002</c:v>
                </c:pt>
                <c:pt idx="2">
                  <c:v>3.6166200000000002</c:v>
                </c:pt>
                <c:pt idx="3">
                  <c:v>3.70818</c:v>
                </c:pt>
                <c:pt idx="4">
                  <c:v>2.4982799999999998</c:v>
                </c:pt>
                <c:pt idx="5">
                  <c:v>2.8612500000000001</c:v>
                </c:pt>
                <c:pt idx="6">
                  <c:v>3.24057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charts!$N$781:$N$787</c15:f>
                <c15:dlblRangeCache>
                  <c:ptCount val="7"/>
                  <c:pt idx="0">
                    <c:v>e</c:v>
                  </c:pt>
                  <c:pt idx="1">
                    <c:v>a</c:v>
                  </c:pt>
                  <c:pt idx="2">
                    <c:v>a</c:v>
                  </c:pt>
                  <c:pt idx="3">
                    <c:v>a</c:v>
                  </c:pt>
                  <c:pt idx="4">
                    <c:v>d</c:v>
                  </c:pt>
                  <c:pt idx="5">
                    <c:v>c</c:v>
                  </c:pt>
                  <c:pt idx="6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91B8-48E0-9423-31E9BB20986E}"/>
            </c:ext>
          </c:extLst>
        </c:ser>
        <c:ser>
          <c:idx val="1"/>
          <c:order val="1"/>
          <c:tx>
            <c:strRef>
              <c:f>'data of charts'!$A$136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966483008257223E-17"/>
                  <c:y val="-1.061105028092129E-2"/>
                </c:manualLayout>
              </c:layout>
              <c:tx>
                <c:rich>
                  <a:bodyPr/>
                  <a:lstStyle/>
                  <a:p>
                    <a:fld id="{E5094DFD-2F44-40FA-B4E0-819B800E45A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B8-48E0-9423-31E9BB20986E}"/>
                </c:ext>
              </c:extLst>
            </c:dLbl>
            <c:dLbl>
              <c:idx val="1"/>
              <c:layout>
                <c:manualLayout>
                  <c:x val="0"/>
                  <c:y val="-7.773205210781374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1B8-48E0-9423-31E9BB20986E}"/>
                </c:ext>
              </c:extLst>
            </c:dLbl>
            <c:dLbl>
              <c:idx val="2"/>
              <c:layout>
                <c:manualLayout>
                  <c:x val="0"/>
                  <c:y val="-7.9582877106910161E-3"/>
                </c:manualLayout>
              </c:layout>
              <c:tx>
                <c:rich>
                  <a:bodyPr/>
                  <a:lstStyle/>
                  <a:p>
                    <a:fld id="{093257F2-6555-423E-AC35-E96CB5D9938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1B8-48E0-9423-31E9BB20986E}"/>
                </c:ext>
              </c:extLst>
            </c:dLbl>
            <c:dLbl>
              <c:idx val="3"/>
              <c:layout>
                <c:manualLayout>
                  <c:x val="2.6145556223033536E-3"/>
                  <c:y val="-1.5916575421381935E-2"/>
                </c:manualLayout>
              </c:layout>
              <c:tx>
                <c:rich>
                  <a:bodyPr/>
                  <a:lstStyle/>
                  <a:p>
                    <a:fld id="{AE8AD720-39AB-431A-B1B6-55E715F9D11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B8-48E0-9423-31E9BB20986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A783F15-8BBA-42D5-8667-1788AB6504E7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1B8-48E0-9423-31E9BB20986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81DC233-E63A-4AAE-A73A-EB6B74037175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1B8-48E0-9423-31E9BB20986E}"/>
                </c:ext>
              </c:extLst>
            </c:dLbl>
            <c:dLbl>
              <c:idx val="6"/>
              <c:layout>
                <c:manualLayout>
                  <c:x val="0"/>
                  <c:y val="-1.2849386972947487E-2"/>
                </c:manualLayout>
              </c:layout>
              <c:tx>
                <c:rich>
                  <a:bodyPr/>
                  <a:lstStyle/>
                  <a:p>
                    <a:fld id="{908992AA-9528-4515-8927-AD0D52D5887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1B8-48E0-9423-31E9BB20986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charts!$M$791:$M$797</c:f>
                <c:numCache>
                  <c:formatCode>General</c:formatCode>
                  <c:ptCount val="7"/>
                  <c:pt idx="0">
                    <c:v>0.14985022522505606</c:v>
                  </c:pt>
                  <c:pt idx="1">
                    <c:v>9.8099999999999854E-2</c:v>
                  </c:pt>
                  <c:pt idx="2">
                    <c:v>7.3629479829752792E-2</c:v>
                  </c:pt>
                  <c:pt idx="3">
                    <c:v>4.8391580879322431E-2</c:v>
                  </c:pt>
                  <c:pt idx="4">
                    <c:v>5.6638061407501559E-3</c:v>
                  </c:pt>
                  <c:pt idx="5">
                    <c:v>8.3816676741565024E-2</c:v>
                  </c:pt>
                  <c:pt idx="6">
                    <c:v>0.11327612281500467</c:v>
                  </c:pt>
                </c:numCache>
              </c:numRef>
            </c:plus>
            <c:minus>
              <c:numRef>
                <c:f>charts!$M$791:$M$797</c:f>
                <c:numCache>
                  <c:formatCode>General</c:formatCode>
                  <c:ptCount val="7"/>
                  <c:pt idx="0">
                    <c:v>0.14985022522505606</c:v>
                  </c:pt>
                  <c:pt idx="1">
                    <c:v>9.8099999999999854E-2</c:v>
                  </c:pt>
                  <c:pt idx="2">
                    <c:v>7.3629479829752792E-2</c:v>
                  </c:pt>
                  <c:pt idx="3">
                    <c:v>4.8391580879322431E-2</c:v>
                  </c:pt>
                  <c:pt idx="4">
                    <c:v>5.6638061407501559E-3</c:v>
                  </c:pt>
                  <c:pt idx="5">
                    <c:v>8.3816676741565024E-2</c:v>
                  </c:pt>
                  <c:pt idx="6">
                    <c:v>0.11327612281500467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charts'!$B$134:$H$134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charts'!$B$136:$H$136</c:f>
              <c:numCache>
                <c:formatCode>0.00</c:formatCode>
                <c:ptCount val="7"/>
                <c:pt idx="0">
                  <c:v>2.331</c:v>
                </c:pt>
                <c:pt idx="1">
                  <c:v>3.8422499999999999</c:v>
                </c:pt>
                <c:pt idx="2">
                  <c:v>3.9436200000000001</c:v>
                </c:pt>
                <c:pt idx="3">
                  <c:v>4.1627099999999997</c:v>
                </c:pt>
                <c:pt idx="4">
                  <c:v>2.9528099999999999</c:v>
                </c:pt>
                <c:pt idx="5">
                  <c:v>3.58392</c:v>
                </c:pt>
                <c:pt idx="6">
                  <c:v>3.7245300000000001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charts!$N$791:$N$797</c15:f>
                <c15:dlblRangeCache>
                  <c:ptCount val="7"/>
                  <c:pt idx="0">
                    <c:v>f</c:v>
                  </c:pt>
                  <c:pt idx="1">
                    <c:v>bc</c:v>
                  </c:pt>
                  <c:pt idx="2">
                    <c:v>b</c:v>
                  </c:pt>
                  <c:pt idx="3">
                    <c:v>a</c:v>
                  </c:pt>
                  <c:pt idx="4">
                    <c:v>e</c:v>
                  </c:pt>
                  <c:pt idx="5">
                    <c:v>d</c:v>
                  </c:pt>
                  <c:pt idx="6">
                    <c:v>cd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91B8-48E0-9423-31E9BB209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9364352"/>
        <c:axId val="219391104"/>
      </c:barChart>
      <c:catAx>
        <c:axId val="21936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939110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9391104"/>
        <c:scaling>
          <c:orientation val="minMax"/>
          <c:max val="5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Berry firmness (N)</a:t>
                </a:r>
                <a:r>
                  <a:rPr lang="en-US" sz="1400" b="1" i="0" u="none" strike="noStrike" baseline="0"/>
                  <a:t> </a:t>
                </a:r>
                <a:endParaRPr lang="en-US" sz="1400" b="1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936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551401470855747"/>
          <c:y val="1.5017208452056332E-2"/>
          <c:w val="0.55992141576362364"/>
          <c:h val="4.9115883860820893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560938414203"/>
          <c:y val="0.17922003260761663"/>
          <c:w val="0.81940412120041983"/>
          <c:h val="0.61014413781740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charts'!$A$140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3773584739313211E-17"/>
                  <c:y val="-4.83870967741935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5F4-4022-AF2C-45655D6C36EF}"/>
                </c:ext>
              </c:extLst>
            </c:dLbl>
            <c:dLbl>
              <c:idx val="1"/>
              <c:layout>
                <c:manualLayout>
                  <c:x val="-3.8369144268748659E-17"/>
                  <c:y val="-2.994864225018816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5F4-4022-AF2C-45655D6C36EF}"/>
                </c:ext>
              </c:extLst>
            </c:dLbl>
            <c:dLbl>
              <c:idx val="2"/>
              <c:layout>
                <c:manualLayout>
                  <c:x val="-1.0915969120199914E-3"/>
                  <c:y val="-2.54054962480887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5F4-4022-AF2C-45655D6C36EF}"/>
                </c:ext>
              </c:extLst>
            </c:dLbl>
            <c:dLbl>
              <c:idx val="3"/>
              <c:layout>
                <c:manualLayout>
                  <c:x val="-1.0915969120199914E-3"/>
                  <c:y val="-2.74119186923737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5F4-4022-AF2C-45655D6C36EF}"/>
                </c:ext>
              </c:extLst>
            </c:dLbl>
            <c:dLbl>
              <c:idx val="4"/>
              <c:layout>
                <c:manualLayout>
                  <c:x val="-9.5094338957252844E-17"/>
                  <c:y val="-2.95698924731182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5F4-4022-AF2C-45655D6C36EF}"/>
                </c:ext>
              </c:extLst>
            </c:dLbl>
            <c:dLbl>
              <c:idx val="5"/>
              <c:layout>
                <c:manualLayout>
                  <c:x val="2.5934944924850332E-3"/>
                  <c:y val="-2.70726446749585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5F4-4022-AF2C-45655D6C36EF}"/>
                </c:ext>
              </c:extLst>
            </c:dLbl>
            <c:dLbl>
              <c:idx val="6"/>
              <c:layout>
                <c:manualLayout>
                  <c:x val="0"/>
                  <c:y val="-8.06451612903225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5F4-4022-AF2C-45655D6C36E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charts!$M$814:$M$820</c:f>
                <c:numCache>
                  <c:formatCode>General</c:formatCode>
                  <c:ptCount val="7"/>
                  <c:pt idx="0">
                    <c:v>0.146410161513776</c:v>
                  </c:pt>
                  <c:pt idx="1">
                    <c:v>0.11547005383792475</c:v>
                  </c:pt>
                  <c:pt idx="2">
                    <c:v>0.1154700538379268</c:v>
                  </c:pt>
                  <c:pt idx="3">
                    <c:v>0.11547005383792475</c:v>
                  </c:pt>
                  <c:pt idx="4">
                    <c:v>0.11547005383792475</c:v>
                  </c:pt>
                  <c:pt idx="5">
                    <c:v>0.23094010767585155</c:v>
                  </c:pt>
                  <c:pt idx="6">
                    <c:v>0.11547005383792475</c:v>
                  </c:pt>
                </c:numCache>
              </c:numRef>
            </c:plus>
            <c:minus>
              <c:numRef>
                <c:f>charts!$M$814:$M$820</c:f>
                <c:numCache>
                  <c:formatCode>General</c:formatCode>
                  <c:ptCount val="7"/>
                  <c:pt idx="0">
                    <c:v>0.146410161513776</c:v>
                  </c:pt>
                  <c:pt idx="1">
                    <c:v>0.11547005383792475</c:v>
                  </c:pt>
                  <c:pt idx="2">
                    <c:v>0.1154700538379268</c:v>
                  </c:pt>
                  <c:pt idx="3">
                    <c:v>0.11547005383792475</c:v>
                  </c:pt>
                  <c:pt idx="4">
                    <c:v>0.11547005383792475</c:v>
                  </c:pt>
                  <c:pt idx="5">
                    <c:v>0.23094010767585155</c:v>
                  </c:pt>
                  <c:pt idx="6">
                    <c:v>0.11547005383792475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charts'!$B$139:$H$139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charts'!$B$140:$H$140</c:f>
              <c:numCache>
                <c:formatCode>0.00</c:formatCode>
                <c:ptCount val="7"/>
                <c:pt idx="0">
                  <c:v>16.599999999999998</c:v>
                </c:pt>
                <c:pt idx="1">
                  <c:v>17.066666666666666</c:v>
                </c:pt>
                <c:pt idx="2">
                  <c:v>17.333333333333332</c:v>
                </c:pt>
                <c:pt idx="3">
                  <c:v>17.466666666666669</c:v>
                </c:pt>
                <c:pt idx="4">
                  <c:v>17.933333333333334</c:v>
                </c:pt>
                <c:pt idx="5">
                  <c:v>18.266666666666669</c:v>
                </c:pt>
                <c:pt idx="6">
                  <c:v>18.733333333333334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F4-4022-AF2C-45655D6C36EF}"/>
            </c:ext>
          </c:extLst>
        </c:ser>
        <c:ser>
          <c:idx val="1"/>
          <c:order val="1"/>
          <c:tx>
            <c:strRef>
              <c:f>'data of charts'!$A$141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935314313663385E-3"/>
                  <c:y val="-3.9262029843733962E-2"/>
                </c:manualLayout>
              </c:layout>
              <c:tx>
                <c:rich>
                  <a:bodyPr/>
                  <a:lstStyle/>
                  <a:p>
                    <a:fld id="{D5A63874-3B40-4528-89C5-BF72FAD9EFB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5F4-4022-AF2C-45655D6C36EF}"/>
                </c:ext>
              </c:extLst>
            </c:dLbl>
            <c:dLbl>
              <c:idx val="1"/>
              <c:layout>
                <c:manualLayout>
                  <c:x val="5.0064483978207728E-4"/>
                  <c:y val="-2.2868772690274323E-2"/>
                </c:manualLayout>
              </c:layout>
              <c:tx>
                <c:rich>
                  <a:bodyPr/>
                  <a:lstStyle/>
                  <a:p>
                    <a:fld id="{6A171BD6-1A48-450E-931E-2BDD9881071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5F4-4022-AF2C-45655D6C36EF}"/>
                </c:ext>
              </c:extLst>
            </c:dLbl>
            <c:dLbl>
              <c:idx val="2"/>
              <c:layout>
                <c:manualLayout>
                  <c:x val="-1.5483364718606302E-3"/>
                  <c:y val="-2.2798835243430435E-2"/>
                </c:manualLayout>
              </c:layout>
              <c:tx>
                <c:rich>
                  <a:bodyPr/>
                  <a:lstStyle/>
                  <a:p>
                    <a:fld id="{29C46B29-F0EF-4D44-9067-D9ADC478768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5F4-4022-AF2C-45655D6C36EF}"/>
                </c:ext>
              </c:extLst>
            </c:dLbl>
            <c:dLbl>
              <c:idx val="3"/>
              <c:layout>
                <c:manualLayout>
                  <c:x val="5.5345486945705322E-4"/>
                  <c:y val="-2.1819789490795636E-2"/>
                </c:manualLayout>
              </c:layout>
              <c:tx>
                <c:rich>
                  <a:bodyPr/>
                  <a:lstStyle/>
                  <a:p>
                    <a:fld id="{D416FA29-788F-49D6-86FB-7B115C52480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5F4-4022-AF2C-45655D6C36EF}"/>
                </c:ext>
              </c:extLst>
            </c:dLbl>
            <c:dLbl>
              <c:idx val="4"/>
              <c:layout>
                <c:manualLayout>
                  <c:x val="5.0064483978219242E-4"/>
                  <c:y val="-1.5031506427483996E-2"/>
                </c:manualLayout>
              </c:layout>
              <c:tx>
                <c:rich>
                  <a:bodyPr/>
                  <a:lstStyle/>
                  <a:p>
                    <a:fld id="{60E30C2E-9A09-4698-B981-22974607E66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5F4-4022-AF2C-45655D6C36EF}"/>
                </c:ext>
              </c:extLst>
            </c:dLbl>
            <c:dLbl>
              <c:idx val="5"/>
              <c:layout>
                <c:manualLayout>
                  <c:x val="2.5935119316864872E-3"/>
                  <c:y val="-2.956989247311833E-2"/>
                </c:manualLayout>
              </c:layout>
              <c:tx>
                <c:rich>
                  <a:bodyPr/>
                  <a:lstStyle/>
                  <a:p>
                    <a:fld id="{EC61E9B9-87DE-4A51-834A-B63A32ED993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5F4-4022-AF2C-45655D6C36EF}"/>
                </c:ext>
              </c:extLst>
            </c:dLbl>
            <c:dLbl>
              <c:idx val="6"/>
              <c:layout>
                <c:manualLayout>
                  <c:x val="-1.443137938694046E-16"/>
                  <c:y val="-2.3859584419792194E-2"/>
                </c:manualLayout>
              </c:layout>
              <c:tx>
                <c:rich>
                  <a:bodyPr/>
                  <a:lstStyle/>
                  <a:p>
                    <a:fld id="{29FA6C50-B4DE-470B-B88B-E836DBD99B4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5F4-4022-AF2C-45655D6C36E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charts!$M$824:$M$830</c:f>
                <c:numCache>
                  <c:formatCode>General</c:formatCode>
                  <c:ptCount val="7"/>
                  <c:pt idx="0">
                    <c:v>0.13094010767584899</c:v>
                  </c:pt>
                  <c:pt idx="1">
                    <c:v>0.23094010767584949</c:v>
                  </c:pt>
                  <c:pt idx="2">
                    <c:v>0.11547005383792475</c:v>
                  </c:pt>
                  <c:pt idx="3">
                    <c:v>0.11547005383792475</c:v>
                  </c:pt>
                  <c:pt idx="4">
                    <c:v>0.1154700538379268</c:v>
                  </c:pt>
                  <c:pt idx="5">
                    <c:v>0.19999999999999929</c:v>
                  </c:pt>
                  <c:pt idx="6">
                    <c:v>0.19999999999999929</c:v>
                  </c:pt>
                </c:numCache>
              </c:numRef>
            </c:plus>
            <c:minus>
              <c:numRef>
                <c:f>charts!$M$824:$M$830</c:f>
                <c:numCache>
                  <c:formatCode>General</c:formatCode>
                  <c:ptCount val="7"/>
                  <c:pt idx="0">
                    <c:v>0.13094010767584899</c:v>
                  </c:pt>
                  <c:pt idx="1">
                    <c:v>0.23094010767584949</c:v>
                  </c:pt>
                  <c:pt idx="2">
                    <c:v>0.11547005383792475</c:v>
                  </c:pt>
                  <c:pt idx="3">
                    <c:v>0.11547005383792475</c:v>
                  </c:pt>
                  <c:pt idx="4">
                    <c:v>0.1154700538379268</c:v>
                  </c:pt>
                  <c:pt idx="5">
                    <c:v>0.19999999999999929</c:v>
                  </c:pt>
                  <c:pt idx="6">
                    <c:v>0.19999999999999929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charts'!$B$139:$H$139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charts'!$B$141:$H$141</c:f>
              <c:numCache>
                <c:formatCode>0.00</c:formatCode>
                <c:ptCount val="7"/>
                <c:pt idx="0">
                  <c:v>16.866666666666667</c:v>
                </c:pt>
                <c:pt idx="1">
                  <c:v>17.333333333333336</c:v>
                </c:pt>
                <c:pt idx="2">
                  <c:v>17.733333333333334</c:v>
                </c:pt>
                <c:pt idx="3">
                  <c:v>17.933333333333334</c:v>
                </c:pt>
                <c:pt idx="4">
                  <c:v>18.133333333333336</c:v>
                </c:pt>
                <c:pt idx="5">
                  <c:v>18.400000000000002</c:v>
                </c:pt>
                <c:pt idx="6">
                  <c:v>18.8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charts!$N$824:$N$830</c15:f>
                <c15:dlblRangeCache>
                  <c:ptCount val="7"/>
                  <c:pt idx="0">
                    <c:v>f</c:v>
                  </c:pt>
                  <c:pt idx="1">
                    <c:v>e</c:v>
                  </c:pt>
                  <c:pt idx="2">
                    <c:v>d</c:v>
                  </c:pt>
                  <c:pt idx="3">
                    <c:v>cd</c:v>
                  </c:pt>
                  <c:pt idx="4">
                    <c:v>c</c:v>
                  </c:pt>
                  <c:pt idx="5">
                    <c:v>b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5F4-4022-AF2C-45655D6C3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0308224"/>
        <c:axId val="220310144"/>
      </c:barChart>
      <c:catAx>
        <c:axId val="22030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031014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0310144"/>
        <c:scaling>
          <c:orientation val="minMax"/>
          <c:max val="19"/>
          <c:min val="1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Berry SSC (°Brix)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030822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0881016447778747"/>
          <c:y val="0.1484494156818883"/>
          <c:w val="0.55945526455558481"/>
          <c:h val="5.189615654478833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27392008781564"/>
          <c:y val="9.0153556881230959E-2"/>
          <c:w val="0.85129397349002622"/>
          <c:h val="0.7167804867298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charts'!$A$155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7650256494559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A9A-4576-A069-280032755A13}"/>
                </c:ext>
              </c:extLst>
            </c:dLbl>
            <c:dLbl>
              <c:idx val="1"/>
              <c:layout>
                <c:manualLayout>
                  <c:x val="0"/>
                  <c:y val="-2.26931869215768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A9A-4576-A069-280032755A13}"/>
                </c:ext>
              </c:extLst>
            </c:dLbl>
            <c:dLbl>
              <c:idx val="2"/>
              <c:layout>
                <c:manualLayout>
                  <c:x val="0"/>
                  <c:y val="-8.29452393623653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A9A-4576-A069-280032755A13}"/>
                </c:ext>
              </c:extLst>
            </c:dLbl>
            <c:dLbl>
              <c:idx val="3"/>
              <c:layout>
                <c:manualLayout>
                  <c:x val="2.6196926213571648E-3"/>
                  <c:y val="-1.76502564945597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A9A-4576-A069-280032755A13}"/>
                </c:ext>
              </c:extLst>
            </c:dLbl>
            <c:dLbl>
              <c:idx val="4"/>
              <c:layout>
                <c:manualLayout>
                  <c:x val="-2.6196926213573569E-3"/>
                  <c:y val="-1.26073260675427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A9A-4576-A069-280032755A13}"/>
                </c:ext>
              </c:extLst>
            </c:dLbl>
            <c:dLbl>
              <c:idx val="5"/>
              <c:layout>
                <c:manualLayout>
                  <c:x val="0"/>
                  <c:y val="-1.49296404688174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A9A-4576-A069-280032755A13}"/>
                </c:ext>
              </c:extLst>
            </c:dLbl>
            <c:dLbl>
              <c:idx val="6"/>
              <c:layout>
                <c:manualLayout>
                  <c:x val="0"/>
                  <c:y val="-1.98398161506503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A9A-4576-A069-280032755A1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charts!$M$895:$M$901</c:f>
                <c:numCache>
                  <c:formatCode>General</c:formatCode>
                  <c:ptCount val="7"/>
                  <c:pt idx="0">
                    <c:v>8.6148721743899995E-2</c:v>
                  </c:pt>
                  <c:pt idx="1">
                    <c:v>0.147061487217438</c:v>
                  </c:pt>
                  <c:pt idx="2">
                    <c:v>9.3530743608718811E-2</c:v>
                  </c:pt>
                  <c:pt idx="3">
                    <c:v>6.3530743608719797E-2</c:v>
                  </c:pt>
                  <c:pt idx="4">
                    <c:v>5.3074360871980003E-2</c:v>
                  </c:pt>
                  <c:pt idx="5">
                    <c:v>7.2300000000000003E-2</c:v>
                  </c:pt>
                  <c:pt idx="6">
                    <c:v>0.10999999999998999</c:v>
                  </c:pt>
                </c:numCache>
              </c:numRef>
            </c:plus>
            <c:minus>
              <c:numRef>
                <c:f>charts!$M$895:$M$901</c:f>
                <c:numCache>
                  <c:formatCode>General</c:formatCode>
                  <c:ptCount val="7"/>
                  <c:pt idx="0">
                    <c:v>8.6148721743899995E-2</c:v>
                  </c:pt>
                  <c:pt idx="1">
                    <c:v>0.147061487217438</c:v>
                  </c:pt>
                  <c:pt idx="2">
                    <c:v>9.3530743608718811E-2</c:v>
                  </c:pt>
                  <c:pt idx="3">
                    <c:v>6.3530743608719797E-2</c:v>
                  </c:pt>
                  <c:pt idx="4">
                    <c:v>5.3074360871980003E-2</c:v>
                  </c:pt>
                  <c:pt idx="5">
                    <c:v>7.2300000000000003E-2</c:v>
                  </c:pt>
                  <c:pt idx="6">
                    <c:v>0.10999999999998999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charts'!$B$154:$H$154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charts'!$B$155:$H$155</c:f>
              <c:numCache>
                <c:formatCode>0.00</c:formatCode>
                <c:ptCount val="7"/>
                <c:pt idx="0">
                  <c:v>13.662000000000001</c:v>
                </c:pt>
                <c:pt idx="1">
                  <c:v>14.040000000000004</c:v>
                </c:pt>
                <c:pt idx="2">
                  <c:v>14.364000000000003</c:v>
                </c:pt>
                <c:pt idx="3">
                  <c:v>14.526000000000002</c:v>
                </c:pt>
                <c:pt idx="4">
                  <c:v>14.688000000000002</c:v>
                </c:pt>
                <c:pt idx="5">
                  <c:v>14.904000000000003</c:v>
                </c:pt>
                <c:pt idx="6">
                  <c:v>15.228000000000002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9A-4576-A069-280032755A13}"/>
            </c:ext>
          </c:extLst>
        </c:ser>
        <c:ser>
          <c:idx val="1"/>
          <c:order val="1"/>
          <c:tx>
            <c:strRef>
              <c:f>'data of charts'!$A$156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167199782087028E-17"/>
                  <c:y val="-1.450188182242227E-2"/>
                </c:manualLayout>
              </c:layout>
              <c:tx>
                <c:rich>
                  <a:bodyPr/>
                  <a:lstStyle/>
                  <a:p>
                    <a:fld id="{0798AC4F-CBBA-4155-9CE3-EEB678B1F2D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A9A-4576-A069-280032755A13}"/>
                </c:ext>
              </c:extLst>
            </c:dLbl>
            <c:dLbl>
              <c:idx val="1"/>
              <c:layout>
                <c:manualLayout>
                  <c:x val="5.3784407636300153E-4"/>
                  <c:y val="-1.5545360564930489E-2"/>
                </c:manualLayout>
              </c:layout>
              <c:tx>
                <c:rich>
                  <a:bodyPr/>
                  <a:lstStyle/>
                  <a:p>
                    <a:fld id="{B4559111-207D-4F3F-BF6A-0FB138A0417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A9A-4576-A069-280032755A13}"/>
                </c:ext>
              </c:extLst>
            </c:dLbl>
            <c:dLbl>
              <c:idx val="2"/>
              <c:layout>
                <c:manualLayout>
                  <c:x val="1.0756881527260794E-3"/>
                  <c:y val="-1.559348075588095E-2"/>
                </c:manualLayout>
              </c:layout>
              <c:tx>
                <c:rich>
                  <a:bodyPr/>
                  <a:lstStyle/>
                  <a:p>
                    <a:fld id="{9787D43C-F0D8-4640-AAAC-0CEE0BBA17D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A9A-4576-A069-280032755A13}"/>
                </c:ext>
              </c:extLst>
            </c:dLbl>
            <c:dLbl>
              <c:idx val="3"/>
              <c:layout>
                <c:manualLayout>
                  <c:x val="2.799707095460029E-3"/>
                  <c:y val="-1.2607166034111029E-2"/>
                </c:manualLayout>
              </c:layout>
              <c:tx>
                <c:rich>
                  <a:bodyPr/>
                  <a:lstStyle/>
                  <a:p>
                    <a:fld id="{930B4DC3-46D6-4915-B7BF-4E1A6E06E5F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A9A-4576-A069-280032755A13}"/>
                </c:ext>
              </c:extLst>
            </c:dLbl>
            <c:dLbl>
              <c:idx val="4"/>
              <c:layout>
                <c:manualLayout>
                  <c:x val="2.6197153868812821E-3"/>
                  <c:y val="-1.0749611777153053E-2"/>
                </c:manualLayout>
              </c:layout>
              <c:tx>
                <c:rich>
                  <a:bodyPr/>
                  <a:lstStyle/>
                  <a:p>
                    <a:fld id="{76EB5425-D339-401D-B064-8F3A991152A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A9A-4576-A069-280032755A13}"/>
                </c:ext>
              </c:extLst>
            </c:dLbl>
            <c:dLbl>
              <c:idx val="5"/>
              <c:layout>
                <c:manualLayout>
                  <c:x val="2.0818713105181662E-3"/>
                  <c:y val="-5.0134455450480155E-3"/>
                </c:manualLayout>
              </c:layout>
              <c:tx>
                <c:rich>
                  <a:bodyPr/>
                  <a:lstStyle/>
                  <a:p>
                    <a:fld id="{C61F9C99-F7BE-4260-9A89-7675B87F997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A9A-4576-A069-280032755A13}"/>
                </c:ext>
              </c:extLst>
            </c:dLbl>
            <c:dLbl>
              <c:idx val="6"/>
              <c:layout>
                <c:manualLayout>
                  <c:x val="-1.5367413065950272E-3"/>
                  <c:y val="-2.2693261959502244E-2"/>
                </c:manualLayout>
              </c:layout>
              <c:tx>
                <c:rich>
                  <a:bodyPr/>
                  <a:lstStyle/>
                  <a:p>
                    <a:fld id="{9E4847C7-C622-4331-B1C1-9200AD8B550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A9A-4576-A069-280032755A1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charts!$M$905:$M$911</c:f>
                <c:numCache>
                  <c:formatCode>General</c:formatCode>
                  <c:ptCount val="7"/>
                  <c:pt idx="0">
                    <c:v>0.10987346649671</c:v>
                  </c:pt>
                  <c:pt idx="1">
                    <c:v>0.1098734664967</c:v>
                  </c:pt>
                  <c:pt idx="2">
                    <c:v>9.5493673324834591E-2</c:v>
                  </c:pt>
                  <c:pt idx="3">
                    <c:v>9.5493673324836659E-2</c:v>
                  </c:pt>
                  <c:pt idx="4">
                    <c:v>9.5493673324835618E-2</c:v>
                  </c:pt>
                  <c:pt idx="5">
                    <c:v>7.5399893999999995E-2</c:v>
                  </c:pt>
                  <c:pt idx="6">
                    <c:v>0.10539989399999899</c:v>
                  </c:pt>
                </c:numCache>
              </c:numRef>
            </c:plus>
            <c:minus>
              <c:numRef>
                <c:f>charts!$M$905:$M$911</c:f>
                <c:numCache>
                  <c:formatCode>General</c:formatCode>
                  <c:ptCount val="7"/>
                  <c:pt idx="0">
                    <c:v>0.10987346649671</c:v>
                  </c:pt>
                  <c:pt idx="1">
                    <c:v>0.1098734664967</c:v>
                  </c:pt>
                  <c:pt idx="2">
                    <c:v>9.5493673324834591E-2</c:v>
                  </c:pt>
                  <c:pt idx="3">
                    <c:v>9.5493673324836659E-2</c:v>
                  </c:pt>
                  <c:pt idx="4">
                    <c:v>9.5493673324835618E-2</c:v>
                  </c:pt>
                  <c:pt idx="5">
                    <c:v>7.5399893999999995E-2</c:v>
                  </c:pt>
                  <c:pt idx="6">
                    <c:v>0.10539989399999899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charts'!$B$154:$H$154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charts'!$B$156:$H$156</c:f>
              <c:numCache>
                <c:formatCode>0.00</c:formatCode>
                <c:ptCount val="7"/>
                <c:pt idx="0">
                  <c:v>13.948724394000003</c:v>
                </c:pt>
                <c:pt idx="1">
                  <c:v>14.334657480000004</c:v>
                </c:pt>
                <c:pt idx="2">
                  <c:v>14.665457268000003</c:v>
                </c:pt>
                <c:pt idx="3">
                  <c:v>14.830857162000003</c:v>
                </c:pt>
                <c:pt idx="4">
                  <c:v>14.996257056000005</c:v>
                </c:pt>
                <c:pt idx="5">
                  <c:v>15.216790248000004</c:v>
                </c:pt>
                <c:pt idx="6">
                  <c:v>15.547590036000003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charts!$N$905:$N$911</c15:f>
                <c15:dlblRangeCache>
                  <c:ptCount val="7"/>
                  <c:pt idx="0">
                    <c:v>f</c:v>
                  </c:pt>
                  <c:pt idx="1">
                    <c:v>e</c:v>
                  </c:pt>
                  <c:pt idx="2">
                    <c:v>d</c:v>
                  </c:pt>
                  <c:pt idx="3">
                    <c:v>cd</c:v>
                  </c:pt>
                  <c:pt idx="4">
                    <c:v>c</c:v>
                  </c:pt>
                  <c:pt idx="5">
                    <c:v>b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DA9A-4576-A069-280032755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0005504"/>
        <c:axId val="220007424"/>
      </c:barChart>
      <c:catAx>
        <c:axId val="22000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1082963900234787"/>
              <c:y val="0.944769680271334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000742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0007424"/>
        <c:scaling>
          <c:orientation val="minMax"/>
          <c:min val="1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Total sugars (%) 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0005504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5907197982467606"/>
          <c:y val="9.0139995680010812E-2"/>
          <c:w val="0.52755947173270012"/>
          <c:h val="5.5769269299352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C2D-4DCD-AEDA-32F6A730FD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C2D-4DCD-AEDA-32F6A730FD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C2D-4DCD-AEDA-32F6A730FD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C2D-4DCD-AEDA-32F6A730FD4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C2D-4DCD-AEDA-32F6A730FD4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C2D-4DCD-AEDA-32F6A730FD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1C2D-4DCD-AEDA-32F6A730FD4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C2D-4DCD-AEDA-32F6A730FD4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C2D-4DCD-AEDA-32F6A730FD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C2D-4DCD-AEDA-32F6A730FD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C2D-4DCD-AEDA-32F6A730FD4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C2D-4DCD-AEDA-32F6A730FD4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5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C2D-4DCD-AEDA-32F6A730FD4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1C2D-4DCD-AEDA-32F6A730F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25696"/>
        <c:axId val="216927616"/>
      </c:lineChart>
      <c:catAx>
        <c:axId val="216925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 Storage period (week)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6927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927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Decay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692569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3297478042946"/>
          <c:y val="0.12351808715907313"/>
          <c:w val="0.82392972301968259"/>
          <c:h val="0.67018536944206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charts'!$A$105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8983684957138199E-17"/>
                  <c:y val="-1.53402614658032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EBA-440D-B7BA-30127A0661A0}"/>
                </c:ext>
              </c:extLst>
            </c:dLbl>
            <c:dLbl>
              <c:idx val="1"/>
              <c:layout>
                <c:manualLayout>
                  <c:x val="-1.505286358266997E-3"/>
                  <c:y val="-1.05683779277918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EBA-440D-B7BA-30127A0661A0}"/>
                </c:ext>
              </c:extLst>
            </c:dLbl>
            <c:dLbl>
              <c:idx val="2"/>
              <c:layout>
                <c:manualLayout>
                  <c:x val="0"/>
                  <c:y val="-1.64907711780293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EBA-440D-B7BA-30127A0661A0}"/>
                </c:ext>
              </c:extLst>
            </c:dLbl>
            <c:dLbl>
              <c:idx val="3"/>
              <c:layout>
                <c:manualLayout>
                  <c:x val="-7.5934739828552797E-17"/>
                  <c:y val="-1.4405719767348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EBA-440D-B7BA-30127A0661A0}"/>
                </c:ext>
              </c:extLst>
            </c:dLbl>
            <c:dLbl>
              <c:idx val="4"/>
              <c:layout>
                <c:manualLayout>
                  <c:x val="-3.5982719945313311E-3"/>
                  <c:y val="-1.5414692238651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EBA-440D-B7BA-30127A0661A0}"/>
                </c:ext>
              </c:extLst>
            </c:dLbl>
            <c:dLbl>
              <c:idx val="5"/>
              <c:layout>
                <c:manualLayout>
                  <c:x val="0"/>
                  <c:y val="-1.15401350126710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EBA-440D-B7BA-30127A0661A0}"/>
                </c:ext>
              </c:extLst>
            </c:dLbl>
            <c:dLbl>
              <c:idx val="6"/>
              <c:layout>
                <c:manualLayout>
                  <c:x val="0"/>
                  <c:y val="-1.03714135155989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EBA-440D-B7BA-30127A0661A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charts!$M$615:$M$621</c:f>
                <c:numCache>
                  <c:formatCode>General</c:formatCode>
                  <c:ptCount val="7"/>
                  <c:pt idx="0">
                    <c:v>0.39328828623162398</c:v>
                  </c:pt>
                  <c:pt idx="1">
                    <c:v>0.30550504633038922</c:v>
                  </c:pt>
                  <c:pt idx="2">
                    <c:v>0.40414518843273839</c:v>
                  </c:pt>
                  <c:pt idx="3">
                    <c:v>0.50332229568471665</c:v>
                  </c:pt>
                  <c:pt idx="4">
                    <c:v>0.11547005383792475</c:v>
                  </c:pt>
                  <c:pt idx="5">
                    <c:v>5.77350269189634E-2</c:v>
                  </c:pt>
                  <c:pt idx="6">
                    <c:v>0.20000000000000018</c:v>
                  </c:pt>
                </c:numCache>
              </c:numRef>
            </c:plus>
            <c:minus>
              <c:numRef>
                <c:f>charts!$M$615:$M$621</c:f>
                <c:numCache>
                  <c:formatCode>General</c:formatCode>
                  <c:ptCount val="7"/>
                  <c:pt idx="0">
                    <c:v>0.39328828623162398</c:v>
                  </c:pt>
                  <c:pt idx="1">
                    <c:v>0.30550504633038922</c:v>
                  </c:pt>
                  <c:pt idx="2">
                    <c:v>0.40414518843273839</c:v>
                  </c:pt>
                  <c:pt idx="3">
                    <c:v>0.50332229568471665</c:v>
                  </c:pt>
                  <c:pt idx="4">
                    <c:v>0.11547005383792475</c:v>
                  </c:pt>
                  <c:pt idx="5">
                    <c:v>5.77350269189634E-2</c:v>
                  </c:pt>
                  <c:pt idx="6">
                    <c:v>0.20000000000000018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charts'!$B$104:$H$104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charts'!$B$105:$H$105</c:f>
              <c:numCache>
                <c:formatCode>0.00</c:formatCode>
                <c:ptCount val="7"/>
                <c:pt idx="0">
                  <c:v>12.366666666666665</c:v>
                </c:pt>
                <c:pt idx="1">
                  <c:v>13.066666666666668</c:v>
                </c:pt>
                <c:pt idx="2">
                  <c:v>13.966666666666667</c:v>
                </c:pt>
                <c:pt idx="3">
                  <c:v>14.566666666666668</c:v>
                </c:pt>
                <c:pt idx="4">
                  <c:v>12.433333333333332</c:v>
                </c:pt>
                <c:pt idx="5">
                  <c:v>12.733333333333334</c:v>
                </c:pt>
                <c:pt idx="6">
                  <c:v>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BA-440D-B7BA-30127A0661A0}"/>
            </c:ext>
          </c:extLst>
        </c:ser>
        <c:ser>
          <c:idx val="1"/>
          <c:order val="1"/>
          <c:tx>
            <c:strRef>
              <c:f>'data of charts'!$A$106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5379654348241838E-2"/>
                </c:manualLayout>
              </c:layout>
              <c:tx>
                <c:rich>
                  <a:bodyPr/>
                  <a:lstStyle/>
                  <a:p>
                    <a:fld id="{6D10163D-A1FA-4037-8E8B-E97C9C36EE03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EBA-440D-B7BA-30127A0661A0}"/>
                </c:ext>
              </c:extLst>
            </c:dLbl>
            <c:dLbl>
              <c:idx val="1"/>
              <c:layout>
                <c:manualLayout>
                  <c:x val="-3.7407939615040668E-4"/>
                  <c:y val="-1.9141377689850927E-2"/>
                </c:manualLayout>
              </c:layout>
              <c:tx>
                <c:rich>
                  <a:bodyPr/>
                  <a:lstStyle/>
                  <a:p>
                    <a:fld id="{20A06D4E-1F60-48E9-A84D-9724E17CF2A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EBA-440D-B7BA-30127A0661A0}"/>
                </c:ext>
              </c:extLst>
            </c:dLbl>
            <c:dLbl>
              <c:idx val="2"/>
              <c:layout>
                <c:manualLayout>
                  <c:x val="2.6366563889956081E-3"/>
                  <c:y val="-1.7933065356157209E-2"/>
                </c:manualLayout>
              </c:layout>
              <c:tx>
                <c:rich>
                  <a:bodyPr/>
                  <a:lstStyle/>
                  <a:p>
                    <a:fld id="{7FD47EAE-ABEE-472B-B366-5EE1EAAA8D8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EBA-440D-B7BA-30127A0661A0}"/>
                </c:ext>
              </c:extLst>
            </c:dLbl>
            <c:dLbl>
              <c:idx val="3"/>
              <c:layout>
                <c:manualLayout>
                  <c:x val="1.1312069621164764E-3"/>
                  <c:y val="-1.9139596102202953E-2"/>
                </c:manualLayout>
              </c:layout>
              <c:tx>
                <c:rich>
                  <a:bodyPr/>
                  <a:lstStyle/>
                  <a:p>
                    <a:fld id="{3859A667-B6D3-4B11-ADB0-028863344BF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EBA-440D-B7BA-30127A0661A0}"/>
                </c:ext>
              </c:extLst>
            </c:dLbl>
            <c:dLbl>
              <c:idx val="4"/>
              <c:layout>
                <c:manualLayout>
                  <c:x val="3.7678633511120086E-3"/>
                  <c:y val="-1.55964141787455E-2"/>
                </c:manualLayout>
              </c:layout>
              <c:tx>
                <c:rich>
                  <a:bodyPr/>
                  <a:lstStyle/>
                  <a:p>
                    <a:fld id="{DE72E9D4-4933-46AC-B987-6A3ECC83B68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EBA-440D-B7BA-30127A0661A0}"/>
                </c:ext>
              </c:extLst>
            </c:dLbl>
            <c:dLbl>
              <c:idx val="5"/>
              <c:layout>
                <c:manualLayout>
                  <c:x val="0"/>
                  <c:y val="-3.9074176203769285E-3"/>
                </c:manualLayout>
              </c:layout>
              <c:tx>
                <c:rich>
                  <a:bodyPr/>
                  <a:lstStyle/>
                  <a:p>
                    <a:fld id="{443B682E-DB37-4A98-9576-CF8DAAF1B3F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EBA-440D-B7BA-30127A0661A0}"/>
                </c:ext>
              </c:extLst>
            </c:dLbl>
            <c:dLbl>
              <c:idx val="6"/>
              <c:layout>
                <c:manualLayout>
                  <c:x val="2.6365783938834429E-3"/>
                  <c:y val="-1.7736046529490616E-2"/>
                </c:manualLayout>
              </c:layout>
              <c:tx>
                <c:rich>
                  <a:bodyPr/>
                  <a:lstStyle/>
                  <a:p>
                    <a:fld id="{5327EDAF-9787-4C0C-A171-B12F53F26EB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EBA-440D-B7BA-30127A0661A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charts!$M$625:$M$631</c:f>
                <c:numCache>
                  <c:formatCode>General</c:formatCode>
                  <c:ptCount val="7"/>
                  <c:pt idx="0">
                    <c:v>0.30550504633038922</c:v>
                  </c:pt>
                  <c:pt idx="1">
                    <c:v>0.49328828623162502</c:v>
                  </c:pt>
                  <c:pt idx="2">
                    <c:v>0.37859388972001856</c:v>
                  </c:pt>
                  <c:pt idx="3">
                    <c:v>0.40414518843273756</c:v>
                  </c:pt>
                  <c:pt idx="4">
                    <c:v>0.25166114784235838</c:v>
                  </c:pt>
                  <c:pt idx="5">
                    <c:v>0.19999999999999929</c:v>
                  </c:pt>
                  <c:pt idx="6">
                    <c:v>0.52915026221291794</c:v>
                  </c:pt>
                </c:numCache>
              </c:numRef>
            </c:plus>
            <c:minus>
              <c:numRef>
                <c:f>charts!$M$625:$M$631</c:f>
                <c:numCache>
                  <c:formatCode>General</c:formatCode>
                  <c:ptCount val="7"/>
                  <c:pt idx="0">
                    <c:v>0.30550504633038922</c:v>
                  </c:pt>
                  <c:pt idx="1">
                    <c:v>0.49328828623162502</c:v>
                  </c:pt>
                  <c:pt idx="2">
                    <c:v>0.37859388972001856</c:v>
                  </c:pt>
                  <c:pt idx="3">
                    <c:v>0.40414518843273756</c:v>
                  </c:pt>
                  <c:pt idx="4">
                    <c:v>0.25166114784235838</c:v>
                  </c:pt>
                  <c:pt idx="5">
                    <c:v>0.19999999999999929</c:v>
                  </c:pt>
                  <c:pt idx="6">
                    <c:v>0.52915026221291794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charts'!$B$104:$H$104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charts'!$B$106:$H$106</c:f>
              <c:numCache>
                <c:formatCode>0.00</c:formatCode>
                <c:ptCount val="7"/>
                <c:pt idx="0">
                  <c:v>12.666666666666666</c:v>
                </c:pt>
                <c:pt idx="1">
                  <c:v>14.666666666666666</c:v>
                </c:pt>
                <c:pt idx="2">
                  <c:v>15.466666666666667</c:v>
                </c:pt>
                <c:pt idx="3">
                  <c:v>15.766666666666666</c:v>
                </c:pt>
                <c:pt idx="4">
                  <c:v>13.533333333333333</c:v>
                </c:pt>
                <c:pt idx="5">
                  <c:v>14</c:v>
                </c:pt>
                <c:pt idx="6">
                  <c:v>13.9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charts!$N$625:$N$631</c15:f>
                <c15:dlblRangeCache>
                  <c:ptCount val="7"/>
                  <c:pt idx="0">
                    <c:v>c</c:v>
                  </c:pt>
                  <c:pt idx="1">
                    <c:v>ab</c:v>
                  </c:pt>
                  <c:pt idx="2">
                    <c:v>a  </c:v>
                  </c:pt>
                  <c:pt idx="3">
                    <c:v>a  </c:v>
                  </c:pt>
                  <c:pt idx="4">
                    <c:v>bc</c:v>
                  </c:pt>
                  <c:pt idx="5">
                    <c:v>b</c:v>
                  </c:pt>
                  <c:pt idx="6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AEBA-440D-B7BA-30127A066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0230016"/>
        <c:axId val="220231936"/>
      </c:barChart>
      <c:catAx>
        <c:axId val="22023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023193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0231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  <a:cs typeface="Times New Roman" pitchFamily="18" charset="0"/>
                  </a:rPr>
                  <a:t>Cluster width (cm)</a:t>
                </a:r>
                <a:r>
                  <a:rPr lang="en-US" sz="1400" b="1">
                    <a:effectLst/>
                    <a:latin typeface="Times New Roman" pitchFamily="18" charset="0"/>
                    <a:cs typeface="Times New Roman" pitchFamily="18" charset="0"/>
                  </a:rPr>
                  <a:t> </a:t>
                </a:r>
                <a:endParaRPr lang="en-US" sz="1400" b="1" kern="12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0230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3687374608984285"/>
          <c:y val="8.07483214068795E-2"/>
          <c:w val="0.56671658740444997"/>
          <c:h val="4.78927420599939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5953151890619"/>
          <c:y val="0.11825011528227689"/>
          <c:w val="0.79624996502199397"/>
          <c:h val="0.678292657545284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>
                  <a:alpha val="96000"/>
                </a:srgbClr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85000"/>
                  <a:alpha val="43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B7-4327-A16B-11B3A32D526A}"/>
              </c:ext>
            </c:extLst>
          </c:dPt>
          <c:dLbls>
            <c:dLbl>
              <c:idx val="0"/>
              <c:layout>
                <c:manualLayout>
                  <c:x val="-1.9050179296348036E-17"/>
                  <c:y val="-2.03576567003586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4B7-4327-A16B-11B3A32D526A}"/>
                </c:ext>
              </c:extLst>
            </c:dLbl>
            <c:dLbl>
              <c:idx val="1"/>
              <c:layout>
                <c:manualLayout>
                  <c:x val="-3.8100358592696072E-17"/>
                  <c:y val="-1.05840109448945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4B7-4327-A16B-11B3A32D526A}"/>
                </c:ext>
              </c:extLst>
            </c:dLbl>
            <c:dLbl>
              <c:idx val="2"/>
              <c:layout>
                <c:manualLayout>
                  <c:x val="-2.6094001570614745E-3"/>
                  <c:y val="-1.58023121376246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4B7-4327-A16B-11B3A32D526A}"/>
                </c:ext>
              </c:extLst>
            </c:dLbl>
            <c:dLbl>
              <c:idx val="3"/>
              <c:layout>
                <c:manualLayout>
                  <c:x val="-2.2004521281931633E-5"/>
                  <c:y val="-1.16411549345855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4B7-4327-A16B-11B3A32D526A}"/>
                </c:ext>
              </c:extLst>
            </c:dLbl>
            <c:dLbl>
              <c:idx val="4"/>
              <c:layout>
                <c:manualLayout>
                  <c:x val="0"/>
                  <c:y val="-8.23272985567522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4B7-4327-A16B-11B3A32D526A}"/>
                </c:ext>
              </c:extLst>
            </c:dLbl>
            <c:dLbl>
              <c:idx val="5"/>
              <c:layout>
                <c:manualLayout>
                  <c:x val="0"/>
                  <c:y val="-1.30827005935485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4B7-4327-A16B-11B3A32D526A}"/>
                </c:ext>
              </c:extLst>
            </c:dLbl>
            <c:dLbl>
              <c:idx val="6"/>
              <c:layout>
                <c:manualLayout>
                  <c:x val="-1.5240143437078429E-16"/>
                  <c:y val="-5.218301192730030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34B7-4327-A16B-11B3A32D526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charts!$M$2:$M$8</c:f>
                <c:numCache>
                  <c:formatCode>General</c:formatCode>
                  <c:ptCount val="7"/>
                  <c:pt idx="0">
                    <c:v>2.3094010767585034</c:v>
                  </c:pt>
                  <c:pt idx="1">
                    <c:v>2.8867513459481291</c:v>
                  </c:pt>
                  <c:pt idx="2">
                    <c:v>2.5166114784235836</c:v>
                  </c:pt>
                  <c:pt idx="3">
                    <c:v>2.5118845842842501</c:v>
                  </c:pt>
                  <c:pt idx="4">
                    <c:v>2</c:v>
                  </c:pt>
                  <c:pt idx="5">
                    <c:v>1.1547005383792515</c:v>
                  </c:pt>
                  <c:pt idx="6">
                    <c:v>1.5275252316519465</c:v>
                  </c:pt>
                </c:numCache>
              </c:numRef>
            </c:plus>
            <c:minus>
              <c:numRef>
                <c:f>charts!$M$2:$M$8</c:f>
                <c:numCache>
                  <c:formatCode>General</c:formatCode>
                  <c:ptCount val="7"/>
                  <c:pt idx="0">
                    <c:v>2.3094010767585034</c:v>
                  </c:pt>
                  <c:pt idx="1">
                    <c:v>2.8867513459481291</c:v>
                  </c:pt>
                  <c:pt idx="2">
                    <c:v>2.5166114784235836</c:v>
                  </c:pt>
                  <c:pt idx="3">
                    <c:v>2.5118845842842501</c:v>
                  </c:pt>
                  <c:pt idx="4">
                    <c:v>2</c:v>
                  </c:pt>
                  <c:pt idx="5">
                    <c:v>1.1547005383792515</c:v>
                  </c:pt>
                  <c:pt idx="6">
                    <c:v>1.5275252316519465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charts'!$B$4:$H$4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charts'!$B$5:$H$5</c:f>
              <c:numCache>
                <c:formatCode>0.00</c:formatCode>
                <c:ptCount val="7"/>
                <c:pt idx="0">
                  <c:v>149.66666666666666</c:v>
                </c:pt>
                <c:pt idx="1">
                  <c:v>167.66666666666666</c:v>
                </c:pt>
                <c:pt idx="2">
                  <c:v>175.66666666666666</c:v>
                </c:pt>
                <c:pt idx="3">
                  <c:v>184.33333333333334</c:v>
                </c:pt>
                <c:pt idx="4">
                  <c:v>157</c:v>
                </c:pt>
                <c:pt idx="5">
                  <c:v>162.33333333333334</c:v>
                </c:pt>
                <c:pt idx="6">
                  <c:v>162.66666666666666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B7-4327-A16B-11B3A32D526A}"/>
            </c:ext>
          </c:extLst>
        </c:ser>
        <c:ser>
          <c:idx val="1"/>
          <c:order val="1"/>
          <c:tx>
            <c:strRef>
              <c:f>'data of charts'!$A$6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3117477171839625E-4"/>
                  <c:y val="-3.0151924378645278E-2"/>
                </c:manualLayout>
              </c:layout>
              <c:tx>
                <c:rich>
                  <a:bodyPr/>
                  <a:lstStyle/>
                  <a:p>
                    <a:fld id="{B779CD8E-935A-4EDE-A8D1-33E7FF63820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4B7-4327-A16B-11B3A32D526A}"/>
                </c:ext>
              </c:extLst>
            </c:dLbl>
            <c:dLbl>
              <c:idx val="1"/>
              <c:layout>
                <c:manualLayout>
                  <c:x val="0"/>
                  <c:y val="-1.8915556096066603E-2"/>
                </c:manualLayout>
              </c:layout>
              <c:tx>
                <c:rich>
                  <a:bodyPr/>
                  <a:lstStyle/>
                  <a:p>
                    <a:fld id="{DE87B4D7-64F4-40C8-B71C-340D8562B03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4B7-4327-A16B-11B3A32D526A}"/>
                </c:ext>
              </c:extLst>
            </c:dLbl>
            <c:dLbl>
              <c:idx val="2"/>
              <c:layout>
                <c:manualLayout>
                  <c:x val="-9.7185673728767785E-4"/>
                  <c:y val="-1.5868760555608111E-2"/>
                </c:manualLayout>
              </c:layout>
              <c:tx>
                <c:rich>
                  <a:bodyPr/>
                  <a:lstStyle/>
                  <a:p>
                    <a:fld id="{1484C2F6-EFDA-4CA8-9277-CE99A8DDDFC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4B7-4327-A16B-11B3A32D526A}"/>
                </c:ext>
              </c:extLst>
            </c:dLbl>
            <c:dLbl>
              <c:idx val="3"/>
              <c:layout>
                <c:manualLayout>
                  <c:x val="1.3429229900002395E-4"/>
                  <c:y val="-1.3120809352864136E-2"/>
                </c:manualLayout>
              </c:layout>
              <c:tx>
                <c:rich>
                  <a:bodyPr/>
                  <a:lstStyle/>
                  <a:p>
                    <a:fld id="{49592131-3A53-41CC-9D68-BA07BF38349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4B7-4327-A16B-11B3A32D526A}"/>
                </c:ext>
              </c:extLst>
            </c:dLbl>
            <c:dLbl>
              <c:idx val="4"/>
              <c:layout>
                <c:manualLayout>
                  <c:x val="5.3117477171832003E-4"/>
                  <c:y val="-1.3440338199534288E-2"/>
                </c:manualLayout>
              </c:layout>
              <c:tx>
                <c:rich>
                  <a:bodyPr/>
                  <a:lstStyle/>
                  <a:p>
                    <a:fld id="{84A3440D-200F-4A14-BE82-C8E0147ABC7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4B7-4327-A16B-11B3A32D526A}"/>
                </c:ext>
              </c:extLst>
            </c:dLbl>
            <c:dLbl>
              <c:idx val="5"/>
              <c:layout>
                <c:manualLayout>
                  <c:x val="-1.5470506136248344E-3"/>
                  <c:y val="-2.0210248140924109E-2"/>
                </c:manualLayout>
              </c:layout>
              <c:tx>
                <c:rich>
                  <a:bodyPr/>
                  <a:lstStyle/>
                  <a:p>
                    <a:fld id="{99BACC59-E9A4-4365-A57E-6DECF4A9926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4B7-4327-A16B-11B3A32D526A}"/>
                </c:ext>
              </c:extLst>
            </c:dLbl>
            <c:dLbl>
              <c:idx val="6"/>
              <c:layout>
                <c:manualLayout>
                  <c:x val="-9.7185673728760163E-4"/>
                  <c:y val="-6.3717922646785606E-4"/>
                </c:manualLayout>
              </c:layout>
              <c:tx>
                <c:rich>
                  <a:bodyPr/>
                  <a:lstStyle/>
                  <a:p>
                    <a:fld id="{3C94D703-D9C0-4D74-AE90-BB4C9E8A189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4B7-4327-A16B-11B3A32D526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charts!$M$12:$M$18</c:f>
                <c:numCache>
                  <c:formatCode>General</c:formatCode>
                  <c:ptCount val="7"/>
                  <c:pt idx="0">
                    <c:v>5.7735026918962573</c:v>
                  </c:pt>
                  <c:pt idx="1">
                    <c:v>1.5275252316519465</c:v>
                  </c:pt>
                  <c:pt idx="2">
                    <c:v>1.1547005383792515</c:v>
                  </c:pt>
                  <c:pt idx="3">
                    <c:v>2.1633319989322701</c:v>
                  </c:pt>
                  <c:pt idx="4">
                    <c:v>1.1547005383792515</c:v>
                  </c:pt>
                  <c:pt idx="5">
                    <c:v>3.2145502536643185</c:v>
                  </c:pt>
                  <c:pt idx="6">
                    <c:v>1</c:v>
                  </c:pt>
                </c:numCache>
              </c:numRef>
            </c:plus>
            <c:minus>
              <c:numRef>
                <c:f>charts!$M$12:$M$18</c:f>
                <c:numCache>
                  <c:formatCode>General</c:formatCode>
                  <c:ptCount val="7"/>
                  <c:pt idx="0">
                    <c:v>5.7735026918962573</c:v>
                  </c:pt>
                  <c:pt idx="1">
                    <c:v>1.5275252316519465</c:v>
                  </c:pt>
                  <c:pt idx="2">
                    <c:v>1.1547005383792515</c:v>
                  </c:pt>
                  <c:pt idx="3">
                    <c:v>2.1633319989322701</c:v>
                  </c:pt>
                  <c:pt idx="4">
                    <c:v>1.1547005383792515</c:v>
                  </c:pt>
                  <c:pt idx="5">
                    <c:v>3.2145502536643185</c:v>
                  </c:pt>
                  <c:pt idx="6">
                    <c:v>1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charts'!$B$4:$H$4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charts'!$B$6:$H$6</c:f>
              <c:numCache>
                <c:formatCode>0.00</c:formatCode>
                <c:ptCount val="7"/>
                <c:pt idx="0">
                  <c:v>157.66666666666666</c:v>
                </c:pt>
                <c:pt idx="1">
                  <c:v>175.66666666666666</c:v>
                </c:pt>
                <c:pt idx="2">
                  <c:v>178.33333333333334</c:v>
                </c:pt>
                <c:pt idx="3">
                  <c:v>192.33333333333334</c:v>
                </c:pt>
                <c:pt idx="4">
                  <c:v>162.333333333333</c:v>
                </c:pt>
                <c:pt idx="5">
                  <c:v>170.33333333333334</c:v>
                </c:pt>
                <c:pt idx="6">
                  <c:v>172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charts!$N$12:$N$18</c15:f>
                <c15:dlblRangeCache>
                  <c:ptCount val="7"/>
                  <c:pt idx="0">
                    <c:v>e</c:v>
                  </c:pt>
                  <c:pt idx="1">
                    <c:v>c</c:v>
                  </c:pt>
                  <c:pt idx="2">
                    <c:v>b</c:v>
                  </c:pt>
                  <c:pt idx="3">
                    <c:v>a</c:v>
                  </c:pt>
                  <c:pt idx="4">
                    <c:v>d</c:v>
                  </c:pt>
                  <c:pt idx="5">
                    <c:v>cd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34B7-4327-A16B-11B3A32D5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"/>
        <c:axId val="220706688"/>
        <c:axId val="220807168"/>
      </c:barChart>
      <c:catAx>
        <c:axId val="22070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080716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0807168"/>
        <c:scaling>
          <c:orientation val="minMax"/>
          <c:max val="200"/>
          <c:min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Shoots length (cm)  </a:t>
                </a:r>
                <a:endParaRPr lang="ar-EG" sz="140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0706688"/>
        <c:crosses val="autoZero"/>
        <c:crossBetween val="between"/>
        <c:majorUnit val="20"/>
      </c:valAx>
    </c:plotArea>
    <c:legend>
      <c:legendPos val="r"/>
      <c:legendEntry>
        <c:idx val="0"/>
        <c:txPr>
          <a:bodyPr/>
          <a:lstStyle/>
          <a:p>
            <a:pPr>
              <a:defRPr sz="1400"/>
            </a:pPr>
            <a:endParaRPr lang="ar-SA"/>
          </a:p>
        </c:txPr>
      </c:legendEntry>
      <c:legendEntry>
        <c:idx val="1"/>
        <c:txPr>
          <a:bodyPr/>
          <a:lstStyle/>
          <a:p>
            <a:pPr>
              <a:defRPr sz="1400"/>
            </a:pPr>
            <a:endParaRPr lang="ar-SA"/>
          </a:p>
        </c:txPr>
      </c:legendEntry>
      <c:layout>
        <c:manualLayout>
          <c:xMode val="edge"/>
          <c:yMode val="edge"/>
          <c:x val="0.26378444771027987"/>
          <c:y val="4.4998331638170519E-2"/>
          <c:w val="0.53737520350729828"/>
          <c:h val="5.9733785734099293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6063591359603"/>
          <c:y val="0.10568198621606419"/>
          <c:w val="0.79194909415202852"/>
          <c:h val="0.70545907579640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21249268446835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7E0-4C2E-9A9F-F585D8B449D7}"/>
                </c:ext>
              </c:extLst>
            </c:dLbl>
            <c:dLbl>
              <c:idx val="1"/>
              <c:layout>
                <c:manualLayout>
                  <c:x val="-3.7835312544504206E-17"/>
                  <c:y val="-1.45499122136202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7E0-4C2E-9A9F-F585D8B449D7}"/>
                </c:ext>
              </c:extLst>
            </c:dLbl>
            <c:dLbl>
              <c:idx val="2"/>
              <c:layout>
                <c:manualLayout>
                  <c:x val="-7.5670625089008412E-17"/>
                  <c:y val="-1.4549912213620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7E0-4C2E-9A9F-F585D8B449D7}"/>
                </c:ext>
              </c:extLst>
            </c:dLbl>
            <c:dLbl>
              <c:idx val="3"/>
              <c:layout>
                <c:manualLayout>
                  <c:x val="-5.4567980198233317E-4"/>
                  <c:y val="-1.2982845539733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7E0-4C2E-9A9F-F585D8B449D7}"/>
                </c:ext>
              </c:extLst>
            </c:dLbl>
            <c:dLbl>
              <c:idx val="4"/>
              <c:layout>
                <c:manualLayout>
                  <c:x val="0"/>
                  <c:y val="-1.21249268446835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7E0-4C2E-9A9F-F585D8B449D7}"/>
                </c:ext>
              </c:extLst>
            </c:dLbl>
            <c:dLbl>
              <c:idx val="5"/>
              <c:layout>
                <c:manualLayout>
                  <c:x val="-1.5134125017801682E-16"/>
                  <c:y val="-1.45499122136202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7E0-4C2E-9A9F-F585D8B449D7}"/>
                </c:ext>
              </c:extLst>
            </c:dLbl>
            <c:dLbl>
              <c:idx val="6"/>
              <c:layout>
                <c:manualLayout>
                  <c:x val="0"/>
                  <c:y val="-8.23272985567518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7E0-4C2E-9A9F-F585D8B449D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charts!$M$36:$M$42</c:f>
                <c:numCache>
                  <c:formatCode>General</c:formatCode>
                  <c:ptCount val="7"/>
                  <c:pt idx="0">
                    <c:v>1.44404037064311</c:v>
                  </c:pt>
                  <c:pt idx="1">
                    <c:v>1.9</c:v>
                  </c:pt>
                  <c:pt idx="2">
                    <c:v>1.8287511177601501</c:v>
                  </c:pt>
                  <c:pt idx="3">
                    <c:v>1.28444102037119</c:v>
                  </c:pt>
                  <c:pt idx="4">
                    <c:v>2.013289182738867</c:v>
                  </c:pt>
                  <c:pt idx="5">
                    <c:v>1.6</c:v>
                  </c:pt>
                  <c:pt idx="6">
                    <c:v>0.92376043070339997</c:v>
                  </c:pt>
                </c:numCache>
              </c:numRef>
            </c:plus>
            <c:minus>
              <c:numRef>
                <c:f>charts!$M$36:$M$42</c:f>
                <c:numCache>
                  <c:formatCode>General</c:formatCode>
                  <c:ptCount val="7"/>
                  <c:pt idx="0">
                    <c:v>1.44404037064311</c:v>
                  </c:pt>
                  <c:pt idx="1">
                    <c:v>1.9</c:v>
                  </c:pt>
                  <c:pt idx="2">
                    <c:v>1.8287511177601501</c:v>
                  </c:pt>
                  <c:pt idx="3">
                    <c:v>1.28444102037119</c:v>
                  </c:pt>
                  <c:pt idx="4">
                    <c:v>2.013289182738867</c:v>
                  </c:pt>
                  <c:pt idx="5">
                    <c:v>1.6</c:v>
                  </c:pt>
                  <c:pt idx="6">
                    <c:v>0.92376043070339997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charts'!$B$9:$H$9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charts'!$B$10:$H$10</c:f>
              <c:numCache>
                <c:formatCode>0.00</c:formatCode>
                <c:ptCount val="7"/>
                <c:pt idx="0">
                  <c:v>126.666666666667</c:v>
                </c:pt>
                <c:pt idx="1">
                  <c:v>150</c:v>
                </c:pt>
                <c:pt idx="2">
                  <c:v>154.66666666666666</c:v>
                </c:pt>
                <c:pt idx="3">
                  <c:v>161</c:v>
                </c:pt>
                <c:pt idx="4">
                  <c:v>135.33333333333334</c:v>
                </c:pt>
                <c:pt idx="5">
                  <c:v>140</c:v>
                </c:pt>
                <c:pt idx="6">
                  <c:v>142.33333333333334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E0-4C2E-9A9F-F585D8B449D7}"/>
            </c:ext>
          </c:extLst>
        </c:ser>
        <c:ser>
          <c:idx val="1"/>
          <c:order val="1"/>
          <c:tx>
            <c:strRef>
              <c:f>'data of charts'!$A$11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7835312544504206E-17"/>
                  <c:y val="-1.2124926844683595E-2"/>
                </c:manualLayout>
              </c:layout>
              <c:tx>
                <c:rich>
                  <a:bodyPr/>
                  <a:lstStyle/>
                  <a:p>
                    <a:fld id="{DBBD9250-E254-4ECE-9EE6-BECA1486763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7E0-4C2E-9A9F-F585D8B449D7}"/>
                </c:ext>
              </c:extLst>
            </c:dLbl>
            <c:dLbl>
              <c:idx val="1"/>
              <c:layout>
                <c:manualLayout>
                  <c:x val="5.4567980198225782E-4"/>
                  <c:y val="-1.2493257299540157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53C07457-C144-4B3E-BA79-B45CC9139299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581333915738459E-2"/>
                      <c:h val="3.308902083100620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7E0-4C2E-9A9F-F585D8B449D7}"/>
                </c:ext>
              </c:extLst>
            </c:dLbl>
            <c:dLbl>
              <c:idx val="2"/>
              <c:layout>
                <c:manualLayout>
                  <c:x val="0"/>
                  <c:y val="-1.2124926844683507E-2"/>
                </c:manualLayout>
              </c:layout>
              <c:tx>
                <c:rich>
                  <a:bodyPr/>
                  <a:lstStyle/>
                  <a:p>
                    <a:fld id="{64FC2F65-74CA-4791-B07D-C9F7E682BFC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7E0-4C2E-9A9F-F585D8B449D7}"/>
                </c:ext>
              </c:extLst>
            </c:dLbl>
            <c:dLbl>
              <c:idx val="3"/>
              <c:layout>
                <c:manualLayout>
                  <c:x val="5.4567980198218181E-4"/>
                  <c:y val="-1.052012177181961E-2"/>
                </c:manualLayout>
              </c:layout>
              <c:tx>
                <c:rich>
                  <a:bodyPr/>
                  <a:lstStyle/>
                  <a:p>
                    <a:fld id="{9C40D125-DAB5-4BE1-99C9-E0C589BCC8D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7E0-4C2E-9A9F-F585D8B449D7}"/>
                </c:ext>
              </c:extLst>
            </c:dLbl>
            <c:dLbl>
              <c:idx val="4"/>
              <c:layout>
                <c:manualLayout>
                  <c:x val="-7.5670625089008412E-17"/>
                  <c:y val="-2.671264591681163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EB1A107E-9B38-4480-BD4C-54024C944358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708870238058093E-2"/>
                      <c:h val="3.308902083100620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7E0-4C2E-9A9F-F585D8B449D7}"/>
                </c:ext>
              </c:extLst>
            </c:dLbl>
            <c:dLbl>
              <c:idx val="5"/>
              <c:layout>
                <c:manualLayout>
                  <c:x val="0"/>
                  <c:y val="-2.5060218878797558E-2"/>
                </c:manualLayout>
              </c:layout>
              <c:tx>
                <c:rich>
                  <a:bodyPr/>
                  <a:lstStyle/>
                  <a:p>
                    <a:fld id="{4B644AB2-A40E-4F6A-8537-0B74722CA3D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7E0-4C2E-9A9F-F585D8B449D7}"/>
                </c:ext>
              </c:extLst>
            </c:dLbl>
            <c:dLbl>
              <c:idx val="6"/>
              <c:layout>
                <c:manualLayout>
                  <c:x val="0"/>
                  <c:y val="-7.7906951211012872E-3"/>
                </c:manualLayout>
              </c:layout>
              <c:tx>
                <c:rich>
                  <a:bodyPr/>
                  <a:lstStyle/>
                  <a:p>
                    <a:fld id="{191F4368-9DCF-4213-A766-7ECA1C17718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7E0-4C2E-9A9F-F585D8B449D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charts!$M$46:$M$52</c:f>
                <c:numCache>
                  <c:formatCode>General</c:formatCode>
                  <c:ptCount val="7"/>
                  <c:pt idx="0">
                    <c:v>1.7495454169735001</c:v>
                  </c:pt>
                  <c:pt idx="1">
                    <c:v>0.60589999999999999</c:v>
                  </c:pt>
                  <c:pt idx="2">
                    <c:v>1.4073450074801599</c:v>
                  </c:pt>
                  <c:pt idx="3">
                    <c:v>1.2449961479175899</c:v>
                  </c:pt>
                  <c:pt idx="4">
                    <c:v>2.6495033058123001</c:v>
                  </c:pt>
                  <c:pt idx="5">
                    <c:v>2.8</c:v>
                  </c:pt>
                  <c:pt idx="6">
                    <c:v>1.0392304845413263</c:v>
                  </c:pt>
                </c:numCache>
              </c:numRef>
            </c:plus>
            <c:minus>
              <c:numRef>
                <c:f>charts!$M$46:$M$52</c:f>
                <c:numCache>
                  <c:formatCode>General</c:formatCode>
                  <c:ptCount val="7"/>
                  <c:pt idx="0">
                    <c:v>1.7495454169735001</c:v>
                  </c:pt>
                  <c:pt idx="1">
                    <c:v>0.60589999999999999</c:v>
                  </c:pt>
                  <c:pt idx="2">
                    <c:v>1.4073450074801599</c:v>
                  </c:pt>
                  <c:pt idx="3">
                    <c:v>1.2449961479175899</c:v>
                  </c:pt>
                  <c:pt idx="4">
                    <c:v>2.6495033058123001</c:v>
                  </c:pt>
                  <c:pt idx="5">
                    <c:v>2.8</c:v>
                  </c:pt>
                  <c:pt idx="6">
                    <c:v>1.0392304845413263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charts'!$B$9:$H$9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charts'!$B$11:$H$11</c:f>
              <c:numCache>
                <c:formatCode>0.00</c:formatCode>
                <c:ptCount val="7"/>
                <c:pt idx="0">
                  <c:v>128.04733333333331</c:v>
                </c:pt>
                <c:pt idx="1">
                  <c:v>151.63499999999999</c:v>
                </c:pt>
                <c:pt idx="2">
                  <c:v>156.3525333333333</c:v>
                </c:pt>
                <c:pt idx="3">
                  <c:v>162.75489999999999</c:v>
                </c:pt>
                <c:pt idx="4">
                  <c:v>136.80846666666665</c:v>
                </c:pt>
                <c:pt idx="5">
                  <c:v>141.52599999999998</c:v>
                </c:pt>
                <c:pt idx="6">
                  <c:v>143.88476666666665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charts!$N$46:$N$52</c15:f>
                <c15:dlblRangeCache>
                  <c:ptCount val="7"/>
                  <c:pt idx="0">
                    <c:v>f</c:v>
                  </c:pt>
                  <c:pt idx="1">
                    <c:v>c</c:v>
                  </c:pt>
                  <c:pt idx="2">
                    <c:v>b</c:v>
                  </c:pt>
                  <c:pt idx="3">
                    <c:v>a</c:v>
                  </c:pt>
                  <c:pt idx="4">
                    <c:v>e</c:v>
                  </c:pt>
                  <c:pt idx="5">
                    <c:v>ed</c:v>
                  </c:pt>
                  <c:pt idx="6">
                    <c:v>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A7E0-4C2E-9A9F-F585D8B44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0884992"/>
        <c:axId val="220886912"/>
      </c:barChart>
      <c:catAx>
        <c:axId val="22088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447611783570663"/>
              <c:y val="0.953777234740265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0886912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220886912"/>
        <c:scaling>
          <c:orientation val="minMax"/>
          <c:min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Leaf surface area (cm</a:t>
                </a:r>
                <a:r>
                  <a:rPr lang="en-US" sz="1400" baseline="30000"/>
                  <a:t>2</a:t>
                </a:r>
                <a:r>
                  <a:rPr lang="en-US" sz="1400"/>
                  <a:t>) </a:t>
                </a:r>
                <a:endParaRPr lang="ar-EG" sz="140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0884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44747963511036"/>
          <c:y val="6.0260334185291579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91877030249359"/>
          <c:y val="8.1481628836857709E-2"/>
          <c:w val="0.80469075123417466"/>
          <c:h val="0.7198849618918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charts'!$A$25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8F6-4045-942A-78E4E68F821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8F6-4045-942A-78E4E68F8213}"/>
                </c:ext>
              </c:extLst>
            </c:dLbl>
            <c:dLbl>
              <c:idx val="2"/>
              <c:layout>
                <c:manualLayout>
                  <c:x val="0"/>
                  <c:y val="-2.2095146181666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8F6-4045-942A-78E4E68F8213}"/>
                </c:ext>
              </c:extLst>
            </c:dLbl>
            <c:dLbl>
              <c:idx val="3"/>
              <c:layout>
                <c:manualLayout>
                  <c:x val="-7.7009922207681004E-17"/>
                  <c:y val="-2.42995092455805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8F6-4045-942A-78E4E68F8213}"/>
                </c:ext>
              </c:extLst>
            </c:dLbl>
            <c:dLbl>
              <c:idx val="4"/>
              <c:layout>
                <c:manualLayout>
                  <c:x val="7.6468551817414512E-17"/>
                  <c:y val="-1.21497546227902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8F6-4045-942A-78E4E68F8213}"/>
                </c:ext>
              </c:extLst>
            </c:dLbl>
            <c:dLbl>
              <c:idx val="5"/>
              <c:layout>
                <c:manualLayout>
                  <c:x val="0"/>
                  <c:y val="-1.25256455194976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8F6-4045-942A-78E4E68F8213}"/>
                </c:ext>
              </c:extLst>
            </c:dLbl>
            <c:dLbl>
              <c:idx val="6"/>
              <c:layout>
                <c:manualLayout>
                  <c:x val="-2.6093757877188113E-3"/>
                  <c:y val="-2.29972895518596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8F6-4045-942A-78E4E68F821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charts!$M$126:$M$132</c:f>
                <c:numCache>
                  <c:formatCode>General</c:formatCode>
                  <c:ptCount val="7"/>
                  <c:pt idx="0">
                    <c:v>4.5825756949558302E-2</c:v>
                  </c:pt>
                  <c:pt idx="1">
                    <c:v>3.0000000000000249E-2</c:v>
                  </c:pt>
                  <c:pt idx="2">
                    <c:v>0.20231987873991336</c:v>
                  </c:pt>
                  <c:pt idx="3">
                    <c:v>0.18770544300401493</c:v>
                  </c:pt>
                  <c:pt idx="4">
                    <c:v>0.10583005244258406</c:v>
                  </c:pt>
                  <c:pt idx="5">
                    <c:v>4.9328828623162443E-2</c:v>
                  </c:pt>
                  <c:pt idx="6">
                    <c:v>0.1080451534285</c:v>
                  </c:pt>
                </c:numCache>
              </c:numRef>
            </c:plus>
            <c:minus>
              <c:numRef>
                <c:f>charts!$M$126:$M$132</c:f>
                <c:numCache>
                  <c:formatCode>General</c:formatCode>
                  <c:ptCount val="7"/>
                  <c:pt idx="0">
                    <c:v>4.5825756949558302E-2</c:v>
                  </c:pt>
                  <c:pt idx="1">
                    <c:v>3.0000000000000249E-2</c:v>
                  </c:pt>
                  <c:pt idx="2">
                    <c:v>0.20231987873991336</c:v>
                  </c:pt>
                  <c:pt idx="3">
                    <c:v>0.18770544300401493</c:v>
                  </c:pt>
                  <c:pt idx="4">
                    <c:v>0.10583005244258406</c:v>
                  </c:pt>
                  <c:pt idx="5">
                    <c:v>4.9328828623162443E-2</c:v>
                  </c:pt>
                  <c:pt idx="6">
                    <c:v>0.1080451534285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charts'!$B$24:$H$24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charts'!$B$25:$H$25</c:f>
              <c:numCache>
                <c:formatCode>0.00</c:formatCode>
                <c:ptCount val="7"/>
                <c:pt idx="0">
                  <c:v>7.54</c:v>
                </c:pt>
                <c:pt idx="1">
                  <c:v>9.36</c:v>
                </c:pt>
                <c:pt idx="2">
                  <c:v>9.6366666666666649</c:v>
                </c:pt>
                <c:pt idx="3">
                  <c:v>10.233333333333333</c:v>
                </c:pt>
                <c:pt idx="4">
                  <c:v>7.97</c:v>
                </c:pt>
                <c:pt idx="5">
                  <c:v>8.413333333333334</c:v>
                </c:pt>
                <c:pt idx="6">
                  <c:v>8.8833333333333329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F6-4045-942A-78E4E68F8213}"/>
            </c:ext>
          </c:extLst>
        </c:ser>
        <c:ser>
          <c:idx val="1"/>
          <c:order val="1"/>
          <c:tx>
            <c:strRef>
              <c:f>'data of charts'!$A$26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2149756947460668E-2"/>
                </c:manualLayout>
              </c:layout>
              <c:tx>
                <c:rich>
                  <a:bodyPr/>
                  <a:lstStyle/>
                  <a:p>
                    <a:fld id="{FE93F311-CE02-4A65-8851-D3DFC71FCDC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8F6-4045-942A-78E4E68F8213}"/>
                </c:ext>
              </c:extLst>
            </c:dLbl>
            <c:dLbl>
              <c:idx val="1"/>
              <c:layout>
                <c:manualLayout>
                  <c:x val="0"/>
                  <c:y val="-1.4579708336952749E-2"/>
                </c:manualLayout>
              </c:layout>
              <c:tx>
                <c:rich>
                  <a:bodyPr/>
                  <a:lstStyle/>
                  <a:p>
                    <a:fld id="{88B5EC52-908D-44C4-A18F-C28BFC1CD70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8F6-4045-942A-78E4E68F8213}"/>
                </c:ext>
              </c:extLst>
            </c:dLbl>
            <c:dLbl>
              <c:idx val="2"/>
              <c:layout>
                <c:manualLayout>
                  <c:x val="4.7839157413029079E-17"/>
                  <c:y val="-7.5153873116986175E-3"/>
                </c:manualLayout>
              </c:layout>
              <c:tx>
                <c:rich>
                  <a:bodyPr/>
                  <a:lstStyle/>
                  <a:p>
                    <a:fld id="{1E60DC77-C121-40B8-A5DB-2FD6E6CD1D0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8F6-4045-942A-78E4E68F8213}"/>
                </c:ext>
              </c:extLst>
            </c:dLbl>
            <c:dLbl>
              <c:idx val="3"/>
              <c:layout>
                <c:manualLayout>
                  <c:x val="0"/>
                  <c:y val="-1.2149756947460625E-2"/>
                </c:manualLayout>
              </c:layout>
              <c:tx>
                <c:rich>
                  <a:bodyPr/>
                  <a:lstStyle/>
                  <a:p>
                    <a:fld id="{E21AC0D9-04AE-465E-8D53-97DE9C5775D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8F6-4045-942A-78E4E68F8213}"/>
                </c:ext>
              </c:extLst>
            </c:dLbl>
            <c:dLbl>
              <c:idx val="4"/>
              <c:layout>
                <c:manualLayout>
                  <c:x val="5.4585054237731945E-4"/>
                  <c:y val="-9.8347977457704933E-3"/>
                </c:manualLayout>
              </c:layout>
              <c:tx>
                <c:rich>
                  <a:bodyPr/>
                  <a:lstStyle/>
                  <a:p>
                    <a:fld id="{481EF317-726F-4B1B-BC79-0C729F7F847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8F6-4045-942A-78E4E68F8213}"/>
                </c:ext>
              </c:extLst>
            </c:dLbl>
            <c:dLbl>
              <c:idx val="5"/>
              <c:layout>
                <c:manualLayout>
                  <c:x val="-9.5678314826058159E-17"/>
                  <c:y val="-1.2525645519497697E-2"/>
                </c:manualLayout>
              </c:layout>
              <c:tx>
                <c:rich>
                  <a:bodyPr/>
                  <a:lstStyle/>
                  <a:p>
                    <a:fld id="{1022A68A-BF03-4AAF-8012-5A8029AC29F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8F6-4045-942A-78E4E68F8213}"/>
                </c:ext>
              </c:extLst>
            </c:dLbl>
            <c:dLbl>
              <c:idx val="6"/>
              <c:layout>
                <c:manualLayout>
                  <c:x val="0"/>
                  <c:y val="-1.2525645519497697E-2"/>
                </c:manualLayout>
              </c:layout>
              <c:tx>
                <c:rich>
                  <a:bodyPr/>
                  <a:lstStyle/>
                  <a:p>
                    <a:fld id="{83A458BE-8B57-4AB3-A85F-8B1D92535DD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8F6-4045-942A-78E4E68F821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charts!$M$136:$M$142</c:f>
                <c:numCache>
                  <c:formatCode>General</c:formatCode>
                  <c:ptCount val="7"/>
                  <c:pt idx="0">
                    <c:v>7.8388218141500002E-2</c:v>
                  </c:pt>
                  <c:pt idx="1">
                    <c:v>0.19139836293274085</c:v>
                  </c:pt>
                  <c:pt idx="2">
                    <c:v>4.163331998932248E-2</c:v>
                  </c:pt>
                  <c:pt idx="3">
                    <c:v>0.13650396819628827</c:v>
                  </c:pt>
                  <c:pt idx="4">
                    <c:v>4.0414518843273899E-2</c:v>
                  </c:pt>
                  <c:pt idx="5">
                    <c:v>6.4291005073286653E-2</c:v>
                  </c:pt>
                  <c:pt idx="6">
                    <c:v>9.5055534994651497E-2</c:v>
                  </c:pt>
                </c:numCache>
              </c:numRef>
            </c:plus>
            <c:minus>
              <c:numRef>
                <c:f>charts!$M$136:$M$142</c:f>
                <c:numCache>
                  <c:formatCode>General</c:formatCode>
                  <c:ptCount val="7"/>
                  <c:pt idx="0">
                    <c:v>7.8388218141500002E-2</c:v>
                  </c:pt>
                  <c:pt idx="1">
                    <c:v>0.19139836293274085</c:v>
                  </c:pt>
                  <c:pt idx="2">
                    <c:v>4.163331998932248E-2</c:v>
                  </c:pt>
                  <c:pt idx="3">
                    <c:v>0.13650396819628827</c:v>
                  </c:pt>
                  <c:pt idx="4">
                    <c:v>4.0414518843273899E-2</c:v>
                  </c:pt>
                  <c:pt idx="5">
                    <c:v>6.4291005073286653E-2</c:v>
                  </c:pt>
                  <c:pt idx="6">
                    <c:v>9.5055534994651497E-2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charts'!$B$24:$H$24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charts'!$B$26:$H$26</c:f>
              <c:numCache>
                <c:formatCode>0.00</c:formatCode>
                <c:ptCount val="7"/>
                <c:pt idx="0">
                  <c:v>8.25</c:v>
                </c:pt>
                <c:pt idx="1">
                  <c:v>9.7633333333333336</c:v>
                </c:pt>
                <c:pt idx="2">
                  <c:v>9.9733333333333327</c:v>
                </c:pt>
                <c:pt idx="3">
                  <c:v>10.246666666666664</c:v>
                </c:pt>
                <c:pt idx="4">
                  <c:v>8.6533333333333324</c:v>
                </c:pt>
                <c:pt idx="5">
                  <c:v>9.0033333333333339</c:v>
                </c:pt>
                <c:pt idx="6">
                  <c:v>9.1866666666666656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charts!$N$136:$N$142</c15:f>
                <c15:dlblRangeCache>
                  <c:ptCount val="7"/>
                  <c:pt idx="0">
                    <c:v>e</c:v>
                  </c:pt>
                  <c:pt idx="1">
                    <c:v>b</c:v>
                  </c:pt>
                  <c:pt idx="2">
                    <c:v>ab</c:v>
                  </c:pt>
                  <c:pt idx="3">
                    <c:v>a</c:v>
                  </c:pt>
                  <c:pt idx="4">
                    <c:v>d</c:v>
                  </c:pt>
                  <c:pt idx="5">
                    <c:v>c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B8F6-4045-942A-78E4E68F8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0960640"/>
        <c:axId val="220983296"/>
      </c:barChart>
      <c:catAx>
        <c:axId val="22096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4013077747908197"/>
              <c:y val="0.9525342479644851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098329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0983296"/>
        <c:scaling>
          <c:orientation val="minMax"/>
          <c:min val="6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Total chlorophyll content (mg g</a:t>
                </a:r>
                <a:r>
                  <a:rPr lang="en-US" sz="1400" b="1" i="0" u="none" strike="noStrike" baseline="30000">
                    <a:effectLst/>
                  </a:rPr>
                  <a:t>-1</a:t>
                </a:r>
                <a:r>
                  <a:rPr lang="en-US" sz="1400" b="1" i="0" u="none" strike="noStrike" baseline="0">
                    <a:effectLst/>
                  </a:rPr>
                  <a:t> fw)</a:t>
                </a:r>
                <a:r>
                  <a:rPr lang="en-US" sz="1400" b="1" i="0" u="none" strike="noStrike" baseline="0"/>
                  <a:t> </a:t>
                </a:r>
                <a:endParaRPr lang="ar-EG" sz="1400" b="1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0960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444293776236083"/>
          <c:y val="7.0724741257463627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69009777247792"/>
          <c:y val="8.1481628836857709E-2"/>
          <c:w val="0.81491943475746886"/>
          <c:h val="0.732039740729015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charts'!$A$30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7901226199497259E-17"/>
                  <c:y val="-1.21497569474607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8C5-40DE-93C5-432DAFD9B9B7}"/>
                </c:ext>
              </c:extLst>
            </c:dLbl>
            <c:dLbl>
              <c:idx val="1"/>
              <c:layout>
                <c:manualLayout>
                  <c:x val="0"/>
                  <c:y val="-3.40193194528897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8C5-40DE-93C5-432DAFD9B9B7}"/>
                </c:ext>
              </c:extLst>
            </c:dLbl>
            <c:dLbl>
              <c:idx val="2"/>
              <c:layout>
                <c:manualLayout>
                  <c:x val="-7.5802452398994517E-17"/>
                  <c:y val="-1.2149756947460625E-2"/>
                </c:manualLayout>
              </c:layout>
              <c:tx>
                <c:rich>
                  <a:bodyPr/>
                  <a:lstStyle/>
                  <a:p>
                    <a:fld id="{5A1F38AF-CF0F-4218-8C36-5217F95A96F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8C5-40DE-93C5-432DAFD9B9B7}"/>
                </c:ext>
              </c:extLst>
            </c:dLbl>
            <c:dLbl>
              <c:idx val="3"/>
              <c:layout>
                <c:manualLayout>
                  <c:x val="-7.0864180757145486E-17"/>
                  <c:y val="-2.17385473796841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8C5-40DE-93C5-432DAFD9B9B7}"/>
                </c:ext>
              </c:extLst>
            </c:dLbl>
            <c:dLbl>
              <c:idx val="4"/>
              <c:layout>
                <c:manualLayout>
                  <c:x val="0"/>
                  <c:y val="-3.40193194528897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8C5-40DE-93C5-432DAFD9B9B7}"/>
                </c:ext>
              </c:extLst>
            </c:dLbl>
            <c:dLbl>
              <c:idx val="5"/>
              <c:layout>
                <c:manualLayout>
                  <c:x val="2.0673634929652667E-3"/>
                  <c:y val="-2.42995138949212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8C5-40DE-93C5-432DAFD9B9B7}"/>
                </c:ext>
              </c:extLst>
            </c:dLbl>
            <c:dLbl>
              <c:idx val="6"/>
              <c:layout>
                <c:manualLayout>
                  <c:x val="0"/>
                  <c:y val="-7.28985416847637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8C5-40DE-93C5-432DAFD9B9B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charts!$M$157:$M$163</c:f>
                <c:numCache>
                  <c:formatCode>General</c:formatCode>
                  <c:ptCount val="7"/>
                  <c:pt idx="0">
                    <c:v>2.6457513110645901E-2</c:v>
                  </c:pt>
                  <c:pt idx="1">
                    <c:v>7.211102550927985E-2</c:v>
                  </c:pt>
                  <c:pt idx="2">
                    <c:v>3.0550504633038961E-2</c:v>
                  </c:pt>
                  <c:pt idx="3">
                    <c:v>4.7258156262526003E-2</c:v>
                  </c:pt>
                  <c:pt idx="4">
                    <c:v>6.0829037686547599E-2</c:v>
                  </c:pt>
                  <c:pt idx="5">
                    <c:v>5.1355287256599998E-2</c:v>
                  </c:pt>
                  <c:pt idx="6">
                    <c:v>2.0000000000000018E-2</c:v>
                  </c:pt>
                </c:numCache>
              </c:numRef>
            </c:plus>
            <c:minus>
              <c:numRef>
                <c:f>charts!$M$157:$M$163</c:f>
                <c:numCache>
                  <c:formatCode>General</c:formatCode>
                  <c:ptCount val="7"/>
                  <c:pt idx="0">
                    <c:v>2.6457513110645901E-2</c:v>
                  </c:pt>
                  <c:pt idx="1">
                    <c:v>7.211102550927985E-2</c:v>
                  </c:pt>
                  <c:pt idx="2">
                    <c:v>3.0550504633038961E-2</c:v>
                  </c:pt>
                  <c:pt idx="3">
                    <c:v>4.7258156262526003E-2</c:v>
                  </c:pt>
                  <c:pt idx="4">
                    <c:v>6.0829037686547599E-2</c:v>
                  </c:pt>
                  <c:pt idx="5">
                    <c:v>5.1355287256599998E-2</c:v>
                  </c:pt>
                  <c:pt idx="6">
                    <c:v>2.0000000000000018E-2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charts'!$B$29:$H$29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charts'!$B$30:$H$30</c:f>
              <c:numCache>
                <c:formatCode>0.00</c:formatCode>
                <c:ptCount val="7"/>
                <c:pt idx="0">
                  <c:v>1.41</c:v>
                </c:pt>
                <c:pt idx="1">
                  <c:v>2.19</c:v>
                </c:pt>
                <c:pt idx="2">
                  <c:v>2.2766666666666668</c:v>
                </c:pt>
                <c:pt idx="3">
                  <c:v>2.4266666666666672</c:v>
                </c:pt>
                <c:pt idx="4">
                  <c:v>1.5433333333333332</c:v>
                </c:pt>
                <c:pt idx="5">
                  <c:v>1.8699999999999999</c:v>
                </c:pt>
                <c:pt idx="6">
                  <c:v>2.0699999999999998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charts!$N$157:$N$163</c15:f>
                <c15:dlblRangeCache>
                  <c:ptCount val="7"/>
                  <c:pt idx="0">
                    <c:v>e</c:v>
                  </c:pt>
                  <c:pt idx="1">
                    <c:v>bc</c:v>
                  </c:pt>
                  <c:pt idx="2">
                    <c:v>b</c:v>
                  </c:pt>
                  <c:pt idx="3">
                    <c:v>a</c:v>
                  </c:pt>
                  <c:pt idx="4">
                    <c:v>e</c:v>
                  </c:pt>
                  <c:pt idx="5">
                    <c:v>d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78C5-40DE-93C5-432DAFD9B9B7}"/>
            </c:ext>
          </c:extLst>
        </c:ser>
        <c:ser>
          <c:idx val="1"/>
          <c:order val="1"/>
          <c:tx>
            <c:strRef>
              <c:f>'data of charts'!$A$31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4579708336952749E-2"/>
                </c:manualLayout>
              </c:layout>
              <c:tx>
                <c:rich>
                  <a:bodyPr/>
                  <a:lstStyle/>
                  <a:p>
                    <a:fld id="{E2509E43-0757-4BCC-89AD-5F52E87C529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8C5-40DE-93C5-432DAFD9B9B7}"/>
                </c:ext>
              </c:extLst>
            </c:dLbl>
            <c:dLbl>
              <c:idx val="1"/>
              <c:layout>
                <c:manualLayout>
                  <c:x val="2.6314118790380738E-3"/>
                  <c:y val="-6.8076905856795114E-2"/>
                </c:manualLayout>
              </c:layout>
              <c:tx>
                <c:rich>
                  <a:bodyPr/>
                  <a:lstStyle/>
                  <a:p>
                    <a:fld id="{7A9DCA4C-6E03-4F8F-9F51-6C5FD4E2F5B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8C5-40DE-93C5-432DAFD9B9B7}"/>
                </c:ext>
              </c:extLst>
            </c:dLbl>
            <c:dLbl>
              <c:idx val="2"/>
              <c:layout>
                <c:manualLayout>
                  <c:x val="0"/>
                  <c:y val="-1.9439611115937019E-2"/>
                </c:manualLayout>
              </c:layout>
              <c:tx>
                <c:rich>
                  <a:bodyPr/>
                  <a:lstStyle/>
                  <a:p>
                    <a:fld id="{FAA81F99-4FE1-4DCC-8053-42A113B6A6E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8C5-40DE-93C5-432DAFD9B9B7}"/>
                </c:ext>
              </c:extLst>
            </c:dLbl>
            <c:dLbl>
              <c:idx val="3"/>
              <c:layout>
                <c:manualLayout>
                  <c:x val="1.5976582592471976E-3"/>
                  <c:y val="-2.858050606920464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86F830AE-FB57-4686-B54B-00778F78928C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842043662065835E-2"/>
                      <c:h val="3.315678237699758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8C5-40DE-93C5-432DAFD9B9B7}"/>
                </c:ext>
              </c:extLst>
            </c:dLbl>
            <c:dLbl>
              <c:idx val="4"/>
              <c:layout>
                <c:manualLayout>
                  <c:x val="-7.5802452398994517E-17"/>
                  <c:y val="-2.4299513894921337E-2"/>
                </c:manualLayout>
              </c:layout>
              <c:tx>
                <c:rich>
                  <a:bodyPr/>
                  <a:lstStyle/>
                  <a:p>
                    <a:fld id="{895514DF-318F-43D6-A955-8FECDAE8098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8C5-40DE-93C5-432DAFD9B9B7}"/>
                </c:ext>
              </c:extLst>
            </c:dLbl>
            <c:dLbl>
              <c:idx val="5"/>
              <c:layout>
                <c:manualLayout>
                  <c:x val="0"/>
                  <c:y val="-2.6729465284413417E-2"/>
                </c:manualLayout>
              </c:layout>
              <c:tx>
                <c:rich>
                  <a:bodyPr/>
                  <a:lstStyle/>
                  <a:p>
                    <a:fld id="{C5DD7E0A-ACFD-4F9B-8686-FE88F738BCE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8C5-40DE-93C5-432DAFD9B9B7}"/>
                </c:ext>
              </c:extLst>
            </c:dLbl>
            <c:dLbl>
              <c:idx val="6"/>
              <c:layout>
                <c:manualLayout>
                  <c:x val="2.0673634929652667E-3"/>
                  <c:y val="-2.1869562505429124E-2"/>
                </c:manualLayout>
              </c:layout>
              <c:tx>
                <c:rich>
                  <a:bodyPr/>
                  <a:lstStyle/>
                  <a:p>
                    <a:fld id="{223B5745-7C65-43BC-9448-B9DDDE025C73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8C5-40DE-93C5-432DAFD9B9B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charts!$M$167:$M$173</c:f>
                <c:numCache>
                  <c:formatCode>General</c:formatCode>
                  <c:ptCount val="7"/>
                  <c:pt idx="0">
                    <c:v>4.0000000000000036E-2</c:v>
                  </c:pt>
                  <c:pt idx="1">
                    <c:v>7.6204993518132993E-2</c:v>
                  </c:pt>
                  <c:pt idx="2">
                    <c:v>3.0550504633038961E-2</c:v>
                  </c:pt>
                  <c:pt idx="3">
                    <c:v>8.3266639978645127E-2</c:v>
                  </c:pt>
                  <c:pt idx="4">
                    <c:v>5.2915026221291774E-2</c:v>
                  </c:pt>
                  <c:pt idx="5">
                    <c:v>5.5902257671425003E-2</c:v>
                  </c:pt>
                  <c:pt idx="6">
                    <c:v>4.6188021535170105E-2</c:v>
                  </c:pt>
                </c:numCache>
              </c:numRef>
            </c:plus>
            <c:minus>
              <c:numRef>
                <c:f>charts!$M$167:$M$173</c:f>
                <c:numCache>
                  <c:formatCode>General</c:formatCode>
                  <c:ptCount val="7"/>
                  <c:pt idx="0">
                    <c:v>4.0000000000000036E-2</c:v>
                  </c:pt>
                  <c:pt idx="1">
                    <c:v>7.6204993518132993E-2</c:v>
                  </c:pt>
                  <c:pt idx="2">
                    <c:v>3.0550504633038961E-2</c:v>
                  </c:pt>
                  <c:pt idx="3">
                    <c:v>8.3266639978645127E-2</c:v>
                  </c:pt>
                  <c:pt idx="4">
                    <c:v>5.2915026221291774E-2</c:v>
                  </c:pt>
                  <c:pt idx="5">
                    <c:v>5.5902257671425003E-2</c:v>
                  </c:pt>
                  <c:pt idx="6">
                    <c:v>4.6188021535170105E-2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charts'!$B$29:$H$29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charts'!$B$31:$H$31</c:f>
              <c:numCache>
                <c:formatCode>0.00</c:formatCode>
                <c:ptCount val="7"/>
                <c:pt idx="0">
                  <c:v>1.47</c:v>
                </c:pt>
                <c:pt idx="1">
                  <c:v>2.15</c:v>
                </c:pt>
                <c:pt idx="2">
                  <c:v>2.2766666666666668</c:v>
                </c:pt>
                <c:pt idx="3">
                  <c:v>2.4166666666666665</c:v>
                </c:pt>
                <c:pt idx="4">
                  <c:v>1.5899999999999999</c:v>
                </c:pt>
                <c:pt idx="5">
                  <c:v>1.7466666666666668</c:v>
                </c:pt>
                <c:pt idx="6">
                  <c:v>1.9366666666666665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charts!$N$167:$N$173</c15:f>
                <c15:dlblRangeCache>
                  <c:ptCount val="7"/>
                  <c:pt idx="0">
                    <c:v>e</c:v>
                  </c:pt>
                  <c:pt idx="1">
                    <c:v>bc</c:v>
                  </c:pt>
                  <c:pt idx="2">
                    <c:v>b</c:v>
                  </c:pt>
                  <c:pt idx="3">
                    <c:v>a</c:v>
                  </c:pt>
                  <c:pt idx="4">
                    <c:v>e</c:v>
                  </c:pt>
                  <c:pt idx="5">
                    <c:v>d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78C5-40DE-93C5-432DAFD9B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0422912"/>
        <c:axId val="220424832"/>
      </c:barChart>
      <c:catAx>
        <c:axId val="2204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042483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0424832"/>
        <c:scaling>
          <c:orientation val="minMax"/>
          <c:min val="1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Leaf content of N (g 100 g</a:t>
                </a:r>
                <a:r>
                  <a:rPr lang="en-US" sz="1400" b="1" i="0" u="none" strike="noStrike" baseline="30000">
                    <a:effectLst/>
                  </a:rPr>
                  <a:t>-1</a:t>
                </a:r>
                <a:r>
                  <a:rPr lang="en-US" sz="1400" b="1" i="0" u="none" strike="noStrike" baseline="0">
                    <a:effectLst/>
                  </a:rPr>
                  <a:t> dw)</a:t>
                </a:r>
                <a:r>
                  <a:rPr lang="en-US" sz="1400" b="1" i="0" u="none" strike="noStrike" baseline="0"/>
                  <a:t> </a:t>
                </a:r>
                <a:endParaRPr lang="ar-EG" sz="1400" b="1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0422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7993313225326349"/>
          <c:y val="3.9992038536066664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701808654388"/>
          <c:y val="8.1481628836857709E-2"/>
          <c:w val="0.8025394240035828"/>
          <c:h val="0.734471495170597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charts'!$A$35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120659075930464E-17"/>
                  <c:y val="-1.25370213451991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AF2-4EB4-84C2-C7017E336095}"/>
                </c:ext>
              </c:extLst>
            </c:dLbl>
            <c:dLbl>
              <c:idx val="1"/>
              <c:layout>
                <c:manualLayout>
                  <c:x val="-4.8241318151860929E-17"/>
                  <c:y val="-1.25370213451991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AF2-4EB4-84C2-C7017E336095}"/>
                </c:ext>
              </c:extLst>
            </c:dLbl>
            <c:dLbl>
              <c:idx val="2"/>
              <c:layout>
                <c:manualLayout>
                  <c:x val="0"/>
                  <c:y val="-1.25370213451991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AF2-4EB4-84C2-C7017E336095}"/>
                </c:ext>
              </c:extLst>
            </c:dLbl>
            <c:dLbl>
              <c:idx val="3"/>
              <c:layout>
                <c:manualLayout>
                  <c:x val="0"/>
                  <c:y val="-1.73954907720407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AF2-4EB4-84C2-C7017E336095}"/>
                </c:ext>
              </c:extLst>
            </c:dLbl>
            <c:dLbl>
              <c:idx val="4"/>
              <c:layout>
                <c:manualLayout>
                  <c:x val="-9.6482636303721857E-17"/>
                  <c:y val="-1.25370213451991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AF2-4EB4-84C2-C7017E336095}"/>
                </c:ext>
              </c:extLst>
            </c:dLbl>
            <c:dLbl>
              <c:idx val="5"/>
              <c:layout>
                <c:manualLayout>
                  <c:x val="0"/>
                  <c:y val="-1.25370213451992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AF2-4EB4-84C2-C7017E336095}"/>
                </c:ext>
              </c:extLst>
            </c:dLbl>
            <c:dLbl>
              <c:idx val="6"/>
              <c:layout>
                <c:manualLayout>
                  <c:x val="0"/>
                  <c:y val="-1.25370213451992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AF2-4EB4-84C2-C7017E33609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charts!$M$190:$M$196</c:f>
                <c:numCache>
                  <c:formatCode>General</c:formatCode>
                  <c:ptCount val="7"/>
                  <c:pt idx="0">
                    <c:v>5.7735026918962623E-3</c:v>
                  </c:pt>
                  <c:pt idx="1">
                    <c:v>1.0000000000000009E-2</c:v>
                  </c:pt>
                  <c:pt idx="2">
                    <c:v>5.7735026918962311E-3</c:v>
                  </c:pt>
                  <c:pt idx="3">
                    <c:v>1.0816659994661301E-2</c:v>
                  </c:pt>
                  <c:pt idx="4">
                    <c:v>5.7735026918962623E-3</c:v>
                  </c:pt>
                  <c:pt idx="5">
                    <c:v>5.7735026918962467E-3</c:v>
                  </c:pt>
                  <c:pt idx="6">
                    <c:v>5.7735026918962632E-3</c:v>
                  </c:pt>
                </c:numCache>
              </c:numRef>
            </c:plus>
            <c:minus>
              <c:numRef>
                <c:f>charts!$M$190:$M$196</c:f>
                <c:numCache>
                  <c:formatCode>General</c:formatCode>
                  <c:ptCount val="7"/>
                  <c:pt idx="0">
                    <c:v>5.7735026918962623E-3</c:v>
                  </c:pt>
                  <c:pt idx="1">
                    <c:v>1.0000000000000009E-2</c:v>
                  </c:pt>
                  <c:pt idx="2">
                    <c:v>5.7735026918962311E-3</c:v>
                  </c:pt>
                  <c:pt idx="3">
                    <c:v>1.0816659994661301E-2</c:v>
                  </c:pt>
                  <c:pt idx="4">
                    <c:v>5.7735026918962623E-3</c:v>
                  </c:pt>
                  <c:pt idx="5">
                    <c:v>5.7735026918962467E-3</c:v>
                  </c:pt>
                  <c:pt idx="6">
                    <c:v>5.7735026918962632E-3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charts'!$B$34:$H$34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charts'!$B$35:$H$35</c:f>
              <c:numCache>
                <c:formatCode>0.00</c:formatCode>
                <c:ptCount val="7"/>
                <c:pt idx="0">
                  <c:v>0.15666666666666665</c:v>
                </c:pt>
                <c:pt idx="1">
                  <c:v>0.27</c:v>
                </c:pt>
                <c:pt idx="2">
                  <c:v>0.28333333333333338</c:v>
                </c:pt>
                <c:pt idx="3">
                  <c:v>0.33666666666666667</c:v>
                </c:pt>
                <c:pt idx="4">
                  <c:v>0.18333333333333335</c:v>
                </c:pt>
                <c:pt idx="5">
                  <c:v>0.20666666666666667</c:v>
                </c:pt>
                <c:pt idx="6">
                  <c:v>0.24666666666666667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F2-4EB4-84C2-C7017E336095}"/>
            </c:ext>
          </c:extLst>
        </c:ser>
        <c:ser>
          <c:idx val="1"/>
          <c:order val="1"/>
          <c:tx>
            <c:strRef>
              <c:f>'data of charts'!$A$36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094387302758792E-3"/>
                  <c:y val="-1.0029690252365171E-2"/>
                </c:manualLayout>
              </c:layout>
              <c:tx>
                <c:rich>
                  <a:bodyPr/>
                  <a:lstStyle/>
                  <a:p>
                    <a:fld id="{28D84C87-6DA5-4235-8FA1-57F6195749E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AF2-4EB4-84C2-C7017E336095}"/>
                </c:ext>
              </c:extLst>
            </c:dLbl>
            <c:dLbl>
              <c:idx val="1"/>
              <c:layout>
                <c:manualLayout>
                  <c:x val="2.0818713105183189E-3"/>
                  <c:y val="-2.429190530594507E-2"/>
                </c:manualLayout>
              </c:layout>
              <c:tx>
                <c:rich>
                  <a:bodyPr/>
                  <a:lstStyle/>
                  <a:p>
                    <a:fld id="{4DCC38C9-82B6-4F90-B4BE-6D30CF2A13D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AF2-4EB4-84C2-C7017E336095}"/>
                </c:ext>
              </c:extLst>
            </c:dLbl>
            <c:dLbl>
              <c:idx val="2"/>
              <c:layout>
                <c:manualLayout>
                  <c:x val="0"/>
                  <c:y val="-1.7004333714161549E-2"/>
                </c:manualLayout>
              </c:layout>
              <c:tx>
                <c:rich>
                  <a:bodyPr/>
                  <a:lstStyle/>
                  <a:p>
                    <a:fld id="{C1A4AFE3-39A0-499D-9526-D1EF9B63A81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AF2-4EB4-84C2-C7017E336095}"/>
                </c:ext>
              </c:extLst>
            </c:dLbl>
            <c:dLbl>
              <c:idx val="3"/>
              <c:layout>
                <c:manualLayout>
                  <c:x val="-7.6334399564174056E-17"/>
                  <c:y val="-9.9514563571055665E-3"/>
                </c:manualLayout>
              </c:layout>
              <c:tx>
                <c:rich>
                  <a:bodyPr/>
                  <a:lstStyle/>
                  <a:p>
                    <a:fld id="{EBAD4BA4-CA20-49AA-9D64-F8AEE1FB5A3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AF2-4EB4-84C2-C7017E336095}"/>
                </c:ext>
              </c:extLst>
            </c:dLbl>
            <c:dLbl>
              <c:idx val="4"/>
              <c:layout>
                <c:manualLayout>
                  <c:x val="0"/>
                  <c:y val="-1.5044535378547757E-2"/>
                </c:manualLayout>
              </c:layout>
              <c:tx>
                <c:rich>
                  <a:bodyPr/>
                  <a:lstStyle/>
                  <a:p>
                    <a:fld id="{B95CE9A2-2D01-4A52-A5FC-60A957367DD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AF2-4EB4-84C2-C7017E336095}"/>
                </c:ext>
              </c:extLst>
            </c:dLbl>
            <c:dLbl>
              <c:idx val="5"/>
              <c:layout>
                <c:manualLayout>
                  <c:x val="-1.5266879912834811E-16"/>
                  <c:y val="-3.447805589777813E-2"/>
                </c:manualLayout>
              </c:layout>
              <c:tx>
                <c:rich>
                  <a:bodyPr/>
                  <a:lstStyle/>
                  <a:p>
                    <a:fld id="{45BF41FA-B8AE-4A3E-8AAA-2FAE6C9224B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8AF2-4EB4-84C2-C7017E336095}"/>
                </c:ext>
              </c:extLst>
            </c:dLbl>
            <c:dLbl>
              <c:idx val="6"/>
              <c:layout>
                <c:manualLayout>
                  <c:x val="0"/>
                  <c:y val="-2.5074225630912928E-2"/>
                </c:manualLayout>
              </c:layout>
              <c:tx>
                <c:rich>
                  <a:bodyPr/>
                  <a:lstStyle/>
                  <a:p>
                    <a:fld id="{FCA2D046-41DD-47CC-AEE6-96F5B6FB232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AF2-4EB4-84C2-C7017E33609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charts!$M$200:$M$206</c:f>
                <c:numCache>
                  <c:formatCode>General</c:formatCode>
                  <c:ptCount val="7"/>
                  <c:pt idx="0">
                    <c:v>5.7735026918962467E-3</c:v>
                  </c:pt>
                  <c:pt idx="1">
                    <c:v>1.5275252316519451E-2</c:v>
                  </c:pt>
                  <c:pt idx="2">
                    <c:v>9.9999999999999811E-3</c:v>
                  </c:pt>
                  <c:pt idx="3">
                    <c:v>8.2752523165195001E-3</c:v>
                  </c:pt>
                  <c:pt idx="4">
                    <c:v>5.7735026918962632E-3</c:v>
                  </c:pt>
                  <c:pt idx="5">
                    <c:v>1.7320508075688773E-2</c:v>
                  </c:pt>
                  <c:pt idx="6">
                    <c:v>5.7735026918962467E-3</c:v>
                  </c:pt>
                </c:numCache>
              </c:numRef>
            </c:plus>
            <c:minus>
              <c:numRef>
                <c:f>charts!$M$200:$M$206</c:f>
                <c:numCache>
                  <c:formatCode>General</c:formatCode>
                  <c:ptCount val="7"/>
                  <c:pt idx="0">
                    <c:v>5.7735026918962467E-3</c:v>
                  </c:pt>
                  <c:pt idx="1">
                    <c:v>1.5275252316519451E-2</c:v>
                  </c:pt>
                  <c:pt idx="2">
                    <c:v>9.9999999999999811E-3</c:v>
                  </c:pt>
                  <c:pt idx="3">
                    <c:v>8.2752523165195001E-3</c:v>
                  </c:pt>
                  <c:pt idx="4">
                    <c:v>5.7735026918962632E-3</c:v>
                  </c:pt>
                  <c:pt idx="5">
                    <c:v>1.7320508075688773E-2</c:v>
                  </c:pt>
                  <c:pt idx="6">
                    <c:v>5.7735026918962467E-3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charts'!$B$34:$H$34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charts'!$B$36:$H$36</c:f>
              <c:numCache>
                <c:formatCode>0.00</c:formatCode>
                <c:ptCount val="7"/>
                <c:pt idx="0">
                  <c:v>0.17666666666666667</c:v>
                </c:pt>
                <c:pt idx="1">
                  <c:v>0.27333333333333337</c:v>
                </c:pt>
                <c:pt idx="2">
                  <c:v>0.28000000000000003</c:v>
                </c:pt>
                <c:pt idx="3">
                  <c:v>0.3133333333333333</c:v>
                </c:pt>
                <c:pt idx="4">
                  <c:v>0.18666666666666668</c:v>
                </c:pt>
                <c:pt idx="5">
                  <c:v>0.21</c:v>
                </c:pt>
                <c:pt idx="6">
                  <c:v>0.23333333333333331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charts!$N$200:$N$206</c15:f>
                <c15:dlblRangeCache>
                  <c:ptCount val="7"/>
                  <c:pt idx="0">
                    <c:v>e</c:v>
                  </c:pt>
                  <c:pt idx="1">
                    <c:v>b</c:v>
                  </c:pt>
                  <c:pt idx="2">
                    <c:v>b</c:v>
                  </c:pt>
                  <c:pt idx="3">
                    <c:v>a</c:v>
                  </c:pt>
                  <c:pt idx="4">
                    <c:v>de</c:v>
                  </c:pt>
                  <c:pt idx="5">
                    <c:v>cd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8AF2-4EB4-84C2-C7017E336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0517888"/>
        <c:axId val="220519808"/>
      </c:barChart>
      <c:catAx>
        <c:axId val="22051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051980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0519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Leaf content of P (g 100 g</a:t>
                </a:r>
                <a:r>
                  <a:rPr lang="en-US" sz="1400" b="1" i="0" u="none" strike="noStrike" baseline="30000">
                    <a:effectLst/>
                  </a:rPr>
                  <a:t>-1</a:t>
                </a:r>
                <a:r>
                  <a:rPr lang="en-US" sz="1400" b="1" i="0" u="none" strike="noStrike" baseline="0">
                    <a:effectLst/>
                  </a:rPr>
                  <a:t> dw)</a:t>
                </a:r>
                <a:r>
                  <a:rPr lang="en-US" sz="1400" b="1" i="0" u="none" strike="noStrike" baseline="0"/>
                  <a:t> </a:t>
                </a:r>
                <a:endParaRPr lang="ar-EG" sz="1400" b="1"/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0517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640443688019566"/>
          <c:y val="7.3403058413627487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98830955492051"/>
          <c:y val="0.13006533947452983"/>
          <c:w val="0.80462129531410109"/>
          <c:h val="0.66159584398096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charts'!$A$40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C5A-41D8-9FCC-495453D1F9B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C5A-41D8-9FCC-495453D1F9B9}"/>
                </c:ext>
              </c:extLst>
            </c:dLbl>
            <c:dLbl>
              <c:idx val="2"/>
              <c:layout>
                <c:manualLayout>
                  <c:x val="0"/>
                  <c:y val="-2.18627105935639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C5A-41D8-9FCC-495453D1F9B9}"/>
                </c:ext>
              </c:extLst>
            </c:dLbl>
            <c:dLbl>
              <c:idx val="3"/>
              <c:layout>
                <c:manualLayout>
                  <c:x val="1.5543546272704487E-3"/>
                  <c:y val="-5.3277695306440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C5A-41D8-9FCC-495453D1F9B9}"/>
                </c:ext>
              </c:extLst>
            </c:dLbl>
            <c:dLbl>
              <c:idx val="4"/>
              <c:layout>
                <c:manualLayout>
                  <c:x val="-4.3925315361069334E-5"/>
                  <c:y val="-1.75519455900486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C5A-41D8-9FCC-495453D1F9B9}"/>
                </c:ext>
              </c:extLst>
            </c:dLbl>
            <c:dLbl>
              <c:idx val="5"/>
              <c:layout>
                <c:manualLayout>
                  <c:x val="-1.5543546272704487E-3"/>
                  <c:y val="-2.22538718332297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C5A-41D8-9FCC-495453D1F9B9}"/>
                </c:ext>
              </c:extLst>
            </c:dLbl>
            <c:dLbl>
              <c:idx val="6"/>
              <c:layout>
                <c:manualLayout>
                  <c:x val="-1.5266879912834811E-16"/>
                  <c:y val="-2.67210958365395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C5A-41D8-9FCC-495453D1F9B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charts!$M$219:$M$225</c:f>
                <c:numCache>
                  <c:formatCode>General</c:formatCode>
                  <c:ptCount val="7"/>
                  <c:pt idx="0">
                    <c:v>2.0000000000000018E-2</c:v>
                  </c:pt>
                  <c:pt idx="1">
                    <c:v>2.0000000000000018E-2</c:v>
                  </c:pt>
                  <c:pt idx="2">
                    <c:v>4.5677643628300298E-2</c:v>
                  </c:pt>
                  <c:pt idx="3">
                    <c:v>1.0000000000000009E-2</c:v>
                  </c:pt>
                  <c:pt idx="4">
                    <c:v>3.0550504633038961E-2</c:v>
                  </c:pt>
                  <c:pt idx="5">
                    <c:v>5.2915026221291857E-2</c:v>
                  </c:pt>
                  <c:pt idx="6">
                    <c:v>5.4291005073286401E-2</c:v>
                  </c:pt>
                </c:numCache>
              </c:numRef>
            </c:plus>
            <c:minus>
              <c:numRef>
                <c:f>charts!$M$219:$M$225</c:f>
                <c:numCache>
                  <c:formatCode>General</c:formatCode>
                  <c:ptCount val="7"/>
                  <c:pt idx="0">
                    <c:v>2.0000000000000018E-2</c:v>
                  </c:pt>
                  <c:pt idx="1">
                    <c:v>2.0000000000000018E-2</c:v>
                  </c:pt>
                  <c:pt idx="2">
                    <c:v>4.5677643628300298E-2</c:v>
                  </c:pt>
                  <c:pt idx="3">
                    <c:v>1.0000000000000009E-2</c:v>
                  </c:pt>
                  <c:pt idx="4">
                    <c:v>3.0550504633038961E-2</c:v>
                  </c:pt>
                  <c:pt idx="5">
                    <c:v>5.2915026221291857E-2</c:v>
                  </c:pt>
                  <c:pt idx="6">
                    <c:v>5.4291005073286401E-2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charts'!$B$39:$H$39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charts'!$B$40:$H$40</c:f>
              <c:numCache>
                <c:formatCode>0.00</c:formatCode>
                <c:ptCount val="7"/>
                <c:pt idx="0">
                  <c:v>1.26</c:v>
                </c:pt>
                <c:pt idx="1">
                  <c:v>1.4400000000000002</c:v>
                </c:pt>
                <c:pt idx="2">
                  <c:v>1.53</c:v>
                </c:pt>
                <c:pt idx="3">
                  <c:v>1.55</c:v>
                </c:pt>
                <c:pt idx="4">
                  <c:v>1.3333333333333333</c:v>
                </c:pt>
                <c:pt idx="5">
                  <c:v>1.4400000000000002</c:v>
                </c:pt>
                <c:pt idx="6">
                  <c:v>1.5533333333333335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5A-41D8-9FCC-495453D1F9B9}"/>
            </c:ext>
          </c:extLst>
        </c:ser>
        <c:ser>
          <c:idx val="1"/>
          <c:order val="1"/>
          <c:tx>
            <c:strRef>
              <c:f>'data of charts'!$A$41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7B8A1A9-12C5-4A37-8BB6-AA9F01D2E73A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C5A-41D8-9FCC-495453D1F9B9}"/>
                </c:ext>
              </c:extLst>
            </c:dLbl>
            <c:dLbl>
              <c:idx val="1"/>
              <c:layout>
                <c:manualLayout>
                  <c:x val="0"/>
                  <c:y val="-1.949339327121874E-2"/>
                </c:manualLayout>
              </c:layout>
              <c:tx>
                <c:rich>
                  <a:bodyPr/>
                  <a:lstStyle/>
                  <a:p>
                    <a:fld id="{B55D5E29-5FC5-4D73-9AF9-222E5F0BD7A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C5A-41D8-9FCC-495453D1F9B9}"/>
                </c:ext>
              </c:extLst>
            </c:dLbl>
            <c:dLbl>
              <c:idx val="2"/>
              <c:layout>
                <c:manualLayout>
                  <c:x val="1.648448653430883E-3"/>
                  <c:y val="-1.2380646887700074E-2"/>
                </c:manualLayout>
              </c:layout>
              <c:tx>
                <c:rich>
                  <a:bodyPr/>
                  <a:lstStyle/>
                  <a:p>
                    <a:fld id="{A7F4A8A5-D4EE-4C21-9289-907B274159B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C5A-41D8-9FCC-495453D1F9B9}"/>
                </c:ext>
              </c:extLst>
            </c:dLbl>
            <c:dLbl>
              <c:idx val="3"/>
              <c:layout>
                <c:manualLayout>
                  <c:x val="5.2754354799995282E-4"/>
                  <c:y val="-1.2147307953156286E-2"/>
                </c:manualLayout>
              </c:layout>
              <c:tx>
                <c:rich>
                  <a:bodyPr/>
                  <a:lstStyle/>
                  <a:p>
                    <a:fld id="{4E3097DA-F3DA-4490-8279-20CB9E609F5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C5A-41D8-9FCC-495453D1F9B9}"/>
                </c:ext>
              </c:extLst>
            </c:dLbl>
            <c:dLbl>
              <c:idx val="4"/>
              <c:layout>
                <c:manualLayout>
                  <c:x val="-9.8290554156447302E-4"/>
                  <c:y val="-1.949339327121874E-2"/>
                </c:manualLayout>
              </c:layout>
              <c:tx>
                <c:rich>
                  <a:bodyPr/>
                  <a:lstStyle/>
                  <a:p>
                    <a:fld id="{D770184F-5E17-428E-9C24-68A60B66134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C5A-41D8-9FCC-495453D1F9B9}"/>
                </c:ext>
              </c:extLst>
            </c:dLbl>
            <c:dLbl>
              <c:idx val="5"/>
              <c:layout>
                <c:manualLayout>
                  <c:x val="0"/>
                  <c:y val="-1.949339327121874E-2"/>
                </c:manualLayout>
              </c:layout>
              <c:tx>
                <c:rich>
                  <a:bodyPr/>
                  <a:lstStyle/>
                  <a:p>
                    <a:fld id="{B2B68DC1-C697-4B92-B1E4-D6D18B3BBC7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C5A-41D8-9FCC-495453D1F9B9}"/>
                </c:ext>
              </c:extLst>
            </c:dLbl>
            <c:dLbl>
              <c:idx val="6"/>
              <c:layout>
                <c:manualLayout>
                  <c:x val="0"/>
                  <c:y val="-9.7167621223780282E-3"/>
                </c:manualLayout>
              </c:layout>
              <c:tx>
                <c:rich>
                  <a:bodyPr/>
                  <a:lstStyle/>
                  <a:p>
                    <a:fld id="{DBF1425E-4653-49CC-837C-6ED5F229166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C5A-41D8-9FCC-495453D1F9B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charts!$M$229:$M$235</c:f>
                <c:numCache>
                  <c:formatCode>General</c:formatCode>
                  <c:ptCount val="7"/>
                  <c:pt idx="0">
                    <c:v>1.1547005383792526E-2</c:v>
                  </c:pt>
                  <c:pt idx="1">
                    <c:v>5.2915026221291864E-2</c:v>
                  </c:pt>
                  <c:pt idx="2">
                    <c:v>2.0000000000000018E-2</c:v>
                  </c:pt>
                  <c:pt idx="3">
                    <c:v>3.0550504633038839E-2</c:v>
                  </c:pt>
                  <c:pt idx="4">
                    <c:v>2.3094010767585049E-2</c:v>
                  </c:pt>
                  <c:pt idx="5">
                    <c:v>4.6188021535169974E-2</c:v>
                  </c:pt>
                  <c:pt idx="6">
                    <c:v>4.1633319989322688E-2</c:v>
                  </c:pt>
                </c:numCache>
              </c:numRef>
            </c:plus>
            <c:minus>
              <c:numRef>
                <c:f>charts!$M$229:$M$235</c:f>
                <c:numCache>
                  <c:formatCode>General</c:formatCode>
                  <c:ptCount val="7"/>
                  <c:pt idx="0">
                    <c:v>1.1547005383792526E-2</c:v>
                  </c:pt>
                  <c:pt idx="1">
                    <c:v>5.2915026221291864E-2</c:v>
                  </c:pt>
                  <c:pt idx="2">
                    <c:v>2.0000000000000018E-2</c:v>
                  </c:pt>
                  <c:pt idx="3">
                    <c:v>3.0550504633038839E-2</c:v>
                  </c:pt>
                  <c:pt idx="4">
                    <c:v>2.3094010767585049E-2</c:v>
                  </c:pt>
                  <c:pt idx="5">
                    <c:v>4.6188021535169974E-2</c:v>
                  </c:pt>
                  <c:pt idx="6">
                    <c:v>4.1633319989322688E-2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charts'!$B$39:$H$39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charts'!$B$41:$H$41</c:f>
              <c:numCache>
                <c:formatCode>0.00</c:formatCode>
                <c:ptCount val="7"/>
                <c:pt idx="0">
                  <c:v>1.2133333333333332</c:v>
                </c:pt>
                <c:pt idx="1">
                  <c:v>1.5200000000000002</c:v>
                </c:pt>
                <c:pt idx="2">
                  <c:v>1.58</c:v>
                </c:pt>
                <c:pt idx="3">
                  <c:v>1.6533333333333333</c:v>
                </c:pt>
                <c:pt idx="4">
                  <c:v>1.2533333333333332</c:v>
                </c:pt>
                <c:pt idx="5">
                  <c:v>1.3533333333333333</c:v>
                </c:pt>
                <c:pt idx="6">
                  <c:v>1.4866666666666666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charts!$N$229:$N$235</c15:f>
                <c15:dlblRangeCache>
                  <c:ptCount val="7"/>
                  <c:pt idx="0">
                    <c:v>e</c:v>
                  </c:pt>
                  <c:pt idx="1">
                    <c:v>bc</c:v>
                  </c:pt>
                  <c:pt idx="2">
                    <c:v>ab</c:v>
                  </c:pt>
                  <c:pt idx="3">
                    <c:v>a</c:v>
                  </c:pt>
                  <c:pt idx="4">
                    <c:v>e</c:v>
                  </c:pt>
                  <c:pt idx="5">
                    <c:v>d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BC5A-41D8-9FCC-495453D1F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368320"/>
        <c:axId val="221370240"/>
      </c:barChart>
      <c:catAx>
        <c:axId val="22136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4036856662832419"/>
              <c:y val="0.9524982311858715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37024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370240"/>
        <c:scaling>
          <c:orientation val="minMax"/>
          <c:min val="0.60000000000000009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Leaf content of K (g 100 g</a:t>
                </a:r>
                <a:r>
                  <a:rPr lang="en-US" sz="1400" b="1" i="0" u="none" strike="noStrike" baseline="30000">
                    <a:effectLst/>
                  </a:rPr>
                  <a:t>-1</a:t>
                </a:r>
                <a:r>
                  <a:rPr lang="en-US" sz="1400" b="1" i="0" u="none" strike="noStrike" baseline="0">
                    <a:effectLst/>
                  </a:rPr>
                  <a:t> dw)</a:t>
                </a:r>
                <a:r>
                  <a:rPr lang="en-US" sz="1400" b="1" i="0" u="none" strike="noStrike" baseline="0"/>
                  <a:t> </a:t>
                </a:r>
                <a:endParaRPr lang="ar-EG" sz="1400" b="1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368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862301636962726"/>
          <c:y val="9.9060551886623785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1396982348286"/>
          <c:y val="8.1481628836857709E-2"/>
          <c:w val="0.81949565260137069"/>
          <c:h val="0.71260878039524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charts'!$A$70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4575143183567042E-2"/>
                </c:manualLayout>
              </c:layout>
              <c:tx>
                <c:rich>
                  <a:bodyPr/>
                  <a:lstStyle/>
                  <a:p>
                    <a:fld id="{620930C8-A157-45AB-A69A-1C2A31AD3AA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C2E-4D8F-956F-1F7C98B56AE8}"/>
                </c:ext>
              </c:extLst>
            </c:dLbl>
            <c:dLbl>
              <c:idx val="1"/>
              <c:layout>
                <c:manualLayout>
                  <c:x val="-2.0949728734004592E-3"/>
                  <c:y val="-1.4575143183567042E-2"/>
                </c:manualLayout>
              </c:layout>
              <c:tx>
                <c:rich>
                  <a:bodyPr/>
                  <a:lstStyle/>
                  <a:p>
                    <a:fld id="{E4C39EE9-C2EC-47D0-A1CA-E821F687261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C2E-4D8F-956F-1F7C98B56AE8}"/>
                </c:ext>
              </c:extLst>
            </c:dLbl>
            <c:dLbl>
              <c:idx val="2"/>
              <c:layout>
                <c:manualLayout>
                  <c:x val="-2.0949728734004592E-3"/>
                  <c:y val="-1.9433524244756056E-2"/>
                </c:manualLayout>
              </c:layout>
              <c:tx>
                <c:rich>
                  <a:bodyPr/>
                  <a:lstStyle/>
                  <a:p>
                    <a:fld id="{84C600A4-FC7B-4AB7-8FC8-A322580472E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C2E-4D8F-956F-1F7C98B56AE8}"/>
                </c:ext>
              </c:extLst>
            </c:dLbl>
            <c:dLbl>
              <c:idx val="3"/>
              <c:layout>
                <c:manualLayout>
                  <c:x val="0"/>
                  <c:y val="-1.2145952652972535E-2"/>
                </c:manualLayout>
              </c:layout>
              <c:tx>
                <c:rich>
                  <a:bodyPr/>
                  <a:lstStyle/>
                  <a:p>
                    <a:fld id="{B6FE13E1-D3A3-4187-847F-53F8C172393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C2E-4D8F-956F-1F7C98B56AE8}"/>
                </c:ext>
              </c:extLst>
            </c:dLbl>
            <c:dLbl>
              <c:idx val="4"/>
              <c:layout>
                <c:manualLayout>
                  <c:x val="0"/>
                  <c:y val="-1.7004333714161594E-2"/>
                </c:manualLayout>
              </c:layout>
              <c:tx>
                <c:rich>
                  <a:bodyPr/>
                  <a:lstStyle/>
                  <a:p>
                    <a:fld id="{E8157469-54EF-4B69-BC35-E44B0BDC4DA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C2E-4D8F-956F-1F7C98B56AE8}"/>
                </c:ext>
              </c:extLst>
            </c:dLbl>
            <c:dLbl>
              <c:idx val="5"/>
              <c:layout>
                <c:manualLayout>
                  <c:x val="-1.5362956930747267E-16"/>
                  <c:y val="-7.8432250163014434E-3"/>
                </c:manualLayout>
              </c:layout>
              <c:tx>
                <c:rich>
                  <a:bodyPr/>
                  <a:lstStyle/>
                  <a:p>
                    <a:fld id="{A70B6309-E728-4CFB-A0F7-9C43A8F79A7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C2E-4D8F-956F-1F7C98B56AE8}"/>
                </c:ext>
              </c:extLst>
            </c:dLbl>
            <c:dLbl>
              <c:idx val="6"/>
              <c:layout>
                <c:manualLayout>
                  <c:x val="1.5804673307125826E-3"/>
                  <c:y val="-1.7212632020288905E-2"/>
                </c:manualLayout>
              </c:layout>
              <c:tx>
                <c:rich>
                  <a:bodyPr/>
                  <a:lstStyle/>
                  <a:p>
                    <a:fld id="{459FBAAE-9ECC-49D5-964F-289BFE6680B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C2E-4D8F-956F-1F7C98B56AE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charts!$M$402:$M$408</c:f>
                <c:numCache>
                  <c:formatCode>General</c:formatCode>
                  <c:ptCount val="7"/>
                  <c:pt idx="0">
                    <c:v>0.189305541646</c:v>
                  </c:pt>
                  <c:pt idx="1">
                    <c:v>0.108166599946614</c:v>
                  </c:pt>
                  <c:pt idx="2">
                    <c:v>7.3035344544889996E-2</c:v>
                  </c:pt>
                  <c:pt idx="3">
                    <c:v>4.1015141094572202E-2</c:v>
                  </c:pt>
                  <c:pt idx="4">
                    <c:v>0.15275252316519461</c:v>
                  </c:pt>
                  <c:pt idx="5">
                    <c:v>5.5349069303080999E-2</c:v>
                  </c:pt>
                  <c:pt idx="6">
                    <c:v>6.6232768530555999E-2</c:v>
                  </c:pt>
                </c:numCache>
              </c:numRef>
            </c:plus>
            <c:minus>
              <c:numRef>
                <c:f>charts!$M$402:$M$408</c:f>
                <c:numCache>
                  <c:formatCode>General</c:formatCode>
                  <c:ptCount val="7"/>
                  <c:pt idx="0">
                    <c:v>0.189305541646</c:v>
                  </c:pt>
                  <c:pt idx="1">
                    <c:v>0.108166599946614</c:v>
                  </c:pt>
                  <c:pt idx="2">
                    <c:v>7.3035344544889996E-2</c:v>
                  </c:pt>
                  <c:pt idx="3">
                    <c:v>4.1015141094572202E-2</c:v>
                  </c:pt>
                  <c:pt idx="4">
                    <c:v>0.15275252316519461</c:v>
                  </c:pt>
                  <c:pt idx="5">
                    <c:v>5.5349069303080999E-2</c:v>
                  </c:pt>
                  <c:pt idx="6">
                    <c:v>6.6232768530555999E-2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charts'!$B$69:$H$69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charts'!$B$70:$H$70</c:f>
              <c:numCache>
                <c:formatCode>0.00</c:formatCode>
                <c:ptCount val="7"/>
                <c:pt idx="0">
                  <c:v>7.5733333333333341</c:v>
                </c:pt>
                <c:pt idx="1">
                  <c:v>8.4366666666666656</c:v>
                </c:pt>
                <c:pt idx="2">
                  <c:v>8.8866666666666649</c:v>
                </c:pt>
                <c:pt idx="3">
                  <c:v>9.1866666666666656</c:v>
                </c:pt>
                <c:pt idx="4">
                  <c:v>7.9666666666666659</c:v>
                </c:pt>
                <c:pt idx="5">
                  <c:v>8.1733333333333338</c:v>
                </c:pt>
                <c:pt idx="6">
                  <c:v>8.2766666666666655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charts!$N$402:$N$408</c15:f>
                <c15:dlblRangeCache>
                  <c:ptCount val="7"/>
                  <c:pt idx="0">
                    <c:v>e</c:v>
                  </c:pt>
                  <c:pt idx="1">
                    <c:v>c</c:v>
                  </c:pt>
                  <c:pt idx="2">
                    <c:v>b</c:v>
                  </c:pt>
                  <c:pt idx="3">
                    <c:v>a</c:v>
                  </c:pt>
                  <c:pt idx="4">
                    <c:v>de</c:v>
                  </c:pt>
                  <c:pt idx="5">
                    <c:v>d</c:v>
                  </c:pt>
                  <c:pt idx="6">
                    <c:v>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C2E-4D8F-956F-1F7C98B56AE8}"/>
            </c:ext>
          </c:extLst>
        </c:ser>
        <c:ser>
          <c:idx val="1"/>
          <c:order val="1"/>
          <c:tx>
            <c:strRef>
              <c:f>'data of charts'!$A$71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804673307125826E-3"/>
                  <c:y val="-9.8558189346412382E-3"/>
                </c:manualLayout>
              </c:layout>
              <c:tx>
                <c:rich>
                  <a:bodyPr/>
                  <a:lstStyle/>
                  <a:p>
                    <a:fld id="{615FFB3B-6A6B-422A-A603-2225D736E37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C2E-4D8F-956F-1F7C98B56AE8}"/>
                </c:ext>
              </c:extLst>
            </c:dLbl>
            <c:dLbl>
              <c:idx val="1"/>
              <c:layout>
                <c:manualLayout>
                  <c:x val="-1.5804673307125826E-3"/>
                  <c:y val="-1.2284818190390772E-2"/>
                </c:manualLayout>
              </c:layout>
              <c:tx>
                <c:rich>
                  <a:bodyPr/>
                  <a:lstStyle/>
                  <a:p>
                    <a:fld id="{87B63CF1-12CB-468D-886F-6D281F45110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C2E-4D8F-956F-1F7C98B56AE8}"/>
                </c:ext>
              </c:extLst>
            </c:dLbl>
            <c:dLbl>
              <c:idx val="2"/>
              <c:layout>
                <c:manualLayout>
                  <c:x val="2.6094784160883358E-3"/>
                  <c:y val="-4.997246598607251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C2E-4D8F-956F-1F7C98B56AE8}"/>
                </c:ext>
              </c:extLst>
            </c:dLbl>
            <c:dLbl>
              <c:idx val="3"/>
              <c:layout>
                <c:manualLayout>
                  <c:x val="-5.1450554268787658E-4"/>
                  <c:y val="-1.2285009465235679E-2"/>
                </c:manualLayout>
              </c:layout>
              <c:tx>
                <c:rich>
                  <a:bodyPr/>
                  <a:lstStyle/>
                  <a:p>
                    <a:fld id="{38420AEA-EFB7-40C0-A89A-29726D7A81E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C2E-4D8F-956F-1F7C98B56AE8}"/>
                </c:ext>
              </c:extLst>
            </c:dLbl>
            <c:dLbl>
              <c:idx val="4"/>
              <c:layout>
                <c:manualLayout>
                  <c:x val="5.1450554268787658E-4"/>
                  <c:y val="-9.8556276597963101E-3"/>
                </c:manualLayout>
              </c:layout>
              <c:tx>
                <c:rich>
                  <a:bodyPr/>
                  <a:lstStyle/>
                  <a:p>
                    <a:fld id="{DC1762B9-10EB-4040-AD97-CE299C3BE07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C2E-4D8F-956F-1F7C98B56AE8}"/>
                </c:ext>
              </c:extLst>
            </c:dLbl>
            <c:dLbl>
              <c:idx val="5"/>
              <c:layout>
                <c:manualLayout>
                  <c:x val="-1.0222477871231967E-3"/>
                  <c:y val="-1.4505710414857924E-2"/>
                </c:manualLayout>
              </c:layout>
              <c:tx>
                <c:rich>
                  <a:bodyPr/>
                  <a:lstStyle/>
                  <a:p>
                    <a:fld id="{667F8131-3A96-40D1-9D28-88BF7FD58DD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C2E-4D8F-956F-1F7C98B56AE8}"/>
                </c:ext>
              </c:extLst>
            </c:dLbl>
            <c:dLbl>
              <c:idx val="6"/>
              <c:layout>
                <c:manualLayout>
                  <c:x val="0"/>
                  <c:y val="-1.4783441489694397E-2"/>
                </c:manualLayout>
              </c:layout>
              <c:tx>
                <c:rich>
                  <a:bodyPr/>
                  <a:lstStyle/>
                  <a:p>
                    <a:fld id="{84054773-BCF5-4BC9-862D-D1A179B68D5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2C2E-4D8F-956F-1F7C98B56AE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charts!$M$412:$M$418</c:f>
                <c:numCache>
                  <c:formatCode>General</c:formatCode>
                  <c:ptCount val="7"/>
                  <c:pt idx="0">
                    <c:v>7.925018774492E-2</c:v>
                  </c:pt>
                  <c:pt idx="1">
                    <c:v>9.9999999999999645E-2</c:v>
                  </c:pt>
                  <c:pt idx="2">
                    <c:v>5.033328890074E-2</c:v>
                  </c:pt>
                  <c:pt idx="3">
                    <c:v>0.104575131106459</c:v>
                  </c:pt>
                  <c:pt idx="4">
                    <c:v>6.0827625302982503E-2</c:v>
                  </c:pt>
                  <c:pt idx="5">
                    <c:v>0.10772994167212201</c:v>
                  </c:pt>
                  <c:pt idx="6">
                    <c:v>9.504384952922143E-2</c:v>
                  </c:pt>
                </c:numCache>
              </c:numRef>
            </c:plus>
            <c:minus>
              <c:numRef>
                <c:f>charts!$M$412:$M$418</c:f>
                <c:numCache>
                  <c:formatCode>General</c:formatCode>
                  <c:ptCount val="7"/>
                  <c:pt idx="0">
                    <c:v>7.925018774492E-2</c:v>
                  </c:pt>
                  <c:pt idx="1">
                    <c:v>9.9999999999999645E-2</c:v>
                  </c:pt>
                  <c:pt idx="2">
                    <c:v>5.033328890074E-2</c:v>
                  </c:pt>
                  <c:pt idx="3">
                    <c:v>0.104575131106459</c:v>
                  </c:pt>
                  <c:pt idx="4">
                    <c:v>6.0827625302982503E-2</c:v>
                  </c:pt>
                  <c:pt idx="5">
                    <c:v>0.10772994167212201</c:v>
                  </c:pt>
                  <c:pt idx="6">
                    <c:v>9.504384952922143E-2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charts'!$B$69:$H$69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charts'!$B$71:$H$71</c:f>
              <c:numCache>
                <c:formatCode>0.00</c:formatCode>
                <c:ptCount val="7"/>
                <c:pt idx="0">
                  <c:v>8.1433333333333326</c:v>
                </c:pt>
                <c:pt idx="1">
                  <c:v>8.9</c:v>
                </c:pt>
                <c:pt idx="2">
                  <c:v>9.1866666666666674</c:v>
                </c:pt>
                <c:pt idx="3">
                  <c:v>9.7999999999999989</c:v>
                </c:pt>
                <c:pt idx="4">
                  <c:v>8.51</c:v>
                </c:pt>
                <c:pt idx="5">
                  <c:v>8.8066666666666666</c:v>
                </c:pt>
                <c:pt idx="6">
                  <c:v>8.9066666666666663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charts!$N$412:$N$418</c15:f>
                <c15:dlblRangeCache>
                  <c:ptCount val="7"/>
                  <c:pt idx="0">
                    <c:v>e</c:v>
                  </c:pt>
                  <c:pt idx="1">
                    <c:v>c</c:v>
                  </c:pt>
                  <c:pt idx="2">
                    <c:v>b</c:v>
                  </c:pt>
                  <c:pt idx="3">
                    <c:v>a</c:v>
                  </c:pt>
                  <c:pt idx="4">
                    <c:v>d</c:v>
                  </c:pt>
                  <c:pt idx="5">
                    <c:v>c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C2E-4D8F-956F-1F7C98B56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100672"/>
        <c:axId val="221119232"/>
      </c:barChart>
      <c:catAx>
        <c:axId val="22110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3279623527217082"/>
              <c:y val="0.9476398501246825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11923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119232"/>
        <c:scaling>
          <c:orientation val="minMax"/>
          <c:max val="11"/>
          <c:min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>
                    <a:solidFill>
                      <a:schemeClr val="tx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Internode length (cm) </a:t>
                </a:r>
                <a:endParaRPr lang="en-US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1006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640440695901157"/>
          <c:y val="9.259264610272341E-3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8502941094025"/>
          <c:y val="8.1481628836857709E-2"/>
          <c:w val="0.80519930147480112"/>
          <c:h val="0.71875595829769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charts'!$A$75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E8AE943-3636-4812-8C7C-04EC0DA5425B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4D2-4BE0-8128-AD6A0AD8A8F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20FAB1B-C7F8-4AD3-96E2-E6BEF161158E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4D2-4BE0-8128-AD6A0AD8A8F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6DAE73A-ECBF-437C-9CBA-B0DDA2073F94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4D2-4BE0-8128-AD6A0AD8A8F7}"/>
                </c:ext>
              </c:extLst>
            </c:dLbl>
            <c:dLbl>
              <c:idx val="3"/>
              <c:layout>
                <c:manualLayout>
                  <c:x val="0"/>
                  <c:y val="-1.9081347234101573E-2"/>
                </c:manualLayout>
              </c:layout>
              <c:tx>
                <c:rich>
                  <a:bodyPr/>
                  <a:lstStyle/>
                  <a:p>
                    <a:fld id="{918326CA-1233-4298-85E6-56CDA2D5489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4D2-4BE0-8128-AD6A0AD8A8F7}"/>
                </c:ext>
              </c:extLst>
            </c:dLbl>
            <c:dLbl>
              <c:idx val="4"/>
              <c:layout>
                <c:manualLayout>
                  <c:x val="-9.5678314826058159E-17"/>
                  <c:y val="-9.6867850513838189E-3"/>
                </c:manualLayout>
              </c:layout>
              <c:tx>
                <c:rich>
                  <a:bodyPr/>
                  <a:lstStyle/>
                  <a:p>
                    <a:fld id="{242068CD-5247-441E-8BAB-BB9A3AC9965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4D2-4BE0-8128-AD6A0AD8A8F7}"/>
                </c:ext>
              </c:extLst>
            </c:dLbl>
            <c:dLbl>
              <c:idx val="5"/>
              <c:layout>
                <c:manualLayout>
                  <c:x val="0"/>
                  <c:y val="-1.2108481314229773E-2"/>
                </c:manualLayout>
              </c:layout>
              <c:tx>
                <c:rich>
                  <a:bodyPr/>
                  <a:lstStyle/>
                  <a:p>
                    <a:fld id="{63AB666E-CEEC-474A-A85F-D5EC6AD7C92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4D2-4BE0-8128-AD6A0AD8A8F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0721338-BA38-43D6-9460-3BD8352B47BF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4D2-4BE0-8128-AD6A0AD8A8F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charts!$M$431:$M$437</c:f>
                <c:numCache>
                  <c:formatCode>General</c:formatCode>
                  <c:ptCount val="7"/>
                  <c:pt idx="0">
                    <c:v>5.7735026918962571E-3</c:v>
                  </c:pt>
                  <c:pt idx="1">
                    <c:v>0</c:v>
                  </c:pt>
                  <c:pt idx="2">
                    <c:v>5.7735026918962571E-3</c:v>
                  </c:pt>
                  <c:pt idx="3">
                    <c:v>2.081665999466133E-2</c:v>
                  </c:pt>
                  <c:pt idx="4">
                    <c:v>0.01</c:v>
                  </c:pt>
                  <c:pt idx="5">
                    <c:v>5.7735026918962571E-3</c:v>
                  </c:pt>
                  <c:pt idx="6">
                    <c:v>5.7735026918962571E-3</c:v>
                  </c:pt>
                </c:numCache>
              </c:numRef>
            </c:plus>
            <c:minus>
              <c:numRef>
                <c:f>charts!$M$431:$M$437</c:f>
                <c:numCache>
                  <c:formatCode>General</c:formatCode>
                  <c:ptCount val="7"/>
                  <c:pt idx="0">
                    <c:v>5.7735026918962571E-3</c:v>
                  </c:pt>
                  <c:pt idx="1">
                    <c:v>0</c:v>
                  </c:pt>
                  <c:pt idx="2">
                    <c:v>5.7735026918962571E-3</c:v>
                  </c:pt>
                  <c:pt idx="3">
                    <c:v>2.081665999466133E-2</c:v>
                  </c:pt>
                  <c:pt idx="4">
                    <c:v>0.01</c:v>
                  </c:pt>
                  <c:pt idx="5">
                    <c:v>5.7735026918962571E-3</c:v>
                  </c:pt>
                  <c:pt idx="6">
                    <c:v>5.7735026918962571E-3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charts'!$B$74:$H$74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charts'!$B$75:$H$75</c:f>
              <c:numCache>
                <c:formatCode>0.00</c:formatCode>
                <c:ptCount val="7"/>
                <c:pt idx="0">
                  <c:v>0.73666666666666669</c:v>
                </c:pt>
                <c:pt idx="1">
                  <c:v>0.86</c:v>
                </c:pt>
                <c:pt idx="2">
                  <c:v>0.88666666666666671</c:v>
                </c:pt>
                <c:pt idx="3">
                  <c:v>0.90333333333333332</c:v>
                </c:pt>
                <c:pt idx="4">
                  <c:v>0.79</c:v>
                </c:pt>
                <c:pt idx="5">
                  <c:v>0.81333333333333324</c:v>
                </c:pt>
                <c:pt idx="6">
                  <c:v>0.82333333333333325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charts!$N$431:$N$437</c15:f>
                <c15:dlblRangeCache>
                  <c:ptCount val="7"/>
                  <c:pt idx="0">
                    <c:v>e</c:v>
                  </c:pt>
                  <c:pt idx="1">
                    <c:v>b</c:v>
                  </c:pt>
                  <c:pt idx="2">
                    <c:v>ab</c:v>
                  </c:pt>
                  <c:pt idx="3">
                    <c:v>a</c:v>
                  </c:pt>
                  <c:pt idx="4">
                    <c:v>d</c:v>
                  </c:pt>
                  <c:pt idx="5">
                    <c:v>cd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34D2-4BE0-8128-AD6A0AD8A8F7}"/>
            </c:ext>
          </c:extLst>
        </c:ser>
        <c:ser>
          <c:idx val="1"/>
          <c:order val="1"/>
          <c:tx>
            <c:strRef>
              <c:f>'data of charts'!$A$76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8789153702119789E-2"/>
                </c:manualLayout>
              </c:layout>
              <c:tx>
                <c:rich>
                  <a:bodyPr/>
                  <a:lstStyle/>
                  <a:p>
                    <a:fld id="{ECD4E5DB-4598-4A32-9E97-8AE2582B97E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4D2-4BE0-8128-AD6A0AD8A8F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30B958A-95FD-43B4-A72E-D790E78E9EB6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4D2-4BE0-8128-AD6A0AD8A8F7}"/>
                </c:ext>
              </c:extLst>
            </c:dLbl>
            <c:dLbl>
              <c:idx val="2"/>
              <c:layout>
                <c:manualLayout>
                  <c:x val="0"/>
                  <c:y val="-9.5779577238221322E-3"/>
                </c:manualLayout>
              </c:layout>
              <c:tx>
                <c:rich>
                  <a:bodyPr/>
                  <a:lstStyle/>
                  <a:p>
                    <a:fld id="{B6CED44F-73C9-4CC5-B4DD-3532E54E3BB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4D2-4BE0-8128-AD6A0AD8A8F7}"/>
                </c:ext>
              </c:extLst>
            </c:dLbl>
            <c:dLbl>
              <c:idx val="3"/>
              <c:layout>
                <c:manualLayout>
                  <c:x val="2.0818713105182425E-3"/>
                  <c:y val="-9.394576851059917E-3"/>
                </c:manualLayout>
              </c:layout>
              <c:tx>
                <c:rich>
                  <a:bodyPr/>
                  <a:lstStyle/>
                  <a:p>
                    <a:fld id="{F5106FF5-5A41-466F-88B5-2489F9498EA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4D2-4BE0-8128-AD6A0AD8A8F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DAECBF3-D0F0-49BD-AC84-3F92D7F13321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4D2-4BE0-8128-AD6A0AD8A8F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2762ED5-8A92-410B-AF00-BC089991644D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4D2-4BE0-8128-AD6A0AD8A8F7}"/>
                </c:ext>
              </c:extLst>
            </c:dLbl>
            <c:dLbl>
              <c:idx val="6"/>
              <c:layout>
                <c:manualLayout>
                  <c:x val="2.6094387302758792E-3"/>
                  <c:y val="-7.2650887885378638E-3"/>
                </c:manualLayout>
              </c:layout>
              <c:tx>
                <c:rich>
                  <a:bodyPr/>
                  <a:lstStyle/>
                  <a:p>
                    <a:fld id="{DC8BB634-218E-4D49-A746-10AA77D2F52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4D2-4BE0-8128-AD6A0AD8A8F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charts!$M$441:$M$447</c:f>
                <c:numCache>
                  <c:formatCode>General</c:formatCode>
                  <c:ptCount val="7"/>
                  <c:pt idx="0">
                    <c:v>0.02</c:v>
                  </c:pt>
                  <c:pt idx="1">
                    <c:v>5.7735026918962571E-3</c:v>
                  </c:pt>
                  <c:pt idx="2">
                    <c:v>5.7735026918962571E-3</c:v>
                  </c:pt>
                  <c:pt idx="3">
                    <c:v>0.01</c:v>
                  </c:pt>
                  <c:pt idx="4">
                    <c:v>5.7735026918962571E-3</c:v>
                  </c:pt>
                  <c:pt idx="5">
                    <c:v>0.01</c:v>
                  </c:pt>
                  <c:pt idx="6">
                    <c:v>0.01</c:v>
                  </c:pt>
                </c:numCache>
              </c:numRef>
            </c:plus>
            <c:minus>
              <c:numRef>
                <c:f>charts!$M$441:$M$447</c:f>
                <c:numCache>
                  <c:formatCode>General</c:formatCode>
                  <c:ptCount val="7"/>
                  <c:pt idx="0">
                    <c:v>0.02</c:v>
                  </c:pt>
                  <c:pt idx="1">
                    <c:v>5.7735026918962571E-3</c:v>
                  </c:pt>
                  <c:pt idx="2">
                    <c:v>5.7735026918962571E-3</c:v>
                  </c:pt>
                  <c:pt idx="3">
                    <c:v>0.01</c:v>
                  </c:pt>
                  <c:pt idx="4">
                    <c:v>5.7735026918962571E-3</c:v>
                  </c:pt>
                  <c:pt idx="5">
                    <c:v>0.01</c:v>
                  </c:pt>
                  <c:pt idx="6">
                    <c:v>0.01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charts'!$B$74:$H$74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charts'!$B$76:$H$76</c:f>
              <c:numCache>
                <c:formatCode>0.00</c:formatCode>
                <c:ptCount val="7"/>
                <c:pt idx="0">
                  <c:v>0.74</c:v>
                </c:pt>
                <c:pt idx="1">
                  <c:v>0.87333333333333329</c:v>
                </c:pt>
                <c:pt idx="2">
                  <c:v>0.87333333333333329</c:v>
                </c:pt>
                <c:pt idx="3">
                  <c:v>0.9</c:v>
                </c:pt>
                <c:pt idx="4">
                  <c:v>0.82666666666666666</c:v>
                </c:pt>
                <c:pt idx="5">
                  <c:v>0.84</c:v>
                </c:pt>
                <c:pt idx="6">
                  <c:v>0.85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charts!$N$441:$N$447</c15:f>
                <c15:dlblRangeCache>
                  <c:ptCount val="7"/>
                  <c:pt idx="0">
                    <c:v>d</c:v>
                  </c:pt>
                  <c:pt idx="1">
                    <c:v>ab</c:v>
                  </c:pt>
                  <c:pt idx="2">
                    <c:v>ab</c:v>
                  </c:pt>
                  <c:pt idx="3">
                    <c:v>a</c:v>
                  </c:pt>
                  <c:pt idx="4">
                    <c:v>c</c:v>
                  </c:pt>
                  <c:pt idx="5">
                    <c:v>c</c:v>
                  </c:pt>
                  <c:pt idx="6">
                    <c:v>bc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34D2-4BE0-8128-AD6A0AD8A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203840"/>
        <c:axId val="221218304"/>
      </c:barChart>
      <c:catAx>
        <c:axId val="22120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2645428956469383"/>
              <c:y val="0.9533930973901384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21830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218304"/>
        <c:scaling>
          <c:orientation val="minMax"/>
          <c:min val="0.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>
                    <a:solidFill>
                      <a:schemeClr val="dk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Coefficient</a:t>
                </a:r>
                <a:r>
                  <a:rPr lang="en-US" sz="1400" b="1" baseline="0">
                    <a:solidFill>
                      <a:schemeClr val="dk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US" sz="1400" b="1">
                    <a:solidFill>
                      <a:schemeClr val="dk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wood ripening</a:t>
                </a:r>
                <a:endParaRPr lang="en-US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20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171104982952109"/>
          <c:y val="2.5699715666104163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28865709900038E-2"/>
          <c:y val="0.11237942545106974"/>
          <c:w val="0.77897940688716028"/>
          <c:h val="0.677675698398746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charts'!$A$80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818713105183379E-3"/>
                  <c:y val="-7.00434342828967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607-4374-9755-61C10E167B76}"/>
                </c:ext>
              </c:extLst>
            </c:dLbl>
            <c:dLbl>
              <c:idx val="1"/>
              <c:layout>
                <c:manualLayout>
                  <c:x val="0"/>
                  <c:y val="-1.86782491421058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607-4374-9755-61C10E167B76}"/>
                </c:ext>
              </c:extLst>
            </c:dLbl>
            <c:dLbl>
              <c:idx val="2"/>
              <c:layout>
                <c:manualLayout>
                  <c:x val="0"/>
                  <c:y val="-2.33478114276322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607-4374-9755-61C10E167B76}"/>
                </c:ext>
              </c:extLst>
            </c:dLbl>
            <c:dLbl>
              <c:idx val="3"/>
              <c:layout>
                <c:manualLayout>
                  <c:x val="0"/>
                  <c:y val="-1.86782491421058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607-4374-9755-61C10E167B76}"/>
                </c:ext>
              </c:extLst>
            </c:dLbl>
            <c:dLbl>
              <c:idx val="4"/>
              <c:layout>
                <c:manualLayout>
                  <c:x val="-7.6334399564174056E-17"/>
                  <c:y val="-4.669562285526452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607-4374-9755-61C10E167B76}"/>
                </c:ext>
              </c:extLst>
            </c:dLbl>
            <c:dLbl>
              <c:idx val="5"/>
              <c:layout>
                <c:manualLayout>
                  <c:x val="-2.0818713105183189E-3"/>
                  <c:y val="-7.00434342828967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607-4374-9755-61C10E167B76}"/>
                </c:ext>
              </c:extLst>
            </c:dLbl>
            <c:dLbl>
              <c:idx val="6"/>
              <c:layout>
                <c:manualLayout>
                  <c:x val="0"/>
                  <c:y val="-2.33478114276323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607-4374-9755-61C10E167B7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charts!$M$459:$M$465</c:f>
                <c:numCache>
                  <c:formatCode>General</c:formatCode>
                  <c:ptCount val="7"/>
                  <c:pt idx="0">
                    <c:v>0.13927421142650001</c:v>
                  </c:pt>
                  <c:pt idx="1">
                    <c:v>0.3700450423034094</c:v>
                  </c:pt>
                  <c:pt idx="2">
                    <c:v>0.50071641004499001</c:v>
                  </c:pt>
                  <c:pt idx="3">
                    <c:v>0.34588051886935312</c:v>
                  </c:pt>
                  <c:pt idx="4">
                    <c:v>0.242266887749918</c:v>
                  </c:pt>
                  <c:pt idx="5">
                    <c:v>8.4459385790777997E-2</c:v>
                  </c:pt>
                  <c:pt idx="6">
                    <c:v>0.37634021455258199</c:v>
                  </c:pt>
                </c:numCache>
              </c:numRef>
            </c:plus>
            <c:minus>
              <c:numRef>
                <c:f>charts!$M$459:$M$465</c:f>
                <c:numCache>
                  <c:formatCode>General</c:formatCode>
                  <c:ptCount val="7"/>
                  <c:pt idx="0">
                    <c:v>0.13927421142650001</c:v>
                  </c:pt>
                  <c:pt idx="1">
                    <c:v>0.3700450423034094</c:v>
                  </c:pt>
                  <c:pt idx="2">
                    <c:v>0.50071641004499001</c:v>
                  </c:pt>
                  <c:pt idx="3">
                    <c:v>0.34588051886935312</c:v>
                  </c:pt>
                  <c:pt idx="4">
                    <c:v>0.242266887749918</c:v>
                  </c:pt>
                  <c:pt idx="5">
                    <c:v>8.4459385790777997E-2</c:v>
                  </c:pt>
                  <c:pt idx="6">
                    <c:v>0.37634021455258199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charts'!$B$79:$H$79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charts'!$B$80:$H$80</c:f>
              <c:numCache>
                <c:formatCode>0.00</c:formatCode>
                <c:ptCount val="7"/>
                <c:pt idx="0">
                  <c:v>18.846666666666668</c:v>
                </c:pt>
                <c:pt idx="1">
                  <c:v>21.933333333333337</c:v>
                </c:pt>
                <c:pt idx="2">
                  <c:v>22.723333333333329</c:v>
                </c:pt>
                <c:pt idx="3">
                  <c:v>24.52333333333333</c:v>
                </c:pt>
                <c:pt idx="4">
                  <c:v>20.239999999999998</c:v>
                </c:pt>
                <c:pt idx="5">
                  <c:v>21.253333333333334</c:v>
                </c:pt>
                <c:pt idx="6">
                  <c:v>21.849999999999998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07-4374-9755-61C10E167B76}"/>
            </c:ext>
          </c:extLst>
        </c:ser>
        <c:ser>
          <c:idx val="1"/>
          <c:order val="1"/>
          <c:tx>
            <c:strRef>
              <c:f>'data of charts'!$A$81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818713105183189E-3"/>
                  <c:y val="-1.8678249142105811E-2"/>
                </c:manualLayout>
              </c:layout>
              <c:tx>
                <c:rich>
                  <a:bodyPr/>
                  <a:lstStyle/>
                  <a:p>
                    <a:fld id="{D53CDA58-4CFD-4B49-B5D1-A92D729B470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607-4374-9755-61C10E167B7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20727D7-AB03-4D52-A7F9-1FA12783A141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607-4374-9755-61C10E167B76}"/>
                </c:ext>
              </c:extLst>
            </c:dLbl>
            <c:dLbl>
              <c:idx val="2"/>
              <c:layout>
                <c:manualLayout>
                  <c:x val="5.2751668324787007E-4"/>
                  <c:y val="-2.3608498015068348E-2"/>
                </c:manualLayout>
              </c:layout>
              <c:tx>
                <c:rich>
                  <a:bodyPr/>
                  <a:lstStyle/>
                  <a:p>
                    <a:fld id="{9061F360-749C-4768-9357-42784E4754A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607-4374-9755-61C10E167B76}"/>
                </c:ext>
              </c:extLst>
            </c:dLbl>
            <c:dLbl>
              <c:idx val="3"/>
              <c:layout>
                <c:manualLayout>
                  <c:x val="0"/>
                  <c:y val="-9.3391245710529053E-3"/>
                </c:manualLayout>
              </c:layout>
              <c:tx>
                <c:rich>
                  <a:bodyPr/>
                  <a:lstStyle/>
                  <a:p>
                    <a:fld id="{9C748E72-548D-44D7-A72A-381FE5DA108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607-4374-9755-61C10E167B76}"/>
                </c:ext>
              </c:extLst>
            </c:dLbl>
            <c:dLbl>
              <c:idx val="4"/>
              <c:layout>
                <c:manualLayout>
                  <c:x val="0"/>
                  <c:y val="-1.167390571381609E-2"/>
                </c:manualLayout>
              </c:layout>
              <c:tx>
                <c:rich>
                  <a:bodyPr/>
                  <a:lstStyle/>
                  <a:p>
                    <a:fld id="{A2892784-632B-4D3C-951E-FBCF20C6F51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607-4374-9755-61C10E167B76}"/>
                </c:ext>
              </c:extLst>
            </c:dLbl>
            <c:dLbl>
              <c:idx val="5"/>
              <c:layout>
                <c:manualLayout>
                  <c:x val="0"/>
                  <c:y val="-2.5954677301993096E-3"/>
                </c:manualLayout>
              </c:layout>
              <c:tx>
                <c:rich>
                  <a:bodyPr/>
                  <a:lstStyle/>
                  <a:p>
                    <a:fld id="{A7987EF4-48E2-4EA9-B934-A97973C3299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607-4374-9755-61C10E167B76}"/>
                </c:ext>
              </c:extLst>
            </c:dLbl>
            <c:dLbl>
              <c:idx val="6"/>
              <c:layout>
                <c:manualLayout>
                  <c:x val="0"/>
                  <c:y val="-1.1673905713816131E-2"/>
                </c:manualLayout>
              </c:layout>
              <c:tx>
                <c:rich>
                  <a:bodyPr/>
                  <a:lstStyle/>
                  <a:p>
                    <a:fld id="{1D9D04F7-8AE7-4761-91C6-2FCF18C03AE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607-4374-9755-61C10E167B7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charts!$M$469:$M$475</c:f>
                <c:numCache>
                  <c:formatCode>General</c:formatCode>
                  <c:ptCount val="7"/>
                  <c:pt idx="0">
                    <c:v>0.20869711686447501</c:v>
                  </c:pt>
                  <c:pt idx="1">
                    <c:v>4.0000000000000924E-2</c:v>
                  </c:pt>
                  <c:pt idx="2">
                    <c:v>0.40808257452090002</c:v>
                  </c:pt>
                  <c:pt idx="3">
                    <c:v>0.30353473167552425</c:v>
                  </c:pt>
                  <c:pt idx="4">
                    <c:v>0.37999999999999928</c:v>
                  </c:pt>
                  <c:pt idx="5">
                    <c:v>7.211102550928021E-2</c:v>
                  </c:pt>
                  <c:pt idx="6">
                    <c:v>0.19999999999999929</c:v>
                  </c:pt>
                </c:numCache>
              </c:numRef>
            </c:plus>
            <c:minus>
              <c:numRef>
                <c:f>charts!$M$469:$M$475</c:f>
                <c:numCache>
                  <c:formatCode>General</c:formatCode>
                  <c:ptCount val="7"/>
                  <c:pt idx="0">
                    <c:v>0.20869711686447501</c:v>
                  </c:pt>
                  <c:pt idx="1">
                    <c:v>4.0000000000000924E-2</c:v>
                  </c:pt>
                  <c:pt idx="2">
                    <c:v>0.40808257452090002</c:v>
                  </c:pt>
                  <c:pt idx="3">
                    <c:v>0.30353473167552425</c:v>
                  </c:pt>
                  <c:pt idx="4">
                    <c:v>0.37999999999999928</c:v>
                  </c:pt>
                  <c:pt idx="5">
                    <c:v>7.211102550928021E-2</c:v>
                  </c:pt>
                  <c:pt idx="6">
                    <c:v>0.19999999999999929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charts'!$B$79:$H$79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charts'!$B$81:$H$81</c:f>
              <c:numCache>
                <c:formatCode>0.00</c:formatCode>
                <c:ptCount val="7"/>
                <c:pt idx="0">
                  <c:v>20.376666666666665</c:v>
                </c:pt>
                <c:pt idx="1">
                  <c:v>22.2</c:v>
                </c:pt>
                <c:pt idx="2">
                  <c:v>23.693333333333332</c:v>
                </c:pt>
                <c:pt idx="3">
                  <c:v>25.133333333333329</c:v>
                </c:pt>
                <c:pt idx="4">
                  <c:v>20.98</c:v>
                </c:pt>
                <c:pt idx="5">
                  <c:v>21.98</c:v>
                </c:pt>
                <c:pt idx="6">
                  <c:v>22.180000000000003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charts!$N$469:$N$475</c15:f>
                <c15:dlblRangeCache>
                  <c:ptCount val="7"/>
                  <c:pt idx="0">
                    <c:v>d</c:v>
                  </c:pt>
                  <c:pt idx="1">
                    <c:v>c</c:v>
                  </c:pt>
                  <c:pt idx="2">
                    <c:v>b</c:v>
                  </c:pt>
                  <c:pt idx="3">
                    <c:v>a</c:v>
                  </c:pt>
                  <c:pt idx="4">
                    <c:v>cd</c:v>
                  </c:pt>
                  <c:pt idx="5">
                    <c:v>c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1607-4374-9755-61C10E167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437312"/>
        <c:axId val="221804032"/>
      </c:barChart>
      <c:catAx>
        <c:axId val="22143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1219570654250776"/>
              <c:y val="0.9489825336514747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80403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804032"/>
        <c:scaling>
          <c:orientation val="minMax"/>
          <c:max val="27"/>
          <c:min val="1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>
                    <a:solidFill>
                      <a:schemeClr val="dk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Total carbohydrates in canes (g</a:t>
                </a:r>
                <a:r>
                  <a:rPr lang="en-US" sz="1400" b="1" baseline="0">
                    <a:solidFill>
                      <a:schemeClr val="dk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en-US" sz="1400" b="1">
                    <a:solidFill>
                      <a:schemeClr val="dk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100g</a:t>
                </a:r>
                <a:r>
                  <a:rPr lang="en-US" sz="1400" b="1" baseline="30000">
                    <a:solidFill>
                      <a:schemeClr val="dk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-1</a:t>
                </a:r>
                <a:r>
                  <a:rPr lang="en-US" sz="1400" b="1">
                    <a:solidFill>
                      <a:schemeClr val="dk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dw) </a:t>
                </a:r>
                <a:endParaRPr lang="en-US" sz="1400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437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066257570226936"/>
          <c:y val="9.8236084492354117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FCE-4BD9-BD9C-F5A8AAFB74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FCE-4BD9-BD9C-F5A8AAFB74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FCE-4BD9-BD9C-F5A8AAFB74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FCE-4BD9-BD9C-F5A8AAFB74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FCE-4BD9-BD9C-F5A8AAFB74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FCE-4BD9-BD9C-F5A8AAFB74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8FCE-4BD9-BD9C-F5A8AAFB74E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FCE-4BD9-BD9C-F5A8AAFB74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FCE-4BD9-BD9C-F5A8AAFB74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FCE-4BD9-BD9C-F5A8AAFB74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FCE-4BD9-BD9C-F5A8AAFB74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FCE-4BD9-BD9C-F5A8AAFB74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FCE-4BD9-BD9C-F5A8AAFB74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8FCE-4BD9-BD9C-F5A8AAFB7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99648"/>
        <c:axId val="216663552"/>
      </c:lineChart>
      <c:catAx>
        <c:axId val="2170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Storage period (week)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6663552"/>
        <c:crossesAt val="40"/>
        <c:auto val="1"/>
        <c:lblAlgn val="ctr"/>
        <c:lblOffset val="100"/>
        <c:tickLblSkip val="1"/>
        <c:tickMarkSkip val="1"/>
        <c:noMultiLvlLbl val="0"/>
      </c:catAx>
      <c:valAx>
        <c:axId val="216663552"/>
        <c:scaling>
          <c:orientation val="minMax"/>
          <c:max val="100"/>
          <c:min val="60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Marketable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7099648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7390417526034"/>
          <c:y val="8.1481656783954415E-2"/>
          <c:w val="0.81516305312147475"/>
          <c:h val="0.70702764201669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charts'!$A$85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716045189286371E-17"/>
                  <c:y val="-2.45214306417200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BC-4226-9F5C-EEE7049136D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BC-4226-9F5C-EEE7049136D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BC-4226-9F5C-EEE7049136DE}"/>
                </c:ext>
              </c:extLst>
            </c:dLbl>
            <c:dLbl>
              <c:idx val="3"/>
              <c:layout>
                <c:manualLayout>
                  <c:x val="-7.0864180757145486E-17"/>
                  <c:y val="-1.24022177899755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BC-4226-9F5C-EEE7049136DE}"/>
                </c:ext>
              </c:extLst>
            </c:dLbl>
            <c:dLbl>
              <c:idx val="4"/>
              <c:layout>
                <c:manualLayout>
                  <c:x val="2.6094387302758792E-3"/>
                  <c:y val="-7.27151830256424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BC-4226-9F5C-EEE7049136D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BC-4226-9F5C-EEE7049136D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BC-4226-9F5C-EEE7049136D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charts!$M$497:$M$503</c:f>
                <c:numCache>
                  <c:formatCode>General</c:formatCode>
                  <c:ptCount val="7"/>
                  <c:pt idx="0">
                    <c:v>0.75055534994651185</c:v>
                  </c:pt>
                  <c:pt idx="1">
                    <c:v>0.20000000000000107</c:v>
                  </c:pt>
                  <c:pt idx="2">
                    <c:v>3.4641016151376811E-2</c:v>
                  </c:pt>
                  <c:pt idx="3">
                    <c:v>0.51884487084291364</c:v>
                  </c:pt>
                  <c:pt idx="4">
                    <c:v>0.17320508075688815</c:v>
                  </c:pt>
                  <c:pt idx="5">
                    <c:v>0.32145502536643233</c:v>
                  </c:pt>
                  <c:pt idx="6">
                    <c:v>9.9999999999999645E-2</c:v>
                  </c:pt>
                </c:numCache>
              </c:numRef>
            </c:plus>
            <c:minus>
              <c:numRef>
                <c:f>charts!$M$497:$M$503</c:f>
                <c:numCache>
                  <c:formatCode>General</c:formatCode>
                  <c:ptCount val="7"/>
                  <c:pt idx="0">
                    <c:v>0.75055534994651185</c:v>
                  </c:pt>
                  <c:pt idx="1">
                    <c:v>0.20000000000000107</c:v>
                  </c:pt>
                  <c:pt idx="2">
                    <c:v>3.4641016151376811E-2</c:v>
                  </c:pt>
                  <c:pt idx="3">
                    <c:v>0.51884487084291364</c:v>
                  </c:pt>
                  <c:pt idx="4">
                    <c:v>0.17320508075688815</c:v>
                  </c:pt>
                  <c:pt idx="5">
                    <c:v>0.32145502536643233</c:v>
                  </c:pt>
                  <c:pt idx="6">
                    <c:v>9.9999999999999645E-2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charts'!$B$84:$H$84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charts'!$B$85:$H$85</c:f>
              <c:numCache>
                <c:formatCode>0.00</c:formatCode>
                <c:ptCount val="7"/>
                <c:pt idx="0">
                  <c:v>19.900000000000002</c:v>
                </c:pt>
                <c:pt idx="1">
                  <c:v>22.366666666666671</c:v>
                </c:pt>
                <c:pt idx="2">
                  <c:v>23.466666666666669</c:v>
                </c:pt>
                <c:pt idx="3">
                  <c:v>24.543333333333333</c:v>
                </c:pt>
                <c:pt idx="4">
                  <c:v>20.900000000000002</c:v>
                </c:pt>
                <c:pt idx="5">
                  <c:v>21.599999999999998</c:v>
                </c:pt>
                <c:pt idx="6">
                  <c:v>21.633333333333336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BC-4226-9F5C-EEE7049136DE}"/>
            </c:ext>
          </c:extLst>
        </c:ser>
        <c:ser>
          <c:idx val="1"/>
          <c:order val="1"/>
          <c:tx>
            <c:strRef>
              <c:f>'data of charts'!$A$86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094387302758792E-3"/>
                  <c:y val="-1.2119197170940506E-2"/>
                </c:manualLayout>
              </c:layout>
              <c:tx>
                <c:rich>
                  <a:bodyPr/>
                  <a:lstStyle/>
                  <a:p>
                    <a:fld id="{72FF00BD-6B34-429F-B42E-8AA216E1A42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6BC-4226-9F5C-EEE7049136DE}"/>
                </c:ext>
              </c:extLst>
            </c:dLbl>
            <c:dLbl>
              <c:idx val="1"/>
              <c:layout>
                <c:manualLayout>
                  <c:x val="0"/>
                  <c:y val="-9.6953577367523344E-3"/>
                </c:manualLayout>
              </c:layout>
              <c:tx>
                <c:rich>
                  <a:bodyPr/>
                  <a:lstStyle/>
                  <a:p>
                    <a:fld id="{D744038D-9384-4536-9173-A9ED8D2D220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6BC-4226-9F5C-EEE7049136DE}"/>
                </c:ext>
              </c:extLst>
            </c:dLbl>
            <c:dLbl>
              <c:idx val="2"/>
              <c:layout>
                <c:manualLayout>
                  <c:x val="2.6094387302758792E-3"/>
                  <c:y val="-1.9390715473504756E-2"/>
                </c:manualLayout>
              </c:layout>
              <c:tx>
                <c:rich>
                  <a:bodyPr/>
                  <a:lstStyle/>
                  <a:p>
                    <a:fld id="{24B09409-83F4-4D8B-8132-32C2B3EC4EA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6BC-4226-9F5C-EEE7049136DE}"/>
                </c:ext>
              </c:extLst>
            </c:dLbl>
            <c:dLbl>
              <c:idx val="3"/>
              <c:layout>
                <c:manualLayout>
                  <c:x val="0"/>
                  <c:y val="-2.1814554907692796E-2"/>
                </c:manualLayout>
              </c:layout>
              <c:tx>
                <c:rich>
                  <a:bodyPr/>
                  <a:lstStyle/>
                  <a:p>
                    <a:fld id="{90ED3713-CED9-47BF-8403-3DF241F276E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6BC-4226-9F5C-EEE7049136DE}"/>
                </c:ext>
              </c:extLst>
            </c:dLbl>
            <c:dLbl>
              <c:idx val="4"/>
              <c:layout>
                <c:manualLayout>
                  <c:x val="-9.5678314826058159E-17"/>
                  <c:y val="-2.1814554907692751E-2"/>
                </c:manualLayout>
              </c:layout>
              <c:tx>
                <c:rich>
                  <a:bodyPr/>
                  <a:lstStyle/>
                  <a:p>
                    <a:fld id="{CDB4A1C6-F932-4327-978D-7D9AC3A3A60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6BC-4226-9F5C-EEE7049136D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1A25EE5-AA06-4EBA-A65F-565735F09F06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6BC-4226-9F5C-EEE7049136DE}"/>
                </c:ext>
              </c:extLst>
            </c:dLbl>
            <c:dLbl>
              <c:idx val="6"/>
              <c:layout>
                <c:manualLayout>
                  <c:x val="0"/>
                  <c:y val="-9.6953577367523344E-3"/>
                </c:manualLayout>
              </c:layout>
              <c:tx>
                <c:rich>
                  <a:bodyPr/>
                  <a:lstStyle/>
                  <a:p>
                    <a:fld id="{D20BE7A7-09AD-4166-A39E-AA3C1EC0AA4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6BC-4226-9F5C-EEE7049136D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charts!$M$507:$M$513</c:f>
                <c:numCache>
                  <c:formatCode>General</c:formatCode>
                  <c:ptCount val="7"/>
                  <c:pt idx="0">
                    <c:v>0.34641016151377624</c:v>
                  </c:pt>
                  <c:pt idx="1">
                    <c:v>0.37859388972001828</c:v>
                  </c:pt>
                  <c:pt idx="2">
                    <c:v>0.41633319989322704</c:v>
                  </c:pt>
                  <c:pt idx="3">
                    <c:v>0.43661577311560079</c:v>
                  </c:pt>
                  <c:pt idx="4">
                    <c:v>0.29999999999999893</c:v>
                  </c:pt>
                  <c:pt idx="5">
                    <c:v>0.17320508075688815</c:v>
                  </c:pt>
                  <c:pt idx="6">
                    <c:v>0.20816659994661424</c:v>
                  </c:pt>
                </c:numCache>
              </c:numRef>
            </c:plus>
            <c:minus>
              <c:numRef>
                <c:f>charts!$M$507:$M$513</c:f>
                <c:numCache>
                  <c:formatCode>General</c:formatCode>
                  <c:ptCount val="7"/>
                  <c:pt idx="0">
                    <c:v>0.34641016151377624</c:v>
                  </c:pt>
                  <c:pt idx="1">
                    <c:v>0.37859388972001828</c:v>
                  </c:pt>
                  <c:pt idx="2">
                    <c:v>0.41633319989322704</c:v>
                  </c:pt>
                  <c:pt idx="3">
                    <c:v>0.43661577311560079</c:v>
                  </c:pt>
                  <c:pt idx="4">
                    <c:v>0.29999999999999893</c:v>
                  </c:pt>
                  <c:pt idx="5">
                    <c:v>0.17320508075688815</c:v>
                  </c:pt>
                  <c:pt idx="6">
                    <c:v>0.20816659994661424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charts'!$B$84:$H$84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charts'!$B$86:$H$86</c:f>
              <c:numCache>
                <c:formatCode>0.00</c:formatCode>
                <c:ptCount val="7"/>
                <c:pt idx="0">
                  <c:v>20.966666666666665</c:v>
                </c:pt>
                <c:pt idx="1">
                  <c:v>23.399999999999995</c:v>
                </c:pt>
                <c:pt idx="2">
                  <c:v>23.820000000000004</c:v>
                </c:pt>
                <c:pt idx="3">
                  <c:v>25.62</c:v>
                </c:pt>
                <c:pt idx="4">
                  <c:v>21.8</c:v>
                </c:pt>
                <c:pt idx="5">
                  <c:v>22.633333333333336</c:v>
                </c:pt>
                <c:pt idx="6">
                  <c:v>23.099999999999998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charts!$N$507:$N$513</c15:f>
                <c15:dlblRangeCache>
                  <c:ptCount val="7"/>
                  <c:pt idx="0">
                    <c:v>e</c:v>
                  </c:pt>
                  <c:pt idx="1">
                    <c:v>bc</c:v>
                  </c:pt>
                  <c:pt idx="2">
                    <c:v>b</c:v>
                  </c:pt>
                  <c:pt idx="3">
                    <c:v>a</c:v>
                  </c:pt>
                  <c:pt idx="4">
                    <c:v>de</c:v>
                  </c:pt>
                  <c:pt idx="5">
                    <c:v>cd</c:v>
                  </c:pt>
                  <c:pt idx="6">
                    <c:v>bc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E6BC-4226-9F5C-EEE704913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900800"/>
        <c:axId val="221902720"/>
      </c:barChart>
      <c:catAx>
        <c:axId val="22190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3864619648687207"/>
              <c:y val="0.9290081428860488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90272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902720"/>
        <c:scaling>
          <c:orientation val="minMax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kern="1200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rPr>
                  <a:t>Number of leaves per shoot  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900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7026987542572262"/>
          <c:y val="4.8813762047729199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185833912432"/>
          <c:y val="0.13291330498389459"/>
          <c:w val="0.80781780372784162"/>
          <c:h val="0.67817328152244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charts'!$A$165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B5DAC4C-82A3-4566-8E59-EFAEF7ABE18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8AF-4C0A-8408-99DD2C57CB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D89B483-53AC-4771-B6DB-F59B4189DA49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8AF-4C0A-8408-99DD2C57CB84}"/>
                </c:ext>
              </c:extLst>
            </c:dLbl>
            <c:dLbl>
              <c:idx val="2"/>
              <c:layout>
                <c:manualLayout>
                  <c:x val="0"/>
                  <c:y val="-7.5153873116986175E-3"/>
                </c:manualLayout>
              </c:layout>
              <c:tx>
                <c:rich>
                  <a:bodyPr/>
                  <a:lstStyle/>
                  <a:p>
                    <a:fld id="{D344CF44-F320-4ADF-9F4D-5A58CBED692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8AF-4C0A-8408-99DD2C57CB84}"/>
                </c:ext>
              </c:extLst>
            </c:dLbl>
            <c:dLbl>
              <c:idx val="3"/>
              <c:layout>
                <c:manualLayout>
                  <c:x val="0"/>
                  <c:y val="-1.2149754622790344E-2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3DDEDF5-8108-4FEF-8C91-433992E5C976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8AF-4C0A-8408-99DD2C57CB8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D806CAF-7A78-4C50-A11B-3143DA163F46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8AF-4C0A-8408-99DD2C57CB84}"/>
                </c:ext>
              </c:extLst>
            </c:dLbl>
            <c:dLbl>
              <c:idx val="5"/>
              <c:layout>
                <c:manualLayout>
                  <c:x val="0"/>
                  <c:y val="-1.2525645519497697E-2"/>
                </c:manualLayout>
              </c:layout>
              <c:tx>
                <c:rich>
                  <a:bodyPr/>
                  <a:lstStyle/>
                  <a:p>
                    <a:fld id="{60141A0A-2380-4346-8ED4-72872C3F516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8AF-4C0A-8408-99DD2C57CB84}"/>
                </c:ext>
              </c:extLst>
            </c:dLbl>
            <c:dLbl>
              <c:idx val="6"/>
              <c:layout>
                <c:manualLayout>
                  <c:x val="-2.6093971168430043E-3"/>
                  <c:y val="1.3022240939009572E-3"/>
                </c:manualLayout>
              </c:layout>
              <c:tx>
                <c:rich>
                  <a:bodyPr wrap="square" lIns="38100" tIns="0" rIns="38100" bIns="108000" anchor="ctr">
                    <a:spAutoFit/>
                  </a:bodyPr>
                  <a:lstStyle/>
                  <a:p>
                    <a:pPr>
                      <a:defRPr/>
                    </a:pPr>
                    <a:fld id="{345B66C4-3E1C-4B58-93DE-3411C22646B9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8AF-4C0A-8408-99DD2C57CB8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charts!$M$952:$M$958</c:f>
                <c:numCache>
                  <c:formatCode>General</c:formatCode>
                  <c:ptCount val="7"/>
                  <c:pt idx="0">
                    <c:v>0.40447496832313123</c:v>
                  </c:pt>
                  <c:pt idx="1">
                    <c:v>0.5601190349678612</c:v>
                  </c:pt>
                  <c:pt idx="2">
                    <c:v>0.81714951712237793</c:v>
                  </c:pt>
                  <c:pt idx="3">
                    <c:v>0.96227758824620002</c:v>
                  </c:pt>
                  <c:pt idx="4">
                    <c:v>0.30615900008546976</c:v>
                  </c:pt>
                  <c:pt idx="5">
                    <c:v>0.64259888992538183</c:v>
                  </c:pt>
                  <c:pt idx="6">
                    <c:v>7.5718777944005791E-2</c:v>
                  </c:pt>
                </c:numCache>
              </c:numRef>
            </c:plus>
            <c:minus>
              <c:numRef>
                <c:f>charts!$M$952:$M$958</c:f>
                <c:numCache>
                  <c:formatCode>General</c:formatCode>
                  <c:ptCount val="7"/>
                  <c:pt idx="0">
                    <c:v>0.40447496832313123</c:v>
                  </c:pt>
                  <c:pt idx="1">
                    <c:v>0.5601190349678612</c:v>
                  </c:pt>
                  <c:pt idx="2">
                    <c:v>0.81714951712237793</c:v>
                  </c:pt>
                  <c:pt idx="3">
                    <c:v>0.96227758824620002</c:v>
                  </c:pt>
                  <c:pt idx="4">
                    <c:v>0.30615900008546976</c:v>
                  </c:pt>
                  <c:pt idx="5">
                    <c:v>0.64259888992538183</c:v>
                  </c:pt>
                  <c:pt idx="6">
                    <c:v>7.5718777944005791E-2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charts'!$B$164:$H$164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charts'!$B$165:$H$165</c:f>
              <c:numCache>
                <c:formatCode>0.00</c:formatCode>
                <c:ptCount val="7"/>
                <c:pt idx="0">
                  <c:v>40.839999999999996</c:v>
                </c:pt>
                <c:pt idx="1">
                  <c:v>42.466666666666669</c:v>
                </c:pt>
                <c:pt idx="2">
                  <c:v>44.313333333333333</c:v>
                </c:pt>
                <c:pt idx="3">
                  <c:v>44.353333333333332</c:v>
                </c:pt>
                <c:pt idx="4">
                  <c:v>59.006666666666668</c:v>
                </c:pt>
                <c:pt idx="5">
                  <c:v>60.726666666666667</c:v>
                </c:pt>
                <c:pt idx="6">
                  <c:v>61.526666666666671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charts!$N$952:$N$958</c15:f>
                <c15:dlblRangeCache>
                  <c:ptCount val="7"/>
                  <c:pt idx="0">
                    <c:v>c</c:v>
                  </c:pt>
                  <c:pt idx="1">
                    <c:v>bc</c:v>
                  </c:pt>
                  <c:pt idx="2">
                    <c:v>b</c:v>
                  </c:pt>
                  <c:pt idx="3">
                    <c:v>b</c:v>
                  </c:pt>
                  <c:pt idx="4">
                    <c:v>a</c:v>
                  </c:pt>
                  <c:pt idx="5">
                    <c:v>a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68AF-4C0A-8408-99DD2C57CB84}"/>
            </c:ext>
          </c:extLst>
        </c:ser>
        <c:ser>
          <c:idx val="1"/>
          <c:order val="1"/>
          <c:tx>
            <c:strRef>
              <c:f>'data of charts'!$A$166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06850D7-D555-47F3-965B-B0AFD7C6033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8AF-4C0A-8408-99DD2C57CB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A186D00-79F9-4AEE-A607-E1F981EB3663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8AF-4C0A-8408-99DD2C57CB84}"/>
                </c:ext>
              </c:extLst>
            </c:dLbl>
            <c:dLbl>
              <c:idx val="2"/>
              <c:layout>
                <c:manualLayout>
                  <c:x val="4.7839157413029079E-17"/>
                  <c:y val="-7.5153873116986175E-3"/>
                </c:manualLayout>
              </c:layout>
              <c:tx>
                <c:rich>
                  <a:bodyPr/>
                  <a:lstStyle/>
                  <a:p>
                    <a:fld id="{CDDD3AD5-F355-4526-B6BA-D3017EB11AF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8AF-4C0A-8408-99DD2C57CB84}"/>
                </c:ext>
              </c:extLst>
            </c:dLbl>
            <c:dLbl>
              <c:idx val="3"/>
              <c:layout>
                <c:manualLayout>
                  <c:x val="0"/>
                  <c:y val="-1.2149754622790299E-2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61B1AF74-83A4-405B-90B6-9D41C648BCCB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8AF-4C0A-8408-99DD2C57CB84}"/>
                </c:ext>
              </c:extLst>
            </c:dLbl>
            <c:dLbl>
              <c:idx val="4"/>
              <c:layout>
                <c:manualLayout>
                  <c:x val="-1.5433509024411571E-3"/>
                  <c:y val="-9.8347958640321916E-3"/>
                </c:manualLayout>
              </c:layout>
              <c:tx>
                <c:rich>
                  <a:bodyPr/>
                  <a:lstStyle/>
                  <a:p>
                    <a:fld id="{1E94B87F-817F-44CA-9DD9-CC8DE03F6D9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8AF-4C0A-8408-99DD2C57CB84}"/>
                </c:ext>
              </c:extLst>
            </c:dLbl>
            <c:dLbl>
              <c:idx val="5"/>
              <c:layout>
                <c:manualLayout>
                  <c:x val="-9.5678314826058159E-17"/>
                  <c:y val="-1.2525645519497697E-2"/>
                </c:manualLayout>
              </c:layout>
              <c:tx>
                <c:rich>
                  <a:bodyPr/>
                  <a:lstStyle/>
                  <a:p>
                    <a:fld id="{303CC6F0-83AB-42EA-812E-F4C243F1421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8AF-4C0A-8408-99DD2C57CB84}"/>
                </c:ext>
              </c:extLst>
            </c:dLbl>
            <c:dLbl>
              <c:idx val="6"/>
              <c:layout>
                <c:manualLayout>
                  <c:x val="0"/>
                  <c:y val="-1.2525645519497697E-2"/>
                </c:manualLayout>
              </c:layout>
              <c:tx>
                <c:rich>
                  <a:bodyPr/>
                  <a:lstStyle/>
                  <a:p>
                    <a:fld id="{7E52A3F1-1673-4299-AA04-B1172076789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8AF-4C0A-8408-99DD2C57CB8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charts!$M$962:$M$968</c:f>
                <c:numCache>
                  <c:formatCode>General</c:formatCode>
                  <c:ptCount val="7"/>
                  <c:pt idx="0">
                    <c:v>0.40447496832313384</c:v>
                  </c:pt>
                  <c:pt idx="1">
                    <c:v>0.57166423711825509</c:v>
                  </c:pt>
                  <c:pt idx="2">
                    <c:v>0.82857307060592533</c:v>
                  </c:pt>
                  <c:pt idx="3">
                    <c:v>0.97355854570705003</c:v>
                  </c:pt>
                  <c:pt idx="4">
                    <c:v>0.30242330157137803</c:v>
                  </c:pt>
                  <c:pt idx="5">
                    <c:v>0.64259888992538727</c:v>
                  </c:pt>
                  <c:pt idx="6">
                    <c:v>0.30615900008546576</c:v>
                  </c:pt>
                </c:numCache>
              </c:numRef>
            </c:plus>
            <c:minus>
              <c:numRef>
                <c:f>charts!$M$962:$M$968</c:f>
                <c:numCache>
                  <c:formatCode>General</c:formatCode>
                  <c:ptCount val="7"/>
                  <c:pt idx="0">
                    <c:v>0.40447496832313384</c:v>
                  </c:pt>
                  <c:pt idx="1">
                    <c:v>0.57166423711825509</c:v>
                  </c:pt>
                  <c:pt idx="2">
                    <c:v>0.82857307060592533</c:v>
                  </c:pt>
                  <c:pt idx="3">
                    <c:v>0.97355854570705003</c:v>
                  </c:pt>
                  <c:pt idx="4">
                    <c:v>0.30242330157137803</c:v>
                  </c:pt>
                  <c:pt idx="5">
                    <c:v>0.64259888992538727</c:v>
                  </c:pt>
                  <c:pt idx="6">
                    <c:v>0.30615900008546576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charts'!$B$164:$H$164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charts'!$B$166:$H$166</c:f>
              <c:numCache>
                <c:formatCode>0.00</c:formatCode>
                <c:ptCount val="7"/>
                <c:pt idx="0">
                  <c:v>41.24</c:v>
                </c:pt>
                <c:pt idx="1">
                  <c:v>42.88</c:v>
                </c:pt>
                <c:pt idx="2">
                  <c:v>44.746666666666663</c:v>
                </c:pt>
                <c:pt idx="3">
                  <c:v>44.786666666666669</c:v>
                </c:pt>
                <c:pt idx="4">
                  <c:v>59.588866666666661</c:v>
                </c:pt>
                <c:pt idx="5">
                  <c:v>61.326666666666661</c:v>
                </c:pt>
                <c:pt idx="6">
                  <c:v>61.926666666666669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charts!$N$962:$N$968</c15:f>
                <c15:dlblRangeCache>
                  <c:ptCount val="7"/>
                  <c:pt idx="0">
                    <c:v>c</c:v>
                  </c:pt>
                  <c:pt idx="1">
                    <c:v>bc</c:v>
                  </c:pt>
                  <c:pt idx="2">
                    <c:v>b</c:v>
                  </c:pt>
                  <c:pt idx="3">
                    <c:v>b</c:v>
                  </c:pt>
                  <c:pt idx="4">
                    <c:v>a</c:v>
                  </c:pt>
                  <c:pt idx="5">
                    <c:v>a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68AF-4C0A-8408-99DD2C57C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0959104"/>
        <c:axId val="220961024"/>
      </c:barChart>
      <c:catAx>
        <c:axId val="22095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096102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0961024"/>
        <c:scaling>
          <c:orientation val="minMax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Total phenols </a:t>
                </a:r>
                <a:r>
                  <a:rPr lang="en-US" sz="1400" b="1" i="0">
                    <a:solidFill>
                      <a:schemeClr val="dk1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</a:t>
                </a:r>
                <a:r>
                  <a:rPr lang="en-US" sz="1400" b="1" i="0">
                    <a:solidFill>
                      <a:schemeClr val="dk1"/>
                    </a:solidFill>
                    <a:effectLst/>
                  </a:rPr>
                  <a:t>mg</a:t>
                </a:r>
                <a:r>
                  <a:rPr lang="en-US" sz="1400" b="1" i="0" baseline="0">
                    <a:solidFill>
                      <a:schemeClr val="dk1"/>
                    </a:solidFill>
                    <a:effectLst/>
                  </a:rPr>
                  <a:t> </a:t>
                </a:r>
                <a:r>
                  <a:rPr lang="en-US" sz="1400" b="1" i="0">
                    <a:solidFill>
                      <a:schemeClr val="dk1"/>
                    </a:solidFill>
                    <a:effectLst/>
                  </a:rPr>
                  <a:t>100 g</a:t>
                </a:r>
                <a:r>
                  <a:rPr lang="en-US" sz="1400" b="1" i="0" baseline="30000">
                    <a:solidFill>
                      <a:schemeClr val="dk1"/>
                    </a:solidFill>
                    <a:effectLst/>
                  </a:rPr>
                  <a:t>-1</a:t>
                </a:r>
                <a:r>
                  <a:rPr lang="en-US" sz="1400" b="1" i="0" baseline="0">
                    <a:solidFill>
                      <a:schemeClr val="dk1"/>
                    </a:solidFill>
                    <a:effectLst/>
                  </a:rPr>
                  <a:t> fw</a:t>
                </a:r>
                <a:r>
                  <a:rPr lang="en-US" sz="1400" b="1" i="0">
                    <a:solidFill>
                      <a:schemeClr val="dk1"/>
                    </a:solidFill>
                    <a:effectLst/>
                  </a:rPr>
                  <a:t>)</a:t>
                </a:r>
                <a:r>
                  <a:rPr lang="en-US" sz="1400" b="1"/>
                  <a:t> </a:t>
                </a:r>
                <a:endParaRPr lang="en-US" sz="1400" b="1" kern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095910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799383109518753"/>
          <c:y val="6.8101134639649624E-3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83978656065194E-2"/>
          <c:y val="8.1481628836857709E-2"/>
          <c:w val="0.82092579013983125"/>
          <c:h val="0.722314913281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charts'!$A$170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409356552591594E-3"/>
                  <c:y val="-2.0654682478060599E-2"/>
                </c:manualLayout>
              </c:layout>
              <c:tx>
                <c:rich>
                  <a:bodyPr wrap="square" lIns="38100" tIns="10800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58DECA91-BC26-4224-9EC4-73EC68418132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7233499571577113E-2"/>
                      <c:h val="3.630959647117484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93F-43DE-915F-8E16F5275393}"/>
                </c:ext>
              </c:extLst>
            </c:dLbl>
            <c:dLbl>
              <c:idx val="1"/>
              <c:layout>
                <c:manualLayout>
                  <c:x val="2.0818713105183189E-3"/>
                  <c:y val="-9.7198055579684993E-3"/>
                </c:manualLayout>
              </c:layout>
              <c:tx>
                <c:rich>
                  <a:bodyPr/>
                  <a:lstStyle/>
                  <a:p>
                    <a:fld id="{17FE9876-4F8C-4DAE-B8CD-F1E9D01D0C4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93F-43DE-915F-8E16F527539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905E9E2-9485-4031-B88F-DB1D8F9EA567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93F-43DE-915F-8E16F5275393}"/>
                </c:ext>
              </c:extLst>
            </c:dLbl>
            <c:dLbl>
              <c:idx val="3"/>
              <c:layout>
                <c:manualLayout>
                  <c:x val="0"/>
                  <c:y val="-1.2149756947460625E-2"/>
                </c:manualLayout>
              </c:layout>
              <c:tx>
                <c:rich>
                  <a:bodyPr/>
                  <a:lstStyle/>
                  <a:p>
                    <a:fld id="{5DB471B2-078C-4314-A24C-C675EDCBCCB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93F-43DE-915F-8E16F5275393}"/>
                </c:ext>
              </c:extLst>
            </c:dLbl>
            <c:dLbl>
              <c:idx val="4"/>
              <c:layout>
                <c:manualLayout>
                  <c:x val="0"/>
                  <c:y val="-1.2149756947460625E-2"/>
                </c:manualLayout>
              </c:layout>
              <c:tx>
                <c:rich>
                  <a:bodyPr/>
                  <a:lstStyle/>
                  <a:p>
                    <a:fld id="{EE850A0E-BAB9-4EB6-92C2-8061C583AC8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93F-43DE-915F-8E16F5275393}"/>
                </c:ext>
              </c:extLst>
            </c:dLbl>
            <c:dLbl>
              <c:idx val="5"/>
              <c:layout>
                <c:manualLayout>
                  <c:x val="0"/>
                  <c:y val="-1.2149756947460625E-2"/>
                </c:manualLayout>
              </c:layout>
              <c:tx>
                <c:rich>
                  <a:bodyPr/>
                  <a:lstStyle/>
                  <a:p>
                    <a:fld id="{ED2D628C-1095-48A5-8093-9DBAA553F183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93F-43DE-915F-8E16F5275393}"/>
                </c:ext>
              </c:extLst>
            </c:dLbl>
            <c:dLbl>
              <c:idx val="6"/>
              <c:layout>
                <c:manualLayout>
                  <c:x val="-1.5266879912834811E-16"/>
                  <c:y val="-2.1869562505429124E-2"/>
                </c:manualLayout>
              </c:layout>
              <c:tx>
                <c:rich>
                  <a:bodyPr/>
                  <a:lstStyle/>
                  <a:p>
                    <a:fld id="{1FD69DA9-0FE0-4DF3-B32F-504A321E300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93F-43DE-915F-8E16F527539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charts!$M$980:$M$986</c:f>
                <c:numCache>
                  <c:formatCode>General</c:formatCode>
                  <c:ptCount val="7"/>
                  <c:pt idx="0">
                    <c:v>0.71072048689127998</c:v>
                  </c:pt>
                  <c:pt idx="1">
                    <c:v>0.49519103599254</c:v>
                  </c:pt>
                  <c:pt idx="2">
                    <c:v>2.6457513110646348E-2</c:v>
                  </c:pt>
                  <c:pt idx="3">
                    <c:v>0.5095422782589617</c:v>
                  </c:pt>
                  <c:pt idx="4">
                    <c:v>0.45100036954899914</c:v>
                  </c:pt>
                  <c:pt idx="5">
                    <c:v>0.44648105596243709</c:v>
                  </c:pt>
                  <c:pt idx="6">
                    <c:v>0.54379656716963498</c:v>
                  </c:pt>
                </c:numCache>
              </c:numRef>
            </c:plus>
            <c:minus>
              <c:numRef>
                <c:f>charts!$M$980:$M$986</c:f>
                <c:numCache>
                  <c:formatCode>General</c:formatCode>
                  <c:ptCount val="7"/>
                  <c:pt idx="0">
                    <c:v>0.71072048689127998</c:v>
                  </c:pt>
                  <c:pt idx="1">
                    <c:v>0.49519103599254</c:v>
                  </c:pt>
                  <c:pt idx="2">
                    <c:v>2.6457513110646348E-2</c:v>
                  </c:pt>
                  <c:pt idx="3">
                    <c:v>0.5095422782589617</c:v>
                  </c:pt>
                  <c:pt idx="4">
                    <c:v>0.45100036954899914</c:v>
                  </c:pt>
                  <c:pt idx="5">
                    <c:v>0.44648105596243709</c:v>
                  </c:pt>
                  <c:pt idx="6">
                    <c:v>0.54379656716963498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charts'!$B$169:$H$169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charts'!$B$170:$H$170</c:f>
              <c:numCache>
                <c:formatCode>0.00</c:formatCode>
                <c:ptCount val="7"/>
                <c:pt idx="0">
                  <c:v>13.770000000000001</c:v>
                </c:pt>
                <c:pt idx="1">
                  <c:v>14.742666666666665</c:v>
                </c:pt>
                <c:pt idx="2">
                  <c:v>14.87</c:v>
                </c:pt>
                <c:pt idx="3">
                  <c:v>16.703333333333333</c:v>
                </c:pt>
                <c:pt idx="4">
                  <c:v>16.27933333333333</c:v>
                </c:pt>
                <c:pt idx="5">
                  <c:v>16.991333333333333</c:v>
                </c:pt>
                <c:pt idx="6">
                  <c:v>18.513333333333332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charts!$N$980:$N$986</c15:f>
                <c15:dlblRangeCache>
                  <c:ptCount val="7"/>
                  <c:pt idx="0">
                    <c:v>d</c:v>
                  </c:pt>
                  <c:pt idx="1">
                    <c:v>d</c:v>
                  </c:pt>
                  <c:pt idx="2">
                    <c:v>cd</c:v>
                  </c:pt>
                  <c:pt idx="3">
                    <c:v>b</c:v>
                  </c:pt>
                  <c:pt idx="4">
                    <c:v>bc</c:v>
                  </c:pt>
                  <c:pt idx="5">
                    <c:v>b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93F-43DE-915F-8E16F5275393}"/>
            </c:ext>
          </c:extLst>
        </c:ser>
        <c:ser>
          <c:idx val="1"/>
          <c:order val="1"/>
          <c:tx>
            <c:strRef>
              <c:f>'data of charts'!$A$171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CC982615-E2A1-4249-B64E-1801390E9116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93F-43DE-915F-8E16F5275393}"/>
                </c:ext>
              </c:extLst>
            </c:dLbl>
            <c:dLbl>
              <c:idx val="1"/>
              <c:layout>
                <c:manualLayout>
                  <c:x val="2.6313541949952416E-3"/>
                  <c:y val="-1.4617975287968418E-2"/>
                </c:manualLayout>
              </c:layout>
              <c:tx>
                <c:rich>
                  <a:bodyPr/>
                  <a:lstStyle/>
                  <a:p>
                    <a:fld id="{ED62EEEC-1025-493A-9873-196709347C0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93F-43DE-915F-8E16F5275393}"/>
                </c:ext>
              </c:extLst>
            </c:dLbl>
            <c:dLbl>
              <c:idx val="2"/>
              <c:layout>
                <c:manualLayout>
                  <c:x val="4.1637426210365614E-3"/>
                  <c:y val="0"/>
                </c:manualLayout>
              </c:layout>
              <c:tx>
                <c:rich>
                  <a:bodyPr wrap="square" lIns="38100" tIns="19050" rIns="72000" bIns="19050" anchor="ctr">
                    <a:spAutoFit/>
                  </a:bodyPr>
                  <a:lstStyle/>
                  <a:p>
                    <a:pPr>
                      <a:defRPr/>
                    </a:pPr>
                    <a:fld id="{61B0D9F5-3C0A-49E9-9A7B-6359A91F460E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293F-43DE-915F-8E16F5275393}"/>
                </c:ext>
              </c:extLst>
            </c:dLbl>
            <c:dLbl>
              <c:idx val="3"/>
              <c:layout>
                <c:manualLayout>
                  <c:x val="5.4948288447696097E-4"/>
                  <c:y val="-7.3665794052627008E-3"/>
                </c:manualLayout>
              </c:layout>
              <c:tx>
                <c:rich>
                  <a:bodyPr wrap="square" lIns="38100" tIns="108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68F79461-8729-4B35-B100-BB300F0AB943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93F-43DE-915F-8E16F5275393}"/>
                </c:ext>
              </c:extLst>
            </c:dLbl>
            <c:dLbl>
              <c:idx val="4"/>
              <c:layout>
                <c:manualLayout>
                  <c:x val="7.6334399564174056E-17"/>
                  <c:y val="-1.4579708336952749E-2"/>
                </c:manualLayout>
              </c:layout>
              <c:tx>
                <c:rich>
                  <a:bodyPr/>
                  <a:lstStyle/>
                  <a:p>
                    <a:fld id="{6639CA7E-94BB-4402-9280-9B85D1294A1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93F-43DE-915F-8E16F5275393}"/>
                </c:ext>
              </c:extLst>
            </c:dLbl>
            <c:dLbl>
              <c:idx val="5"/>
              <c:layout>
                <c:manualLayout>
                  <c:x val="0"/>
                  <c:y val="-1.7009659726444873E-2"/>
                </c:manualLayout>
              </c:layout>
              <c:tx>
                <c:rich>
                  <a:bodyPr wrap="square" lIns="38100" tIns="36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2C8943B4-FAF2-43D8-9523-E3F8D1732C48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93F-43DE-915F-8E16F5275393}"/>
                </c:ext>
              </c:extLst>
            </c:dLbl>
            <c:dLbl>
              <c:idx val="6"/>
              <c:layout>
                <c:manualLayout>
                  <c:x val="2.0818713105183189E-3"/>
                  <c:y val="-2.429951389492125E-2"/>
                </c:manualLayout>
              </c:layout>
              <c:tx>
                <c:rich>
                  <a:bodyPr/>
                  <a:lstStyle/>
                  <a:p>
                    <a:fld id="{54D9ED61-AF57-4AAB-9088-13C4932278E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293F-43DE-915F-8E16F527539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charts!$M$990:$M$996</c:f>
                <c:numCache>
                  <c:formatCode>General</c:formatCode>
                  <c:ptCount val="7"/>
                  <c:pt idx="0">
                    <c:v>0.50304903670848411</c:v>
                  </c:pt>
                  <c:pt idx="1">
                    <c:v>0.47443440010184712</c:v>
                  </c:pt>
                  <c:pt idx="2">
                    <c:v>1.442220510185634E-2</c:v>
                  </c:pt>
                  <c:pt idx="3">
                    <c:v>0.72617006387829997</c:v>
                  </c:pt>
                  <c:pt idx="4">
                    <c:v>0.45082258151073062</c:v>
                  </c:pt>
                  <c:pt idx="5">
                    <c:v>0.50002899915904897</c:v>
                  </c:pt>
                  <c:pt idx="6">
                    <c:v>0.63095536181754897</c:v>
                  </c:pt>
                </c:numCache>
              </c:numRef>
            </c:plus>
            <c:minus>
              <c:numRef>
                <c:f>charts!$M$990:$M$996</c:f>
                <c:numCache>
                  <c:formatCode>General</c:formatCode>
                  <c:ptCount val="7"/>
                  <c:pt idx="0">
                    <c:v>0.50304903670848411</c:v>
                  </c:pt>
                  <c:pt idx="1">
                    <c:v>0.47443440010184712</c:v>
                  </c:pt>
                  <c:pt idx="2">
                    <c:v>1.442220510185634E-2</c:v>
                  </c:pt>
                  <c:pt idx="3">
                    <c:v>0.72617006387829997</c:v>
                  </c:pt>
                  <c:pt idx="4">
                    <c:v>0.45082258151073062</c:v>
                  </c:pt>
                  <c:pt idx="5">
                    <c:v>0.50002899915904897</c:v>
                  </c:pt>
                  <c:pt idx="6">
                    <c:v>0.63095536181754897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charts'!$B$169:$H$169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charts'!$B$171:$H$171</c:f>
              <c:numCache>
                <c:formatCode>0.00</c:formatCode>
                <c:ptCount val="7"/>
                <c:pt idx="0">
                  <c:v>13.271666666666667</c:v>
                </c:pt>
                <c:pt idx="1">
                  <c:v>14.459999999999999</c:v>
                </c:pt>
                <c:pt idx="2">
                  <c:v>15.002000000000001</c:v>
                </c:pt>
                <c:pt idx="3">
                  <c:v>16.535</c:v>
                </c:pt>
                <c:pt idx="4">
                  <c:v>16.445000000000004</c:v>
                </c:pt>
                <c:pt idx="5">
                  <c:v>19.033000000000001</c:v>
                </c:pt>
                <c:pt idx="6">
                  <c:v>20.738066666666668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charts!$N$990:$N$996</c15:f>
                <c15:dlblRangeCache>
                  <c:ptCount val="7"/>
                  <c:pt idx="0">
                    <c:v>e</c:v>
                  </c:pt>
                  <c:pt idx="1">
                    <c:v>de</c:v>
                  </c:pt>
                  <c:pt idx="2">
                    <c:v>cd</c:v>
                  </c:pt>
                  <c:pt idx="3">
                    <c:v>c</c:v>
                  </c:pt>
                  <c:pt idx="4">
                    <c:v>c</c:v>
                  </c:pt>
                  <c:pt idx="5">
                    <c:v>b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93F-43DE-915F-8E16F5275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328128"/>
        <c:axId val="221330048"/>
      </c:barChart>
      <c:catAx>
        <c:axId val="22132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33004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330048"/>
        <c:scaling>
          <c:orientation val="minMax"/>
          <c:max val="22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  <a:cs typeface="Times New Roman" pitchFamily="18" charset="0"/>
                  </a:rPr>
                  <a:t>Flavonoids (mg</a:t>
                </a:r>
                <a:r>
                  <a:rPr lang="en-US" sz="1400" b="1" i="0" u="none" strike="noStrike" baseline="0">
                    <a:effectLst/>
                    <a:latin typeface="Times New Roman" panose="02020603050405020304" pitchFamily="18" charset="0"/>
                    <a:cs typeface="Times New Roman" pitchFamily="18" charset="0"/>
                  </a:rPr>
                  <a:t> </a:t>
                </a: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  <a:cs typeface="Times New Roman" pitchFamily="18" charset="0"/>
                  </a:rPr>
                  <a:t>100 g</a:t>
                </a:r>
                <a:r>
                  <a:rPr lang="en-US" sz="1400" b="1" i="0" u="none" strike="noStrike" baseline="30000">
                    <a:effectLst/>
                    <a:latin typeface="Times New Roman" panose="02020603050405020304" pitchFamily="18" charset="0"/>
                    <a:cs typeface="Times New Roman" pitchFamily="18" charset="0"/>
                  </a:rPr>
                  <a:t>-1</a:t>
                </a: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  <a:cs typeface="Times New Roman" pitchFamily="18" charset="0"/>
                  </a:rPr>
                  <a:t> fw)  </a:t>
                </a:r>
                <a:r>
                  <a:rPr lang="en-US" sz="1400" b="1">
                    <a:latin typeface="Times New Roman" pitchFamily="18" charset="0"/>
                    <a:cs typeface="Times New Roman" pitchFamily="18" charset="0"/>
                  </a:rPr>
                  <a:t> </a:t>
                </a:r>
                <a:endParaRPr lang="en-US" sz="1400" b="1" kern="1200">
                  <a:latin typeface="Times New Roman" pitchFamily="18" charset="0"/>
                  <a:cs typeface="Times New Roman" pitchFamily="18" charset="0"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32812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640444923766626"/>
          <c:y val="4.3278582255385209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46111732308996"/>
          <c:y val="8.1481628836857709E-2"/>
          <c:w val="0.81679227206234883"/>
          <c:h val="0.717487021258570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charts'!$A$180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9016875554187257E-17"/>
                  <c:y val="-1.73954874447215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4C7-4B8E-B996-43B9E9A0481A}"/>
                </c:ext>
              </c:extLst>
            </c:dLbl>
            <c:dLbl>
              <c:idx val="1"/>
              <c:layout>
                <c:manualLayout>
                  <c:x val="-4.8241318151860929E-17"/>
                  <c:y val="-1.25370213451991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4C7-4B8E-B996-43B9E9A0481A}"/>
                </c:ext>
              </c:extLst>
            </c:dLbl>
            <c:dLbl>
              <c:idx val="2"/>
              <c:layout>
                <c:manualLayout>
                  <c:x val="0"/>
                  <c:y val="-1.25370213451991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4C7-4B8E-B996-43B9E9A0481A}"/>
                </c:ext>
              </c:extLst>
            </c:dLbl>
            <c:dLbl>
              <c:idx val="3"/>
              <c:layout>
                <c:manualLayout>
                  <c:x val="0"/>
                  <c:y val="-2.5897652675552021E-2"/>
                </c:manualLayout>
              </c:layout>
              <c:tx>
                <c:rich>
                  <a:bodyPr wrap="square" lIns="38100" tIns="10800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cd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4.5856328772225292E-2"/>
                      <c:h val="4.601498064298939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74C7-4B8E-B996-43B9E9A0481A}"/>
                </c:ext>
              </c:extLst>
            </c:dLbl>
            <c:dLbl>
              <c:idx val="4"/>
              <c:layout>
                <c:manualLayout>
                  <c:x val="-9.6482636303721857E-17"/>
                  <c:y val="-1.25370213451991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4C7-4B8E-B996-43B9E9A0481A}"/>
                </c:ext>
              </c:extLst>
            </c:dLbl>
            <c:dLbl>
              <c:idx val="5"/>
              <c:layout>
                <c:manualLayout>
                  <c:x val="0"/>
                  <c:y val="-1.4966297378770026E-2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5-74C7-4B8E-B996-43B9E9A0481A}"/>
                </c:ext>
              </c:extLst>
            </c:dLbl>
            <c:dLbl>
              <c:idx val="6"/>
              <c:layout>
                <c:manualLayout>
                  <c:x val="0"/>
                  <c:y val="-2.4683057642576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74C7-4B8E-B996-43B9E9A0481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charts!$M$1043:$M$1049</c:f>
                <c:numCache>
                  <c:formatCode>General</c:formatCode>
                  <c:ptCount val="7"/>
                  <c:pt idx="0">
                    <c:v>1.1253592019143646</c:v>
                  </c:pt>
                  <c:pt idx="1">
                    <c:v>0.82512625296577014</c:v>
                  </c:pt>
                  <c:pt idx="2">
                    <c:v>0.60069404303133633</c:v>
                  </c:pt>
                  <c:pt idx="3">
                    <c:v>2.5234962518960335</c:v>
                  </c:pt>
                  <c:pt idx="4">
                    <c:v>1.3233161507461899</c:v>
                  </c:pt>
                  <c:pt idx="5">
                    <c:v>2.3304148414677899</c:v>
                  </c:pt>
                  <c:pt idx="6">
                    <c:v>1.0749999999999993</c:v>
                  </c:pt>
                </c:numCache>
              </c:numRef>
            </c:plus>
            <c:minus>
              <c:numRef>
                <c:f>charts!$M$1043:$M$1049</c:f>
                <c:numCache>
                  <c:formatCode>General</c:formatCode>
                  <c:ptCount val="7"/>
                  <c:pt idx="0">
                    <c:v>1.1253592019143646</c:v>
                  </c:pt>
                  <c:pt idx="1">
                    <c:v>0.82512625296577014</c:v>
                  </c:pt>
                  <c:pt idx="2">
                    <c:v>0.60069404303133633</c:v>
                  </c:pt>
                  <c:pt idx="3">
                    <c:v>2.5234962518960335</c:v>
                  </c:pt>
                  <c:pt idx="4">
                    <c:v>1.3233161507461899</c:v>
                  </c:pt>
                  <c:pt idx="5">
                    <c:v>2.3304148414677899</c:v>
                  </c:pt>
                  <c:pt idx="6">
                    <c:v>1.0749999999999993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charts'!$B$179:$H$179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charts'!$B$180:$H$180</c:f>
              <c:numCache>
                <c:formatCode>0.00</c:formatCode>
                <c:ptCount val="7"/>
                <c:pt idx="0">
                  <c:v>50.086669999999998</c:v>
                </c:pt>
                <c:pt idx="1">
                  <c:v>55.266666669999999</c:v>
                </c:pt>
                <c:pt idx="2">
                  <c:v>60.633330000000001</c:v>
                </c:pt>
                <c:pt idx="3">
                  <c:v>59.073329999999999</c:v>
                </c:pt>
                <c:pt idx="4">
                  <c:v>66.673330000000007</c:v>
                </c:pt>
                <c:pt idx="5">
                  <c:v>71.766670000000005</c:v>
                </c:pt>
                <c:pt idx="6">
                  <c:v>81.27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4C7-4B8E-B996-43B9E9A0481A}"/>
            </c:ext>
          </c:extLst>
        </c:ser>
        <c:ser>
          <c:idx val="1"/>
          <c:order val="1"/>
          <c:tx>
            <c:strRef>
              <c:f>'data of charts'!$A$181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384573711910132E-4"/>
                  <c:y val="-1.9741525340889618E-2"/>
                </c:manualLayout>
              </c:layout>
              <c:tx>
                <c:rich>
                  <a:bodyPr/>
                  <a:lstStyle/>
                  <a:p>
                    <a:fld id="{3A7C8645-24DF-4648-8CD0-3D32B6C4248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4C7-4B8E-B996-43B9E9A0481A}"/>
                </c:ext>
              </c:extLst>
            </c:dLbl>
            <c:dLbl>
              <c:idx val="1"/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1C2EE9B1-246D-4256-99D7-2BA08233617F}" type="CELLRANGE">
                      <a:rPr lang="ar-EG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4C7-4B8E-B996-43B9E9A0481A}"/>
                </c:ext>
              </c:extLst>
            </c:dLbl>
            <c:dLbl>
              <c:idx val="2"/>
              <c:layout>
                <c:manualLayout>
                  <c:x val="-7.606750221674903E-17"/>
                  <c:y val="-9.7167602638062161E-3"/>
                </c:manualLayout>
              </c:layout>
              <c:tx>
                <c:rich>
                  <a:bodyPr/>
                  <a:lstStyle/>
                  <a:p>
                    <a:fld id="{C81E3D42-410F-4E71-917E-1BE35533AC8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4C7-4B8E-B996-43B9E9A0481A}"/>
                </c:ext>
              </c:extLst>
            </c:dLbl>
            <c:dLbl>
              <c:idx val="3"/>
              <c:layout>
                <c:manualLayout>
                  <c:x val="-2.0745922078643378E-3"/>
                  <c:y val="-1.2380644519594192E-2"/>
                </c:manualLayout>
              </c:layout>
              <c:tx>
                <c:rich>
                  <a:bodyPr wrap="square" lIns="38100" tIns="144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94699A4C-13C3-47DF-B530-ABC24F70AD21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4C7-4B8E-B996-43B9E9A0481A}"/>
                </c:ext>
              </c:extLst>
            </c:dLbl>
            <c:dLbl>
              <c:idx val="4"/>
              <c:layout>
                <c:manualLayout>
                  <c:x val="0"/>
                  <c:y val="-1.5044535378547757E-2"/>
                </c:manualLayout>
              </c:layout>
              <c:tx>
                <c:rich>
                  <a:bodyPr/>
                  <a:lstStyle/>
                  <a:p>
                    <a:fld id="{2357C028-6D05-4AEE-967B-54B32390EA7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4C7-4B8E-B996-43B9E9A0481A}"/>
                </c:ext>
              </c:extLst>
            </c:dLbl>
            <c:dLbl>
              <c:idx val="5"/>
              <c:layout>
                <c:manualLayout>
                  <c:x val="0"/>
                  <c:y val="-1.5044528775382168E-2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46390249-BA98-4F4B-91EE-DC22B4A95E9B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4C7-4B8E-B996-43B9E9A0481A}"/>
                </c:ext>
              </c:extLst>
            </c:dLbl>
            <c:dLbl>
              <c:idx val="6"/>
              <c:layout>
                <c:manualLayout>
                  <c:x val="0"/>
                  <c:y val="-2.5074225630912928E-2"/>
                </c:manualLayout>
              </c:layout>
              <c:tx>
                <c:rich>
                  <a:bodyPr/>
                  <a:lstStyle/>
                  <a:p>
                    <a:fld id="{4DD16053-3B28-4D4C-824C-F1D98A2F508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4C7-4B8E-B996-43B9E9A0481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charts!$M$1053:$M$1059</c:f>
                <c:numCache>
                  <c:formatCode>General</c:formatCode>
                  <c:ptCount val="7"/>
                  <c:pt idx="0">
                    <c:v>1.1639050648570957</c:v>
                  </c:pt>
                  <c:pt idx="1">
                    <c:v>1.0090135446728816</c:v>
                  </c:pt>
                  <c:pt idx="2">
                    <c:v>0.6361079572944619</c:v>
                  </c:pt>
                  <c:pt idx="3">
                    <c:v>2.5908106839365956</c:v>
                  </c:pt>
                  <c:pt idx="4">
                    <c:v>1.31619232016817</c:v>
                  </c:pt>
                  <c:pt idx="5">
                    <c:v>2.3840843804977463</c:v>
                  </c:pt>
                  <c:pt idx="6">
                    <c:v>1.1025009448219714</c:v>
                  </c:pt>
                </c:numCache>
              </c:numRef>
            </c:plus>
            <c:minus>
              <c:numRef>
                <c:f>charts!$M$1053:$M$1059</c:f>
                <c:numCache>
                  <c:formatCode>General</c:formatCode>
                  <c:ptCount val="7"/>
                  <c:pt idx="0">
                    <c:v>1.1639050648570957</c:v>
                  </c:pt>
                  <c:pt idx="1">
                    <c:v>1.0090135446728816</c:v>
                  </c:pt>
                  <c:pt idx="2">
                    <c:v>0.6361079572944619</c:v>
                  </c:pt>
                  <c:pt idx="3">
                    <c:v>2.5908106839365956</c:v>
                  </c:pt>
                  <c:pt idx="4">
                    <c:v>1.31619232016817</c:v>
                  </c:pt>
                  <c:pt idx="5">
                    <c:v>2.3840843804977463</c:v>
                  </c:pt>
                  <c:pt idx="6">
                    <c:v>1.1025009448219714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charts'!$B$179:$H$179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charts'!$B$181:$H$181</c:f>
              <c:numCache>
                <c:formatCode>0.00</c:formatCode>
                <c:ptCount val="7"/>
                <c:pt idx="0">
                  <c:v>51.58</c:v>
                </c:pt>
                <c:pt idx="1">
                  <c:v>56.286666670000002</c:v>
                </c:pt>
                <c:pt idx="2">
                  <c:v>62.513330000000003</c:v>
                </c:pt>
                <c:pt idx="3">
                  <c:v>60.82</c:v>
                </c:pt>
                <c:pt idx="4">
                  <c:v>68.710329999999999</c:v>
                </c:pt>
                <c:pt idx="5">
                  <c:v>74.003330000000005</c:v>
                </c:pt>
                <c:pt idx="6">
                  <c:v>83.696669999999997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charts!$N$1053:$N$1059</c15:f>
                <c15:dlblRangeCache>
                  <c:ptCount val="7"/>
                  <c:pt idx="0">
                    <c:v>e</c:v>
                  </c:pt>
                  <c:pt idx="1">
                    <c:v>de</c:v>
                  </c:pt>
                  <c:pt idx="2">
                    <c:v>cd</c:v>
                  </c:pt>
                  <c:pt idx="3">
                    <c:v>cd</c:v>
                  </c:pt>
                  <c:pt idx="4">
                    <c:v>bc</c:v>
                  </c:pt>
                  <c:pt idx="5">
                    <c:v>b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74C7-4B8E-B996-43B9E9A0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551232"/>
        <c:axId val="221057792"/>
      </c:barChart>
      <c:catAx>
        <c:axId val="22155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05779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057792"/>
        <c:scaling>
          <c:orientation val="minMax"/>
          <c:min val="2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>
                    <a:solidFill>
                      <a:schemeClr val="dk1"/>
                    </a:solidFill>
                    <a:effectLst/>
                  </a:rPr>
                  <a:t>PAL (U min g</a:t>
                </a:r>
                <a:r>
                  <a:rPr lang="en-US" sz="1400" b="1" baseline="30000">
                    <a:solidFill>
                      <a:schemeClr val="dk1"/>
                    </a:solidFill>
                    <a:effectLst/>
                  </a:rPr>
                  <a:t>-1</a:t>
                </a:r>
                <a:r>
                  <a:rPr lang="en-US" sz="1400" b="1">
                    <a:solidFill>
                      <a:schemeClr val="dk1"/>
                    </a:solidFill>
                    <a:effectLst/>
                  </a:rPr>
                  <a:t> fw)</a:t>
                </a:r>
                <a:endParaRPr lang="en-US" sz="1400" b="1" kern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551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1211247714616152"/>
          <c:y val="9.3929053192024534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65598583123476E-2"/>
          <c:y val="8.1481628836857709E-2"/>
          <c:w val="0.82374407667802363"/>
          <c:h val="0.72475478569570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charts'!$A$185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E93-4F76-959A-EBA6C18A32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E93-4F76-959A-EBA6C18A32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E93-4F76-959A-EBA6C18A3246}"/>
                </c:ext>
              </c:extLst>
            </c:dLbl>
            <c:dLbl>
              <c:idx val="3"/>
              <c:layout>
                <c:manualLayout>
                  <c:x val="-2.6094387302758792E-3"/>
                  <c:y val="-1.50445353785477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E93-4F76-959A-EBA6C18A3246}"/>
                </c:ext>
              </c:extLst>
            </c:dLbl>
            <c:dLbl>
              <c:idx val="4"/>
              <c:layout>
                <c:manualLayout>
                  <c:x val="-4.3951822291463361E-5"/>
                  <c:y val="-1.27793882338086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E93-4F76-959A-EBA6C18A3246}"/>
                </c:ext>
              </c:extLst>
            </c:dLbl>
            <c:dLbl>
              <c:idx val="5"/>
              <c:layout>
                <c:manualLayout>
                  <c:x val="2.6094387302758792E-3"/>
                  <c:y val="-1.25371128154564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E93-4F76-959A-EBA6C18A3246}"/>
                </c:ext>
              </c:extLst>
            </c:dLbl>
            <c:dLbl>
              <c:idx val="6"/>
              <c:layout>
                <c:manualLayout>
                  <c:x val="-1.5160490479798903E-16"/>
                  <c:y val="-1.19312369930727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E93-4F76-959A-EBA6C18A324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charts!$M$1072:$M$1078</c:f>
                <c:numCache>
                  <c:formatCode>General</c:formatCode>
                  <c:ptCount val="7"/>
                  <c:pt idx="0">
                    <c:v>3.5118845842842497E-3</c:v>
                  </c:pt>
                  <c:pt idx="1">
                    <c:v>3.6055512754639926E-3</c:v>
                  </c:pt>
                  <c:pt idx="2">
                    <c:v>3.214550253664281E-3</c:v>
                  </c:pt>
                  <c:pt idx="3">
                    <c:v>7.0237691685684995E-3</c:v>
                  </c:pt>
                  <c:pt idx="4">
                    <c:v>8.0829037686547672E-3</c:v>
                  </c:pt>
                  <c:pt idx="5">
                    <c:v>7.0000000000000062E-3</c:v>
                  </c:pt>
                  <c:pt idx="6">
                    <c:v>1.100000000000001E-2</c:v>
                  </c:pt>
                </c:numCache>
              </c:numRef>
            </c:plus>
            <c:minus>
              <c:numRef>
                <c:f>charts!$M$1072:$M$1078</c:f>
                <c:numCache>
                  <c:formatCode>General</c:formatCode>
                  <c:ptCount val="7"/>
                  <c:pt idx="0">
                    <c:v>3.5118845842842497E-3</c:v>
                  </c:pt>
                  <c:pt idx="1">
                    <c:v>3.6055512754639926E-3</c:v>
                  </c:pt>
                  <c:pt idx="2">
                    <c:v>3.214550253664281E-3</c:v>
                  </c:pt>
                  <c:pt idx="3">
                    <c:v>7.0237691685684995E-3</c:v>
                  </c:pt>
                  <c:pt idx="4">
                    <c:v>8.0829037686547672E-3</c:v>
                  </c:pt>
                  <c:pt idx="5">
                    <c:v>7.0000000000000062E-3</c:v>
                  </c:pt>
                  <c:pt idx="6">
                    <c:v>1.100000000000001E-2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charts'!$B$184:$H$184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charts'!$B$185:$H$185</c:f>
              <c:numCache>
                <c:formatCode>0.00</c:formatCode>
                <c:ptCount val="7"/>
                <c:pt idx="0">
                  <c:v>0.43933299999999997</c:v>
                </c:pt>
                <c:pt idx="1">
                  <c:v>0.44800000000000001</c:v>
                </c:pt>
                <c:pt idx="2">
                  <c:v>0.46333299999999999</c:v>
                </c:pt>
                <c:pt idx="3">
                  <c:v>0.49066700000000002</c:v>
                </c:pt>
                <c:pt idx="4">
                  <c:v>0.48633300000000002</c:v>
                </c:pt>
                <c:pt idx="5">
                  <c:v>0.504</c:v>
                </c:pt>
                <c:pt idx="6">
                  <c:v>0.53300000000000003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E93-4F76-959A-EBA6C18A3246}"/>
            </c:ext>
          </c:extLst>
        </c:ser>
        <c:ser>
          <c:idx val="1"/>
          <c:order val="1"/>
          <c:tx>
            <c:strRef>
              <c:f>'data of charts'!$A$186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F4049BF-FBA6-47FF-A5A9-539BF5F181D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E93-4F76-959A-EBA6C18A3246}"/>
                </c:ext>
              </c:extLst>
            </c:dLbl>
            <c:dLbl>
              <c:idx val="1"/>
              <c:layout>
                <c:manualLayout>
                  <c:x val="0"/>
                  <c:y val="-7.3473798780527783E-3"/>
                </c:manualLayout>
              </c:layout>
              <c:tx>
                <c:rich>
                  <a:bodyPr/>
                  <a:lstStyle/>
                  <a:p>
                    <a:fld id="{DAAA4713-5619-4A21-99F4-D511F08B331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E93-4F76-959A-EBA6C18A3246}"/>
                </c:ext>
              </c:extLst>
            </c:dLbl>
            <c:dLbl>
              <c:idx val="2"/>
              <c:layout>
                <c:manualLayout>
                  <c:x val="-3.7538111927392661E-4"/>
                  <c:y val="-7.5223161105144451E-3"/>
                </c:manualLayout>
              </c:layout>
              <c:tx>
                <c:rich>
                  <a:bodyPr/>
                  <a:lstStyle/>
                  <a:p>
                    <a:fld id="{BC09BAE6-CCC9-41D8-B850-6F188951C31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E93-4F76-959A-EBA6C18A3246}"/>
                </c:ext>
              </c:extLst>
            </c:dLbl>
            <c:dLbl>
              <c:idx val="3"/>
              <c:layout>
                <c:manualLayout>
                  <c:x val="2.6094387302758792E-3"/>
                  <c:y val="-1.7551957941639072E-2"/>
                </c:manualLayout>
              </c:layout>
              <c:tx>
                <c:rich>
                  <a:bodyPr/>
                  <a:lstStyle/>
                  <a:p>
                    <a:fld id="{18019CD9-E0B5-4821-9F2A-176A07E4F13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E93-4F76-959A-EBA6C18A3246}"/>
                </c:ext>
              </c:extLst>
            </c:dLbl>
            <c:dLbl>
              <c:idx val="4"/>
              <c:layout>
                <c:manualLayout>
                  <c:x val="-9.3926672081972847E-4"/>
                  <c:y val="-9.7336346643959338E-3"/>
                </c:manualLayout>
              </c:layout>
              <c:tx>
                <c:rich>
                  <a:bodyPr/>
                  <a:lstStyle/>
                  <a:p>
                    <a:fld id="{4ABFBBFC-2389-41B3-85F6-DDAC7899DE1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E93-4F76-959A-EBA6C18A3246}"/>
                </c:ext>
              </c:extLst>
            </c:dLbl>
            <c:dLbl>
              <c:idx val="5"/>
              <c:layout>
                <c:manualLayout>
                  <c:x val="-9.6482636303721857E-17"/>
                  <c:y val="-7.3473798780527783E-3"/>
                </c:manualLayout>
              </c:layout>
              <c:tx>
                <c:rich>
                  <a:bodyPr/>
                  <a:lstStyle/>
                  <a:p>
                    <a:fld id="{D6F4F882-8865-43E7-80BB-5FAEDC15173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E93-4F76-959A-EBA6C18A3246}"/>
                </c:ext>
              </c:extLst>
            </c:dLbl>
            <c:dLbl>
              <c:idx val="6"/>
              <c:layout>
                <c:manualLayout>
                  <c:x val="-1.5160490479798903E-16"/>
                  <c:y val="-9.5449895944581947E-3"/>
                </c:manualLayout>
              </c:layout>
              <c:tx>
                <c:rich>
                  <a:bodyPr wrap="square" lIns="38100" tIns="36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74CD40A6-DBED-488A-8F2D-835A2202A2DF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E93-4F76-959A-EBA6C18A324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charts!$M$1082:$M$1088</c:f>
                <c:numCache>
                  <c:formatCode>General</c:formatCode>
                  <c:ptCount val="7"/>
                  <c:pt idx="0">
                    <c:v>4.0414518843273836E-3</c:v>
                  </c:pt>
                  <c:pt idx="1">
                    <c:v>3.6055512754639696E-3</c:v>
                  </c:pt>
                  <c:pt idx="2">
                    <c:v>5.0332229568471705E-3</c:v>
                  </c:pt>
                  <c:pt idx="3">
                    <c:v>1.1135528725660053E-2</c:v>
                  </c:pt>
                  <c:pt idx="4">
                    <c:v>8.5440037453175383E-3</c:v>
                  </c:pt>
                  <c:pt idx="5">
                    <c:v>7.5055534994651419E-3</c:v>
                  </c:pt>
                  <c:pt idx="6">
                    <c:v>1.1503622617824887E-2</c:v>
                  </c:pt>
                </c:numCache>
              </c:numRef>
            </c:plus>
            <c:minus>
              <c:numRef>
                <c:f>charts!$M$1082:$M$1088</c:f>
                <c:numCache>
                  <c:formatCode>General</c:formatCode>
                  <c:ptCount val="7"/>
                  <c:pt idx="0">
                    <c:v>4.0414518843273836E-3</c:v>
                  </c:pt>
                  <c:pt idx="1">
                    <c:v>3.6055512754639696E-3</c:v>
                  </c:pt>
                  <c:pt idx="2">
                    <c:v>5.0332229568471705E-3</c:v>
                  </c:pt>
                  <c:pt idx="3">
                    <c:v>1.1135528725660053E-2</c:v>
                  </c:pt>
                  <c:pt idx="4">
                    <c:v>8.5440037453175383E-3</c:v>
                  </c:pt>
                  <c:pt idx="5">
                    <c:v>7.5055534994651419E-3</c:v>
                  </c:pt>
                  <c:pt idx="6">
                    <c:v>1.1503622617824887E-2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charts'!$B$184:$H$184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charts'!$B$186:$H$186</c:f>
              <c:numCache>
                <c:formatCode>0.00</c:formatCode>
                <c:ptCount val="7"/>
                <c:pt idx="0">
                  <c:v>0.46066699999999999</c:v>
                </c:pt>
                <c:pt idx="1">
                  <c:v>0.47</c:v>
                </c:pt>
                <c:pt idx="2">
                  <c:v>0.48533300000000001</c:v>
                </c:pt>
                <c:pt idx="3">
                  <c:v>0.51200000000000001</c:v>
                </c:pt>
                <c:pt idx="4">
                  <c:v>0.51</c:v>
                </c:pt>
                <c:pt idx="5">
                  <c:v>0.528667</c:v>
                </c:pt>
                <c:pt idx="6">
                  <c:v>0.55933299999999997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charts!$N$1082:$N$1088</c15:f>
                <c15:dlblRangeCache>
                  <c:ptCount val="7"/>
                  <c:pt idx="0">
                    <c:v>d</c:v>
                  </c:pt>
                  <c:pt idx="1">
                    <c:v>cd</c:v>
                  </c:pt>
                  <c:pt idx="2">
                    <c:v>c</c:v>
                  </c:pt>
                  <c:pt idx="3">
                    <c:v>b</c:v>
                  </c:pt>
                  <c:pt idx="4">
                    <c:v>b</c:v>
                  </c:pt>
                  <c:pt idx="5">
                    <c:v>b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EE93-4F76-959A-EBA6C18A3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120768"/>
        <c:axId val="221131136"/>
      </c:barChart>
      <c:catAx>
        <c:axId val="22112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4954731505553197"/>
              <c:y val="0.962157688410460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13113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131136"/>
        <c:scaling>
          <c:orientation val="minMax"/>
          <c:max val="0.60000000000000009"/>
          <c:min val="0.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>
                    <a:solidFill>
                      <a:schemeClr val="dk1"/>
                    </a:solidFill>
                    <a:effectLst/>
                  </a:rPr>
                  <a:t>PPO (U min g</a:t>
                </a:r>
                <a:r>
                  <a:rPr lang="en-US" sz="1400" b="1" baseline="30000">
                    <a:solidFill>
                      <a:schemeClr val="dk1"/>
                    </a:solidFill>
                    <a:effectLst/>
                  </a:rPr>
                  <a:t>-1</a:t>
                </a:r>
                <a:r>
                  <a:rPr lang="en-US" sz="1400" b="1">
                    <a:solidFill>
                      <a:schemeClr val="dk1"/>
                    </a:solidFill>
                    <a:effectLst/>
                  </a:rPr>
                  <a:t> fw)</a:t>
                </a:r>
                <a:endParaRPr lang="en-US" sz="1400" b="1" kern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12076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125402134776403"/>
          <c:y val="9.7795161888928034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33247878253477"/>
          <c:y val="8.1481628836857709E-2"/>
          <c:w val="0.81268125189642904"/>
          <c:h val="0.727183923578813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charts'!$A$190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1.24061916078659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84A-45B7-9675-F4C35F9F9E1F}"/>
                </c:ext>
              </c:extLst>
            </c:dLbl>
            <c:dLbl>
              <c:idx val="1"/>
              <c:layout>
                <c:manualLayout>
                  <c:x val="0"/>
                  <c:y val="-2.4812383215732209E-3"/>
                </c:manualLayout>
              </c:layout>
              <c:tx>
                <c:rich>
                  <a:bodyPr wrap="square" lIns="38100" tIns="108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684A-45B7-9675-F4C35F9F9E1F}"/>
                </c:ext>
              </c:extLst>
            </c:dLbl>
            <c:dLbl>
              <c:idx val="2"/>
              <c:layout>
                <c:manualLayout>
                  <c:x val="7.6468551817414512E-17"/>
                  <c:y val="-1.24061916078658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84A-45B7-9675-F4C35F9F9E1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84A-45B7-9675-F4C35F9F9E1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84A-45B7-9675-F4C35F9F9E1F}"/>
                </c:ext>
              </c:extLst>
            </c:dLbl>
            <c:dLbl>
              <c:idx val="5"/>
              <c:layout>
                <c:manualLayout>
                  <c:x val="0"/>
                  <c:y val="-1.99892302119901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84A-45B7-9675-F4C35F9F9E1F}"/>
                </c:ext>
              </c:extLst>
            </c:dLbl>
            <c:dLbl>
              <c:idx val="6"/>
              <c:layout>
                <c:manualLayout>
                  <c:x val="-2.6093757877188113E-3"/>
                  <c:y val="-1.99020711892672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84A-45B7-9675-F4C35F9F9E1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charts!$M$1103:$M$1109</c:f>
                <c:numCache>
                  <c:formatCode>General</c:formatCode>
                  <c:ptCount val="7"/>
                  <c:pt idx="0">
                    <c:v>0.75498344352707536</c:v>
                  </c:pt>
                  <c:pt idx="1">
                    <c:v>1.3714985988788799</c:v>
                  </c:pt>
                  <c:pt idx="2">
                    <c:v>1.2124355652982168</c:v>
                  </c:pt>
                  <c:pt idx="3">
                    <c:v>0.75498344352707536</c:v>
                  </c:pt>
                  <c:pt idx="4">
                    <c:v>0.75498344352707536</c:v>
                  </c:pt>
                  <c:pt idx="5">
                    <c:v>1.0672315572905999</c:v>
                  </c:pt>
                  <c:pt idx="6">
                    <c:v>1</c:v>
                  </c:pt>
                </c:numCache>
              </c:numRef>
            </c:plus>
            <c:minus>
              <c:numRef>
                <c:f>charts!$M$1103:$M$1109</c:f>
                <c:numCache>
                  <c:formatCode>General</c:formatCode>
                  <c:ptCount val="7"/>
                  <c:pt idx="0">
                    <c:v>0.75498344352707536</c:v>
                  </c:pt>
                  <c:pt idx="1">
                    <c:v>1.3714985988788799</c:v>
                  </c:pt>
                  <c:pt idx="2">
                    <c:v>1.2124355652982168</c:v>
                  </c:pt>
                  <c:pt idx="3">
                    <c:v>0.75498344352707536</c:v>
                  </c:pt>
                  <c:pt idx="4">
                    <c:v>0.75498344352707536</c:v>
                  </c:pt>
                  <c:pt idx="5">
                    <c:v>1.0672315572905999</c:v>
                  </c:pt>
                  <c:pt idx="6">
                    <c:v>1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charts'!$B$189:$H$189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charts'!$B$190:$H$190</c:f>
              <c:numCache>
                <c:formatCode>0.00</c:formatCode>
                <c:ptCount val="7"/>
                <c:pt idx="0">
                  <c:v>89.3</c:v>
                </c:pt>
                <c:pt idx="1">
                  <c:v>94.90000000000002</c:v>
                </c:pt>
                <c:pt idx="2">
                  <c:v>101.8</c:v>
                </c:pt>
                <c:pt idx="3">
                  <c:v>107.2</c:v>
                </c:pt>
                <c:pt idx="4">
                  <c:v>104.3</c:v>
                </c:pt>
                <c:pt idx="5">
                  <c:v>110.7</c:v>
                </c:pt>
                <c:pt idx="6">
                  <c:v>115.5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84A-45B7-9675-F4C35F9F9E1F}"/>
            </c:ext>
          </c:extLst>
        </c:ser>
        <c:ser>
          <c:idx val="1"/>
          <c:order val="1"/>
          <c:tx>
            <c:strRef>
              <c:f>'data of charts'!$A$191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616843134804556E-3"/>
                  <c:y val="-4.9974484273638447E-3"/>
                </c:manualLayout>
              </c:layout>
              <c:tx>
                <c:rich>
                  <a:bodyPr/>
                  <a:lstStyle/>
                  <a:p>
                    <a:fld id="{40015658-30FE-4F5C-9503-3ACFAF4DA09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84A-45B7-9675-F4C35F9F9E1F}"/>
                </c:ext>
              </c:extLst>
            </c:dLbl>
            <c:dLbl>
              <c:idx val="1"/>
              <c:layout>
                <c:manualLayout>
                  <c:x val="2.6093757877185819E-3"/>
                  <c:y val="-1.7403444662133491E-2"/>
                </c:manualLayout>
              </c:layout>
              <c:tx>
                <c:rich>
                  <a:bodyPr/>
                  <a:lstStyle/>
                  <a:p>
                    <a:fld id="{B290C7E7-C3B6-4E5B-802D-D4539D3FB9D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84A-45B7-9675-F4C35F9F9E1F}"/>
                </c:ext>
              </c:extLst>
            </c:dLbl>
            <c:dLbl>
              <c:idx val="2"/>
              <c:layout>
                <c:manualLayout>
                  <c:x val="2.6093757877186582E-3"/>
                  <c:y val="-1.2440968018987138E-2"/>
                </c:manualLayout>
              </c:layout>
              <c:tx>
                <c:rich>
                  <a:bodyPr/>
                  <a:lstStyle/>
                  <a:p>
                    <a:fld id="{DD13381E-2DCB-4101-B8B4-5464280C528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84A-45B7-9675-F4C35F9F9E1F}"/>
                </c:ext>
              </c:extLst>
            </c:dLbl>
            <c:dLbl>
              <c:idx val="3"/>
              <c:layout>
                <c:manualLayout>
                  <c:x val="1.5616843134804556E-3"/>
                  <c:y val="-1.2441163392083348E-2"/>
                </c:manualLayout>
              </c:layout>
              <c:tx>
                <c:rich>
                  <a:bodyPr/>
                  <a:lstStyle/>
                  <a:p>
                    <a:fld id="{A9391366-F736-472B-896F-597E0E7B729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84A-45B7-9675-F4C35F9F9E1F}"/>
                </c:ext>
              </c:extLst>
            </c:dLbl>
            <c:dLbl>
              <c:idx val="4"/>
              <c:layout>
                <c:manualLayout>
                  <c:x val="2.6094387302757838E-3"/>
                  <c:y val="-4.9973075529975283E-3"/>
                </c:manualLayout>
              </c:layout>
              <c:tx>
                <c:rich>
                  <a:bodyPr/>
                  <a:lstStyle/>
                  <a:p>
                    <a:fld id="{BD466ED1-7807-47C8-A064-88CA571410D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84A-45B7-9675-F4C35F9F9E1F}"/>
                </c:ext>
              </c:extLst>
            </c:dLbl>
            <c:dLbl>
              <c:idx val="5"/>
              <c:layout>
                <c:manualLayout>
                  <c:x val="-9.9382896584476526E-4"/>
                  <c:y val="-2.2313756688597947E-2"/>
                </c:manualLayout>
              </c:layout>
              <c:tx>
                <c:rich>
                  <a:bodyPr/>
                  <a:lstStyle/>
                  <a:p>
                    <a:fld id="{9DD6E1A7-70F2-4960-8A33-D79DB4EF616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84A-45B7-9675-F4C35F9F9E1F}"/>
                </c:ext>
              </c:extLst>
            </c:dLbl>
            <c:dLbl>
              <c:idx val="6"/>
              <c:layout>
                <c:manualLayout>
                  <c:x val="-1.5293710363482902E-16"/>
                  <c:y val="-1.7420832867694122E-2"/>
                </c:manualLayout>
              </c:layout>
              <c:tx>
                <c:rich>
                  <a:bodyPr/>
                  <a:lstStyle/>
                  <a:p>
                    <a:fld id="{CA0318F1-5BC5-402D-83FB-90C97073707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84A-45B7-9675-F4C35F9F9E1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charts!$M$1113:$M$1119</c:f>
                <c:numCache>
                  <c:formatCode>General</c:formatCode>
                  <c:ptCount val="7"/>
                  <c:pt idx="0">
                    <c:v>0.45825756949557972</c:v>
                  </c:pt>
                  <c:pt idx="1">
                    <c:v>0.96723155729059995</c:v>
                  </c:pt>
                  <c:pt idx="2">
                    <c:v>1.2124355652982168</c:v>
                  </c:pt>
                  <c:pt idx="3">
                    <c:v>1.2113344387495999</c:v>
                  </c:pt>
                  <c:pt idx="4">
                    <c:v>0.82613558209291094</c:v>
                  </c:pt>
                  <c:pt idx="5">
                    <c:v>1.0723155729060001</c:v>
                  </c:pt>
                  <c:pt idx="6">
                    <c:v>1.05227116418584</c:v>
                  </c:pt>
                </c:numCache>
              </c:numRef>
            </c:plus>
            <c:minus>
              <c:numRef>
                <c:f>charts!$M$1113:$M$1119</c:f>
                <c:numCache>
                  <c:formatCode>General</c:formatCode>
                  <c:ptCount val="7"/>
                  <c:pt idx="0">
                    <c:v>0.45825756949557972</c:v>
                  </c:pt>
                  <c:pt idx="1">
                    <c:v>0.96723155729059995</c:v>
                  </c:pt>
                  <c:pt idx="2">
                    <c:v>1.2124355652982168</c:v>
                  </c:pt>
                  <c:pt idx="3">
                    <c:v>1.2113344387495999</c:v>
                  </c:pt>
                  <c:pt idx="4">
                    <c:v>0.82613558209291094</c:v>
                  </c:pt>
                  <c:pt idx="5">
                    <c:v>1.0723155729060001</c:v>
                  </c:pt>
                  <c:pt idx="6">
                    <c:v>1.05227116418584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charts'!$B$189:$H$189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charts'!$B$191:$H$191</c:f>
              <c:numCache>
                <c:formatCode>0.00</c:formatCode>
                <c:ptCount val="7"/>
                <c:pt idx="0">
                  <c:v>89.899999999999991</c:v>
                </c:pt>
                <c:pt idx="1">
                  <c:v>96.3</c:v>
                </c:pt>
                <c:pt idx="2">
                  <c:v>103</c:v>
                </c:pt>
                <c:pt idx="3">
                  <c:v>107.5</c:v>
                </c:pt>
                <c:pt idx="4">
                  <c:v>105.55</c:v>
                </c:pt>
                <c:pt idx="5">
                  <c:v>111.89999999999999</c:v>
                </c:pt>
                <c:pt idx="6">
                  <c:v>116.89999999999999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charts!$N$1113:$N$1119</c15:f>
                <c15:dlblRangeCache>
                  <c:ptCount val="7"/>
                  <c:pt idx="0">
                    <c:v>f</c:v>
                  </c:pt>
                  <c:pt idx="1">
                    <c:v>e</c:v>
                  </c:pt>
                  <c:pt idx="2">
                    <c:v>d</c:v>
                  </c:pt>
                  <c:pt idx="3">
                    <c:v>c</c:v>
                  </c:pt>
                  <c:pt idx="4">
                    <c:v>cd</c:v>
                  </c:pt>
                  <c:pt idx="5">
                    <c:v>b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684A-45B7-9675-F4C35F9F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284224"/>
        <c:axId val="221200384"/>
      </c:barChart>
      <c:catAx>
        <c:axId val="22128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20038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200384"/>
        <c:scaling>
          <c:orientation val="minMax"/>
          <c:max val="120"/>
          <c:min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>
                    <a:solidFill>
                      <a:schemeClr val="dk1"/>
                    </a:solidFill>
                    <a:effectLst/>
                  </a:rPr>
                  <a:t>CAT (U min g</a:t>
                </a:r>
                <a:r>
                  <a:rPr lang="en-US" sz="1400" b="1" baseline="30000">
                    <a:solidFill>
                      <a:schemeClr val="dk1"/>
                    </a:solidFill>
                    <a:effectLst/>
                  </a:rPr>
                  <a:t>-1</a:t>
                </a:r>
                <a:r>
                  <a:rPr lang="en-US" sz="1400" b="1">
                    <a:solidFill>
                      <a:schemeClr val="dk1"/>
                    </a:solidFill>
                    <a:effectLst/>
                  </a:rPr>
                  <a:t> fw)</a:t>
                </a:r>
                <a:endParaRPr lang="en-US" sz="1400" b="1" kern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284224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65972082794068"/>
          <c:y val="5.1010621117144606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462035981919"/>
          <c:y val="0.11766375610682539"/>
          <c:w val="0.81626326348669309"/>
          <c:h val="0.69390885192522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charts'!$A$175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>
                  <a:alpha val="96000"/>
                </a:srgbClr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85000"/>
                  <a:alpha val="43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A7-4348-BC78-CBE86B1E7C60}"/>
              </c:ext>
            </c:extLst>
          </c:dPt>
          <c:dLbls>
            <c:dLbl>
              <c:idx val="0"/>
              <c:layout>
                <c:manualLayout>
                  <c:x val="-1.8950613099748629E-17"/>
                  <c:y val="-1.66017133192240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2A7-4348-BC78-CBE86B1E7C60}"/>
                </c:ext>
              </c:extLst>
            </c:dLbl>
            <c:dLbl>
              <c:idx val="1"/>
              <c:layout>
                <c:manualLayout>
                  <c:x val="0"/>
                  <c:y val="-1.42300399879063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2A7-4348-BC78-CBE86B1E7C60}"/>
                </c:ext>
              </c:extLst>
            </c:dLbl>
            <c:dLbl>
              <c:idx val="2"/>
              <c:layout>
                <c:manualLayout>
                  <c:x val="7.5978500279291806E-17"/>
                  <c:y val="-1.4230039987906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2A7-4348-BC78-CBE86B1E7C60}"/>
                </c:ext>
              </c:extLst>
            </c:dLbl>
            <c:dLbl>
              <c:idx val="3"/>
              <c:layout>
                <c:manualLayout>
                  <c:x val="-7.5978500279291806E-17"/>
                  <c:y val="-1.8973386650541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2A7-4348-BC78-CBE86B1E7C60}"/>
                </c:ext>
              </c:extLst>
            </c:dLbl>
            <c:dLbl>
              <c:idx val="4"/>
              <c:layout>
                <c:manualLayout>
                  <c:x val="-8.1581293550649791E-8"/>
                  <c:y val="-2.3716826686143021E-2"/>
                </c:manualLayout>
              </c:layout>
              <c:tx>
                <c:rich>
                  <a:bodyPr wrap="square" lIns="38100" tIns="25200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3702892192691297E-2"/>
                      <c:h val="3.994159334243283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52A7-4348-BC78-CBE86B1E7C60}"/>
                </c:ext>
              </c:extLst>
            </c:dLbl>
            <c:dLbl>
              <c:idx val="5"/>
              <c:layout>
                <c:manualLayout>
                  <c:x val="0"/>
                  <c:y val="-1.66017133192240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2A7-4348-BC78-CBE86B1E7C60}"/>
                </c:ext>
              </c:extLst>
            </c:dLbl>
            <c:dLbl>
              <c:idx val="6"/>
              <c:layout>
                <c:manualLayout>
                  <c:x val="-2.06743313923512E-3"/>
                  <c:y val="-2.13450599818595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2A7-4348-BC78-CBE86B1E7C6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charts!$M$1011:$M$1017</c:f>
                <c:numCache>
                  <c:formatCode>General</c:formatCode>
                  <c:ptCount val="7"/>
                  <c:pt idx="0">
                    <c:v>0.37329891954482514</c:v>
                  </c:pt>
                  <c:pt idx="1">
                    <c:v>0.67070476998181749</c:v>
                  </c:pt>
                  <c:pt idx="2">
                    <c:v>0.69125804709913252</c:v>
                  </c:pt>
                  <c:pt idx="3">
                    <c:v>0.77522479786368259</c:v>
                  </c:pt>
                  <c:pt idx="4">
                    <c:v>1.1525033111322101</c:v>
                  </c:pt>
                  <c:pt idx="5">
                    <c:v>0.63010412496663004</c:v>
                  </c:pt>
                  <c:pt idx="6">
                    <c:v>0.81457643480294495</c:v>
                  </c:pt>
                </c:numCache>
              </c:numRef>
            </c:plus>
            <c:minus>
              <c:numRef>
                <c:f>charts!$M$1011:$M$1017</c:f>
                <c:numCache>
                  <c:formatCode>General</c:formatCode>
                  <c:ptCount val="7"/>
                  <c:pt idx="0">
                    <c:v>0.37329891954482514</c:v>
                  </c:pt>
                  <c:pt idx="1">
                    <c:v>0.67070476998181749</c:v>
                  </c:pt>
                  <c:pt idx="2">
                    <c:v>0.69125804709913252</c:v>
                  </c:pt>
                  <c:pt idx="3">
                    <c:v>0.77522479786368259</c:v>
                  </c:pt>
                  <c:pt idx="4">
                    <c:v>1.1525033111322101</c:v>
                  </c:pt>
                  <c:pt idx="5">
                    <c:v>0.63010412496663004</c:v>
                  </c:pt>
                  <c:pt idx="6">
                    <c:v>0.81457643480294495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charts'!$B$174:$H$174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charts'!$B$175:$H$175</c:f>
              <c:numCache>
                <c:formatCode>0.00</c:formatCode>
                <c:ptCount val="7"/>
                <c:pt idx="0">
                  <c:v>52.041666666666664</c:v>
                </c:pt>
                <c:pt idx="1">
                  <c:v>53.370000000000005</c:v>
                </c:pt>
                <c:pt idx="2">
                  <c:v>54.005000000000003</c:v>
                </c:pt>
                <c:pt idx="3">
                  <c:v>54.57</c:v>
                </c:pt>
                <c:pt idx="4">
                  <c:v>58.308333333333337</c:v>
                </c:pt>
                <c:pt idx="5">
                  <c:v>67.666666666666671</c:v>
                </c:pt>
                <c:pt idx="6">
                  <c:v>67.833333333333329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2A7-4348-BC78-CBE86B1E7C60}"/>
            </c:ext>
          </c:extLst>
        </c:ser>
        <c:ser>
          <c:idx val="1"/>
          <c:order val="1"/>
          <c:tx>
            <c:strRef>
              <c:f>'data of charts'!$A$176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4.7433466626355314E-3"/>
                </c:manualLayout>
              </c:layout>
              <c:tx>
                <c:rich>
                  <a:bodyPr/>
                  <a:lstStyle/>
                  <a:p>
                    <a:fld id="{1FE42BB4-EB35-47C3-9A01-C610D2AD5B9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2A7-4348-BC78-CBE86B1E7C60}"/>
                </c:ext>
              </c:extLst>
            </c:dLbl>
            <c:dLbl>
              <c:idx val="1"/>
              <c:layout>
                <c:manualLayout>
                  <c:x val="-4.7317150215309348E-6"/>
                  <c:y val="-1.6601713319224099E-2"/>
                </c:manualLayout>
              </c:layout>
              <c:tx>
                <c:rich>
                  <a:bodyPr/>
                  <a:lstStyle/>
                  <a:p>
                    <a:fld id="{224DDFAA-4269-4F7E-BB85-53E5A4F1FAB9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2A7-4348-BC78-CBE86B1E7C60}"/>
                </c:ext>
              </c:extLst>
            </c:dLbl>
            <c:dLbl>
              <c:idx val="2"/>
              <c:layout>
                <c:manualLayout>
                  <c:x val="0"/>
                  <c:y val="-2.13450599818595E-2"/>
                </c:manualLayout>
              </c:layout>
              <c:tx>
                <c:rich>
                  <a:bodyPr/>
                  <a:lstStyle/>
                  <a:p>
                    <a:fld id="{04534B33-D7AD-4E83-A780-081D47FF1C8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2A7-4348-BC78-CBE86B1E7C60}"/>
                </c:ext>
              </c:extLst>
            </c:dLbl>
            <c:dLbl>
              <c:idx val="3"/>
              <c:layout>
                <c:manualLayout>
                  <c:x val="0"/>
                  <c:y val="-1.1858366656588612E-2"/>
                </c:manualLayout>
              </c:layout>
              <c:tx>
                <c:rich>
                  <a:bodyPr/>
                  <a:lstStyle/>
                  <a:p>
                    <a:fld id="{94783808-0049-474B-BC76-23F348451A0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2A7-4348-BC78-CBE86B1E7C60}"/>
                </c:ext>
              </c:extLst>
            </c:dLbl>
            <c:dLbl>
              <c:idx val="4"/>
              <c:layout>
                <c:manualLayout>
                  <c:x val="0"/>
                  <c:y val="-2.8460079975812711E-2"/>
                </c:manualLayout>
              </c:layout>
              <c:tx>
                <c:rich>
                  <a:bodyPr wrap="square" lIns="38100" tIns="28800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F994410D-016C-4571-9FEF-F1E68DE433D4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943583766475829E-2"/>
                      <c:h val="3.454519615699282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2A7-4348-BC78-CBE86B1E7C60}"/>
                </c:ext>
              </c:extLst>
            </c:dLbl>
            <c:dLbl>
              <c:idx val="5"/>
              <c:layout>
                <c:manualLayout>
                  <c:x val="0"/>
                  <c:y val="-1.8973386650541789E-2"/>
                </c:manualLayout>
              </c:layout>
              <c:tx>
                <c:rich>
                  <a:bodyPr/>
                  <a:lstStyle/>
                  <a:p>
                    <a:fld id="{FB0BE3E3-2B52-4DFA-B33D-76EBFD14BA0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2A7-4348-BC78-CBE86B1E7C60}"/>
                </c:ext>
              </c:extLst>
            </c:dLbl>
            <c:dLbl>
              <c:idx val="6"/>
              <c:layout>
                <c:manualLayout>
                  <c:x val="1.0337981509108826E-3"/>
                  <c:y val="-1.7787549984882918E-2"/>
                </c:manualLayout>
              </c:layout>
              <c:tx>
                <c:rich>
                  <a:bodyPr wrap="square" lIns="38100" tIns="10800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C30686B3-66DF-47AA-8274-A2F5E78BBAEB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4343628369436226E-2"/>
                      <c:h val="4.492546876496885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2A7-4348-BC78-CBE86B1E7C6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charts!$M$1021:$M$1027</c:f>
                <c:numCache>
                  <c:formatCode>General</c:formatCode>
                  <c:ptCount val="7"/>
                  <c:pt idx="0">
                    <c:v>0.43561259547140424</c:v>
                  </c:pt>
                  <c:pt idx="1">
                    <c:v>0.92000937060958243</c:v>
                  </c:pt>
                  <c:pt idx="2">
                    <c:v>0.92427919863479746</c:v>
                  </c:pt>
                  <c:pt idx="3">
                    <c:v>0.89551269931854993</c:v>
                  </c:pt>
                  <c:pt idx="4">
                    <c:v>1.3678522047675501</c:v>
                  </c:pt>
                  <c:pt idx="5">
                    <c:v>0.64961974371162501</c:v>
                  </c:pt>
                  <c:pt idx="6">
                    <c:v>0.86176290002338995</c:v>
                  </c:pt>
                </c:numCache>
              </c:numRef>
            </c:plus>
            <c:minus>
              <c:numRef>
                <c:f>charts!$M$1021:$M$1027</c:f>
                <c:numCache>
                  <c:formatCode>General</c:formatCode>
                  <c:ptCount val="7"/>
                  <c:pt idx="0">
                    <c:v>0.43561259547140424</c:v>
                  </c:pt>
                  <c:pt idx="1">
                    <c:v>0.92000937060958243</c:v>
                  </c:pt>
                  <c:pt idx="2">
                    <c:v>0.92427919863479746</c:v>
                  </c:pt>
                  <c:pt idx="3">
                    <c:v>0.89551269931854993</c:v>
                  </c:pt>
                  <c:pt idx="4">
                    <c:v>1.3678522047675501</c:v>
                  </c:pt>
                  <c:pt idx="5">
                    <c:v>0.64961974371162501</c:v>
                  </c:pt>
                  <c:pt idx="6">
                    <c:v>0.86176290002338995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charts'!$B$174:$H$174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charts'!$B$176:$H$176</c:f>
              <c:numCache>
                <c:formatCode>0.00</c:formatCode>
                <c:ptCount val="7"/>
                <c:pt idx="0">
                  <c:v>59.871666666666663</c:v>
                </c:pt>
                <c:pt idx="1">
                  <c:v>60.99</c:v>
                </c:pt>
                <c:pt idx="2">
                  <c:v>62.27</c:v>
                </c:pt>
                <c:pt idx="3">
                  <c:v>63.086666666666666</c:v>
                </c:pt>
                <c:pt idx="4">
                  <c:v>67.053333333333327</c:v>
                </c:pt>
                <c:pt idx="5">
                  <c:v>77.816666666666663</c:v>
                </c:pt>
                <c:pt idx="6">
                  <c:v>78.008333333333326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charts!$N$1021:$N$1027</c15:f>
                <c15:dlblRangeCache>
                  <c:ptCount val="7"/>
                  <c:pt idx="0">
                    <c:v>c</c:v>
                  </c:pt>
                  <c:pt idx="1">
                    <c:v>bc</c:v>
                  </c:pt>
                  <c:pt idx="2">
                    <c:v>bc</c:v>
                  </c:pt>
                  <c:pt idx="3">
                    <c:v>bc</c:v>
                  </c:pt>
                  <c:pt idx="4">
                    <c:v>b</c:v>
                  </c:pt>
                  <c:pt idx="5">
                    <c:v>a</c:v>
                  </c:pt>
                  <c:pt idx="6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52A7-4348-BC78-CBE86B1E7C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"/>
        <c:axId val="221012736"/>
        <c:axId val="221014272"/>
      </c:barChart>
      <c:catAx>
        <c:axId val="22101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01427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014272"/>
        <c:scaling>
          <c:orientation val="minMax"/>
          <c:max val="80"/>
          <c:min val="4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</a:rPr>
                  <a:t>POX </a:t>
                </a:r>
                <a:r>
                  <a:rPr lang="en-US" sz="1400" b="1">
                    <a:solidFill>
                      <a:schemeClr val="dk1"/>
                    </a:solidFill>
                    <a:effectLst/>
                  </a:rPr>
                  <a:t>(U min g</a:t>
                </a:r>
                <a:r>
                  <a:rPr lang="en-US" sz="1400" b="1" baseline="30000">
                    <a:solidFill>
                      <a:schemeClr val="dk1"/>
                    </a:solidFill>
                    <a:effectLst/>
                  </a:rPr>
                  <a:t>-1 </a:t>
                </a:r>
                <a:r>
                  <a:rPr lang="en-US" sz="1400" b="1" baseline="0">
                    <a:solidFill>
                      <a:schemeClr val="dk1"/>
                    </a:solidFill>
                    <a:effectLst/>
                  </a:rPr>
                  <a:t>fw</a:t>
                </a:r>
                <a:r>
                  <a:rPr lang="en-US" sz="1400" b="1">
                    <a:solidFill>
                      <a:schemeClr val="dk1"/>
                    </a:solidFill>
                    <a:effectLst/>
                  </a:rPr>
                  <a:t>)</a:t>
                </a:r>
                <a:endParaRPr lang="en-US" sz="1400" b="1" kern="1200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012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146734680833579"/>
          <c:y val="6.4555862168679062E-2"/>
          <c:w val="0.53737520350729828"/>
          <c:h val="6.739223375122498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3452793613409"/>
          <c:y val="9.1575267419896009E-2"/>
          <c:w val="0.80007498530965049"/>
          <c:h val="0.72014544372873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>
                  <a:alpha val="96000"/>
                </a:srgbClr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chemeClr val="bg1">
                  <a:lumMod val="85000"/>
                  <a:alpha val="43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A-46B5-920C-C975F5C042B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AB7A-46B5-920C-C975F5C042B6}"/>
                </c:ext>
              </c:extLst>
            </c:dLbl>
            <c:dLbl>
              <c:idx val="1"/>
              <c:layout>
                <c:manualLayout>
                  <c:x val="-3.7967369914276399E-17"/>
                  <c:y val="-1.21497569474606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AB7A-46B5-920C-C975F5C042B6}"/>
                </c:ext>
              </c:extLst>
            </c:dLbl>
            <c:dLbl>
              <c:idx val="2"/>
              <c:layout>
                <c:manualLayout>
                  <c:x val="0"/>
                  <c:y val="-9.71980555796849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B7A-46B5-920C-C975F5C042B6}"/>
                </c:ext>
              </c:extLst>
            </c:dLbl>
            <c:dLbl>
              <c:idx val="3"/>
              <c:layout>
                <c:manualLayout>
                  <c:x val="0"/>
                  <c:y val="-9.71980555796849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B7A-46B5-920C-C975F5C042B6}"/>
                </c:ext>
              </c:extLst>
            </c:dLbl>
            <c:dLbl>
              <c:idx val="4"/>
              <c:tx>
                <c:rich>
                  <a:bodyPr wrap="square" lIns="38100" tIns="25200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5-AB7A-46B5-920C-C975F5C042B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B7A-46B5-920C-C975F5C042B6}"/>
                </c:ext>
              </c:extLst>
            </c:dLbl>
            <c:dLbl>
              <c:idx val="6"/>
              <c:layout>
                <c:manualLayout>
                  <c:x val="-1.5609189012514846E-16"/>
                  <c:y val="-9.57026707954971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B7A-46B5-920C-C975F5C042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charts!$M$68:$M$74</c:f>
                <c:numCache>
                  <c:formatCode>General</c:formatCode>
                  <c:ptCount val="7"/>
                  <c:pt idx="0">
                    <c:v>2.9786742017213121E-2</c:v>
                  </c:pt>
                  <c:pt idx="1">
                    <c:v>9.9499999999999894E-2</c:v>
                  </c:pt>
                  <c:pt idx="2">
                    <c:v>0.101507921180944</c:v>
                  </c:pt>
                  <c:pt idx="3">
                    <c:v>5.2008537952609998E-2</c:v>
                  </c:pt>
                  <c:pt idx="4">
                    <c:v>6.8789534087679668E-2</c:v>
                  </c:pt>
                  <c:pt idx="5">
                    <c:v>3.2063738605055403E-2</c:v>
                  </c:pt>
                  <c:pt idx="6">
                    <c:v>9.0672934972853003E-2</c:v>
                  </c:pt>
                </c:numCache>
              </c:numRef>
            </c:plus>
            <c:minus>
              <c:numRef>
                <c:f>charts!$M$68:$M$74</c:f>
                <c:numCache>
                  <c:formatCode>General</c:formatCode>
                  <c:ptCount val="7"/>
                  <c:pt idx="0">
                    <c:v>2.9786742017213121E-2</c:v>
                  </c:pt>
                  <c:pt idx="1">
                    <c:v>9.9499999999999894E-2</c:v>
                  </c:pt>
                  <c:pt idx="2">
                    <c:v>0.101507921180944</c:v>
                  </c:pt>
                  <c:pt idx="3">
                    <c:v>5.2008537952609998E-2</c:v>
                  </c:pt>
                  <c:pt idx="4">
                    <c:v>6.8789534087679668E-2</c:v>
                  </c:pt>
                  <c:pt idx="5">
                    <c:v>3.2063738605055403E-2</c:v>
                  </c:pt>
                  <c:pt idx="6">
                    <c:v>9.0672934972853003E-2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charts'!$B$14:$H$14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charts'!$B$15:$H$15</c:f>
              <c:numCache>
                <c:formatCode>0.00</c:formatCode>
                <c:ptCount val="7"/>
                <c:pt idx="0">
                  <c:v>4.9010000000000007</c:v>
                </c:pt>
                <c:pt idx="1">
                  <c:v>6.0840000000000005</c:v>
                </c:pt>
                <c:pt idx="2">
                  <c:v>6.2638333333333334</c:v>
                </c:pt>
                <c:pt idx="3">
                  <c:v>6.5166666666667004</c:v>
                </c:pt>
                <c:pt idx="4">
                  <c:v>5.1805000000000012</c:v>
                </c:pt>
                <c:pt idx="5">
                  <c:v>5.4686666666666675</c:v>
                </c:pt>
                <c:pt idx="6">
                  <c:v>5.7741666666666669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7A-46B5-920C-C975F5C042B6}"/>
            </c:ext>
          </c:extLst>
        </c:ser>
        <c:ser>
          <c:idx val="1"/>
          <c:order val="1"/>
          <c:tx>
            <c:strRef>
              <c:f>'data of charts'!$A$16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7967369914276399E-17"/>
                  <c:y val="-2.4299513894921248E-3"/>
                </c:manualLayout>
              </c:layout>
              <c:tx>
                <c:rich>
                  <a:bodyPr/>
                  <a:lstStyle/>
                  <a:p>
                    <a:fld id="{1EDF69BB-B91B-46C8-9443-DDB77CAFD76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B7A-46B5-920C-C975F5C042B6}"/>
                </c:ext>
              </c:extLst>
            </c:dLbl>
            <c:dLbl>
              <c:idx val="1"/>
              <c:layout>
                <c:manualLayout>
                  <c:x val="0"/>
                  <c:y val="-1.2074937605775318E-2"/>
                </c:manualLayout>
              </c:layout>
              <c:tx>
                <c:rich>
                  <a:bodyPr/>
                  <a:lstStyle/>
                  <a:p>
                    <a:fld id="{EFFAD7BB-0BF3-4138-A161-0CB8B17273E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B7A-46B5-920C-C975F5C042B6}"/>
                </c:ext>
              </c:extLst>
            </c:dLbl>
            <c:dLbl>
              <c:idx val="2"/>
              <c:layout>
                <c:manualLayout>
                  <c:x val="0"/>
                  <c:y val="-9.7198055579685444E-3"/>
                </c:manualLayout>
              </c:layout>
              <c:tx>
                <c:rich>
                  <a:bodyPr/>
                  <a:lstStyle/>
                  <a:p>
                    <a:fld id="{8C11A536-E672-42FE-B033-B104B4B8F3A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B7A-46B5-920C-C975F5C042B6}"/>
                </c:ext>
              </c:extLst>
            </c:dLbl>
            <c:dLbl>
              <c:idx val="3"/>
              <c:layout>
                <c:manualLayout>
                  <c:x val="0"/>
                  <c:y val="-4.8599027789842722E-3"/>
                </c:manualLayout>
              </c:layout>
              <c:tx>
                <c:rich>
                  <a:bodyPr/>
                  <a:lstStyle/>
                  <a:p>
                    <a:fld id="{9AB3C2BF-89B0-4D21-B7FE-45A3D65DA853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B7A-46B5-920C-C975F5C042B6}"/>
                </c:ext>
              </c:extLst>
            </c:dLbl>
            <c:dLbl>
              <c:idx val="4"/>
              <c:layout>
                <c:manualLayout>
                  <c:x val="8.3801195329246302E-8"/>
                  <c:y val="-1.1775901531175971E-2"/>
                </c:manualLayout>
              </c:layout>
              <c:tx>
                <c:rich>
                  <a:bodyPr wrap="square" lIns="38100" tIns="28800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523B4279-A5D5-4197-A260-0E3C0CF0E5B8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2.7926580767089322E-2"/>
                      <c:h val="4.003689687900916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B7A-46B5-920C-C975F5C042B6}"/>
                </c:ext>
              </c:extLst>
            </c:dLbl>
            <c:dLbl>
              <c:idx val="5"/>
              <c:layout>
                <c:manualLayout>
                  <c:x val="0"/>
                  <c:y val="-7.4392757411180259E-3"/>
                </c:manualLayout>
              </c:layout>
              <c:tx>
                <c:rich>
                  <a:bodyPr/>
                  <a:lstStyle/>
                  <a:p>
                    <a:fld id="{A01E7391-EB43-4677-BFCF-93F617EAF2B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B7A-46B5-920C-C975F5C042B6}"/>
                </c:ext>
              </c:extLst>
            </c:dLbl>
            <c:dLbl>
              <c:idx val="6"/>
              <c:tx>
                <c:rich>
                  <a:bodyPr wrap="square" lIns="38100" tIns="10800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ADBEE101-EFE8-4DA7-9683-D099E0250642}" type="CELLRANGE">
                      <a:rPr lang="ar-EG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B7A-46B5-920C-C975F5C042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charts!$M$78:$M$84</c:f>
                <c:numCache>
                  <c:formatCode>General</c:formatCode>
                  <c:ptCount val="7"/>
                  <c:pt idx="0">
                    <c:v>3.2341791975999998E-2</c:v>
                  </c:pt>
                  <c:pt idx="1">
                    <c:v>0.12440893590628171</c:v>
                  </c:pt>
                  <c:pt idx="2">
                    <c:v>0.12706165799305899</c:v>
                  </c:pt>
                  <c:pt idx="3">
                    <c:v>8.7275793275871996E-2</c:v>
                  </c:pt>
                  <c:pt idx="4">
                    <c:v>7.1775360339999997E-2</c:v>
                  </c:pt>
                  <c:pt idx="5">
                    <c:v>6.9860423145437694E-2</c:v>
                  </c:pt>
                  <c:pt idx="6">
                    <c:v>7.5344316966843003E-2</c:v>
                  </c:pt>
                </c:numCache>
              </c:numRef>
            </c:plus>
            <c:minus>
              <c:numRef>
                <c:f>charts!$M$78:$M$84</c:f>
                <c:numCache>
                  <c:formatCode>General</c:formatCode>
                  <c:ptCount val="7"/>
                  <c:pt idx="0">
                    <c:v>3.2341791975999998E-2</c:v>
                  </c:pt>
                  <c:pt idx="1">
                    <c:v>0.12440893590628171</c:v>
                  </c:pt>
                  <c:pt idx="2">
                    <c:v>0.12706165799305899</c:v>
                  </c:pt>
                  <c:pt idx="3">
                    <c:v>8.7275793275871996E-2</c:v>
                  </c:pt>
                  <c:pt idx="4">
                    <c:v>7.1775360339999997E-2</c:v>
                  </c:pt>
                  <c:pt idx="5">
                    <c:v>6.9860423145437694E-2</c:v>
                  </c:pt>
                  <c:pt idx="6">
                    <c:v>7.5344316966843003E-2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charts'!$B$14:$H$14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charts'!$B$16:$H$16</c:f>
              <c:numCache>
                <c:formatCode>0.00</c:formatCode>
                <c:ptCount val="7"/>
                <c:pt idx="0">
                  <c:v>5.3625000000000007</c:v>
                </c:pt>
                <c:pt idx="1">
                  <c:v>6.3461666666666661</c:v>
                </c:pt>
                <c:pt idx="2">
                  <c:v>6.4826666666666668</c:v>
                </c:pt>
                <c:pt idx="3">
                  <c:v>6.6603333333333339</c:v>
                </c:pt>
                <c:pt idx="4">
                  <c:v>5.4519666666666664</c:v>
                </c:pt>
                <c:pt idx="5">
                  <c:v>5.582066666666667</c:v>
                </c:pt>
                <c:pt idx="6">
                  <c:v>5.6957333333333331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charts!$N$78:$N$84</c15:f>
                <c15:dlblRangeCache>
                  <c:ptCount val="7"/>
                  <c:pt idx="0">
                    <c:v>c</c:v>
                  </c:pt>
                  <c:pt idx="1">
                    <c:v>a</c:v>
                  </c:pt>
                  <c:pt idx="2">
                    <c:v>a</c:v>
                  </c:pt>
                  <c:pt idx="3">
                    <c:v>a</c:v>
                  </c:pt>
                  <c:pt idx="4">
                    <c:v>b</c:v>
                  </c:pt>
                  <c:pt idx="5">
                    <c:v>b</c:v>
                  </c:pt>
                  <c:pt idx="6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AB7A-46B5-920C-C975F5C042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"/>
        <c:axId val="221012736"/>
        <c:axId val="221014272"/>
      </c:barChart>
      <c:catAx>
        <c:axId val="22101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014272"/>
        <c:crossesAt val="3"/>
        <c:auto val="1"/>
        <c:lblAlgn val="ctr"/>
        <c:lblOffset val="0"/>
        <c:tickLblSkip val="1"/>
        <c:tickMarkSkip val="1"/>
        <c:noMultiLvlLbl val="0"/>
      </c:catAx>
      <c:valAx>
        <c:axId val="221014272"/>
        <c:scaling>
          <c:orientation val="minMax"/>
          <c:max val="7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</a:rPr>
                  <a:t>Chlorophyll  a content (mg</a:t>
                </a:r>
                <a:r>
                  <a:rPr lang="en-US" sz="1400" b="1" i="0" u="none" strike="noStrike" baseline="0">
                    <a:effectLst/>
                    <a:latin typeface="Times New Roman" panose="02020603050405020304" pitchFamily="18" charset="0"/>
                  </a:rPr>
                  <a:t> </a:t>
                </a: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</a:rPr>
                  <a:t>g</a:t>
                </a:r>
                <a:r>
                  <a:rPr lang="en-US" sz="1400" b="1" i="0" u="none" strike="noStrike" baseline="30000">
                    <a:effectLst/>
                    <a:latin typeface="Times New Roman" panose="02020603050405020304" pitchFamily="18" charset="0"/>
                  </a:rPr>
                  <a:t>-1</a:t>
                </a:r>
                <a:r>
                  <a:rPr lang="ar-EG" sz="1400" b="1" i="0" u="none" strike="noStrike" baseline="30000">
                    <a:effectLst/>
                    <a:latin typeface="Times New Roman" panose="02020603050405020304" pitchFamily="18" charset="0"/>
                  </a:rPr>
                  <a:t> </a:t>
                </a: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</a:rPr>
                  <a:t>fw) </a:t>
                </a:r>
                <a:endParaRPr lang="en-US" sz="1400" b="1" kern="1200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012736"/>
        <c:crosses val="autoZero"/>
        <c:crossBetween val="between"/>
        <c:majorUnit val="0.5"/>
        <c:minorUnit val="0.2"/>
      </c:valAx>
    </c:plotArea>
    <c:legend>
      <c:legendPos val="r"/>
      <c:layout>
        <c:manualLayout>
          <c:xMode val="edge"/>
          <c:yMode val="edge"/>
          <c:x val="0.25991292097923346"/>
          <c:y val="5.0830569607770777E-2"/>
          <c:w val="0.53737520350729828"/>
          <c:h val="6.739223375122498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69411647884047"/>
          <c:y val="8.1481628836857709E-2"/>
          <c:w val="0.79691523321325264"/>
          <c:h val="0.7296048191858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charts'!$A$20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557-43B9-BBCB-F4E0AD94C2B9}"/>
                </c:ext>
              </c:extLst>
            </c:dLbl>
            <c:dLbl>
              <c:idx val="1"/>
              <c:layout>
                <c:manualLayout>
                  <c:x val="-3.7901226199497259E-17"/>
                  <c:y val="9.719803698232261E-3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C557-43B9-BBCB-F4E0AD94C2B9}"/>
                </c:ext>
              </c:extLst>
            </c:dLbl>
            <c:dLbl>
              <c:idx val="2"/>
              <c:layout>
                <c:manualLayout>
                  <c:x val="0"/>
                  <c:y val="-1.49731179597357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557-43B9-BBCB-F4E0AD94C2B9}"/>
                </c:ext>
              </c:extLst>
            </c:dLbl>
            <c:dLbl>
              <c:idx val="3"/>
              <c:layout>
                <c:manualLayout>
                  <c:x val="-5.4215256647501887E-4"/>
                  <c:y val="-1.99481127394437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557-43B9-BBCB-F4E0AD94C2B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557-43B9-BBCB-F4E0AD94C2B9}"/>
                </c:ext>
              </c:extLst>
            </c:dLbl>
            <c:dLbl>
              <c:idx val="5"/>
              <c:layout>
                <c:manualLayout>
                  <c:x val="0"/>
                  <c:y val="9.7198036982322402E-3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5-C557-43B9-BBCB-F4E0AD94C2B9}"/>
                </c:ext>
              </c:extLst>
            </c:dLbl>
            <c:dLbl>
              <c:idx val="6"/>
              <c:layout>
                <c:manualLayout>
                  <c:x val="0"/>
                  <c:y val="-2.72558171562312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557-43B9-BBCB-F4E0AD94C2B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charts!$M$96:$M$102</c:f>
                <c:numCache>
                  <c:formatCode>General</c:formatCode>
                  <c:ptCount val="7"/>
                  <c:pt idx="0">
                    <c:v>1.6039014932345174E-2</c:v>
                  </c:pt>
                  <c:pt idx="1">
                    <c:v>1.0500000000000398E-2</c:v>
                  </c:pt>
                  <c:pt idx="2">
                    <c:v>7.0811957558969518E-2</c:v>
                  </c:pt>
                  <c:pt idx="3">
                    <c:v>6.5696905051405199E-2</c:v>
                  </c:pt>
                  <c:pt idx="4">
                    <c:v>3.7040518354904385E-2</c:v>
                  </c:pt>
                  <c:pt idx="5">
                    <c:v>1.7265090018107079E-2</c:v>
                  </c:pt>
                  <c:pt idx="6">
                    <c:v>8.1131580369997097E-2</c:v>
                  </c:pt>
                </c:numCache>
              </c:numRef>
            </c:plus>
            <c:minus>
              <c:numRef>
                <c:f>charts!$M$96:$M$102</c:f>
                <c:numCache>
                  <c:formatCode>General</c:formatCode>
                  <c:ptCount val="7"/>
                  <c:pt idx="0">
                    <c:v>1.6039014932345174E-2</c:v>
                  </c:pt>
                  <c:pt idx="1">
                    <c:v>1.0500000000000398E-2</c:v>
                  </c:pt>
                  <c:pt idx="2">
                    <c:v>7.0811957558969518E-2</c:v>
                  </c:pt>
                  <c:pt idx="3">
                    <c:v>6.5696905051405199E-2</c:v>
                  </c:pt>
                  <c:pt idx="4">
                    <c:v>3.7040518354904385E-2</c:v>
                  </c:pt>
                  <c:pt idx="5">
                    <c:v>1.7265090018107079E-2</c:v>
                  </c:pt>
                  <c:pt idx="6">
                    <c:v>8.1131580369997097E-2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charts'!$B$19:$H$19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charts'!$B$20:$H$20</c:f>
              <c:numCache>
                <c:formatCode>0.00</c:formatCode>
                <c:ptCount val="7"/>
                <c:pt idx="0">
                  <c:v>2.6389999999999998</c:v>
                </c:pt>
                <c:pt idx="1">
                  <c:v>3.2759999999999998</c:v>
                </c:pt>
                <c:pt idx="2">
                  <c:v>3.3728333333333329</c:v>
                </c:pt>
                <c:pt idx="3">
                  <c:v>3.5816666666666666</c:v>
                </c:pt>
                <c:pt idx="4">
                  <c:v>2.7894999999999999</c:v>
                </c:pt>
                <c:pt idx="5">
                  <c:v>2.9446666666666665</c:v>
                </c:pt>
                <c:pt idx="6">
                  <c:v>3.1091666666666669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57-43B9-BBCB-F4E0AD94C2B9}"/>
            </c:ext>
          </c:extLst>
        </c:ser>
        <c:ser>
          <c:idx val="1"/>
          <c:order val="1"/>
          <c:tx>
            <c:strRef>
              <c:f>'data of charts'!$A$21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5432090378572743E-17"/>
                  <c:y val="-3.7891365542308181E-2"/>
                </c:manualLayout>
              </c:layout>
              <c:tx>
                <c:rich>
                  <a:bodyPr/>
                  <a:lstStyle/>
                  <a:p>
                    <a:fld id="{D9D24162-3AC0-41BC-8A43-193240F8222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557-43B9-BBCB-F4E0AD94C2B9}"/>
                </c:ext>
              </c:extLst>
            </c:dLbl>
            <c:dLbl>
              <c:idx val="1"/>
              <c:layout>
                <c:manualLayout>
                  <c:x val="2.6094387302758792E-3"/>
                  <c:y val="-1.2493268882493868E-2"/>
                </c:manualLayout>
              </c:layout>
              <c:tx>
                <c:rich>
                  <a:bodyPr wrap="square" lIns="38100" tIns="36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32A2F743-67A7-40AA-BB9A-DE6615F02D21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557-43B9-BBCB-F4E0AD94C2B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CA4007B-EFEC-4DE3-A5CE-707EBC801876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557-43B9-BBCB-F4E0AD94C2B9}"/>
                </c:ext>
              </c:extLst>
            </c:dLbl>
            <c:dLbl>
              <c:idx val="3"/>
              <c:layout>
                <c:manualLayout>
                  <c:x val="-1.5252231779626022E-3"/>
                  <c:y val="-1.9920311389844701E-2"/>
                </c:manualLayout>
              </c:layout>
              <c:tx>
                <c:rich>
                  <a:bodyPr/>
                  <a:lstStyle/>
                  <a:p>
                    <a:fld id="{9B2876D1-9281-4153-8461-0E2C5AA272A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557-43B9-BBCB-F4E0AD94C2B9}"/>
                </c:ext>
              </c:extLst>
            </c:dLbl>
            <c:dLbl>
              <c:idx val="4"/>
              <c:layout>
                <c:manualLayout>
                  <c:x val="-7.5802452398994517E-17"/>
                  <c:y val="-2.9187154628874765E-2"/>
                </c:manualLayout>
              </c:layout>
              <c:tx>
                <c:rich>
                  <a:bodyPr/>
                  <a:lstStyle/>
                  <a:p>
                    <a:fld id="{7C8231A7-003C-4EB4-93C1-EBFA696EDC6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557-43B9-BBCB-F4E0AD94C2B9}"/>
                </c:ext>
              </c:extLst>
            </c:dLbl>
            <c:dLbl>
              <c:idx val="5"/>
              <c:layout>
                <c:manualLayout>
                  <c:x val="0"/>
                  <c:y val="-5.615673987069217E-3"/>
                </c:manualLayout>
              </c:layout>
              <c:tx>
                <c:rich>
                  <a:bodyPr/>
                  <a:lstStyle/>
                  <a:p>
                    <a:fld id="{90F43070-7604-4AA2-9DCE-439E8BEE299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557-43B9-BBCB-F4E0AD94C2B9}"/>
                </c:ext>
              </c:extLst>
            </c:dLbl>
            <c:dLbl>
              <c:idx val="6"/>
              <c:layout>
                <c:manualLayout>
                  <c:x val="-1.5160490479798903E-16"/>
                  <c:y val="-7.7708682559055938E-3"/>
                </c:manualLayout>
              </c:layout>
              <c:tx>
                <c:rich>
                  <a:bodyPr/>
                  <a:lstStyle/>
                  <a:p>
                    <a:fld id="{A4B359AF-E902-4631-B584-F90348247EE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557-43B9-BBCB-F4E0AD94C2B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charts!$M$106:$M$112</c:f>
                <c:numCache>
                  <c:formatCode>General</c:formatCode>
                  <c:ptCount val="7"/>
                  <c:pt idx="0">
                    <c:v>9.7435876349525385E-2</c:v>
                  </c:pt>
                  <c:pt idx="1">
                    <c:v>6.6989427026459145E-2</c:v>
                  </c:pt>
                  <c:pt idx="2">
                    <c:v>1.4571661996263103E-2</c:v>
                  </c:pt>
                  <c:pt idx="3">
                    <c:v>5.7776388868700998E-2</c:v>
                  </c:pt>
                  <c:pt idx="4">
                    <c:v>8.7741450463069998E-2</c:v>
                  </c:pt>
                  <c:pt idx="5">
                    <c:v>2.4430581927848985E-2</c:v>
                  </c:pt>
                  <c:pt idx="6">
                    <c:v>2.8521103297967251E-2</c:v>
                  </c:pt>
                </c:numCache>
              </c:numRef>
            </c:plus>
            <c:minus>
              <c:numRef>
                <c:f>charts!$M$106:$M$112</c:f>
                <c:numCache>
                  <c:formatCode>General</c:formatCode>
                  <c:ptCount val="7"/>
                  <c:pt idx="0">
                    <c:v>9.7435876349525385E-2</c:v>
                  </c:pt>
                  <c:pt idx="1">
                    <c:v>6.6989427026459145E-2</c:v>
                  </c:pt>
                  <c:pt idx="2">
                    <c:v>1.4571661996263103E-2</c:v>
                  </c:pt>
                  <c:pt idx="3">
                    <c:v>5.7776388868700998E-2</c:v>
                  </c:pt>
                  <c:pt idx="4">
                    <c:v>8.7741450463069998E-2</c:v>
                  </c:pt>
                  <c:pt idx="5">
                    <c:v>2.4430581927848985E-2</c:v>
                  </c:pt>
                  <c:pt idx="6">
                    <c:v>2.8521103297967251E-2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charts'!$B$19:$H$19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charts'!$B$21:$H$21</c:f>
              <c:numCache>
                <c:formatCode>0.00</c:formatCode>
                <c:ptCount val="7"/>
                <c:pt idx="0">
                  <c:v>2.8874999999999997</c:v>
                </c:pt>
                <c:pt idx="1">
                  <c:v>3.4171666666666667</c:v>
                </c:pt>
                <c:pt idx="2">
                  <c:v>3.4906666666666659</c:v>
                </c:pt>
                <c:pt idx="3">
                  <c:v>3.5863333333333327</c:v>
                </c:pt>
                <c:pt idx="4">
                  <c:v>3.2013666666666665</c:v>
                </c:pt>
                <c:pt idx="5">
                  <c:v>3.4212666666666665</c:v>
                </c:pt>
                <c:pt idx="6">
                  <c:v>3.490933333333333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charts!$N$106:$N$112</c15:f>
                <c15:dlblRangeCache>
                  <c:ptCount val="7"/>
                  <c:pt idx="0">
                    <c:v>d</c:v>
                  </c:pt>
                  <c:pt idx="1">
                    <c:v>b</c:v>
                  </c:pt>
                  <c:pt idx="2">
                    <c:v>ab</c:v>
                  </c:pt>
                  <c:pt idx="3">
                    <c:v>a</c:v>
                  </c:pt>
                  <c:pt idx="4">
                    <c:v>c</c:v>
                  </c:pt>
                  <c:pt idx="5">
                    <c:v>b</c:v>
                  </c:pt>
                  <c:pt idx="6">
                    <c:v>ab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C557-43B9-BBCB-F4E0AD94C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0832512"/>
        <c:axId val="220834432"/>
      </c:barChart>
      <c:catAx>
        <c:axId val="2208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0834432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220834432"/>
        <c:scaling>
          <c:orientation val="minMax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</a:rPr>
                  <a:t>Chlorophyll  b content (mg</a:t>
                </a:r>
                <a:r>
                  <a:rPr lang="en-US" sz="1400" b="1" i="0" u="none" strike="noStrike" baseline="0">
                    <a:effectLst/>
                    <a:latin typeface="Times New Roman" panose="02020603050405020304" pitchFamily="18" charset="0"/>
                  </a:rPr>
                  <a:t> </a:t>
                </a: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</a:rPr>
                  <a:t>g</a:t>
                </a:r>
                <a:r>
                  <a:rPr lang="en-US" sz="1400" b="1" i="0" u="none" strike="noStrike" baseline="30000">
                    <a:effectLst/>
                    <a:latin typeface="Times New Roman" panose="02020603050405020304" pitchFamily="18" charset="0"/>
                  </a:rPr>
                  <a:t>-1</a:t>
                </a:r>
                <a:r>
                  <a:rPr lang="en-US" sz="1400" b="1" i="0" u="none" strike="noStrike" baseline="0">
                    <a:effectLst/>
                    <a:latin typeface="Times New Roman" panose="02020603050405020304" pitchFamily="18" charset="0"/>
                  </a:rPr>
                  <a:t> </a:t>
                </a:r>
                <a:r>
                  <a:rPr lang="en-US" sz="1400" b="1" i="0" u="none" strike="noStrike">
                    <a:effectLst/>
                    <a:latin typeface="Times New Roman" panose="02020603050405020304" pitchFamily="18" charset="0"/>
                  </a:rPr>
                  <a:t>fw) </a:t>
                </a:r>
                <a:endParaRPr lang="en-US" sz="1400" b="1" kern="1200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083251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640435964316911"/>
          <c:y val="4.7675214216415907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58836039736917"/>
          <c:y val="9.1201433020781625E-2"/>
          <c:w val="0.79885012990406445"/>
          <c:h val="0.71748972340649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charts'!$A$45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9117137954353628E-17"/>
                  <c:y val="-9.71980555796858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911-4B6C-A7C2-7292595783DB}"/>
                </c:ext>
              </c:extLst>
            </c:dLbl>
            <c:dLbl>
              <c:idx val="1"/>
              <c:layout>
                <c:manualLayout>
                  <c:x val="-3.8234275908707256E-17"/>
                  <c:y val="-2.67294652844134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911-4B6C-A7C2-7292595783DB}"/>
                </c:ext>
              </c:extLst>
            </c:dLbl>
            <c:dLbl>
              <c:idx val="2"/>
              <c:layout>
                <c:manualLayout>
                  <c:x val="0"/>
                  <c:y val="-2.20951461816662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911-4B6C-A7C2-7292595783DB}"/>
                </c:ext>
              </c:extLst>
            </c:dLbl>
            <c:dLbl>
              <c:idx val="3"/>
              <c:layout>
                <c:manualLayout>
                  <c:x val="0"/>
                  <c:y val="-4.5976051879394117E-3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3-6911-4B6C-A7C2-7292595783DB}"/>
                </c:ext>
              </c:extLst>
            </c:dLbl>
            <c:dLbl>
              <c:idx val="4"/>
              <c:layout>
                <c:manualLayout>
                  <c:x val="0"/>
                  <c:y val="-1.94396111159369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911-4B6C-A7C2-7292595783DB}"/>
                </c:ext>
              </c:extLst>
            </c:dLbl>
            <c:dLbl>
              <c:idx val="5"/>
              <c:layout>
                <c:manualLayout>
                  <c:x val="0"/>
                  <c:y val="-1.25256455194976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911-4B6C-A7C2-7292595783DB}"/>
                </c:ext>
              </c:extLst>
            </c:dLbl>
            <c:dLbl>
              <c:idx val="6"/>
              <c:layout>
                <c:manualLayout>
                  <c:x val="-2.6093757877188113E-3"/>
                  <c:y val="-1.5707435383383189E-2"/>
                </c:manualLayout>
              </c:layout>
              <c:tx>
                <c:rich>
                  <a:bodyPr wrap="square" lIns="38100" tIns="0" rIns="38100" bIns="10800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6-6911-4B6C-A7C2-7292595783D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charts!$M$248:$M$254</c:f>
                <c:numCache>
                  <c:formatCode>General</c:formatCode>
                  <c:ptCount val="7"/>
                  <c:pt idx="0">
                    <c:v>1.2867513459481299</c:v>
                  </c:pt>
                  <c:pt idx="1">
                    <c:v>3.9145599999999998</c:v>
                  </c:pt>
                  <c:pt idx="2">
                    <c:v>4.2867513459481303</c:v>
                  </c:pt>
                  <c:pt idx="3">
                    <c:v>4.4083299973305996</c:v>
                  </c:pt>
                  <c:pt idx="4">
                    <c:v>1.88675134594814</c:v>
                  </c:pt>
                  <c:pt idx="5">
                    <c:v>1.88675134594813</c:v>
                  </c:pt>
                  <c:pt idx="6">
                    <c:v>1.88675134594813</c:v>
                  </c:pt>
                </c:numCache>
              </c:numRef>
            </c:plus>
            <c:minus>
              <c:numRef>
                <c:f>charts!$M$248:$M$254</c:f>
                <c:numCache>
                  <c:formatCode>General</c:formatCode>
                  <c:ptCount val="7"/>
                  <c:pt idx="0">
                    <c:v>1.2867513459481299</c:v>
                  </c:pt>
                  <c:pt idx="1">
                    <c:v>3.9145599999999998</c:v>
                  </c:pt>
                  <c:pt idx="2">
                    <c:v>4.2867513459481303</c:v>
                  </c:pt>
                  <c:pt idx="3">
                    <c:v>4.4083299973305996</c:v>
                  </c:pt>
                  <c:pt idx="4">
                    <c:v>1.88675134594814</c:v>
                  </c:pt>
                  <c:pt idx="5">
                    <c:v>1.88675134594813</c:v>
                  </c:pt>
                  <c:pt idx="6">
                    <c:v>1.88675134594813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charts'!$B$44:$H$44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charts'!$B$45:$H$45</c:f>
              <c:numCache>
                <c:formatCode>0.00</c:formatCode>
                <c:ptCount val="7"/>
                <c:pt idx="0">
                  <c:v>78.333333333333329</c:v>
                </c:pt>
                <c:pt idx="1">
                  <c:v>135</c:v>
                </c:pt>
                <c:pt idx="2">
                  <c:v>141.66666666666666</c:v>
                </c:pt>
                <c:pt idx="3">
                  <c:v>168.33333333333334</c:v>
                </c:pt>
                <c:pt idx="4">
                  <c:v>91.666666666666671</c:v>
                </c:pt>
                <c:pt idx="5">
                  <c:v>103.33333333333333</c:v>
                </c:pt>
                <c:pt idx="6">
                  <c:v>123.33333333333333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11-4B6C-A7C2-7292595783DB}"/>
            </c:ext>
          </c:extLst>
        </c:ser>
        <c:ser>
          <c:idx val="1"/>
          <c:order val="1"/>
          <c:tx>
            <c:strRef>
              <c:f>'data of charts'!$A$46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234275908707256E-17"/>
                  <c:y val="-1.2149756947460625E-2"/>
                </c:manualLayout>
              </c:layout>
              <c:tx>
                <c:rich>
                  <a:bodyPr/>
                  <a:lstStyle/>
                  <a:p>
                    <a:fld id="{BE507E40-681A-4623-A237-1CA81BA8AEC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911-4B6C-A7C2-7292595783DB}"/>
                </c:ext>
              </c:extLst>
            </c:dLbl>
            <c:dLbl>
              <c:idx val="1"/>
              <c:layout>
                <c:manualLayout>
                  <c:x val="-3.8234275908707256E-17"/>
                  <c:y val="-2.4299513894921292E-2"/>
                </c:manualLayout>
              </c:layout>
              <c:tx>
                <c:rich>
                  <a:bodyPr/>
                  <a:lstStyle/>
                  <a:p>
                    <a:fld id="{AA70B510-65C3-4ECB-9B21-5078CDDBBEAC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911-4B6C-A7C2-7292595783DB}"/>
                </c:ext>
              </c:extLst>
            </c:dLbl>
            <c:dLbl>
              <c:idx val="2"/>
              <c:layout>
                <c:manualLayout>
                  <c:x val="2.085530050599557E-3"/>
                  <c:y val="-1.9665194792174101E-2"/>
                </c:manualLayout>
              </c:layout>
              <c:tx>
                <c:rich>
                  <a:bodyPr/>
                  <a:lstStyle/>
                  <a:p>
                    <a:fld id="{CD5B2622-390B-46BF-9225-E642DF463EC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911-4B6C-A7C2-7292595783DB}"/>
                </c:ext>
              </c:extLst>
            </c:dLbl>
            <c:dLbl>
              <c:idx val="3"/>
              <c:layout>
                <c:manualLayout>
                  <c:x val="0"/>
                  <c:y val="-9.7198055579685444E-3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525FEA4-678E-43C8-BB11-441F77DD313C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911-4B6C-A7C2-7292595783DB}"/>
                </c:ext>
              </c:extLst>
            </c:dLbl>
            <c:dLbl>
              <c:idx val="4"/>
              <c:layout>
                <c:manualLayout>
                  <c:x val="2.6313750239827112E-3"/>
                  <c:y val="-1.4694759756105557E-2"/>
                </c:manualLayout>
              </c:layout>
              <c:tx>
                <c:rich>
                  <a:bodyPr/>
                  <a:lstStyle/>
                  <a:p>
                    <a:fld id="{3BA41298-955C-4CDA-AE83-50DAB39A840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911-4B6C-A7C2-7292595783DB}"/>
                </c:ext>
              </c:extLst>
            </c:dLbl>
            <c:dLbl>
              <c:idx val="5"/>
              <c:layout>
                <c:manualLayout>
                  <c:x val="0"/>
                  <c:y val="-1.252572974118913E-2"/>
                </c:manualLayout>
              </c:layout>
              <c:tx>
                <c:rich>
                  <a:bodyPr/>
                  <a:lstStyle/>
                  <a:p>
                    <a:fld id="{0C9FC1EF-61C2-448A-AE31-8E997A14A82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911-4B6C-A7C2-7292595783DB}"/>
                </c:ext>
              </c:extLst>
            </c:dLbl>
            <c:dLbl>
              <c:idx val="6"/>
              <c:layout>
                <c:manualLayout>
                  <c:x val="0"/>
                  <c:y val="-2.4675486688649842E-2"/>
                </c:manualLayout>
              </c:layout>
              <c:tx>
                <c:rich>
                  <a:bodyPr/>
                  <a:lstStyle/>
                  <a:p>
                    <a:fld id="{8AECDE84-2A16-4D29-BCBD-A05AD8369076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911-4B6C-A7C2-7292595783D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charts!$M$258:$M$264</c:f>
                <c:numCache>
                  <c:formatCode>General</c:formatCode>
                  <c:ptCount val="7"/>
                  <c:pt idx="0">
                    <c:v>1.88675134594813</c:v>
                  </c:pt>
                  <c:pt idx="1">
                    <c:v>3.6376261582597298</c:v>
                  </c:pt>
                  <c:pt idx="2">
                    <c:v>3.2564000000000002</c:v>
                  </c:pt>
                  <c:pt idx="3">
                    <c:v>3.6376261582597298</c:v>
                  </c:pt>
                  <c:pt idx="4">
                    <c:v>2.2752523165195</c:v>
                  </c:pt>
                  <c:pt idx="5">
                    <c:v>2.0737717258774699</c:v>
                  </c:pt>
                  <c:pt idx="6">
                    <c:v>2.60555127546399</c:v>
                  </c:pt>
                </c:numCache>
              </c:numRef>
            </c:plus>
            <c:minus>
              <c:numRef>
                <c:f>charts!$M$258:$M$264</c:f>
                <c:numCache>
                  <c:formatCode>General</c:formatCode>
                  <c:ptCount val="7"/>
                  <c:pt idx="0">
                    <c:v>1.88675134594813</c:v>
                  </c:pt>
                  <c:pt idx="1">
                    <c:v>3.6376261582597298</c:v>
                  </c:pt>
                  <c:pt idx="2">
                    <c:v>3.2564000000000002</c:v>
                  </c:pt>
                  <c:pt idx="3">
                    <c:v>3.6376261582597298</c:v>
                  </c:pt>
                  <c:pt idx="4">
                    <c:v>2.2752523165195</c:v>
                  </c:pt>
                  <c:pt idx="5">
                    <c:v>2.0737717258774699</c:v>
                  </c:pt>
                  <c:pt idx="6">
                    <c:v>2.60555127546399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charts'!$B$44:$H$44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charts'!$B$46:$H$46</c:f>
              <c:numCache>
                <c:formatCode>0.00</c:formatCode>
                <c:ptCount val="7"/>
                <c:pt idx="0">
                  <c:v>87.333333333333329</c:v>
                </c:pt>
                <c:pt idx="1">
                  <c:v>134.66666666666666</c:v>
                </c:pt>
                <c:pt idx="2">
                  <c:v>138</c:v>
                </c:pt>
                <c:pt idx="3">
                  <c:v>154.66666666666666</c:v>
                </c:pt>
                <c:pt idx="4">
                  <c:v>90.666666666666671</c:v>
                </c:pt>
                <c:pt idx="5">
                  <c:v>104.33333333333333</c:v>
                </c:pt>
                <c:pt idx="6">
                  <c:v>114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charts!$N$258:$N$264</c15:f>
                <c15:dlblRangeCache>
                  <c:ptCount val="7"/>
                  <c:pt idx="0">
                    <c:v>e</c:v>
                  </c:pt>
                  <c:pt idx="1">
                    <c:v>b</c:v>
                  </c:pt>
                  <c:pt idx="2">
                    <c:v>b</c:v>
                  </c:pt>
                  <c:pt idx="3">
                    <c:v>a</c:v>
                  </c:pt>
                  <c:pt idx="4">
                    <c:v>e</c:v>
                  </c:pt>
                  <c:pt idx="5">
                    <c:v>d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6911-4B6C-A7C2-729259578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0959104"/>
        <c:axId val="220961024"/>
      </c:barChart>
      <c:catAx>
        <c:axId val="22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096102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0961024"/>
        <c:scaling>
          <c:orientation val="minMax"/>
          <c:max val="190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Leaf content of Fe (mg g</a:t>
                </a:r>
                <a:r>
                  <a:rPr lang="en-US" sz="1400" b="1" i="0" u="none" strike="noStrike" baseline="30000">
                    <a:effectLst/>
                  </a:rPr>
                  <a:t>-1</a:t>
                </a:r>
                <a:r>
                  <a:rPr lang="en-US" sz="1400" b="1" i="0" u="none" strike="noStrike" baseline="0">
                    <a:effectLst/>
                  </a:rPr>
                  <a:t> dw)</a:t>
                </a:r>
                <a:r>
                  <a:rPr lang="en-US" sz="1400" b="1" i="0" u="none" strike="noStrike" baseline="0"/>
                  <a:t> </a:t>
                </a:r>
                <a:endParaRPr lang="ar-EG" sz="1400" b="1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0959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848997507282008"/>
          <c:y val="8.3136615764105082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465-4B49-BE8D-7E83A9668D3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465-4B49-BE8D-7E83A9668D3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465-4B49-BE8D-7E83A9668D3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465-4B49-BE8D-7E83A9668D3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465-4B49-BE8D-7E83A9668D3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465-4B49-BE8D-7E83A9668D3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2465-4B49-BE8D-7E83A9668D3D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63">
                    <a:gamma/>
                    <a:shade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333333" mc:Ignorable="a14" a14:legacySpreadsheetColorIndex="6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465-4B49-BE8D-7E83A9668D3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465-4B49-BE8D-7E83A9668D3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465-4B49-BE8D-7E83A9668D3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465-4B49-BE8D-7E83A9668D3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465-4B49-BE8D-7E83A9668D3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465-4B49-BE8D-7E83A9668D3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2465-4B49-BE8D-7E83A966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749568"/>
        <c:axId val="216751488"/>
      </c:barChart>
      <c:catAx>
        <c:axId val="21674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Storage period (weeks)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6751488"/>
        <c:crossesAt val="56"/>
        <c:auto val="1"/>
        <c:lblAlgn val="ctr"/>
        <c:lblOffset val="100"/>
        <c:tickLblSkip val="1"/>
        <c:tickMarkSkip val="1"/>
        <c:noMultiLvlLbl val="0"/>
      </c:catAx>
      <c:valAx>
        <c:axId val="216751488"/>
        <c:scaling>
          <c:orientation val="minMax"/>
          <c:max val="74"/>
          <c:min val="56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Hue angle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6749568"/>
        <c:crosses val="autoZero"/>
        <c:crossBetween val="between"/>
        <c:majorUnit val="3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0181758049285"/>
          <c:y val="8.1481628836857709E-2"/>
          <c:w val="0.81621455276300714"/>
          <c:h val="0.7198849618918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charts'!$A$50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 wrap="square" lIns="38100" tIns="108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D3B5-49DF-ACCB-7461779F7B4B}"/>
                </c:ext>
              </c:extLst>
            </c:dLbl>
            <c:dLbl>
              <c:idx val="1"/>
              <c:layout>
                <c:manualLayout>
                  <c:x val="-2.085530050599557E-3"/>
                  <c:y val="-2.4299513894921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3B5-49DF-ACCB-7461779F7B4B}"/>
                </c:ext>
              </c:extLst>
            </c:dLbl>
            <c:dLbl>
              <c:idx val="2"/>
              <c:layout>
                <c:manualLayout>
                  <c:x val="0"/>
                  <c:y val="-1.45797083369527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D3B5-49DF-ACCB-7461779F7B4B}"/>
                </c:ext>
              </c:extLst>
            </c:dLbl>
            <c:dLbl>
              <c:idx val="3"/>
              <c:layout>
                <c:manualLayout>
                  <c:x val="0"/>
                  <c:y val="-1.17564687398603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3B5-49DF-ACCB-7461779F7B4B}"/>
                </c:ext>
              </c:extLst>
            </c:dLbl>
            <c:dLbl>
              <c:idx val="4"/>
              <c:layout>
                <c:manualLayout>
                  <c:x val="-7.6468551817414512E-17"/>
                  <c:y val="-1.70096597264448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3B5-49DF-ACCB-7461779F7B4B}"/>
                </c:ext>
              </c:extLst>
            </c:dLbl>
            <c:dLbl>
              <c:idx val="5"/>
              <c:layout>
                <c:manualLayout>
                  <c:x val="-1.5293710363482902E-16"/>
                  <c:y val="-1.94396111159369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3B5-49DF-ACCB-7461779F7B4B}"/>
                </c:ext>
              </c:extLst>
            </c:dLbl>
            <c:dLbl>
              <c:idx val="6"/>
              <c:layout>
                <c:manualLayout>
                  <c:x val="0"/>
                  <c:y val="-1.45797083369527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D3B5-49DF-ACCB-7461779F7B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charts!$M$278:$M$284</c:f>
                <c:numCache>
                  <c:formatCode>General</c:formatCode>
                  <c:ptCount val="7"/>
                  <c:pt idx="0">
                    <c:v>1.01470053837925</c:v>
                  </c:pt>
                  <c:pt idx="1">
                    <c:v>1.42598</c:v>
                  </c:pt>
                  <c:pt idx="2">
                    <c:v>1.1954</c:v>
                  </c:pt>
                  <c:pt idx="3">
                    <c:v>1.2581562625261</c:v>
                  </c:pt>
                  <c:pt idx="4">
                    <c:v>0.86980000000000002</c:v>
                  </c:pt>
                  <c:pt idx="5">
                    <c:v>0.99999999999999645</c:v>
                  </c:pt>
                  <c:pt idx="6">
                    <c:v>1.2752523165195</c:v>
                  </c:pt>
                </c:numCache>
              </c:numRef>
            </c:plus>
            <c:minus>
              <c:numRef>
                <c:f>charts!$M$278:$M$284</c:f>
                <c:numCache>
                  <c:formatCode>General</c:formatCode>
                  <c:ptCount val="7"/>
                  <c:pt idx="0">
                    <c:v>1.01470053837925</c:v>
                  </c:pt>
                  <c:pt idx="1">
                    <c:v>1.42598</c:v>
                  </c:pt>
                  <c:pt idx="2">
                    <c:v>1.1954</c:v>
                  </c:pt>
                  <c:pt idx="3">
                    <c:v>1.2581562625261</c:v>
                  </c:pt>
                  <c:pt idx="4">
                    <c:v>0.86980000000000002</c:v>
                  </c:pt>
                  <c:pt idx="5">
                    <c:v>0.99999999999999645</c:v>
                  </c:pt>
                  <c:pt idx="6">
                    <c:v>1.2752523165195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charts'!$B$49:$H$49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charts'!$B$50:$H$50</c:f>
              <c:numCache>
                <c:formatCode>0.00</c:formatCode>
                <c:ptCount val="7"/>
                <c:pt idx="0">
                  <c:v>34.333333333333336</c:v>
                </c:pt>
                <c:pt idx="1">
                  <c:v>59</c:v>
                </c:pt>
                <c:pt idx="2">
                  <c:v>62</c:v>
                </c:pt>
                <c:pt idx="3">
                  <c:v>73.666666666666671</c:v>
                </c:pt>
                <c:pt idx="4">
                  <c:v>40</c:v>
                </c:pt>
                <c:pt idx="5">
                  <c:v>45</c:v>
                </c:pt>
                <c:pt idx="6">
                  <c:v>53.666666666666664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B5-49DF-ACCB-7461779F7B4B}"/>
            </c:ext>
          </c:extLst>
        </c:ser>
        <c:ser>
          <c:idx val="1"/>
          <c:order val="1"/>
          <c:tx>
            <c:strRef>
              <c:f>'data of charts'!$A$51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234275908707256E-17"/>
                  <c:y val="-4.8599027789842496E-3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F529984D-B95F-49D7-8C19-716856A861DF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3B5-49DF-ACCB-7461779F7B4B}"/>
                </c:ext>
              </c:extLst>
            </c:dLbl>
            <c:dLbl>
              <c:idx val="1"/>
              <c:layout>
                <c:manualLayout>
                  <c:x val="2.6313805929769913E-3"/>
                  <c:y val="-2.6767732235428998E-2"/>
                </c:manualLayout>
              </c:layout>
              <c:tx>
                <c:rich>
                  <a:bodyPr/>
                  <a:lstStyle/>
                  <a:p>
                    <a:fld id="{3C3F8A5E-5DF1-47D8-BC94-CF7AD211619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3B5-49DF-ACCB-7461779F7B4B}"/>
                </c:ext>
              </c:extLst>
            </c:dLbl>
            <c:dLbl>
              <c:idx val="2"/>
              <c:layout>
                <c:manualLayout>
                  <c:x val="3.1282950758993334E-3"/>
                  <c:y val="-1.8224635421190936E-2"/>
                </c:manualLayout>
              </c:layout>
              <c:tx>
                <c:rich>
                  <a:bodyPr wrap="square" lIns="38100" tIns="19050" rIns="72000" bIns="19050" anchor="ctr">
                    <a:noAutofit/>
                  </a:bodyPr>
                  <a:lstStyle/>
                  <a:p>
                    <a:pPr>
                      <a:defRPr/>
                    </a:pPr>
                    <a:fld id="{3635311C-4D1D-4E40-BA48-F7CE8FED4D06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3.7401271910586918E-2"/>
                      <c:h val="4.081782597032550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3B5-49DF-ACCB-7461779F7B4B}"/>
                </c:ext>
              </c:extLst>
            </c:dLbl>
            <c:dLbl>
              <c:idx val="3"/>
              <c:layout>
                <c:manualLayout>
                  <c:x val="5.4585054237731945E-4"/>
                  <c:y val="4.7831775421979233E-3"/>
                </c:manualLayout>
              </c:layout>
              <c:tx>
                <c:rich>
                  <a:bodyPr wrap="square" lIns="38100" tIns="108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CD2B65F9-2641-42F9-B7F3-18B82AD96036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3B5-49DF-ACCB-7461779F7B4B}"/>
                </c:ext>
              </c:extLst>
            </c:dLbl>
            <c:dLbl>
              <c:idx val="4"/>
              <c:layout>
                <c:manualLayout>
                  <c:x val="7.6468551817414512E-17"/>
                  <c:y val="-2.6729465284413462E-2"/>
                </c:manualLayout>
              </c:layout>
              <c:tx>
                <c:rich>
                  <a:bodyPr/>
                  <a:lstStyle/>
                  <a:p>
                    <a:fld id="{27F708D5-5BC2-4A00-A431-2A458B8EF6A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3B5-49DF-ACCB-7461779F7B4B}"/>
                </c:ext>
              </c:extLst>
            </c:dLbl>
            <c:dLbl>
              <c:idx val="5"/>
              <c:layout>
                <c:manualLayout>
                  <c:x val="-2.0855300505997101E-3"/>
                  <c:y val="-1.9439611115936999E-2"/>
                </c:manualLayout>
              </c:layout>
              <c:tx>
                <c:rich>
                  <a:bodyPr wrap="square" lIns="38100" tIns="36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58BF4023-5E59-4C96-AADA-FA001032FB2D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3B5-49DF-ACCB-7461779F7B4B}"/>
                </c:ext>
              </c:extLst>
            </c:dLbl>
            <c:dLbl>
              <c:idx val="6"/>
              <c:layout>
                <c:manualLayout>
                  <c:x val="0"/>
                  <c:y val="-2.429951389492125E-2"/>
                </c:manualLayout>
              </c:layout>
              <c:tx>
                <c:rich>
                  <a:bodyPr/>
                  <a:lstStyle/>
                  <a:p>
                    <a:fld id="{0A388338-304E-4A52-9DA2-F686797852C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3B5-49DF-ACCB-7461779F7B4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charts!$M$288:$M$294</c:f>
                <c:numCache>
                  <c:formatCode>General</c:formatCode>
                  <c:ptCount val="7"/>
                  <c:pt idx="0">
                    <c:v>1.1547005383792517</c:v>
                  </c:pt>
                  <c:pt idx="1">
                    <c:v>2.1188458428425001</c:v>
                  </c:pt>
                  <c:pt idx="2">
                    <c:v>1.2624</c:v>
                  </c:pt>
                  <c:pt idx="3">
                    <c:v>1.05505046330389</c:v>
                  </c:pt>
                  <c:pt idx="4">
                    <c:v>2.58166599946613</c:v>
                  </c:pt>
                  <c:pt idx="5">
                    <c:v>2.0588989435406702</c:v>
                  </c:pt>
                  <c:pt idx="6">
                    <c:v>1.5275252316519465</c:v>
                  </c:pt>
                </c:numCache>
              </c:numRef>
            </c:plus>
            <c:minus>
              <c:numRef>
                <c:f>charts!$M$288:$M$294</c:f>
                <c:numCache>
                  <c:formatCode>General</c:formatCode>
                  <c:ptCount val="7"/>
                  <c:pt idx="0">
                    <c:v>1.1547005383792517</c:v>
                  </c:pt>
                  <c:pt idx="1">
                    <c:v>2.1188458428425001</c:v>
                  </c:pt>
                  <c:pt idx="2">
                    <c:v>1.2624</c:v>
                  </c:pt>
                  <c:pt idx="3">
                    <c:v>1.05505046330389</c:v>
                  </c:pt>
                  <c:pt idx="4">
                    <c:v>2.58166599946613</c:v>
                  </c:pt>
                  <c:pt idx="5">
                    <c:v>2.0588989435406702</c:v>
                  </c:pt>
                  <c:pt idx="6">
                    <c:v>1.5275252316519465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charts'!$B$49:$H$49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charts'!$B$51:$H$51</c:f>
              <c:numCache>
                <c:formatCode>0.00</c:formatCode>
                <c:ptCount val="7"/>
                <c:pt idx="0">
                  <c:v>40.333333333333336</c:v>
                </c:pt>
                <c:pt idx="1">
                  <c:v>62.333333333333336</c:v>
                </c:pt>
                <c:pt idx="2">
                  <c:v>64</c:v>
                </c:pt>
                <c:pt idx="3">
                  <c:v>71.666666666666671</c:v>
                </c:pt>
                <c:pt idx="4">
                  <c:v>42.666666666666664</c:v>
                </c:pt>
                <c:pt idx="5">
                  <c:v>48</c:v>
                </c:pt>
                <c:pt idx="6">
                  <c:v>53.333333333333336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charts!$N$288:$N$294</c15:f>
                <c15:dlblRangeCache>
                  <c:ptCount val="7"/>
                  <c:pt idx="0">
                    <c:v>e</c:v>
                  </c:pt>
                  <c:pt idx="1">
                    <c:v>b</c:v>
                  </c:pt>
                  <c:pt idx="2">
                    <c:v>b</c:v>
                  </c:pt>
                  <c:pt idx="3">
                    <c:v>a</c:v>
                  </c:pt>
                  <c:pt idx="4">
                    <c:v>de</c:v>
                  </c:pt>
                  <c:pt idx="5">
                    <c:v>d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D3B5-49DF-ACCB-7461779F7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328128"/>
        <c:axId val="221330048"/>
      </c:barChart>
      <c:catAx>
        <c:axId val="22132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3334358582095739"/>
              <c:y val="0.9522253059634591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330048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330048"/>
        <c:scaling>
          <c:orientation val="minMax"/>
          <c:max val="80"/>
          <c:min val="2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Leaf content of Zn (mg g</a:t>
                </a:r>
                <a:r>
                  <a:rPr lang="en-US" sz="1400" b="1" i="0" u="none" strike="noStrike" baseline="30000">
                    <a:effectLst/>
                  </a:rPr>
                  <a:t>-1</a:t>
                </a:r>
                <a:r>
                  <a:rPr lang="en-US" sz="1400" b="1" i="0" u="none" strike="noStrike" baseline="0">
                    <a:effectLst/>
                  </a:rPr>
                  <a:t> dw)</a:t>
                </a:r>
                <a:r>
                  <a:rPr lang="en-US" sz="1400" b="1" i="0" u="none" strike="noStrike" baseline="0"/>
                  <a:t> </a:t>
                </a:r>
                <a:endParaRPr lang="ar-EG" sz="1400" b="1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328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7328158446669121"/>
          <c:y val="4.7937369817057741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8296148191514"/>
          <c:y val="8.1481628836857709E-2"/>
          <c:w val="0.80119352976878566"/>
          <c:h val="0.71746716145643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charts'!$A$55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120659075930464E-17"/>
                  <c:y val="-1.25370213451991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34E-4BA2-94AE-DC6CBABFA6EF}"/>
                </c:ext>
              </c:extLst>
            </c:dLbl>
            <c:dLbl>
              <c:idx val="1"/>
              <c:layout>
                <c:manualLayout>
                  <c:x val="0"/>
                  <c:y val="-1.4966300241446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34E-4BA2-94AE-DC6CBABFA6EF}"/>
                </c:ext>
              </c:extLst>
            </c:dLbl>
            <c:dLbl>
              <c:idx val="2"/>
              <c:layout>
                <c:manualLayout>
                  <c:x val="0"/>
                  <c:y val="-3.43998244862022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34E-4BA2-94AE-DC6CBABFA6EF}"/>
                </c:ext>
              </c:extLst>
            </c:dLbl>
            <c:dLbl>
              <c:idx val="3"/>
              <c:layout>
                <c:manualLayout>
                  <c:x val="0"/>
                  <c:y val="2.0380334727153129E-3"/>
                </c:manualLayout>
              </c:layout>
              <c:tx>
                <c:rich>
                  <a:bodyPr wrap="square" lIns="38100" tIns="108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3-234E-4BA2-94AE-DC6CBABFA6EF}"/>
                </c:ext>
              </c:extLst>
            </c:dLbl>
            <c:dLbl>
              <c:idx val="4"/>
              <c:layout>
                <c:manualLayout>
                  <c:x val="0"/>
                  <c:y val="-2.22538718332298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34E-4BA2-94AE-DC6CBABFA6EF}"/>
                </c:ext>
              </c:extLst>
            </c:dLbl>
            <c:dLbl>
              <c:idx val="5"/>
              <c:layout>
                <c:manualLayout>
                  <c:x val="0"/>
                  <c:y val="-3.4399824486202338E-2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5-234E-4BA2-94AE-DC6CBABFA6EF}"/>
                </c:ext>
              </c:extLst>
            </c:dLbl>
            <c:dLbl>
              <c:idx val="6"/>
              <c:layout>
                <c:manualLayout>
                  <c:x val="0"/>
                  <c:y val="-3.19706339556077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34E-4BA2-94AE-DC6CBABFA6E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charts!$M$310:$M$316</c:f>
                <c:numCache>
                  <c:formatCode>General</c:formatCode>
                  <c:ptCount val="7"/>
                  <c:pt idx="0">
                    <c:v>1.92752523165195</c:v>
                  </c:pt>
                  <c:pt idx="1">
                    <c:v>1.2156</c:v>
                  </c:pt>
                  <c:pt idx="2">
                    <c:v>4.5825756949558398</c:v>
                  </c:pt>
                  <c:pt idx="3">
                    <c:v>1</c:v>
                  </c:pt>
                  <c:pt idx="4">
                    <c:v>3.1661147842358002</c:v>
                  </c:pt>
                  <c:pt idx="5">
                    <c:v>4.7258156262526079</c:v>
                  </c:pt>
                  <c:pt idx="6">
                    <c:v>4.8594652770823101</c:v>
                  </c:pt>
                </c:numCache>
              </c:numRef>
            </c:plus>
            <c:minus>
              <c:numRef>
                <c:f>charts!$M$310:$M$316</c:f>
                <c:numCache>
                  <c:formatCode>General</c:formatCode>
                  <c:ptCount val="7"/>
                  <c:pt idx="0">
                    <c:v>1.92752523165195</c:v>
                  </c:pt>
                  <c:pt idx="1">
                    <c:v>1.2156</c:v>
                  </c:pt>
                  <c:pt idx="2">
                    <c:v>4.5825756949558398</c:v>
                  </c:pt>
                  <c:pt idx="3">
                    <c:v>1</c:v>
                  </c:pt>
                  <c:pt idx="4">
                    <c:v>3.1661147842358002</c:v>
                  </c:pt>
                  <c:pt idx="5">
                    <c:v>4.7258156262526079</c:v>
                  </c:pt>
                  <c:pt idx="6">
                    <c:v>4.8594652770823101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charts'!$B$54:$H$54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charts'!$B$55:$H$55</c:f>
              <c:numCache>
                <c:formatCode>0.00</c:formatCode>
                <c:ptCount val="7"/>
                <c:pt idx="0">
                  <c:v>110.33333333333333</c:v>
                </c:pt>
                <c:pt idx="1">
                  <c:v>126</c:v>
                </c:pt>
                <c:pt idx="2">
                  <c:v>134</c:v>
                </c:pt>
                <c:pt idx="3">
                  <c:v>136</c:v>
                </c:pt>
                <c:pt idx="4">
                  <c:v>116.66666666666667</c:v>
                </c:pt>
                <c:pt idx="5">
                  <c:v>126.33333333333333</c:v>
                </c:pt>
                <c:pt idx="6">
                  <c:v>136.66666666666666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4E-4BA2-94AE-DC6CBABFA6EF}"/>
            </c:ext>
          </c:extLst>
        </c:ser>
        <c:ser>
          <c:idx val="1"/>
          <c:order val="1"/>
          <c:tx>
            <c:strRef>
              <c:f>'data of charts'!$A$56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094387302758792E-3"/>
                  <c:y val="-1.0029690252365171E-2"/>
                </c:manualLayout>
              </c:layout>
              <c:tx>
                <c:rich>
                  <a:bodyPr/>
                  <a:lstStyle/>
                  <a:p>
                    <a:fld id="{B6E0A36F-3802-4D6A-AB44-59467C82A6F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34E-4BA2-94AE-DC6CBABFA6EF}"/>
                </c:ext>
              </c:extLst>
            </c:dLbl>
            <c:dLbl>
              <c:idx val="1"/>
              <c:layout>
                <c:manualLayout>
                  <c:x val="-2.0855300505995189E-3"/>
                  <c:y val="-1.2145952652972535E-2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D7E1CD3E-C652-4A1F-82FD-82520F0D7E3A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34E-4BA2-94AE-DC6CBABFA6EF}"/>
                </c:ext>
              </c:extLst>
            </c:dLbl>
            <c:dLbl>
              <c:idx val="2"/>
              <c:layout>
                <c:manualLayout>
                  <c:x val="0"/>
                  <c:y val="-2.4291905305945095E-2"/>
                </c:manualLayout>
              </c:layout>
              <c:tx>
                <c:rich>
                  <a:bodyPr/>
                  <a:lstStyle/>
                  <a:p>
                    <a:fld id="{E4128B22-2FC2-48BB-8D76-87C0D459B4B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234E-4BA2-94AE-DC6CBABFA6EF}"/>
                </c:ext>
              </c:extLst>
            </c:dLbl>
            <c:dLbl>
              <c:idx val="3"/>
              <c:layout>
                <c:manualLayout>
                  <c:x val="-7.6468551817414512E-17"/>
                  <c:y val="4.6236868264614974E-3"/>
                </c:manualLayout>
              </c:layout>
              <c:tx>
                <c:rich>
                  <a:bodyPr wrap="square" lIns="38100" tIns="144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B70C2288-174B-443F-B4E2-2CA322D2BAD3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34E-4BA2-94AE-DC6CBABFA6EF}"/>
                </c:ext>
              </c:extLst>
            </c:dLbl>
            <c:dLbl>
              <c:idx val="4"/>
              <c:layout>
                <c:manualLayout>
                  <c:x val="0"/>
                  <c:y val="-1.5044535378547757E-2"/>
                </c:manualLayout>
              </c:layout>
              <c:tx>
                <c:rich>
                  <a:bodyPr/>
                  <a:lstStyle/>
                  <a:p>
                    <a:fld id="{8D1F15D6-FE5E-4CC9-A2C9-1D701C698D1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34E-4BA2-94AE-DC6CBABFA6EF}"/>
                </c:ext>
              </c:extLst>
            </c:dLbl>
            <c:dLbl>
              <c:idx val="5"/>
              <c:layout>
                <c:manualLayout>
                  <c:x val="0"/>
                  <c:y val="-3.2048865367183668E-2"/>
                </c:manualLayout>
              </c:layout>
              <c:tx>
                <c:rich>
                  <a:bodyPr wrap="square" lIns="38100" tIns="72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EDA01009-6D22-44D6-97C5-5C4D73EC41AA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34E-4BA2-94AE-DC6CBABFA6EF}"/>
                </c:ext>
              </c:extLst>
            </c:dLbl>
            <c:dLbl>
              <c:idx val="6"/>
              <c:layout>
                <c:manualLayout>
                  <c:x val="0"/>
                  <c:y val="-3.7220172074675997E-2"/>
                </c:manualLayout>
              </c:layout>
              <c:tx>
                <c:rich>
                  <a:bodyPr/>
                  <a:lstStyle/>
                  <a:p>
                    <a:fld id="{B43B9A49-BD6F-485F-A40F-7AD055810C9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234E-4BA2-94AE-DC6CBABFA6E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charts!$M$320:$M$326</c:f>
                <c:numCache>
                  <c:formatCode>General</c:formatCode>
                  <c:ptCount val="7"/>
                  <c:pt idx="0">
                    <c:v>1.57735026918962</c:v>
                  </c:pt>
                  <c:pt idx="1">
                    <c:v>2.2915026221291801</c:v>
                  </c:pt>
                  <c:pt idx="2">
                    <c:v>3.2559999999999998</c:v>
                  </c:pt>
                  <c:pt idx="3">
                    <c:v>3.0550504633038935</c:v>
                  </c:pt>
                  <c:pt idx="4">
                    <c:v>2</c:v>
                  </c:pt>
                  <c:pt idx="5">
                    <c:v>5.2915026221291814</c:v>
                  </c:pt>
                  <c:pt idx="6">
                    <c:v>4.1633319989322652</c:v>
                  </c:pt>
                </c:numCache>
              </c:numRef>
            </c:plus>
            <c:minus>
              <c:numRef>
                <c:f>charts!$M$320:$M$326</c:f>
                <c:numCache>
                  <c:formatCode>General</c:formatCode>
                  <c:ptCount val="7"/>
                  <c:pt idx="0">
                    <c:v>1.57735026918962</c:v>
                  </c:pt>
                  <c:pt idx="1">
                    <c:v>2.2915026221291801</c:v>
                  </c:pt>
                  <c:pt idx="2">
                    <c:v>3.2559999999999998</c:v>
                  </c:pt>
                  <c:pt idx="3">
                    <c:v>3.0550504633038935</c:v>
                  </c:pt>
                  <c:pt idx="4">
                    <c:v>2</c:v>
                  </c:pt>
                  <c:pt idx="5">
                    <c:v>5.2915026221291814</c:v>
                  </c:pt>
                  <c:pt idx="6">
                    <c:v>4.1633319989322652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charts'!$B$54:$H$54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charts'!$B$56:$H$56</c:f>
              <c:numCache>
                <c:formatCode>0.00</c:formatCode>
                <c:ptCount val="7"/>
                <c:pt idx="0">
                  <c:v>114.66666666666667</c:v>
                </c:pt>
                <c:pt idx="1">
                  <c:v>144</c:v>
                </c:pt>
                <c:pt idx="2">
                  <c:v>150</c:v>
                </c:pt>
                <c:pt idx="3">
                  <c:v>156.33333333333334</c:v>
                </c:pt>
                <c:pt idx="4">
                  <c:v>119</c:v>
                </c:pt>
                <c:pt idx="5">
                  <c:v>129</c:v>
                </c:pt>
                <c:pt idx="6">
                  <c:v>140.66666666666666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charts!$N$320:$N$326</c15:f>
                <c15:dlblRangeCache>
                  <c:ptCount val="7"/>
                  <c:pt idx="0">
                    <c:v>d</c:v>
                  </c:pt>
                  <c:pt idx="1">
                    <c:v>b</c:v>
                  </c:pt>
                  <c:pt idx="2">
                    <c:v>ab</c:v>
                  </c:pt>
                  <c:pt idx="3">
                    <c:v>a</c:v>
                  </c:pt>
                  <c:pt idx="4">
                    <c:v>d</c:v>
                  </c:pt>
                  <c:pt idx="5">
                    <c:v>c</c:v>
                  </c:pt>
                  <c:pt idx="6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34E-4BA2-94AE-DC6CBABFA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551232"/>
        <c:axId val="221057792"/>
      </c:barChart>
      <c:catAx>
        <c:axId val="22155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layout>
            <c:manualLayout>
              <c:xMode val="edge"/>
              <c:yMode val="edge"/>
              <c:x val="0.44004938134796784"/>
              <c:y val="0.9524982311858715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057792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057792"/>
        <c:scaling>
          <c:orientation val="minMax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Leaf content of Mn (mg g</a:t>
                </a:r>
                <a:r>
                  <a:rPr lang="en-US" sz="1400" b="1" i="0" u="none" strike="noStrike" baseline="30000">
                    <a:effectLst/>
                  </a:rPr>
                  <a:t>-1</a:t>
                </a:r>
                <a:r>
                  <a:rPr lang="en-US" sz="1400" b="1" i="0" u="none" strike="noStrike" baseline="0">
                    <a:effectLst/>
                  </a:rPr>
                  <a:t> dw)</a:t>
                </a:r>
                <a:r>
                  <a:rPr lang="en-US" sz="1400" b="1" i="0" u="none" strike="noStrike" baseline="0"/>
                  <a:t> </a:t>
                </a:r>
                <a:endParaRPr lang="ar-EG" sz="1400" b="1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551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585263619599496"/>
          <c:y val="6.0437753292038904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1551459069676"/>
          <c:y val="8.1481628836857709E-2"/>
          <c:w val="0.80139414558999766"/>
          <c:h val="0.7320423046400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charts'!$A$60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312-4D84-9716-1F07F9F6B86E}"/>
                </c:ext>
              </c:extLst>
            </c:dLbl>
            <c:dLbl>
              <c:idx val="1"/>
              <c:layout>
                <c:manualLayout>
                  <c:x val="0"/>
                  <c:y val="-1.45751431835670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312-4D84-9716-1F07F9F6B86E}"/>
                </c:ext>
              </c:extLst>
            </c:dLbl>
            <c:dLbl>
              <c:idx val="2"/>
              <c:layout>
                <c:manualLayout>
                  <c:x val="0"/>
                  <c:y val="-2.22723250542444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4312-4D84-9716-1F07F9F6B86E}"/>
                </c:ext>
              </c:extLst>
            </c:dLbl>
            <c:dLbl>
              <c:idx val="3"/>
              <c:layout>
                <c:manualLayout>
                  <c:x val="-5.3117477171847236E-4"/>
                  <c:y val="-5.32776953064404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312-4D84-9716-1F07F9F6B86E}"/>
                </c:ext>
              </c:extLst>
            </c:dLbl>
            <c:dLbl>
              <c:idx val="4"/>
              <c:layout>
                <c:manualLayout>
                  <c:x val="-4.3925315361069334E-5"/>
                  <c:y val="-1.75519455900486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4312-4D84-9716-1F07F9F6B86E}"/>
                </c:ext>
              </c:extLst>
            </c:dLbl>
            <c:dLbl>
              <c:idx val="5"/>
              <c:layout>
                <c:manualLayout>
                  <c:x val="2.6094001570614745E-3"/>
                  <c:y val="-2.71122528944187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312-4D84-9716-1F07F9F6B86E}"/>
                </c:ext>
              </c:extLst>
            </c:dLbl>
            <c:dLbl>
              <c:idx val="6"/>
              <c:layout>
                <c:manualLayout>
                  <c:x val="-1.5240143437078429E-16"/>
                  <c:y val="-2.67210958365395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312-4D84-9716-1F07F9F6B86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charts!$M$341:$M$347</c:f>
                <c:numCache>
                  <c:formatCode>General</c:formatCode>
                  <c:ptCount val="7"/>
                  <c:pt idx="0">
                    <c:v>1.5275252316519465</c:v>
                  </c:pt>
                  <c:pt idx="1">
                    <c:v>2.5166114784235836</c:v>
                  </c:pt>
                  <c:pt idx="2">
                    <c:v>5.1316014394468841</c:v>
                  </c:pt>
                  <c:pt idx="3">
                    <c:v>1</c:v>
                  </c:pt>
                  <c:pt idx="4">
                    <c:v>3.0550504633038935</c:v>
                  </c:pt>
                  <c:pt idx="5">
                    <c:v>3.6862407030773299</c:v>
                  </c:pt>
                  <c:pt idx="6">
                    <c:v>4.80685928555405</c:v>
                  </c:pt>
                </c:numCache>
              </c:numRef>
            </c:plus>
            <c:minus>
              <c:numRef>
                <c:f>charts!$M$341:$M$347</c:f>
                <c:numCache>
                  <c:formatCode>General</c:formatCode>
                  <c:ptCount val="7"/>
                  <c:pt idx="0">
                    <c:v>1.5275252316519465</c:v>
                  </c:pt>
                  <c:pt idx="1">
                    <c:v>2.5166114784235836</c:v>
                  </c:pt>
                  <c:pt idx="2">
                    <c:v>5.1316014394468841</c:v>
                  </c:pt>
                  <c:pt idx="3">
                    <c:v>1</c:v>
                  </c:pt>
                  <c:pt idx="4">
                    <c:v>3.0550504633038935</c:v>
                  </c:pt>
                  <c:pt idx="5">
                    <c:v>3.6862407030773299</c:v>
                  </c:pt>
                  <c:pt idx="6">
                    <c:v>4.80685928555405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charts'!$B$59:$H$59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charts'!$B$60:$H$60</c:f>
              <c:numCache>
                <c:formatCode>0.00</c:formatCode>
                <c:ptCount val="7"/>
                <c:pt idx="0">
                  <c:v>130.33333333333334</c:v>
                </c:pt>
                <c:pt idx="1">
                  <c:v>150.66666666666666</c:v>
                </c:pt>
                <c:pt idx="2">
                  <c:v>160.33333333333334</c:v>
                </c:pt>
                <c:pt idx="3">
                  <c:v>163</c:v>
                </c:pt>
                <c:pt idx="4">
                  <c:v>139.33333333333334</c:v>
                </c:pt>
                <c:pt idx="5">
                  <c:v>151.33333333333334</c:v>
                </c:pt>
                <c:pt idx="6">
                  <c:v>163.66666666666666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12-4D84-9716-1F07F9F6B86E}"/>
            </c:ext>
          </c:extLst>
        </c:ser>
        <c:ser>
          <c:idx val="1"/>
          <c:order val="1"/>
          <c:tx>
            <c:strRef>
              <c:f>'data of charts'!$A$61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454E988-9ABC-41F2-885C-66A45BF114C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312-4D84-9716-1F07F9F6B86E}"/>
                </c:ext>
              </c:extLst>
            </c:dLbl>
            <c:dLbl>
              <c:idx val="1"/>
              <c:layout>
                <c:manualLayout>
                  <c:x val="2.0782253853430018E-3"/>
                  <c:y val="-2.9210155393596792E-2"/>
                </c:manualLayout>
              </c:layout>
              <c:tx>
                <c:rich>
                  <a:bodyPr/>
                  <a:lstStyle/>
                  <a:p>
                    <a:fld id="{A05693C7-1BDC-4EEA-A753-2377FAD25B6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312-4D84-9716-1F07F9F6B86E}"/>
                </c:ext>
              </c:extLst>
            </c:dLbl>
            <c:dLbl>
              <c:idx val="2"/>
              <c:layout>
                <c:manualLayout>
                  <c:x val="3.7376147176320955E-3"/>
                  <c:y val="-1.7239027948889065E-2"/>
                </c:manualLayout>
              </c:layout>
              <c:tx>
                <c:rich>
                  <a:bodyPr/>
                  <a:lstStyle/>
                  <a:p>
                    <a:fld id="{4B63F387-4FA8-48D3-BDA9-B97FB210659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77478206043119E-2"/>
                      <c:h val="3.80047814885735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312-4D84-9716-1F07F9F6B86E}"/>
                </c:ext>
              </c:extLst>
            </c:dLbl>
            <c:dLbl>
              <c:idx val="3"/>
              <c:layout>
                <c:manualLayout>
                  <c:x val="2.6094387302758792E-3"/>
                  <c:y val="-1.7551957941639072E-2"/>
                </c:manualLayout>
              </c:layout>
              <c:tx>
                <c:rich>
                  <a:bodyPr/>
                  <a:lstStyle/>
                  <a:p>
                    <a:fld id="{460D9C25-2B48-41BB-A27C-4A05427BFDD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312-4D84-9716-1F07F9F6B86E}"/>
                </c:ext>
              </c:extLst>
            </c:dLbl>
            <c:dLbl>
              <c:idx val="4"/>
              <c:layout>
                <c:manualLayout>
                  <c:x val="-9.7185673728767785E-4"/>
                  <c:y val="-2.1922583801813247E-2"/>
                </c:manualLayout>
              </c:layout>
              <c:tx>
                <c:rich>
                  <a:bodyPr/>
                  <a:lstStyle/>
                  <a:p>
                    <a:fld id="{7DDDE42D-3314-43D7-8C1D-775F28BEF5A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312-4D84-9716-1F07F9F6B86E}"/>
                </c:ext>
              </c:extLst>
            </c:dLbl>
            <c:dLbl>
              <c:idx val="5"/>
              <c:layout>
                <c:manualLayout>
                  <c:x val="-1.0391126926715391E-3"/>
                  <c:y val="-3.2853941189488575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234627FE-3AF8-4BB9-8B33-F9C5D0BF5812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422767826387345E-2"/>
                      <c:h val="3.55755909579790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312-4D84-9716-1F07F9F6B86E}"/>
                </c:ext>
              </c:extLst>
            </c:dLbl>
            <c:dLbl>
              <c:idx val="6"/>
              <c:layout>
                <c:manualLayout>
                  <c:x val="-1.5240143437078429E-16"/>
                  <c:y val="-1.7004333714161594E-2"/>
                </c:manualLayout>
              </c:layout>
              <c:tx>
                <c:rich>
                  <a:bodyPr wrap="square" lIns="38100" tIns="36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588E19DF-CE7F-4E4F-ABDE-50296E552714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312-4D84-9716-1F07F9F6B86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charts!$M$351:$M$357</c:f>
                <c:numCache>
                  <c:formatCode>General</c:formatCode>
                  <c:ptCount val="7"/>
                  <c:pt idx="0">
                    <c:v>0.57735026918962584</c:v>
                  </c:pt>
                  <c:pt idx="1">
                    <c:v>4.4291005073286396</c:v>
                  </c:pt>
                  <c:pt idx="2">
                    <c:v>2.5166114784235836</c:v>
                  </c:pt>
                  <c:pt idx="3">
                    <c:v>3.6055512754639891</c:v>
                  </c:pt>
                  <c:pt idx="4">
                    <c:v>2.5166114784235836</c:v>
                  </c:pt>
                  <c:pt idx="5">
                    <c:v>4.4291005073286396</c:v>
                  </c:pt>
                  <c:pt idx="6">
                    <c:v>4.358898943540674</c:v>
                  </c:pt>
                </c:numCache>
              </c:numRef>
            </c:plus>
            <c:minus>
              <c:numRef>
                <c:f>charts!$M$351:$M$357</c:f>
                <c:numCache>
                  <c:formatCode>General</c:formatCode>
                  <c:ptCount val="7"/>
                  <c:pt idx="0">
                    <c:v>0.57735026918962584</c:v>
                  </c:pt>
                  <c:pt idx="1">
                    <c:v>4.4291005073286396</c:v>
                  </c:pt>
                  <c:pt idx="2">
                    <c:v>2.5166114784235836</c:v>
                  </c:pt>
                  <c:pt idx="3">
                    <c:v>3.6055512754639891</c:v>
                  </c:pt>
                  <c:pt idx="4">
                    <c:v>2.5166114784235836</c:v>
                  </c:pt>
                  <c:pt idx="5">
                    <c:v>4.4291005073286396</c:v>
                  </c:pt>
                  <c:pt idx="6">
                    <c:v>4.358898943540674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charts'!$B$59:$H$59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charts'!$B$61:$H$61</c:f>
              <c:numCache>
                <c:formatCode>0.00</c:formatCode>
                <c:ptCount val="7"/>
                <c:pt idx="0">
                  <c:v>132.33333333333334</c:v>
                </c:pt>
                <c:pt idx="1">
                  <c:v>172.66666666666666</c:v>
                </c:pt>
                <c:pt idx="2">
                  <c:v>179.66666666666666</c:v>
                </c:pt>
                <c:pt idx="3">
                  <c:v>187</c:v>
                </c:pt>
                <c:pt idx="4">
                  <c:v>142.33333333333334</c:v>
                </c:pt>
                <c:pt idx="5">
                  <c:v>154.33333333333334</c:v>
                </c:pt>
                <c:pt idx="6">
                  <c:v>165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charts!$N$351:$N$357</c15:f>
                <c15:dlblRangeCache>
                  <c:ptCount val="7"/>
                  <c:pt idx="0">
                    <c:v>e</c:v>
                  </c:pt>
                  <c:pt idx="1">
                    <c:v>bc</c:v>
                  </c:pt>
                  <c:pt idx="2">
                    <c:v>ab</c:v>
                  </c:pt>
                  <c:pt idx="3">
                    <c:v>a</c:v>
                  </c:pt>
                  <c:pt idx="4">
                    <c:v>e</c:v>
                  </c:pt>
                  <c:pt idx="5">
                    <c:v>d</c:v>
                  </c:pt>
                  <c:pt idx="6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4312-4D84-9716-1F07F9F6B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120768"/>
        <c:axId val="221131136"/>
      </c:barChart>
      <c:catAx>
        <c:axId val="2211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13113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131136"/>
        <c:scaling>
          <c:orientation val="minMax"/>
          <c:min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Leaf content of Mg (mg g</a:t>
                </a:r>
                <a:r>
                  <a:rPr lang="en-US" sz="1400" b="1" i="0" u="none" strike="noStrike" baseline="30000">
                    <a:effectLst/>
                  </a:rPr>
                  <a:t>-1</a:t>
                </a:r>
                <a:r>
                  <a:rPr lang="en-US" sz="1400" b="1" i="0" u="none" strike="noStrike" baseline="0">
                    <a:effectLst/>
                  </a:rPr>
                  <a:t> dw)</a:t>
                </a:r>
                <a:r>
                  <a:rPr lang="en-US" sz="1400" b="1" i="0" u="none" strike="noStrike" baseline="0"/>
                  <a:t> </a:t>
                </a:r>
                <a:endParaRPr lang="ar-EG" sz="1400" b="1"/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120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77301492122812"/>
          <c:y val="5.0661034138615141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63555568719467"/>
          <c:y val="8.1481628836857709E-2"/>
          <c:w val="0.8089741044934996"/>
          <c:h val="0.72437484138864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charts'!$A$65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E9C-43FD-819A-BB697EF7C5A9}"/>
                </c:ext>
              </c:extLst>
            </c:dLbl>
            <c:dLbl>
              <c:idx val="1"/>
              <c:layout>
                <c:manualLayout>
                  <c:x val="3.8100358592696072E-17"/>
                  <c:y val="-1.7208908600950576E-2"/>
                </c:manualLayout>
              </c:layout>
              <c:tx>
                <c:rich>
                  <a:bodyPr wrap="square" lIns="38100" tIns="10800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FE9C-43FD-819A-BB697EF7C5A9}"/>
                </c:ext>
              </c:extLst>
            </c:dLbl>
            <c:dLbl>
              <c:idx val="2"/>
              <c:layout>
                <c:manualLayout>
                  <c:x val="-7.6200717185392144E-17"/>
                  <c:y val="-2.21257396297935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E9C-43FD-819A-BB697EF7C5A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E9C-43FD-819A-BB697EF7C5A9}"/>
                </c:ext>
              </c:extLst>
            </c:dLbl>
            <c:dLbl>
              <c:idx val="4"/>
              <c:layout>
                <c:manualLayout>
                  <c:x val="-7.6200717185392144E-17"/>
                  <c:y val="-1.4750493086529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E9C-43FD-819A-BB697EF7C5A9}"/>
                </c:ext>
              </c:extLst>
            </c:dLbl>
            <c:dLbl>
              <c:idx val="5"/>
              <c:layout>
                <c:manualLayout>
                  <c:x val="0"/>
                  <c:y val="-2.98229031022300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E9C-43FD-819A-BB697EF7C5A9}"/>
                </c:ext>
              </c:extLst>
            </c:dLbl>
            <c:dLbl>
              <c:idx val="6"/>
              <c:layout>
                <c:manualLayout>
                  <c:x val="-5.3117477171839625E-4"/>
                  <c:y val="-2.9621777612506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E9C-43FD-819A-BB697EF7C5A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charts!$M$372:$M$378</c:f>
                <c:numCache>
                  <c:formatCode>General</c:formatCode>
                  <c:ptCount val="7"/>
                  <c:pt idx="0">
                    <c:v>5.7735026918962632E-3</c:v>
                  </c:pt>
                  <c:pt idx="1">
                    <c:v>5.0332229568471713E-2</c:v>
                  </c:pt>
                  <c:pt idx="2">
                    <c:v>4.5825756949558441E-2</c:v>
                  </c:pt>
                  <c:pt idx="3">
                    <c:v>1.0000000000000009E-2</c:v>
                  </c:pt>
                  <c:pt idx="4">
                    <c:v>2.5166114784235739E-2</c:v>
                  </c:pt>
                  <c:pt idx="5">
                    <c:v>4.7258156262526121E-2</c:v>
                  </c:pt>
                  <c:pt idx="6">
                    <c:v>4.8594652770823102E-2</c:v>
                  </c:pt>
                </c:numCache>
              </c:numRef>
            </c:plus>
            <c:minus>
              <c:numRef>
                <c:f>charts!$M$372:$M$378</c:f>
                <c:numCache>
                  <c:formatCode>General</c:formatCode>
                  <c:ptCount val="7"/>
                  <c:pt idx="0">
                    <c:v>5.7735026918962632E-3</c:v>
                  </c:pt>
                  <c:pt idx="1">
                    <c:v>5.0332229568471713E-2</c:v>
                  </c:pt>
                  <c:pt idx="2">
                    <c:v>4.5825756949558441E-2</c:v>
                  </c:pt>
                  <c:pt idx="3">
                    <c:v>1.0000000000000009E-2</c:v>
                  </c:pt>
                  <c:pt idx="4">
                    <c:v>2.5166114784235739E-2</c:v>
                  </c:pt>
                  <c:pt idx="5">
                    <c:v>4.7258156262526121E-2</c:v>
                  </c:pt>
                  <c:pt idx="6">
                    <c:v>4.8594652770823102E-2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charts'!$B$64:$H$64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charts'!$B$65:$H$65</c:f>
              <c:numCache>
                <c:formatCode>0.00</c:formatCode>
                <c:ptCount val="7"/>
                <c:pt idx="0">
                  <c:v>1.0166666666666668</c:v>
                </c:pt>
                <c:pt idx="1">
                  <c:v>1.2466666666666668</c:v>
                </c:pt>
                <c:pt idx="2">
                  <c:v>1.3100000000000003</c:v>
                </c:pt>
                <c:pt idx="3">
                  <c:v>1.33</c:v>
                </c:pt>
                <c:pt idx="4">
                  <c:v>1.1366666666666667</c:v>
                </c:pt>
                <c:pt idx="5">
                  <c:v>1.2333333333333332</c:v>
                </c:pt>
                <c:pt idx="6">
                  <c:v>1.3366666666666667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9C-43FD-819A-BB697EF7C5A9}"/>
            </c:ext>
          </c:extLst>
        </c:ser>
        <c:ser>
          <c:idx val="1"/>
          <c:order val="1"/>
          <c:tx>
            <c:strRef>
              <c:f>'data of charts'!$A$66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47050613624682E-3"/>
                  <c:y val="-7.455774169563693E-3"/>
                </c:manualLayout>
              </c:layout>
              <c:tx>
                <c:rich>
                  <a:bodyPr/>
                  <a:lstStyle/>
                  <a:p>
                    <a:fld id="{E2F3417C-D530-43A5-97B8-CFCFF8EC165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E9C-43FD-819A-BB697EF7C5A9}"/>
                </c:ext>
              </c:extLst>
            </c:dLbl>
            <c:dLbl>
              <c:idx val="1"/>
              <c:layout>
                <c:manualLayout>
                  <c:x val="2.6094001570614745E-3"/>
                  <c:y val="-2.7123098284935802E-2"/>
                </c:manualLayout>
              </c:layout>
              <c:tx>
                <c:rich>
                  <a:bodyPr/>
                  <a:lstStyle/>
                  <a:p>
                    <a:fld id="{BF572B9F-20DA-450D-A42A-F08CCC43A84D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E9C-43FD-819A-BB697EF7C5A9}"/>
                </c:ext>
              </c:extLst>
            </c:dLbl>
            <c:dLbl>
              <c:idx val="2"/>
              <c:layout>
                <c:manualLayout>
                  <c:x val="2.6094387302758315E-3"/>
                  <c:y val="-4.9973075529975283E-3"/>
                </c:manualLayout>
              </c:layout>
              <c:tx>
                <c:rich>
                  <a:bodyPr/>
                  <a:lstStyle/>
                  <a:p>
                    <a:fld id="{DB1B3D0D-D698-411A-A78E-7B9FFCAC97A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E9C-43FD-819A-BB697EF7C5A9}"/>
                </c:ext>
              </c:extLst>
            </c:dLbl>
            <c:dLbl>
              <c:idx val="3"/>
              <c:layout>
                <c:manualLayout>
                  <c:x val="-5.3117477171839625E-4"/>
                  <c:y val="-2.958141701134491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fld id="{66A6FE27-E9FC-4A40-8A1E-8F4F029B5A35}" type="CELLRANGE">
                      <a:rPr lang="en-US"/>
                      <a:pPr>
                        <a:defRPr/>
                      </a:pPr>
                      <a:t>[نطاق الخلايا]</a:t>
                    </a:fld>
                    <a:endParaRPr lang="ar-EG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3.221249347281771E-2"/>
                      <c:h val="3.3545176482293888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E9C-43FD-819A-BB697EF7C5A9}"/>
                </c:ext>
              </c:extLst>
            </c:dLbl>
            <c:dLbl>
              <c:idx val="4"/>
              <c:layout>
                <c:manualLayout>
                  <c:x val="2.6094001570614745E-3"/>
                  <c:y val="-2.4664682770514267E-2"/>
                </c:manualLayout>
              </c:layout>
              <c:tx>
                <c:rich>
                  <a:bodyPr/>
                  <a:lstStyle/>
                  <a:p>
                    <a:fld id="{58D43625-3D63-468F-BF7F-E4050A128B3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E9C-43FD-819A-BB697EF7C5A9}"/>
                </c:ext>
              </c:extLst>
            </c:dLbl>
            <c:dLbl>
              <c:idx val="5"/>
              <c:layout>
                <c:manualLayout>
                  <c:x val="-9.7185673728760163E-4"/>
                  <c:y val="-2.4543891331065527E-2"/>
                </c:manualLayout>
              </c:layout>
              <c:tx>
                <c:rich>
                  <a:bodyPr/>
                  <a:lstStyle/>
                  <a:p>
                    <a:fld id="{B051D695-9293-4860-B589-D751F4B17613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E9C-43FD-819A-BB697EF7C5A9}"/>
                </c:ext>
              </c:extLst>
            </c:dLbl>
            <c:dLbl>
              <c:idx val="6"/>
              <c:layout>
                <c:manualLayout>
                  <c:x val="0"/>
                  <c:y val="-2.2246531069242338E-2"/>
                </c:manualLayout>
              </c:layout>
              <c:tx>
                <c:rich>
                  <a:bodyPr/>
                  <a:lstStyle/>
                  <a:p>
                    <a:fld id="{6CB16472-9AE6-45A4-9523-FAD414127883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E9C-43FD-819A-BB697EF7C5A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charts!$M$382:$M$388</c:f>
                <c:numCache>
                  <c:formatCode>General</c:formatCode>
                  <c:ptCount val="7"/>
                  <c:pt idx="0">
                    <c:v>1.527525231651948E-2</c:v>
                  </c:pt>
                  <c:pt idx="1">
                    <c:v>5.2915026221291774E-2</c:v>
                  </c:pt>
                  <c:pt idx="2">
                    <c:v>2.0000000000000018E-2</c:v>
                  </c:pt>
                  <c:pt idx="3">
                    <c:v>5.0000000000000044E-2</c:v>
                  </c:pt>
                  <c:pt idx="4">
                    <c:v>3.9999999999999925E-2</c:v>
                  </c:pt>
                  <c:pt idx="5">
                    <c:v>5.2915026221291864E-2</c:v>
                  </c:pt>
                  <c:pt idx="6">
                    <c:v>4.0414518843273718E-2</c:v>
                  </c:pt>
                </c:numCache>
              </c:numRef>
            </c:plus>
            <c:minus>
              <c:numRef>
                <c:f>charts!$M$382:$M$388</c:f>
                <c:numCache>
                  <c:formatCode>General</c:formatCode>
                  <c:ptCount val="7"/>
                  <c:pt idx="0">
                    <c:v>1.527525231651948E-2</c:v>
                  </c:pt>
                  <c:pt idx="1">
                    <c:v>5.2915026221291774E-2</c:v>
                  </c:pt>
                  <c:pt idx="2">
                    <c:v>2.0000000000000018E-2</c:v>
                  </c:pt>
                  <c:pt idx="3">
                    <c:v>5.0000000000000044E-2</c:v>
                  </c:pt>
                  <c:pt idx="4">
                    <c:v>3.9999999999999925E-2</c:v>
                  </c:pt>
                  <c:pt idx="5">
                    <c:v>5.2915026221291864E-2</c:v>
                  </c:pt>
                  <c:pt idx="6">
                    <c:v>4.0414518843273718E-2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charts'!$B$64:$H$64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charts'!$B$66:$H$66</c:f>
              <c:numCache>
                <c:formatCode>0.00</c:formatCode>
                <c:ptCount val="7"/>
                <c:pt idx="0">
                  <c:v>1.0933333333333335</c:v>
                </c:pt>
                <c:pt idx="1">
                  <c:v>1.41</c:v>
                </c:pt>
                <c:pt idx="2">
                  <c:v>1.47</c:v>
                </c:pt>
                <c:pt idx="3">
                  <c:v>1.55</c:v>
                </c:pt>
                <c:pt idx="4">
                  <c:v>1.1399999999999999</c:v>
                </c:pt>
                <c:pt idx="5">
                  <c:v>1.26</c:v>
                </c:pt>
                <c:pt idx="6">
                  <c:v>1.3666666666666669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charts!$N$382:$N$388</c15:f>
                <c15:dlblRangeCache>
                  <c:ptCount val="7"/>
                  <c:pt idx="0">
                    <c:v>e</c:v>
                  </c:pt>
                  <c:pt idx="1">
                    <c:v>b</c:v>
                  </c:pt>
                  <c:pt idx="2">
                    <c:v>ab</c:v>
                  </c:pt>
                  <c:pt idx="3">
                    <c:v>a</c:v>
                  </c:pt>
                  <c:pt idx="4">
                    <c:v>de</c:v>
                  </c:pt>
                  <c:pt idx="5">
                    <c:v>cd</c:v>
                  </c:pt>
                  <c:pt idx="6">
                    <c:v>bc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FE9C-43FD-819A-BB697EF7C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1284224"/>
        <c:axId val="221200384"/>
      </c:barChart>
      <c:catAx>
        <c:axId val="22128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2120038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21200384"/>
        <c:scaling>
          <c:orientation val="minMax"/>
          <c:min val="0.60000000000000009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Leaf content of Ca (g g</a:t>
                </a:r>
                <a:r>
                  <a:rPr lang="en-US" sz="1400" b="1" i="0" u="none" strike="noStrike" baseline="30000">
                    <a:effectLst/>
                  </a:rPr>
                  <a:t>-1</a:t>
                </a:r>
                <a:r>
                  <a:rPr lang="en-US" sz="1400" b="1" i="0" u="none" strike="noStrike" baseline="0">
                    <a:effectLst/>
                  </a:rPr>
                  <a:t> dw)</a:t>
                </a:r>
                <a:r>
                  <a:rPr lang="en-US" sz="1400" b="1" i="0" u="none" strike="noStrike" baseline="0"/>
                  <a:t> </a:t>
                </a:r>
                <a:endParaRPr lang="ar-EG" sz="1400" b="1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21284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057791371957462"/>
          <c:y val="8.1854730131821304E-2"/>
          <c:w val="0.52745199340201043"/>
          <c:h val="6.66668593031375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29F-4DE3-AED4-9FA0B0AD914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29F-4DE3-AED4-9FA0B0AD914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29F-4DE3-AED4-9FA0B0AD914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29F-4DE3-AED4-9FA0B0AD914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29F-4DE3-AED4-9FA0B0AD914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29F-4DE3-AED4-9FA0B0AD914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F29F-4DE3-AED4-9FA0B0AD9145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63">
                    <a:gamma/>
                    <a:shade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333333" mc:Ignorable="a14" a14:legacySpreadsheetColorIndex="6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29F-4DE3-AED4-9FA0B0AD914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29F-4DE3-AED4-9FA0B0AD914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F29F-4DE3-AED4-9FA0B0AD914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F29F-4DE3-AED4-9FA0B0AD914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F29F-4DE3-AED4-9FA0B0AD914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29F-4DE3-AED4-9FA0B0AD914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F29F-4DE3-AED4-9FA0B0AD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857984"/>
        <c:axId val="217400832"/>
      </c:barChart>
      <c:catAx>
        <c:axId val="21685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Storage period (weeks)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7400832"/>
        <c:crossesAt val="38"/>
        <c:auto val="1"/>
        <c:lblAlgn val="ctr"/>
        <c:lblOffset val="100"/>
        <c:tickLblSkip val="1"/>
        <c:tickMarkSkip val="1"/>
        <c:noMultiLvlLbl val="0"/>
      </c:catAx>
      <c:valAx>
        <c:axId val="217400832"/>
        <c:scaling>
          <c:orientation val="minMax"/>
          <c:max val="57"/>
          <c:min val="39"/>
        </c:scaling>
        <c:delete val="0"/>
        <c:axPos val="l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Juice (%)        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6857984"/>
        <c:crosses val="autoZero"/>
        <c:crossBetween val="between"/>
        <c:majorUnit val="3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F5F5F5" mc:Ignorable="a14" a14:legacySpreadsheetColorIndex="9">
                    <a:gamma/>
                    <a:shade val="96078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1AB-4CC2-A2B7-9F6530EA57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1AB-4CC2-A2B7-9F6530EA57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1AB-4CC2-A2B7-9F6530EA57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1AB-4CC2-A2B7-9F6530EA57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1AB-4CC2-A2B7-9F6530EA57A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1AB-4CC2-A2B7-9F6530EA57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71AB-4CC2-A2B7-9F6530EA57A5}"/>
            </c:ext>
          </c:extLst>
        </c:ser>
        <c:ser>
          <c:idx val="1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0000" mc:Ignorable="a14" a14:legacySpreadsheetColorIndex="63">
                    <a:gamma/>
                    <a:shade val="0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333333" mc:Ignorable="a14" a14:legacySpreadsheetColorIndex="6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d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1AB-4CC2-A2B7-9F6530EA57A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71AB-4CC2-A2B7-9F6530EA57A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c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71AB-4CC2-A2B7-9F6530EA57A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71AB-4CC2-A2B7-9F6530EA57A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71AB-4CC2-A2B7-9F6530EA57A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Times New Roman"/>
                        <a:ea typeface="Times New Roman"/>
                        <a:cs typeface="Times New Roman"/>
                      </a:defRPr>
                    </a:pPr>
                    <a:r>
                      <a:rPr lang="en-US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71AB-4CC2-A2B7-9F6530EA57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graphics!#REF!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graphics!#REF!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71AB-4CC2-A2B7-9F6530EA5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486848"/>
        <c:axId val="217488768"/>
      </c:barChart>
      <c:catAx>
        <c:axId val="2174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 Storage period (weeks)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7488768"/>
        <c:crossesAt val="8.1999999999999993"/>
        <c:auto val="1"/>
        <c:lblAlgn val="ctr"/>
        <c:lblOffset val="100"/>
        <c:tickLblSkip val="1"/>
        <c:tickMarkSkip val="1"/>
        <c:noMultiLvlLbl val="0"/>
      </c:catAx>
      <c:valAx>
        <c:axId val="217488768"/>
        <c:scaling>
          <c:orientation val="minMax"/>
          <c:min val="9.6999999999999993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Body Font"/>
                    <a:ea typeface="Body Font"/>
                    <a:cs typeface="Body Font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SSC (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°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Brix)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ar-SA"/>
          </a:p>
        </c:txPr>
        <c:crossAx val="21748684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7917681169116"/>
          <c:y val="0.1336255261822934"/>
          <c:w val="0.7991708906524142"/>
          <c:h val="0.647141860090101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charts'!$A$110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6.916170072399423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3CF-41AD-A5D1-C6961245A648}"/>
                </c:ext>
              </c:extLst>
            </c:dLbl>
            <c:dLbl>
              <c:idx val="1"/>
              <c:layout>
                <c:manualLayout>
                  <c:x val="2.6093879937661886E-3"/>
                  <c:y val="-3.91655242601373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3CF-41AD-A5D1-C6961245A648}"/>
                </c:ext>
              </c:extLst>
            </c:dLbl>
            <c:dLbl>
              <c:idx val="2"/>
              <c:layout>
                <c:manualLayout>
                  <c:x val="2.6093879937661886E-3"/>
                  <c:y val="-4.85822155806683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3CF-41AD-A5D1-C6961245A648}"/>
                </c:ext>
              </c:extLst>
            </c:dLbl>
            <c:dLbl>
              <c:idx val="3"/>
              <c:layout>
                <c:manualLayout>
                  <c:x val="0"/>
                  <c:y val="-3.99991013325265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3CF-41AD-A5D1-C6961245A648}"/>
                </c:ext>
              </c:extLst>
            </c:dLbl>
            <c:dLbl>
              <c:idx val="4"/>
              <c:layout>
                <c:manualLayout>
                  <c:x val="0"/>
                  <c:y val="-8.749619693583836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3CF-41AD-A5D1-C6961245A648}"/>
                </c:ext>
              </c:extLst>
            </c:dLbl>
            <c:dLbl>
              <c:idx val="5"/>
              <c:layout>
                <c:manualLayout>
                  <c:x val="0"/>
                  <c:y val="-6.499591505240746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3CF-41AD-A5D1-C6961245A648}"/>
                </c:ext>
              </c:extLst>
            </c:dLbl>
            <c:dLbl>
              <c:idx val="6"/>
              <c:layout>
                <c:manualLayout>
                  <c:x val="1.0266740171477346E-3"/>
                  <c:y val="-4.3165644362425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3CF-41AD-A5D1-C6961245A64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charts!$M$645:$M$651</c:f>
                <c:numCache>
                  <c:formatCode>General</c:formatCode>
                  <c:ptCount val="7"/>
                  <c:pt idx="0">
                    <c:v>9.9999999999998979E-3</c:v>
                  </c:pt>
                  <c:pt idx="1">
                    <c:v>2.6457513110645928E-2</c:v>
                  </c:pt>
                  <c:pt idx="2">
                    <c:v>3.04145188432738E-2</c:v>
                  </c:pt>
                  <c:pt idx="3">
                    <c:v>3.04145188432738E-2</c:v>
                  </c:pt>
                  <c:pt idx="4">
                    <c:v>1.1547005383792525E-2</c:v>
                  </c:pt>
                  <c:pt idx="5">
                    <c:v>5.7735026918962632E-3</c:v>
                  </c:pt>
                  <c:pt idx="6">
                    <c:v>3.4641016151377574E-2</c:v>
                  </c:pt>
                </c:numCache>
              </c:numRef>
            </c:plus>
            <c:minus>
              <c:numRef>
                <c:f>charts!$M$645:$M$651</c:f>
                <c:numCache>
                  <c:formatCode>General</c:formatCode>
                  <c:ptCount val="7"/>
                  <c:pt idx="0">
                    <c:v>9.9999999999998979E-3</c:v>
                  </c:pt>
                  <c:pt idx="1">
                    <c:v>2.6457513110645928E-2</c:v>
                  </c:pt>
                  <c:pt idx="2">
                    <c:v>3.04145188432738E-2</c:v>
                  </c:pt>
                  <c:pt idx="3">
                    <c:v>3.04145188432738E-2</c:v>
                  </c:pt>
                  <c:pt idx="4">
                    <c:v>1.1547005383792525E-2</c:v>
                  </c:pt>
                  <c:pt idx="5">
                    <c:v>5.7735026918962632E-3</c:v>
                  </c:pt>
                  <c:pt idx="6">
                    <c:v>3.4641016151377574E-2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charts'!$B$109:$H$109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charts'!$B$110:$H$110</c:f>
              <c:numCache>
                <c:formatCode>0.00</c:formatCode>
                <c:ptCount val="7"/>
                <c:pt idx="0">
                  <c:v>1.1200000000000001</c:v>
                </c:pt>
                <c:pt idx="1">
                  <c:v>1.1599999999999999</c:v>
                </c:pt>
                <c:pt idx="2">
                  <c:v>1.2366666666666666</c:v>
                </c:pt>
                <c:pt idx="3">
                  <c:v>1.2933333333333332</c:v>
                </c:pt>
                <c:pt idx="4">
                  <c:v>1.1933333333333334</c:v>
                </c:pt>
                <c:pt idx="5">
                  <c:v>1.2166666666666666</c:v>
                </c:pt>
                <c:pt idx="6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CF-41AD-A5D1-C6961245A648}"/>
            </c:ext>
          </c:extLst>
        </c:ser>
        <c:ser>
          <c:idx val="1"/>
          <c:order val="1"/>
          <c:tx>
            <c:strRef>
              <c:f>'data of charts'!$A$111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8290554156439669E-4"/>
                  <c:y val="-2.4791673971839373E-2"/>
                </c:manualLayout>
              </c:layout>
              <c:tx>
                <c:rich>
                  <a:bodyPr/>
                  <a:lstStyle/>
                  <a:p>
                    <a:fld id="{CA3ADEDA-F92D-40CA-8BA4-386CB3466630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3CF-41AD-A5D1-C6961245A648}"/>
                </c:ext>
              </c:extLst>
            </c:dLbl>
            <c:dLbl>
              <c:idx val="1"/>
              <c:layout>
                <c:manualLayout>
                  <c:x val="2.6093879937661504E-3"/>
                  <c:y val="-1.9416046715590878E-2"/>
                </c:manualLayout>
              </c:layout>
              <c:tx>
                <c:rich>
                  <a:bodyPr/>
                  <a:lstStyle/>
                  <a:p>
                    <a:fld id="{A23EA29D-7E78-4351-A8CF-12D07A44D1BA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3CF-41AD-A5D1-C6961245A648}"/>
                </c:ext>
              </c:extLst>
            </c:dLbl>
            <c:dLbl>
              <c:idx val="2"/>
              <c:layout>
                <c:manualLayout>
                  <c:x val="1.0989657689539219E-3"/>
                  <c:y val="-2.6666067555017686E-2"/>
                </c:manualLayout>
              </c:layout>
              <c:tx>
                <c:rich>
                  <a:bodyPr/>
                  <a:lstStyle/>
                  <a:p>
                    <a:fld id="{838373F3-51C5-4AAA-BDEE-851803DD6293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23CF-41AD-A5D1-C6961245A648}"/>
                </c:ext>
              </c:extLst>
            </c:dLbl>
            <c:dLbl>
              <c:idx val="3"/>
              <c:layout>
                <c:manualLayout>
                  <c:x val="1.1622415426436913E-4"/>
                  <c:y val="-2.1332854044014131E-2"/>
                </c:manualLayout>
              </c:layout>
              <c:tx>
                <c:rich>
                  <a:bodyPr/>
                  <a:lstStyle/>
                  <a:p>
                    <a:fld id="{D12C687D-8A7E-4C0F-BB66-25A977237171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3CF-41AD-A5D1-C6961245A648}"/>
                </c:ext>
              </c:extLst>
            </c:dLbl>
            <c:dLbl>
              <c:idx val="4"/>
              <c:layout>
                <c:manualLayout>
                  <c:x val="-9.8290554156447302E-4"/>
                  <c:y val="-1.3583106899225596E-2"/>
                </c:manualLayout>
              </c:layout>
              <c:tx>
                <c:rich>
                  <a:bodyPr/>
                  <a:lstStyle/>
                  <a:p>
                    <a:fld id="{1A38CFB6-131B-4EA3-91AA-91F9EA65481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3CF-41AD-A5D1-C6961245A648}"/>
                </c:ext>
              </c:extLst>
            </c:dLbl>
            <c:dLbl>
              <c:idx val="5"/>
              <c:layout>
                <c:manualLayout>
                  <c:x val="2.1980954647826878E-3"/>
                  <c:y val="-1.5999640533010621E-2"/>
                </c:manualLayout>
              </c:layout>
              <c:tx>
                <c:rich>
                  <a:bodyPr/>
                  <a:lstStyle/>
                  <a:p>
                    <a:fld id="{F0017661-6263-48D9-BD65-06CC0BD8EE94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3CF-41AD-A5D1-C6961245A648}"/>
                </c:ext>
              </c:extLst>
            </c:dLbl>
            <c:dLbl>
              <c:idx val="6"/>
              <c:layout>
                <c:manualLayout>
                  <c:x val="2.0818713105183189E-3"/>
                  <c:y val="-5.0665528354533557E-2"/>
                </c:manualLayout>
              </c:layout>
              <c:tx>
                <c:rich>
                  <a:bodyPr/>
                  <a:lstStyle/>
                  <a:p>
                    <a:fld id="{3BCD5DC2-7CF0-4141-89E0-2F5EF6A72317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23CF-41AD-A5D1-C6961245A64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charts!$M$655:$M$661</c:f>
                <c:numCache>
                  <c:formatCode>General</c:formatCode>
                  <c:ptCount val="7"/>
                  <c:pt idx="0">
                    <c:v>2.5166114784235857E-2</c:v>
                  </c:pt>
                  <c:pt idx="1">
                    <c:v>1.6370705543744913E-2</c:v>
                  </c:pt>
                  <c:pt idx="2">
                    <c:v>2.1166010488516743E-2</c:v>
                  </c:pt>
                  <c:pt idx="3">
                    <c:v>2.0132891827388682E-2</c:v>
                  </c:pt>
                  <c:pt idx="4">
                    <c:v>2.0000000000000018E-2</c:v>
                  </c:pt>
                  <c:pt idx="5">
                    <c:v>1.1547005383792525E-2</c:v>
                  </c:pt>
                  <c:pt idx="6">
                    <c:v>3.6188021535170103E-2</c:v>
                  </c:pt>
                </c:numCache>
              </c:numRef>
            </c:plus>
            <c:minus>
              <c:numRef>
                <c:f>charts!$M$655:$M$661</c:f>
                <c:numCache>
                  <c:formatCode>General</c:formatCode>
                  <c:ptCount val="7"/>
                  <c:pt idx="0">
                    <c:v>2.5166114784235857E-2</c:v>
                  </c:pt>
                  <c:pt idx="1">
                    <c:v>1.6370705543744913E-2</c:v>
                  </c:pt>
                  <c:pt idx="2">
                    <c:v>2.1166010488516743E-2</c:v>
                  </c:pt>
                  <c:pt idx="3">
                    <c:v>2.0132891827388682E-2</c:v>
                  </c:pt>
                  <c:pt idx="4">
                    <c:v>2.0000000000000018E-2</c:v>
                  </c:pt>
                  <c:pt idx="5">
                    <c:v>1.1547005383792525E-2</c:v>
                  </c:pt>
                  <c:pt idx="6">
                    <c:v>3.6188021535170103E-2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charts'!$B$109:$H$109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charts'!$B$111:$H$111</c:f>
              <c:numCache>
                <c:formatCode>0.00</c:formatCode>
                <c:ptCount val="7"/>
                <c:pt idx="0">
                  <c:v>1.1733333333333331</c:v>
                </c:pt>
                <c:pt idx="1">
                  <c:v>1.266</c:v>
                </c:pt>
                <c:pt idx="2">
                  <c:v>1.272</c:v>
                </c:pt>
                <c:pt idx="3">
                  <c:v>1.3333333333333333</c:v>
                </c:pt>
                <c:pt idx="4">
                  <c:v>1.25</c:v>
                </c:pt>
                <c:pt idx="5">
                  <c:v>1.2833333333333334</c:v>
                </c:pt>
                <c:pt idx="6">
                  <c:v>1.2466666666666668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charts!$N$655:$N$661</c15:f>
                <c15:dlblRangeCache>
                  <c:ptCount val="7"/>
                  <c:pt idx="0">
                    <c:v>c</c:v>
                  </c:pt>
                  <c:pt idx="1">
                    <c:v>ab</c:v>
                  </c:pt>
                  <c:pt idx="2">
                    <c:v>ab</c:v>
                  </c:pt>
                  <c:pt idx="3">
                    <c:v>a</c:v>
                  </c:pt>
                  <c:pt idx="4">
                    <c:v>b</c:v>
                  </c:pt>
                  <c:pt idx="5">
                    <c:v>ab</c:v>
                  </c:pt>
                  <c:pt idx="6">
                    <c:v>bc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3CF-41AD-A5D1-C6961245A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7261184"/>
        <c:axId val="217263104"/>
      </c:barChart>
      <c:catAx>
        <c:axId val="21726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726310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263104"/>
        <c:scaling>
          <c:orientation val="minMax"/>
          <c:min val="0.8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Shoot dimater (cm) 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7261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4709012401409175"/>
          <c:y val="6.6136020062320125E-2"/>
          <c:w val="0.59804052161464005"/>
          <c:h val="4.878045173930723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89673689838102"/>
          <c:y val="0.1141733380879926"/>
          <c:w val="0.85370258481226269"/>
          <c:h val="0.68751841328094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of charts'!$A$115</c:f>
              <c:strCache>
                <c:ptCount val="1"/>
                <c:pt idx="0">
                  <c:v>Season 2023</c:v>
                </c:pt>
              </c:strCache>
            </c:strRef>
          </c:tx>
          <c:spPr>
            <a:solidFill>
              <a:schemeClr val="bg1">
                <a:lumMod val="85000"/>
                <a:alpha val="43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9150797257080883E-17"/>
                  <c:y val="-1.9135376373053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C43-44B1-8822-BA329E7D697E}"/>
                </c:ext>
              </c:extLst>
            </c:dLbl>
            <c:dLbl>
              <c:idx val="1"/>
              <c:layout>
                <c:manualLayout>
                  <c:x val="-1.5586763079227146E-3"/>
                  <c:y val="1.358999252794396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C43-44B1-8822-BA329E7D697E}"/>
                </c:ext>
              </c:extLst>
            </c:dLbl>
            <c:dLbl>
              <c:idx val="2"/>
              <c:layout>
                <c:manualLayout>
                  <c:x val="0"/>
                  <c:y val="-1.58609038128599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C43-44B1-8822-BA329E7D697E}"/>
                </c:ext>
              </c:extLst>
            </c:dLbl>
            <c:dLbl>
              <c:idx val="3"/>
              <c:layout>
                <c:manualLayout>
                  <c:x val="0"/>
                  <c:y val="-1.03287196352416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C43-44B1-8822-BA329E7D697E}"/>
                </c:ext>
              </c:extLst>
            </c:dLbl>
            <c:dLbl>
              <c:idx val="4"/>
              <c:layout>
                <c:manualLayout>
                  <c:x val="0"/>
                  <c:y val="-1.06549076756444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C43-44B1-8822-BA329E7D697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C43-44B1-8822-BA329E7D697E}"/>
                </c:ext>
              </c:extLst>
            </c:dLbl>
            <c:dLbl>
              <c:idx val="6"/>
              <c:layout>
                <c:manualLayout>
                  <c:x val="5.3052570902910345E-4"/>
                  <c:y val="-1.41340802000681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cd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C43-44B1-8822-BA329E7D697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charts!$M$674:$M$680</c:f>
                <c:numCache>
                  <c:formatCode>General</c:formatCode>
                  <c:ptCount val="7"/>
                  <c:pt idx="0">
                    <c:v>3.1633319989322701</c:v>
                  </c:pt>
                  <c:pt idx="1">
                    <c:v>3.9563299999999999</c:v>
                  </c:pt>
                  <c:pt idx="2">
                    <c:v>3.1101009266077901</c:v>
                  </c:pt>
                  <c:pt idx="3">
                    <c:v>4.7177978870813497</c:v>
                  </c:pt>
                  <c:pt idx="4">
                    <c:v>3.5640999999999998</c:v>
                  </c:pt>
                  <c:pt idx="5">
                    <c:v>3</c:v>
                  </c:pt>
                  <c:pt idx="6">
                    <c:v>4.4641016151377499</c:v>
                  </c:pt>
                </c:numCache>
              </c:numRef>
            </c:plus>
            <c:minus>
              <c:numRef>
                <c:f>charts!$M$674:$M$680</c:f>
                <c:numCache>
                  <c:formatCode>General</c:formatCode>
                  <c:ptCount val="7"/>
                  <c:pt idx="0">
                    <c:v>3.1633319989322701</c:v>
                  </c:pt>
                  <c:pt idx="1">
                    <c:v>3.9563299999999999</c:v>
                  </c:pt>
                  <c:pt idx="2">
                    <c:v>3.1101009266077901</c:v>
                  </c:pt>
                  <c:pt idx="3">
                    <c:v>4.7177978870813497</c:v>
                  </c:pt>
                  <c:pt idx="4">
                    <c:v>3.5640999999999998</c:v>
                  </c:pt>
                  <c:pt idx="5">
                    <c:v>3</c:v>
                  </c:pt>
                  <c:pt idx="6">
                    <c:v>4.4641016151377499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5F5F5" mc:Ignorable="a14" a14:legacySpreadsheetColorIndex="9">
                      <a:gamma/>
                      <a:shade val="96078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FFFFFF" mc:Ignorable="a14" a14:legacySpreadsheetColorIndex="9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charts'!$B$114:$H$114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charts'!$B$115:$H$115</c:f>
              <c:numCache>
                <c:formatCode>0.00</c:formatCode>
                <c:ptCount val="7"/>
                <c:pt idx="0">
                  <c:v>205.66666666666666</c:v>
                </c:pt>
                <c:pt idx="1">
                  <c:v>231</c:v>
                </c:pt>
                <c:pt idx="2">
                  <c:v>242.33333333333334</c:v>
                </c:pt>
                <c:pt idx="3">
                  <c:v>261</c:v>
                </c:pt>
                <c:pt idx="4">
                  <c:v>211</c:v>
                </c:pt>
                <c:pt idx="5">
                  <c:v>219</c:v>
                </c:pt>
                <c:pt idx="6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43-44B1-8822-BA329E7D697E}"/>
            </c:ext>
          </c:extLst>
        </c:ser>
        <c:ser>
          <c:idx val="1"/>
          <c:order val="1"/>
          <c:tx>
            <c:strRef>
              <c:f>'data of charts'!$A$116</c:f>
              <c:strCache>
                <c:ptCount val="1"/>
                <c:pt idx="0">
                  <c:v>Season 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6196926213572606E-3"/>
                  <c:y val="-1.3318634594555593E-2"/>
                </c:manualLayout>
              </c:layout>
              <c:tx>
                <c:rich>
                  <a:bodyPr/>
                  <a:lstStyle/>
                  <a:p>
                    <a:fld id="{E320236D-3334-4A2F-83C4-F661520C314B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C43-44B1-8822-BA329E7D697E}"/>
                </c:ext>
              </c:extLst>
            </c:dLbl>
            <c:dLbl>
              <c:idx val="1"/>
              <c:layout>
                <c:manualLayout>
                  <c:x val="2.6197277259808831E-3"/>
                  <c:y val="-3.0713708427157621E-3"/>
                </c:manualLayout>
              </c:layout>
              <c:tx>
                <c:rich>
                  <a:bodyPr/>
                  <a:lstStyle/>
                  <a:p>
                    <a:fld id="{FB635B3D-9D10-44F1-90EE-19751AA9E7E8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C43-44B1-8822-BA329E7D697E}"/>
                </c:ext>
              </c:extLst>
            </c:dLbl>
            <c:dLbl>
              <c:idx val="2"/>
              <c:layout>
                <c:manualLayout>
                  <c:x val="0"/>
                  <c:y val="-1.3318634594555642E-2"/>
                </c:manualLayout>
              </c:layout>
              <c:tx>
                <c:rich>
                  <a:bodyPr/>
                  <a:lstStyle/>
                  <a:p>
                    <a:fld id="{734F0A3C-EA12-456B-94FD-76888494A475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C43-44B1-8822-BA329E7D697E}"/>
                </c:ext>
              </c:extLst>
            </c:dLbl>
            <c:dLbl>
              <c:idx val="3"/>
              <c:layout>
                <c:manualLayout>
                  <c:x val="5.3052570902910345E-4"/>
                  <c:y val="-6.0854050921807963E-3"/>
                </c:manualLayout>
              </c:layout>
              <c:tx>
                <c:rich>
                  <a:bodyPr/>
                  <a:lstStyle/>
                  <a:p>
                    <a:fld id="{3B7F4F5E-6779-4C0F-B29D-4211F7D1AE3F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C43-44B1-8822-BA329E7D697E}"/>
                </c:ext>
              </c:extLst>
            </c:dLbl>
            <c:dLbl>
              <c:idx val="4"/>
              <c:layout>
                <c:manualLayout>
                  <c:x val="-7.6603189028323533E-17"/>
                  <c:y val="-8.3589433394499618E-3"/>
                </c:manualLayout>
              </c:layout>
              <c:tx>
                <c:rich>
                  <a:bodyPr/>
                  <a:lstStyle/>
                  <a:p>
                    <a:fld id="{7BFD7683-7FAA-4267-BEAA-B99D294E20E2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C43-44B1-8822-BA329E7D697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E91D9DD-F809-433F-B4D1-C94963F0B186}" type="CELLRANGE">
                      <a:rPr lang="ar-EG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C43-44B1-8822-BA329E7D697E}"/>
                </c:ext>
              </c:extLst>
            </c:dLbl>
            <c:dLbl>
              <c:idx val="6"/>
              <c:layout>
                <c:manualLayout>
                  <c:x val="0"/>
                  <c:y val="-5.6136997860044289E-3"/>
                </c:manualLayout>
              </c:layout>
              <c:tx>
                <c:rich>
                  <a:bodyPr/>
                  <a:lstStyle/>
                  <a:p>
                    <a:fld id="{1C0BAFA6-9D07-4DE6-916E-D3EE6302047E}" type="CELLRANGE">
                      <a:rPr lang="en-US"/>
                      <a:pPr/>
                      <a:t>[نطاق الخلايا]</a:t>
                    </a:fld>
                    <a:endParaRPr lang="ar-EG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C43-44B1-8822-BA329E7D697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charts!$M$684:$M$690</c:f>
                <c:numCache>
                  <c:formatCode>General</c:formatCode>
                  <c:ptCount val="7"/>
                  <c:pt idx="0">
                    <c:v>3.2044240857617399</c:v>
                  </c:pt>
                  <c:pt idx="1">
                    <c:v>2.0652300000000001</c:v>
                  </c:pt>
                  <c:pt idx="2">
                    <c:v>3.1704076227534199</c:v>
                  </c:pt>
                  <c:pt idx="3">
                    <c:v>4.80384255222683</c:v>
                  </c:pt>
                  <c:pt idx="4">
                    <c:v>4.0197399999999996</c:v>
                  </c:pt>
                  <c:pt idx="5">
                    <c:v>3.5197400000000001</c:v>
                  </c:pt>
                  <c:pt idx="6">
                    <c:v>3.4982922980791704</c:v>
                  </c:pt>
                </c:numCache>
              </c:numRef>
            </c:plus>
            <c:minus>
              <c:numRef>
                <c:f>charts!$M$684:$M$690</c:f>
                <c:numCache>
                  <c:formatCode>General</c:formatCode>
                  <c:ptCount val="7"/>
                  <c:pt idx="0">
                    <c:v>3.2044240857617399</c:v>
                  </c:pt>
                  <c:pt idx="1">
                    <c:v>2.0652300000000001</c:v>
                  </c:pt>
                  <c:pt idx="2">
                    <c:v>3.1704076227534199</c:v>
                  </c:pt>
                  <c:pt idx="3">
                    <c:v>4.80384255222683</c:v>
                  </c:pt>
                  <c:pt idx="4">
                    <c:v>4.0197399999999996</c:v>
                  </c:pt>
                  <c:pt idx="5">
                    <c:v>3.5197400000000001</c:v>
                  </c:pt>
                  <c:pt idx="6">
                    <c:v>3.4982922980791704</c:v>
                  </c:pt>
                </c:numCache>
              </c:numRef>
            </c:minus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7D7D7D" mc:Ignorable="a14" a14:legacySpreadsheetColorIndex="63">
                      <a:gamma/>
                      <a:tint val="63922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333333" mc:Ignorable="a14" a14:legacySpreadsheetColorIndex="63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'data of charts'!$B$114:$H$114</c:f>
              <c:strCache>
                <c:ptCount val="7"/>
                <c:pt idx="0">
                  <c:v>Control</c:v>
                </c:pt>
                <c:pt idx="1">
                  <c:v>Br (1 mg/L)</c:v>
                </c:pt>
                <c:pt idx="2">
                  <c:v>Br (2 mg/L)</c:v>
                </c:pt>
                <c:pt idx="3">
                  <c:v>Br (3 mg/L)</c:v>
                </c:pt>
                <c:pt idx="4">
                  <c:v>JO (500 µL/L)</c:v>
                </c:pt>
                <c:pt idx="5">
                  <c:v>JO (1000 µL/L)</c:v>
                </c:pt>
                <c:pt idx="6">
                  <c:v>JO (1500 µL/L)</c:v>
                </c:pt>
              </c:strCache>
            </c:strRef>
          </c:cat>
          <c:val>
            <c:numRef>
              <c:f>'data of charts'!$B$116:$H$116</c:f>
              <c:numCache>
                <c:formatCode>0.00</c:formatCode>
                <c:ptCount val="7"/>
                <c:pt idx="0">
                  <c:v>207.69659666666666</c:v>
                </c:pt>
                <c:pt idx="1">
                  <c:v>233.27997000000002</c:v>
                </c:pt>
                <c:pt idx="2">
                  <c:v>244.72516333333331</c:v>
                </c:pt>
                <c:pt idx="3">
                  <c:v>263.57607000000002</c:v>
                </c:pt>
                <c:pt idx="4">
                  <c:v>213.08257</c:v>
                </c:pt>
                <c:pt idx="5">
                  <c:v>221.16153</c:v>
                </c:pt>
                <c:pt idx="6">
                  <c:v>225.20101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charts!$N$684:$N$690</c15:f>
                <c15:dlblRangeCache>
                  <c:ptCount val="7"/>
                  <c:pt idx="0">
                    <c:v>f</c:v>
                  </c:pt>
                  <c:pt idx="1">
                    <c:v>c</c:v>
                  </c:pt>
                  <c:pt idx="2">
                    <c:v>b</c:v>
                  </c:pt>
                  <c:pt idx="3">
                    <c:v>a</c:v>
                  </c:pt>
                  <c:pt idx="4">
                    <c:v>df</c:v>
                  </c:pt>
                  <c:pt idx="5">
                    <c:v>d</c:v>
                  </c:pt>
                  <c:pt idx="6">
                    <c:v>d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8C43-44B1-8822-BA329E7D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7818624"/>
        <c:axId val="217820544"/>
      </c:barChart>
      <c:catAx>
        <c:axId val="21781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Treatments</a:t>
                </a:r>
                <a:endParaRPr lang="ar-EG" sz="1400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/>
            </a:pPr>
            <a:endParaRPr lang="ar-SA"/>
          </a:p>
        </c:txPr>
        <c:crossAx val="21782054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217820544"/>
        <c:scaling>
          <c:orientation val="minMax"/>
          <c:max val="3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Weight of 100 berry per cluster (g)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ar-SA"/>
          </a:p>
        </c:txPr>
        <c:crossAx val="217818624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6377979371478755"/>
          <c:y val="8.6127533561830588E-2"/>
          <c:w val="0.59842582177227843"/>
          <c:h val="5.118110236220473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ar-S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ar-SA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مخطط 1025">
          <a:extLst>
            <a:ext uri="{FF2B5EF4-FFF2-40B4-BE49-F238E27FC236}">
              <a16:creationId xmlns:a16="http://schemas.microsoft.com/office/drawing/2014/main" id="{0B8AAC0F-1304-44B1-8D43-F80861B84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مخطط 1026">
          <a:extLst>
            <a:ext uri="{FF2B5EF4-FFF2-40B4-BE49-F238E27FC236}">
              <a16:creationId xmlns:a16="http://schemas.microsoft.com/office/drawing/2014/main" id="{633A6F21-E10F-447D-95FF-DA5193010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228</xdr:row>
      <xdr:rowOff>142875</xdr:rowOff>
    </xdr:to>
    <xdr:graphicFrame macro="">
      <xdr:nvGraphicFramePr>
        <xdr:cNvPr id="4" name="مخطط 1027">
          <a:extLst>
            <a:ext uri="{FF2B5EF4-FFF2-40B4-BE49-F238E27FC236}">
              <a16:creationId xmlns:a16="http://schemas.microsoft.com/office/drawing/2014/main" id="{AE640BC7-6957-41D5-A2D9-85D1E102A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218</xdr:row>
      <xdr:rowOff>133350</xdr:rowOff>
    </xdr:from>
    <xdr:to>
      <xdr:col>0</xdr:col>
      <xdr:colOff>0</xdr:colOff>
      <xdr:row>541</xdr:row>
      <xdr:rowOff>123825</xdr:rowOff>
    </xdr:to>
    <xdr:graphicFrame macro="">
      <xdr:nvGraphicFramePr>
        <xdr:cNvPr id="5" name="مخطط 1028">
          <a:extLst>
            <a:ext uri="{FF2B5EF4-FFF2-40B4-BE49-F238E27FC236}">
              <a16:creationId xmlns:a16="http://schemas.microsoft.com/office/drawing/2014/main" id="{3853C295-70B5-4AC5-BAED-1DED09B302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647</xdr:row>
      <xdr:rowOff>38100</xdr:rowOff>
    </xdr:from>
    <xdr:to>
      <xdr:col>0</xdr:col>
      <xdr:colOff>0</xdr:colOff>
      <xdr:row>662</xdr:row>
      <xdr:rowOff>9525</xdr:rowOff>
    </xdr:to>
    <xdr:graphicFrame macro="">
      <xdr:nvGraphicFramePr>
        <xdr:cNvPr id="6" name="مخطط 1029">
          <a:extLst>
            <a:ext uri="{FF2B5EF4-FFF2-40B4-BE49-F238E27FC236}">
              <a16:creationId xmlns:a16="http://schemas.microsoft.com/office/drawing/2014/main" id="{70AAA936-03AB-4693-920A-0FD7B9446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672</xdr:row>
      <xdr:rowOff>9525</xdr:rowOff>
    </xdr:from>
    <xdr:to>
      <xdr:col>0</xdr:col>
      <xdr:colOff>0</xdr:colOff>
      <xdr:row>688</xdr:row>
      <xdr:rowOff>0</xdr:rowOff>
    </xdr:to>
    <xdr:graphicFrame macro="">
      <xdr:nvGraphicFramePr>
        <xdr:cNvPr id="7" name="مخطط 1031">
          <a:extLst>
            <a:ext uri="{FF2B5EF4-FFF2-40B4-BE49-F238E27FC236}">
              <a16:creationId xmlns:a16="http://schemas.microsoft.com/office/drawing/2014/main" id="{B5F681A4-F31C-4467-B939-9E6AC7DF4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844</xdr:row>
      <xdr:rowOff>0</xdr:rowOff>
    </xdr:from>
    <xdr:to>
      <xdr:col>0</xdr:col>
      <xdr:colOff>0</xdr:colOff>
      <xdr:row>856</xdr:row>
      <xdr:rowOff>19050</xdr:rowOff>
    </xdr:to>
    <xdr:graphicFrame macro="">
      <xdr:nvGraphicFramePr>
        <xdr:cNvPr id="8" name="مخطط 1032">
          <a:extLst>
            <a:ext uri="{FF2B5EF4-FFF2-40B4-BE49-F238E27FC236}">
              <a16:creationId xmlns:a16="http://schemas.microsoft.com/office/drawing/2014/main" id="{C9237D8E-B89D-4A18-B295-90C21C5B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599326</xdr:colOff>
      <xdr:row>643</xdr:row>
      <xdr:rowOff>58862</xdr:rowOff>
    </xdr:from>
    <xdr:to>
      <xdr:col>11</xdr:col>
      <xdr:colOff>32107</xdr:colOff>
      <xdr:row>666</xdr:row>
      <xdr:rowOff>144588</xdr:rowOff>
    </xdr:to>
    <xdr:graphicFrame macro="">
      <xdr:nvGraphicFramePr>
        <xdr:cNvPr id="9" name="مخطط 1037">
          <a:extLst>
            <a:ext uri="{FF2B5EF4-FFF2-40B4-BE49-F238E27FC236}">
              <a16:creationId xmlns:a16="http://schemas.microsoft.com/office/drawing/2014/main" id="{59C902F5-29BC-4618-823E-6D6CFE529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671</xdr:row>
      <xdr:rowOff>112374</xdr:rowOff>
    </xdr:from>
    <xdr:to>
      <xdr:col>11</xdr:col>
      <xdr:colOff>21404</xdr:colOff>
      <xdr:row>695</xdr:row>
      <xdr:rowOff>150475</xdr:rowOff>
    </xdr:to>
    <xdr:graphicFrame macro="">
      <xdr:nvGraphicFramePr>
        <xdr:cNvPr id="10" name="مخطط 1040">
          <a:extLst>
            <a:ext uri="{FF2B5EF4-FFF2-40B4-BE49-F238E27FC236}">
              <a16:creationId xmlns:a16="http://schemas.microsoft.com/office/drawing/2014/main" id="{8DBA2C8F-A15A-4757-BBE7-31F9F7E819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839</xdr:row>
      <xdr:rowOff>175624</xdr:rowOff>
    </xdr:from>
    <xdr:to>
      <xdr:col>11</xdr:col>
      <xdr:colOff>10702</xdr:colOff>
      <xdr:row>862</xdr:row>
      <xdr:rowOff>185149</xdr:rowOff>
    </xdr:to>
    <xdr:graphicFrame macro="">
      <xdr:nvGraphicFramePr>
        <xdr:cNvPr id="11" name="مخطط 1041">
          <a:extLst>
            <a:ext uri="{FF2B5EF4-FFF2-40B4-BE49-F238E27FC236}">
              <a16:creationId xmlns:a16="http://schemas.microsoft.com/office/drawing/2014/main" id="{DE5ABE56-7441-423A-B0E6-7C507DB6E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</xdr:colOff>
      <xdr:row>753</xdr:row>
      <xdr:rowOff>211689</xdr:rowOff>
    </xdr:from>
    <xdr:to>
      <xdr:col>11</xdr:col>
      <xdr:colOff>32108</xdr:colOff>
      <xdr:row>775</xdr:row>
      <xdr:rowOff>46447</xdr:rowOff>
    </xdr:to>
    <xdr:graphicFrame macro="">
      <xdr:nvGraphicFramePr>
        <xdr:cNvPr id="12" name="مخطط 1042">
          <a:extLst>
            <a:ext uri="{FF2B5EF4-FFF2-40B4-BE49-F238E27FC236}">
              <a16:creationId xmlns:a16="http://schemas.microsoft.com/office/drawing/2014/main" id="{C58E7FE7-FF43-449B-BC14-198883F5A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587</xdr:row>
      <xdr:rowOff>19050</xdr:rowOff>
    </xdr:from>
    <xdr:to>
      <xdr:col>0</xdr:col>
      <xdr:colOff>0</xdr:colOff>
      <xdr:row>602</xdr:row>
      <xdr:rowOff>0</xdr:rowOff>
    </xdr:to>
    <xdr:graphicFrame macro="">
      <xdr:nvGraphicFramePr>
        <xdr:cNvPr id="13" name="مخطط 1043">
          <a:extLst>
            <a:ext uri="{FF2B5EF4-FFF2-40B4-BE49-F238E27FC236}">
              <a16:creationId xmlns:a16="http://schemas.microsoft.com/office/drawing/2014/main" id="{24BC6A51-87B1-43D4-B18A-CA9A75456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588623</xdr:colOff>
      <xdr:row>584</xdr:row>
      <xdr:rowOff>93431</xdr:rowOff>
    </xdr:from>
    <xdr:to>
      <xdr:col>11</xdr:col>
      <xdr:colOff>406684</xdr:colOff>
      <xdr:row>609</xdr:row>
      <xdr:rowOff>171236</xdr:rowOff>
    </xdr:to>
    <xdr:graphicFrame macro="">
      <xdr:nvGraphicFramePr>
        <xdr:cNvPr id="14" name="مخطط 1044">
          <a:extLst>
            <a:ext uri="{FF2B5EF4-FFF2-40B4-BE49-F238E27FC236}">
              <a16:creationId xmlns:a16="http://schemas.microsoft.com/office/drawing/2014/main" id="{9EEF7D3F-63DB-4F9D-A293-62812FBB10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</xdr:colOff>
      <xdr:row>865</xdr:row>
      <xdr:rowOff>41631</xdr:rowOff>
    </xdr:from>
    <xdr:to>
      <xdr:col>10</xdr:col>
      <xdr:colOff>599326</xdr:colOff>
      <xdr:row>890</xdr:row>
      <xdr:rowOff>128426</xdr:rowOff>
    </xdr:to>
    <xdr:graphicFrame macro="">
      <xdr:nvGraphicFramePr>
        <xdr:cNvPr id="15" name="مخطط 1045">
          <a:extLst>
            <a:ext uri="{FF2B5EF4-FFF2-40B4-BE49-F238E27FC236}">
              <a16:creationId xmlns:a16="http://schemas.microsoft.com/office/drawing/2014/main" id="{2C7D7567-3282-4F8D-BDCE-98CFB5C94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874</xdr:row>
      <xdr:rowOff>0</xdr:rowOff>
    </xdr:from>
    <xdr:to>
      <xdr:col>0</xdr:col>
      <xdr:colOff>0</xdr:colOff>
      <xdr:row>885</xdr:row>
      <xdr:rowOff>190500</xdr:rowOff>
    </xdr:to>
    <xdr:graphicFrame macro="">
      <xdr:nvGraphicFramePr>
        <xdr:cNvPr id="16" name="مخطط 1047">
          <a:extLst>
            <a:ext uri="{FF2B5EF4-FFF2-40B4-BE49-F238E27FC236}">
              <a16:creationId xmlns:a16="http://schemas.microsoft.com/office/drawing/2014/main" id="{CEB48BCE-1C67-4346-9850-59A8886F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887</xdr:row>
      <xdr:rowOff>0</xdr:rowOff>
    </xdr:from>
    <xdr:to>
      <xdr:col>0</xdr:col>
      <xdr:colOff>0</xdr:colOff>
      <xdr:row>887</xdr:row>
      <xdr:rowOff>0</xdr:rowOff>
    </xdr:to>
    <xdr:graphicFrame macro="">
      <xdr:nvGraphicFramePr>
        <xdr:cNvPr id="17" name="مخطط 1057">
          <a:extLst>
            <a:ext uri="{FF2B5EF4-FFF2-40B4-BE49-F238E27FC236}">
              <a16:creationId xmlns:a16="http://schemas.microsoft.com/office/drawing/2014/main" id="{AA7E275B-340E-4697-B157-D3D3DA2A4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731</xdr:row>
      <xdr:rowOff>190500</xdr:rowOff>
    </xdr:from>
    <xdr:to>
      <xdr:col>0</xdr:col>
      <xdr:colOff>0</xdr:colOff>
      <xdr:row>743</xdr:row>
      <xdr:rowOff>180975</xdr:rowOff>
    </xdr:to>
    <xdr:graphicFrame macro="">
      <xdr:nvGraphicFramePr>
        <xdr:cNvPr id="18" name="مخطط 1059">
          <a:extLst>
            <a:ext uri="{FF2B5EF4-FFF2-40B4-BE49-F238E27FC236}">
              <a16:creationId xmlns:a16="http://schemas.microsoft.com/office/drawing/2014/main" id="{991DA96C-D78F-4A7F-983F-EA1DF9CDF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730</xdr:row>
      <xdr:rowOff>53511</xdr:rowOff>
    </xdr:from>
    <xdr:to>
      <xdr:col>11</xdr:col>
      <xdr:colOff>32107</xdr:colOff>
      <xdr:row>751</xdr:row>
      <xdr:rowOff>41953</xdr:rowOff>
    </xdr:to>
    <xdr:graphicFrame macro="">
      <xdr:nvGraphicFramePr>
        <xdr:cNvPr id="19" name="مخطط 1061">
          <a:extLst>
            <a:ext uri="{FF2B5EF4-FFF2-40B4-BE49-F238E27FC236}">
              <a16:creationId xmlns:a16="http://schemas.microsoft.com/office/drawing/2014/main" id="{CA28DBD3-0765-4B43-98CA-84CCC78E0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599325</xdr:colOff>
      <xdr:row>559</xdr:row>
      <xdr:rowOff>15518</xdr:rowOff>
    </xdr:from>
    <xdr:to>
      <xdr:col>10</xdr:col>
      <xdr:colOff>599325</xdr:colOff>
      <xdr:row>582</xdr:row>
      <xdr:rowOff>120293</xdr:rowOff>
    </xdr:to>
    <xdr:graphicFrame macro="">
      <xdr:nvGraphicFramePr>
        <xdr:cNvPr id="20" name="مخطط 1062">
          <a:extLst>
            <a:ext uri="{FF2B5EF4-FFF2-40B4-BE49-F238E27FC236}">
              <a16:creationId xmlns:a16="http://schemas.microsoft.com/office/drawing/2014/main" id="{95409104-1C3C-48C2-B6CD-522F91765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560</xdr:row>
      <xdr:rowOff>76200</xdr:rowOff>
    </xdr:from>
    <xdr:to>
      <xdr:col>0</xdr:col>
      <xdr:colOff>0</xdr:colOff>
      <xdr:row>576</xdr:row>
      <xdr:rowOff>190500</xdr:rowOff>
    </xdr:to>
    <xdr:graphicFrame macro="">
      <xdr:nvGraphicFramePr>
        <xdr:cNvPr id="21" name="مخطط 1064">
          <a:extLst>
            <a:ext uri="{FF2B5EF4-FFF2-40B4-BE49-F238E27FC236}">
              <a16:creationId xmlns:a16="http://schemas.microsoft.com/office/drawing/2014/main" id="{C1F2EDAB-1F9F-4A4A-81BD-C4EF65EBA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887</xdr:row>
      <xdr:rowOff>0</xdr:rowOff>
    </xdr:from>
    <xdr:to>
      <xdr:col>0</xdr:col>
      <xdr:colOff>0</xdr:colOff>
      <xdr:row>887</xdr:row>
      <xdr:rowOff>190500</xdr:rowOff>
    </xdr:to>
    <xdr:graphicFrame macro="">
      <xdr:nvGraphicFramePr>
        <xdr:cNvPr id="22" name="مخطط 1066">
          <a:extLst>
            <a:ext uri="{FF2B5EF4-FFF2-40B4-BE49-F238E27FC236}">
              <a16:creationId xmlns:a16="http://schemas.microsoft.com/office/drawing/2014/main" id="{6B12D6F3-A064-45CA-96D3-4BE1393F4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928</xdr:row>
      <xdr:rowOff>190500</xdr:rowOff>
    </xdr:from>
    <xdr:to>
      <xdr:col>0</xdr:col>
      <xdr:colOff>0</xdr:colOff>
      <xdr:row>940</xdr:row>
      <xdr:rowOff>171450</xdr:rowOff>
    </xdr:to>
    <xdr:graphicFrame macro="">
      <xdr:nvGraphicFramePr>
        <xdr:cNvPr id="23" name="مخطط 1067">
          <a:extLst>
            <a:ext uri="{FF2B5EF4-FFF2-40B4-BE49-F238E27FC236}">
              <a16:creationId xmlns:a16="http://schemas.microsoft.com/office/drawing/2014/main" id="{B331E917-6364-4D16-A799-28378B9F5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947</xdr:row>
      <xdr:rowOff>0</xdr:rowOff>
    </xdr:from>
    <xdr:to>
      <xdr:col>0</xdr:col>
      <xdr:colOff>0</xdr:colOff>
      <xdr:row>947</xdr:row>
      <xdr:rowOff>0</xdr:rowOff>
    </xdr:to>
    <xdr:graphicFrame macro="">
      <xdr:nvGraphicFramePr>
        <xdr:cNvPr id="24" name="مخطط 1068">
          <a:extLst>
            <a:ext uri="{FF2B5EF4-FFF2-40B4-BE49-F238E27FC236}">
              <a16:creationId xmlns:a16="http://schemas.microsoft.com/office/drawing/2014/main" id="{4F98E38F-866B-4FDD-AC67-662E5F3C8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10702</xdr:colOff>
      <xdr:row>919</xdr:row>
      <xdr:rowOff>151648</xdr:rowOff>
    </xdr:from>
    <xdr:to>
      <xdr:col>11</xdr:col>
      <xdr:colOff>21405</xdr:colOff>
      <xdr:row>945</xdr:row>
      <xdr:rowOff>149833</xdr:rowOff>
    </xdr:to>
    <xdr:graphicFrame macro="">
      <xdr:nvGraphicFramePr>
        <xdr:cNvPr id="25" name="مخطط 1070">
          <a:extLst>
            <a:ext uri="{FF2B5EF4-FFF2-40B4-BE49-F238E27FC236}">
              <a16:creationId xmlns:a16="http://schemas.microsoft.com/office/drawing/2014/main" id="{6A6F2327-4ED7-4873-8B01-82BBC6AE6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599326</xdr:colOff>
      <xdr:row>526</xdr:row>
      <xdr:rowOff>105197</xdr:rowOff>
    </xdr:from>
    <xdr:to>
      <xdr:col>10</xdr:col>
      <xdr:colOff>605853</xdr:colOff>
      <xdr:row>554</xdr:row>
      <xdr:rowOff>183637</xdr:rowOff>
    </xdr:to>
    <xdr:graphicFrame macro="">
      <xdr:nvGraphicFramePr>
        <xdr:cNvPr id="26" name="مخطط 1073">
          <a:extLst>
            <a:ext uri="{FF2B5EF4-FFF2-40B4-BE49-F238E27FC236}">
              <a16:creationId xmlns:a16="http://schemas.microsoft.com/office/drawing/2014/main" id="{8DD2DB3F-6E9E-47B7-B789-5CDF3B9BE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26128</xdr:colOff>
      <xdr:row>701</xdr:row>
      <xdr:rowOff>21405</xdr:rowOff>
    </xdr:from>
    <xdr:to>
      <xdr:col>11</xdr:col>
      <xdr:colOff>16053</xdr:colOff>
      <xdr:row>725</xdr:row>
      <xdr:rowOff>85618</xdr:rowOff>
    </xdr:to>
    <xdr:graphicFrame macro="">
      <xdr:nvGraphicFramePr>
        <xdr:cNvPr id="27" name="مخطط 1074">
          <a:extLst>
            <a:ext uri="{FF2B5EF4-FFF2-40B4-BE49-F238E27FC236}">
              <a16:creationId xmlns:a16="http://schemas.microsoft.com/office/drawing/2014/main" id="{86ECA85A-5E69-4B31-B291-416F0A45D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777</xdr:row>
      <xdr:rowOff>201202</xdr:rowOff>
    </xdr:from>
    <xdr:to>
      <xdr:col>11</xdr:col>
      <xdr:colOff>10701</xdr:colOff>
      <xdr:row>802</xdr:row>
      <xdr:rowOff>48802</xdr:rowOff>
    </xdr:to>
    <xdr:graphicFrame macro="">
      <xdr:nvGraphicFramePr>
        <xdr:cNvPr id="28" name="مخطط 1075">
          <a:extLst>
            <a:ext uri="{FF2B5EF4-FFF2-40B4-BE49-F238E27FC236}">
              <a16:creationId xmlns:a16="http://schemas.microsoft.com/office/drawing/2014/main" id="{A95E9C68-9788-4283-9A0F-DD8387F3A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599325</xdr:colOff>
      <xdr:row>811</xdr:row>
      <xdr:rowOff>80267</xdr:rowOff>
    </xdr:from>
    <xdr:to>
      <xdr:col>11</xdr:col>
      <xdr:colOff>449494</xdr:colOff>
      <xdr:row>836</xdr:row>
      <xdr:rowOff>144480</xdr:rowOff>
    </xdr:to>
    <xdr:graphicFrame macro="">
      <xdr:nvGraphicFramePr>
        <xdr:cNvPr id="30" name="مخطط 1078">
          <a:extLst>
            <a:ext uri="{FF2B5EF4-FFF2-40B4-BE49-F238E27FC236}">
              <a16:creationId xmlns:a16="http://schemas.microsoft.com/office/drawing/2014/main" id="{807967C1-DA9C-4268-ACD9-B9AAF3B18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10702</xdr:colOff>
      <xdr:row>892</xdr:row>
      <xdr:rowOff>171235</xdr:rowOff>
    </xdr:from>
    <xdr:to>
      <xdr:col>11</xdr:col>
      <xdr:colOff>21404</xdr:colOff>
      <xdr:row>917</xdr:row>
      <xdr:rowOff>121470</xdr:rowOff>
    </xdr:to>
    <xdr:graphicFrame macro="">
      <xdr:nvGraphicFramePr>
        <xdr:cNvPr id="31" name="مخطط 1079">
          <a:extLst>
            <a:ext uri="{FF2B5EF4-FFF2-40B4-BE49-F238E27FC236}">
              <a16:creationId xmlns:a16="http://schemas.microsoft.com/office/drawing/2014/main" id="{C203BE1D-02D7-42E8-83CC-6C9908914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631432</xdr:colOff>
      <xdr:row>611</xdr:row>
      <xdr:rowOff>93966</xdr:rowOff>
    </xdr:from>
    <xdr:to>
      <xdr:col>11</xdr:col>
      <xdr:colOff>10702</xdr:colOff>
      <xdr:row>636</xdr:row>
      <xdr:rowOff>72775</xdr:rowOff>
    </xdr:to>
    <xdr:graphicFrame macro="">
      <xdr:nvGraphicFramePr>
        <xdr:cNvPr id="32" name="مخطط 1081">
          <a:extLst>
            <a:ext uri="{FF2B5EF4-FFF2-40B4-BE49-F238E27FC236}">
              <a16:creationId xmlns:a16="http://schemas.microsoft.com/office/drawing/2014/main" id="{D63B4244-7C61-44EF-9AC7-BA4CE31F1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588625</xdr:colOff>
      <xdr:row>2</xdr:row>
      <xdr:rowOff>58864</xdr:rowOff>
    </xdr:from>
    <xdr:to>
      <xdr:col>11</xdr:col>
      <xdr:colOff>0</xdr:colOff>
      <xdr:row>28</xdr:row>
      <xdr:rowOff>9098</xdr:rowOff>
    </xdr:to>
    <xdr:graphicFrame macro="">
      <xdr:nvGraphicFramePr>
        <xdr:cNvPr id="33" name="مخطط 1036">
          <a:extLst>
            <a:ext uri="{FF2B5EF4-FFF2-40B4-BE49-F238E27FC236}">
              <a16:creationId xmlns:a16="http://schemas.microsoft.com/office/drawing/2014/main" id="{2FB7771C-8E8B-47E9-88BB-559810792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599325</xdr:colOff>
      <xdr:row>34</xdr:row>
      <xdr:rowOff>160534</xdr:rowOff>
    </xdr:from>
    <xdr:to>
      <xdr:col>10</xdr:col>
      <xdr:colOff>610027</xdr:colOff>
      <xdr:row>60</xdr:row>
      <xdr:rowOff>110769</xdr:rowOff>
    </xdr:to>
    <xdr:graphicFrame macro="">
      <xdr:nvGraphicFramePr>
        <xdr:cNvPr id="34" name="مخطط 1036">
          <a:extLst>
            <a:ext uri="{FF2B5EF4-FFF2-40B4-BE49-F238E27FC236}">
              <a16:creationId xmlns:a16="http://schemas.microsoft.com/office/drawing/2014/main" id="{118FB450-3B2F-4A6E-A005-54B11A826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10703</xdr:colOff>
      <xdr:row>125</xdr:row>
      <xdr:rowOff>53511</xdr:rowOff>
    </xdr:from>
    <xdr:to>
      <xdr:col>10</xdr:col>
      <xdr:colOff>604678</xdr:colOff>
      <xdr:row>150</xdr:row>
      <xdr:rowOff>196386</xdr:rowOff>
    </xdr:to>
    <xdr:graphicFrame macro="">
      <xdr:nvGraphicFramePr>
        <xdr:cNvPr id="35" name="مخطط 1036">
          <a:extLst>
            <a:ext uri="{FF2B5EF4-FFF2-40B4-BE49-F238E27FC236}">
              <a16:creationId xmlns:a16="http://schemas.microsoft.com/office/drawing/2014/main" id="{7C54BD95-794B-4D2C-A252-F4BA442FB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26756</xdr:colOff>
      <xdr:row>155</xdr:row>
      <xdr:rowOff>112372</xdr:rowOff>
    </xdr:from>
    <xdr:to>
      <xdr:col>11</xdr:col>
      <xdr:colOff>31465</xdr:colOff>
      <xdr:row>181</xdr:row>
      <xdr:rowOff>62607</xdr:rowOff>
    </xdr:to>
    <xdr:graphicFrame macro="">
      <xdr:nvGraphicFramePr>
        <xdr:cNvPr id="36" name="مخطط 1036">
          <a:extLst>
            <a:ext uri="{FF2B5EF4-FFF2-40B4-BE49-F238E27FC236}">
              <a16:creationId xmlns:a16="http://schemas.microsoft.com/office/drawing/2014/main" id="{20409172-C855-49F1-8B84-3268929B1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604677</xdr:colOff>
      <xdr:row>185</xdr:row>
      <xdr:rowOff>159212</xdr:rowOff>
    </xdr:from>
    <xdr:to>
      <xdr:col>11</xdr:col>
      <xdr:colOff>0</xdr:colOff>
      <xdr:row>211</xdr:row>
      <xdr:rowOff>100381</xdr:rowOff>
    </xdr:to>
    <xdr:graphicFrame macro="">
      <xdr:nvGraphicFramePr>
        <xdr:cNvPr id="37" name="مخطط 1036">
          <a:extLst>
            <a:ext uri="{FF2B5EF4-FFF2-40B4-BE49-F238E27FC236}">
              <a16:creationId xmlns:a16="http://schemas.microsoft.com/office/drawing/2014/main" id="{EEECEB99-681C-466C-9BC6-9D2150702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636783</xdr:colOff>
      <xdr:row>216</xdr:row>
      <xdr:rowOff>162737</xdr:rowOff>
    </xdr:from>
    <xdr:to>
      <xdr:col>10</xdr:col>
      <xdr:colOff>636783</xdr:colOff>
      <xdr:row>242</xdr:row>
      <xdr:rowOff>103906</xdr:rowOff>
    </xdr:to>
    <xdr:graphicFrame macro="">
      <xdr:nvGraphicFramePr>
        <xdr:cNvPr id="38" name="مخطط 1036">
          <a:extLst>
            <a:ext uri="{FF2B5EF4-FFF2-40B4-BE49-F238E27FC236}">
              <a16:creationId xmlns:a16="http://schemas.microsoft.com/office/drawing/2014/main" id="{4D2210A7-CF7C-4C59-A1A6-FDA21D90A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0</xdr:col>
      <xdr:colOff>599327</xdr:colOff>
      <xdr:row>400</xdr:row>
      <xdr:rowOff>168590</xdr:rowOff>
    </xdr:from>
    <xdr:to>
      <xdr:col>10</xdr:col>
      <xdr:colOff>588623</xdr:colOff>
      <xdr:row>426</xdr:row>
      <xdr:rowOff>10703</xdr:rowOff>
    </xdr:to>
    <xdr:graphicFrame macro="">
      <xdr:nvGraphicFramePr>
        <xdr:cNvPr id="39" name="مخطط 1036">
          <a:extLst>
            <a:ext uri="{FF2B5EF4-FFF2-40B4-BE49-F238E27FC236}">
              <a16:creationId xmlns:a16="http://schemas.microsoft.com/office/drawing/2014/main" id="{36164F16-3F17-4600-A0BA-67FFC0158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10702</xdr:colOff>
      <xdr:row>429</xdr:row>
      <xdr:rowOff>76931</xdr:rowOff>
    </xdr:from>
    <xdr:to>
      <xdr:col>11</xdr:col>
      <xdr:colOff>10702</xdr:colOff>
      <xdr:row>455</xdr:row>
      <xdr:rowOff>197396</xdr:rowOff>
    </xdr:to>
    <xdr:graphicFrame macro="">
      <xdr:nvGraphicFramePr>
        <xdr:cNvPr id="40" name="مخطط 1036">
          <a:extLst>
            <a:ext uri="{FF2B5EF4-FFF2-40B4-BE49-F238E27FC236}">
              <a16:creationId xmlns:a16="http://schemas.microsoft.com/office/drawing/2014/main" id="{F3E0D474-0393-45F7-A372-6BCF23754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10702</xdr:colOff>
      <xdr:row>463</xdr:row>
      <xdr:rowOff>42808</xdr:rowOff>
    </xdr:from>
    <xdr:to>
      <xdr:col>10</xdr:col>
      <xdr:colOff>599326</xdr:colOff>
      <xdr:row>488</xdr:row>
      <xdr:rowOff>181938</xdr:rowOff>
    </xdr:to>
    <xdr:graphicFrame macro="">
      <xdr:nvGraphicFramePr>
        <xdr:cNvPr id="41" name="مخطط 1036">
          <a:extLst>
            <a:ext uri="{FF2B5EF4-FFF2-40B4-BE49-F238E27FC236}">
              <a16:creationId xmlns:a16="http://schemas.microsoft.com/office/drawing/2014/main" id="{7D72F0C2-BEF7-497C-B665-EAC1E9F48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495</xdr:row>
      <xdr:rowOff>55211</xdr:rowOff>
    </xdr:from>
    <xdr:to>
      <xdr:col>11</xdr:col>
      <xdr:colOff>10702</xdr:colOff>
      <xdr:row>521</xdr:row>
      <xdr:rowOff>166611</xdr:rowOff>
    </xdr:to>
    <xdr:graphicFrame macro="">
      <xdr:nvGraphicFramePr>
        <xdr:cNvPr id="42" name="مخطط 1036">
          <a:extLst>
            <a:ext uri="{FF2B5EF4-FFF2-40B4-BE49-F238E27FC236}">
              <a16:creationId xmlns:a16="http://schemas.microsoft.com/office/drawing/2014/main" id="{2BD6EF6D-95AB-4E56-AA12-9C9291CC2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0</xdr:col>
      <xdr:colOff>577921</xdr:colOff>
      <xdr:row>951</xdr:row>
      <xdr:rowOff>16053</xdr:rowOff>
    </xdr:from>
    <xdr:to>
      <xdr:col>11</xdr:col>
      <xdr:colOff>21404</xdr:colOff>
      <xdr:row>976</xdr:row>
      <xdr:rowOff>158928</xdr:rowOff>
    </xdr:to>
    <xdr:graphicFrame macro="">
      <xdr:nvGraphicFramePr>
        <xdr:cNvPr id="43" name="مخطط 1036">
          <a:extLst>
            <a:ext uri="{FF2B5EF4-FFF2-40B4-BE49-F238E27FC236}">
              <a16:creationId xmlns:a16="http://schemas.microsoft.com/office/drawing/2014/main" id="{5440F866-8A70-4540-9622-294B0C295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10702</xdr:colOff>
      <xdr:row>979</xdr:row>
      <xdr:rowOff>42809</xdr:rowOff>
    </xdr:from>
    <xdr:to>
      <xdr:col>11</xdr:col>
      <xdr:colOff>10702</xdr:colOff>
      <xdr:row>1004</xdr:row>
      <xdr:rowOff>185684</xdr:rowOff>
    </xdr:to>
    <xdr:graphicFrame macro="">
      <xdr:nvGraphicFramePr>
        <xdr:cNvPr id="44" name="مخطط 1036">
          <a:extLst>
            <a:ext uri="{FF2B5EF4-FFF2-40B4-BE49-F238E27FC236}">
              <a16:creationId xmlns:a16="http://schemas.microsoft.com/office/drawing/2014/main" id="{D001DC7C-2B15-4F10-B4D6-D5BF82CA4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610027</xdr:colOff>
      <xdr:row>1040</xdr:row>
      <xdr:rowOff>36136</xdr:rowOff>
    </xdr:from>
    <xdr:to>
      <xdr:col>10</xdr:col>
      <xdr:colOff>599325</xdr:colOff>
      <xdr:row>1065</xdr:row>
      <xdr:rowOff>169946</xdr:rowOff>
    </xdr:to>
    <xdr:graphicFrame macro="">
      <xdr:nvGraphicFramePr>
        <xdr:cNvPr id="45" name="مخطط 1036">
          <a:extLst>
            <a:ext uri="{FF2B5EF4-FFF2-40B4-BE49-F238E27FC236}">
              <a16:creationId xmlns:a16="http://schemas.microsoft.com/office/drawing/2014/main" id="{8817B573-99BE-4E2D-B074-6D2FC191E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10702</xdr:colOff>
      <xdr:row>1069</xdr:row>
      <xdr:rowOff>114577</xdr:rowOff>
    </xdr:from>
    <xdr:to>
      <xdr:col>11</xdr:col>
      <xdr:colOff>21404</xdr:colOff>
      <xdr:row>1095</xdr:row>
      <xdr:rowOff>139129</xdr:rowOff>
    </xdr:to>
    <xdr:graphicFrame macro="">
      <xdr:nvGraphicFramePr>
        <xdr:cNvPr id="46" name="مخطط 1036">
          <a:extLst>
            <a:ext uri="{FF2B5EF4-FFF2-40B4-BE49-F238E27FC236}">
              <a16:creationId xmlns:a16="http://schemas.microsoft.com/office/drawing/2014/main" id="{C2DB78BA-EC9C-4DD9-A071-2F57A00EE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10702</xdr:colOff>
      <xdr:row>1100</xdr:row>
      <xdr:rowOff>26755</xdr:rowOff>
    </xdr:from>
    <xdr:to>
      <xdr:col>11</xdr:col>
      <xdr:colOff>10702</xdr:colOff>
      <xdr:row>1125</xdr:row>
      <xdr:rowOff>61599</xdr:rowOff>
    </xdr:to>
    <xdr:graphicFrame macro="">
      <xdr:nvGraphicFramePr>
        <xdr:cNvPr id="47" name="مخطط 1036">
          <a:extLst>
            <a:ext uri="{FF2B5EF4-FFF2-40B4-BE49-F238E27FC236}">
              <a16:creationId xmlns:a16="http://schemas.microsoft.com/office/drawing/2014/main" id="{05B3F26A-BFA8-4706-81B3-1167955D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642134</xdr:colOff>
      <xdr:row>1009</xdr:row>
      <xdr:rowOff>5351</xdr:rowOff>
    </xdr:from>
    <xdr:to>
      <xdr:col>11</xdr:col>
      <xdr:colOff>32106</xdr:colOff>
      <xdr:row>1035</xdr:row>
      <xdr:rowOff>73310</xdr:rowOff>
    </xdr:to>
    <xdr:graphicFrame macro="">
      <xdr:nvGraphicFramePr>
        <xdr:cNvPr id="48" name="مخطط 1036">
          <a:extLst>
            <a:ext uri="{FF2B5EF4-FFF2-40B4-BE49-F238E27FC236}">
              <a16:creationId xmlns:a16="http://schemas.microsoft.com/office/drawing/2014/main" id="{35502625-DE41-4315-96E8-EB7E4A95A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588623</xdr:colOff>
      <xdr:row>65</xdr:row>
      <xdr:rowOff>21405</xdr:rowOff>
    </xdr:from>
    <xdr:to>
      <xdr:col>10</xdr:col>
      <xdr:colOff>599325</xdr:colOff>
      <xdr:row>91</xdr:row>
      <xdr:rowOff>126821</xdr:rowOff>
    </xdr:to>
    <xdr:graphicFrame macro="">
      <xdr:nvGraphicFramePr>
        <xdr:cNvPr id="49" name="مخطط 1036">
          <a:extLst>
            <a:ext uri="{FF2B5EF4-FFF2-40B4-BE49-F238E27FC236}">
              <a16:creationId xmlns:a16="http://schemas.microsoft.com/office/drawing/2014/main" id="{77D2EF59-74F0-48BD-A446-E51CA2B5A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593975</xdr:colOff>
      <xdr:row>94</xdr:row>
      <xdr:rowOff>16053</xdr:rowOff>
    </xdr:from>
    <xdr:to>
      <xdr:col>10</xdr:col>
      <xdr:colOff>608209</xdr:colOff>
      <xdr:row>120</xdr:row>
      <xdr:rowOff>160533</xdr:rowOff>
    </xdr:to>
    <xdr:graphicFrame macro="">
      <xdr:nvGraphicFramePr>
        <xdr:cNvPr id="50" name="مخطط 1036">
          <a:extLst>
            <a:ext uri="{FF2B5EF4-FFF2-40B4-BE49-F238E27FC236}">
              <a16:creationId xmlns:a16="http://schemas.microsoft.com/office/drawing/2014/main" id="{F6B69A86-2A10-4984-A559-792D02CD1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604677</xdr:colOff>
      <xdr:row>246</xdr:row>
      <xdr:rowOff>165886</xdr:rowOff>
    </xdr:from>
    <xdr:to>
      <xdr:col>10</xdr:col>
      <xdr:colOff>599326</xdr:colOff>
      <xdr:row>272</xdr:row>
      <xdr:rowOff>116120</xdr:rowOff>
    </xdr:to>
    <xdr:graphicFrame macro="">
      <xdr:nvGraphicFramePr>
        <xdr:cNvPr id="51" name="مخطط 1036">
          <a:extLst>
            <a:ext uri="{FF2B5EF4-FFF2-40B4-BE49-F238E27FC236}">
              <a16:creationId xmlns:a16="http://schemas.microsoft.com/office/drawing/2014/main" id="{E9E5D2BE-E365-45B9-9305-54A82ADE4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276</xdr:row>
      <xdr:rowOff>101671</xdr:rowOff>
    </xdr:from>
    <xdr:to>
      <xdr:col>10</xdr:col>
      <xdr:colOff>599326</xdr:colOff>
      <xdr:row>302</xdr:row>
      <xdr:rowOff>51906</xdr:rowOff>
    </xdr:to>
    <xdr:graphicFrame macro="">
      <xdr:nvGraphicFramePr>
        <xdr:cNvPr id="52" name="مخطط 1036">
          <a:extLst>
            <a:ext uri="{FF2B5EF4-FFF2-40B4-BE49-F238E27FC236}">
              <a16:creationId xmlns:a16="http://schemas.microsoft.com/office/drawing/2014/main" id="{002323D6-01B3-4CE6-8B84-64845C62C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588624</xdr:colOff>
      <xdr:row>307</xdr:row>
      <xdr:rowOff>100349</xdr:rowOff>
    </xdr:from>
    <xdr:to>
      <xdr:col>10</xdr:col>
      <xdr:colOff>588622</xdr:colOff>
      <xdr:row>333</xdr:row>
      <xdr:rowOff>41518</xdr:rowOff>
    </xdr:to>
    <xdr:graphicFrame macro="">
      <xdr:nvGraphicFramePr>
        <xdr:cNvPr id="53" name="مخطط 1036">
          <a:extLst>
            <a:ext uri="{FF2B5EF4-FFF2-40B4-BE49-F238E27FC236}">
              <a16:creationId xmlns:a16="http://schemas.microsoft.com/office/drawing/2014/main" id="{CB502DFF-5D61-4C1E-8393-2B3216DCD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0</xdr:col>
      <xdr:colOff>588624</xdr:colOff>
      <xdr:row>338</xdr:row>
      <xdr:rowOff>146684</xdr:rowOff>
    </xdr:from>
    <xdr:to>
      <xdr:col>10</xdr:col>
      <xdr:colOff>599326</xdr:colOff>
      <xdr:row>364</xdr:row>
      <xdr:rowOff>87853</xdr:rowOff>
    </xdr:to>
    <xdr:graphicFrame macro="">
      <xdr:nvGraphicFramePr>
        <xdr:cNvPr id="54" name="مخطط 1036">
          <a:extLst>
            <a:ext uri="{FF2B5EF4-FFF2-40B4-BE49-F238E27FC236}">
              <a16:creationId xmlns:a16="http://schemas.microsoft.com/office/drawing/2014/main" id="{7A709B07-7EA2-4F99-A5FD-EAC3EC36F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0</xdr:col>
      <xdr:colOff>588623</xdr:colOff>
      <xdr:row>370</xdr:row>
      <xdr:rowOff>11344</xdr:rowOff>
    </xdr:from>
    <xdr:to>
      <xdr:col>10</xdr:col>
      <xdr:colOff>599325</xdr:colOff>
      <xdr:row>395</xdr:row>
      <xdr:rowOff>93706</xdr:rowOff>
    </xdr:to>
    <xdr:graphicFrame macro="">
      <xdr:nvGraphicFramePr>
        <xdr:cNvPr id="55" name="مخطط 1036">
          <a:extLst>
            <a:ext uri="{FF2B5EF4-FFF2-40B4-BE49-F238E27FC236}">
              <a16:creationId xmlns:a16="http://schemas.microsoft.com/office/drawing/2014/main" id="{DD25E386-B7C5-4C2A-8FA6-AE45EA16E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0.01055</cdr:x>
      <cdr:y>0.00931</cdr:y>
    </cdr:from>
    <cdr:to>
      <cdr:x>0.08803</cdr:x>
      <cdr:y>0.09181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50800" y="50800"/>
          <a:ext cx="373241" cy="450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0.4848</cdr:x>
      <cdr:y>0.67092</cdr:y>
    </cdr:from>
    <cdr:to>
      <cdr:x>0.51814</cdr:x>
      <cdr:y>0.69765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4380" y="3345405"/>
          <a:ext cx="165163" cy="1331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0.01035</cdr:x>
      <cdr:y>0.01015</cdr:y>
    </cdr:from>
    <cdr:to>
      <cdr:x>0.0857</cdr:x>
      <cdr:y>0.08981</cdr:y>
    </cdr:to>
    <cdr:sp macro="" textlink="">
      <cdr:nvSpPr>
        <cdr:cNvPr id="3" name="مربع نص 1"/>
        <cdr:cNvSpPr txBox="1"/>
      </cdr:nvSpPr>
      <cdr:spPr>
        <a:xfrm xmlns:a="http://schemas.openxmlformats.org/drawingml/2006/main">
          <a:off x="50800" y="50800"/>
          <a:ext cx="369794" cy="398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0.01059</cdr:x>
      <cdr:y>0.01064</cdr:y>
    </cdr:from>
    <cdr:to>
      <cdr:x>0.08838</cdr:x>
      <cdr:y>0.10501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50800" y="50800"/>
          <a:ext cx="373241" cy="450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0.01055</cdr:x>
      <cdr:y>0.01039</cdr:y>
    </cdr:from>
    <cdr:to>
      <cdr:x>0.08705</cdr:x>
      <cdr:y>0.10004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50800" y="50800"/>
          <a:ext cx="373241" cy="450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(D)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0.12769</cdr:x>
      <cdr:y>0.15678</cdr:y>
    </cdr:from>
    <cdr:to>
      <cdr:x>0.20896</cdr:x>
      <cdr:y>0.2294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824072" y="727752"/>
          <a:ext cx="524411" cy="33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0.13607</cdr:x>
      <cdr:y>0.06421</cdr:y>
    </cdr:from>
    <cdr:to>
      <cdr:x>0.22787</cdr:x>
      <cdr:y>0.15437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888286" y="311548"/>
          <a:ext cx="599325" cy="437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(D)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0.12887</cdr:x>
      <cdr:y>0.07946</cdr:y>
    </cdr:from>
    <cdr:to>
      <cdr:x>0.21207</cdr:x>
      <cdr:y>0.18068</cdr:y>
    </cdr:to>
    <cdr:sp macro="" textlink="">
      <cdr:nvSpPr>
        <cdr:cNvPr id="2" name="مربع نص 1">
          <a:extLst xmlns:a="http://schemas.openxmlformats.org/drawingml/2006/main">
            <a:ext uri="{FF2B5EF4-FFF2-40B4-BE49-F238E27FC236}">
              <a16:creationId xmlns:a16="http://schemas.microsoft.com/office/drawing/2014/main" id="{B881522A-C76A-69CB-0E9A-7674B3060D5D}"/>
            </a:ext>
          </a:extLst>
        </cdr:cNvPr>
        <cdr:cNvSpPr txBox="1"/>
      </cdr:nvSpPr>
      <cdr:spPr>
        <a:xfrm xmlns:a="http://schemas.openxmlformats.org/drawingml/2006/main">
          <a:off x="845478" y="382285"/>
          <a:ext cx="545814" cy="4869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0.01861</cdr:x>
      <cdr:y>0.26895</cdr:y>
    </cdr:from>
    <cdr:to>
      <cdr:x>0.12795</cdr:x>
      <cdr:y>0.56629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E4ABD663-7B57-D464-BA85-77E247CA8191}"/>
            </a:ext>
          </a:extLst>
        </cdr:cNvPr>
        <cdr:cNvSpPr txBox="1"/>
      </cdr:nvSpPr>
      <cdr:spPr>
        <a:xfrm xmlns:a="http://schemas.openxmlformats.org/drawingml/2006/main">
          <a:off x="89647" y="1348068"/>
          <a:ext cx="526677" cy="1490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0.04188</cdr:x>
      <cdr:y>0.23318</cdr:y>
    </cdr:from>
    <cdr:to>
      <cdr:x>0.2024</cdr:x>
      <cdr:y>0.37626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6D8DD265-B32C-EB6B-6EF9-995A001DEBFE}"/>
            </a:ext>
          </a:extLst>
        </cdr:cNvPr>
        <cdr:cNvSpPr txBox="1"/>
      </cdr:nvSpPr>
      <cdr:spPr>
        <a:xfrm xmlns:a="http://schemas.openxmlformats.org/drawingml/2006/main">
          <a:off x="201706" y="1168774"/>
          <a:ext cx="773206" cy="717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0.13095</cdr:x>
      <cdr:y>0.08712</cdr:y>
    </cdr:from>
    <cdr:to>
      <cdr:x>0.26106</cdr:x>
      <cdr:y>0.18177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865405" y="433438"/>
          <a:ext cx="859850" cy="4708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0.15447</cdr:x>
      <cdr:y>0.07521</cdr:y>
    </cdr:from>
    <cdr:to>
      <cdr:x>0.26667</cdr:x>
      <cdr:y>0.1472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1016712" y="374578"/>
          <a:ext cx="738455" cy="358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(C)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0.14298</cdr:x>
      <cdr:y>0.06367</cdr:y>
    </cdr:from>
    <cdr:to>
      <cdr:x>0.23719</cdr:x>
      <cdr:y>0.16726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925744" y="315716"/>
          <a:ext cx="610027" cy="513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(C)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0.13689</cdr:x>
      <cdr:y>0.07783</cdr:y>
    </cdr:from>
    <cdr:to>
      <cdr:x>0.22541</cdr:x>
      <cdr:y>0.16273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893638" y="353175"/>
          <a:ext cx="577920" cy="385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0.16042</cdr:x>
      <cdr:y>0.06582</cdr:y>
    </cdr:from>
    <cdr:to>
      <cdr:x>0.26221</cdr:x>
      <cdr:y>0.15431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1054170" y="326418"/>
          <a:ext cx="668891" cy="438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0.14918</cdr:x>
      <cdr:y>0.07594</cdr:y>
    </cdr:from>
    <cdr:to>
      <cdr:x>0.26148</cdr:x>
      <cdr:y>0.16459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973904" y="375900"/>
          <a:ext cx="733104" cy="4387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0.15</cdr:x>
      <cdr:y>0.09361</cdr:y>
    </cdr:from>
    <cdr:to>
      <cdr:x>0.23771</cdr:x>
      <cdr:y>0.19955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979257" y="463344"/>
          <a:ext cx="572570" cy="524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(C)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0.00929</cdr:x>
      <cdr:y>0</cdr:y>
    </cdr:from>
    <cdr:to>
      <cdr:x>0.08591</cdr:x>
      <cdr:y>0.07693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44825" y="0"/>
          <a:ext cx="369794" cy="398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(D)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0.03681</cdr:x>
      <cdr:y>0.40411</cdr:y>
    </cdr:from>
    <cdr:to>
      <cdr:x>0.04908</cdr:x>
      <cdr:y>0.49271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DC05848-776E-885B-8D3F-1DF50C997538}"/>
            </a:ext>
          </a:extLst>
        </cdr:cNvPr>
        <cdr:cNvSpPr txBox="1"/>
      </cdr:nvSpPr>
      <cdr:spPr>
        <a:xfrm xmlns:a="http://schemas.openxmlformats.org/drawingml/2006/main">
          <a:off x="201707" y="2095500"/>
          <a:ext cx="67235" cy="459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0.00929</cdr:x>
      <cdr:y>0</cdr:y>
    </cdr:from>
    <cdr:to>
      <cdr:x>0.08591</cdr:x>
      <cdr:y>0.07693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44825" y="0"/>
          <a:ext cx="369794" cy="398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(E)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0.04384</cdr:x>
      <cdr:y>0.21514</cdr:y>
    </cdr:from>
    <cdr:to>
      <cdr:x>0.07933</cdr:x>
      <cdr:y>0.49713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DE4962A-06A8-D4A4-5056-A1E24AB117CB}"/>
            </a:ext>
          </a:extLst>
        </cdr:cNvPr>
        <cdr:cNvSpPr txBox="1"/>
      </cdr:nvSpPr>
      <cdr:spPr>
        <a:xfrm xmlns:a="http://schemas.openxmlformats.org/drawingml/2006/main">
          <a:off x="235324" y="1154207"/>
          <a:ext cx="190500" cy="15127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0.14672</cdr:x>
      <cdr:y>0.06318</cdr:y>
    </cdr:from>
    <cdr:to>
      <cdr:x>0.24344</cdr:x>
      <cdr:y>0.16986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957851" y="326418"/>
          <a:ext cx="631432" cy="551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(D)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0.12296</cdr:x>
      <cdr:y>0.05715</cdr:y>
    </cdr:from>
    <cdr:to>
      <cdr:x>0.21743</cdr:x>
      <cdr:y>0.11672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808020" y="292612"/>
          <a:ext cx="620730" cy="305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(D)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0.00929</cdr:x>
      <cdr:y>0</cdr:y>
    </cdr:from>
    <cdr:to>
      <cdr:x>0.08591</cdr:x>
      <cdr:y>0.07693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44825" y="0"/>
          <a:ext cx="369794" cy="398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(C)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0.00929</cdr:x>
      <cdr:y>0</cdr:y>
    </cdr:from>
    <cdr:to>
      <cdr:x>0.08591</cdr:x>
      <cdr:y>0.07693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44825" y="0"/>
          <a:ext cx="369794" cy="398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0.02322</cdr:x>
      <cdr:y>0.31118</cdr:y>
    </cdr:from>
    <cdr:to>
      <cdr:x>0.1068</cdr:x>
      <cdr:y>0.55538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DBF1573-C762-1BA5-F58C-164202C0D207}"/>
            </a:ext>
          </a:extLst>
        </cdr:cNvPr>
        <cdr:cNvSpPr txBox="1"/>
      </cdr:nvSpPr>
      <cdr:spPr>
        <a:xfrm xmlns:a="http://schemas.openxmlformats.org/drawingml/2006/main">
          <a:off x="112059" y="1613647"/>
          <a:ext cx="403412" cy="1266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0.04411</cdr:x>
      <cdr:y>0.33711</cdr:y>
    </cdr:from>
    <cdr:to>
      <cdr:x>0.19039</cdr:x>
      <cdr:y>0.5316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0760C8-60AC-531D-FD35-AD538A070712}"/>
            </a:ext>
          </a:extLst>
        </cdr:cNvPr>
        <cdr:cNvSpPr txBox="1"/>
      </cdr:nvSpPr>
      <cdr:spPr>
        <a:xfrm xmlns:a="http://schemas.openxmlformats.org/drawingml/2006/main">
          <a:off x="212912" y="1748117"/>
          <a:ext cx="705970" cy="1008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0.12337</cdr:x>
      <cdr:y>0.04783</cdr:y>
    </cdr:from>
    <cdr:to>
      <cdr:x>0.19526</cdr:x>
      <cdr:y>0.13216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808019" y="236770"/>
          <a:ext cx="470898" cy="417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0.14735</cdr:x>
      <cdr:y>0.08839</cdr:y>
    </cdr:from>
    <cdr:to>
      <cdr:x>0.25414</cdr:x>
      <cdr:y>0.17334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952500" y="412034"/>
          <a:ext cx="690295" cy="395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(D)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0.13355</cdr:x>
      <cdr:y>0.07292</cdr:y>
    </cdr:from>
    <cdr:to>
      <cdr:x>0.21661</cdr:x>
      <cdr:y>0.14415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877584" y="367024"/>
          <a:ext cx="545814" cy="358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(C)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0.13388</cdr:x>
      <cdr:y>0.05937</cdr:y>
    </cdr:from>
    <cdr:to>
      <cdr:x>0.20992</cdr:x>
      <cdr:y>0.12974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866881" y="288960"/>
          <a:ext cx="492303" cy="342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(D)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0.03681</cdr:x>
      <cdr:y>0.40411</cdr:y>
    </cdr:from>
    <cdr:to>
      <cdr:x>0.04908</cdr:x>
      <cdr:y>0.49271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DC05848-776E-885B-8D3F-1DF50C997538}"/>
            </a:ext>
          </a:extLst>
        </cdr:cNvPr>
        <cdr:cNvSpPr txBox="1"/>
      </cdr:nvSpPr>
      <cdr:spPr>
        <a:xfrm xmlns:a="http://schemas.openxmlformats.org/drawingml/2006/main">
          <a:off x="201707" y="2095500"/>
          <a:ext cx="67235" cy="459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0.11971</cdr:x>
      <cdr:y>0.06641</cdr:y>
    </cdr:from>
    <cdr:to>
      <cdr:x>0.22964</cdr:x>
      <cdr:y>0.16971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786616" y="337120"/>
          <a:ext cx="722402" cy="524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0.04583</cdr:x>
      <cdr:y>0.25229</cdr:y>
    </cdr:from>
    <cdr:to>
      <cdr:x>0.09167</cdr:x>
      <cdr:y>0.54124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82D08D8-916C-57C1-92C2-0E1DE3E907A5}"/>
            </a:ext>
          </a:extLst>
        </cdr:cNvPr>
        <cdr:cNvSpPr txBox="1"/>
      </cdr:nvSpPr>
      <cdr:spPr>
        <a:xfrm xmlns:a="http://schemas.openxmlformats.org/drawingml/2006/main">
          <a:off x="246529" y="1311088"/>
          <a:ext cx="246530" cy="1501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0.17129</cdr:x>
      <cdr:y>0.0669</cdr:y>
    </cdr:from>
    <cdr:to>
      <cdr:x>0.25775</cdr:x>
      <cdr:y>0.15755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1123737" y="331770"/>
          <a:ext cx="567219" cy="4494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0.04583</cdr:x>
      <cdr:y>0.25229</cdr:y>
    </cdr:from>
    <cdr:to>
      <cdr:x>0.09167</cdr:x>
      <cdr:y>0.84925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82D08D8-916C-57C1-92C2-0E1DE3E907A5}"/>
            </a:ext>
          </a:extLst>
        </cdr:cNvPr>
        <cdr:cNvSpPr txBox="1"/>
      </cdr:nvSpPr>
      <cdr:spPr>
        <a:xfrm xmlns:a="http://schemas.openxmlformats.org/drawingml/2006/main">
          <a:off x="300667" y="1251077"/>
          <a:ext cx="300732" cy="2960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0.13925</cdr:x>
      <cdr:y>0.06798</cdr:y>
    </cdr:from>
    <cdr:to>
      <cdr:x>0.23616</cdr:x>
      <cdr:y>0.14676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915042" y="337121"/>
          <a:ext cx="636784" cy="390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0.1438</cdr:x>
      <cdr:y>0.06582</cdr:y>
    </cdr:from>
    <cdr:to>
      <cdr:x>0.26033</cdr:x>
      <cdr:y>0.19747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931095" y="326416"/>
          <a:ext cx="754508" cy="652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0.17603</cdr:x>
      <cdr:y>0.03993</cdr:y>
    </cdr:from>
    <cdr:to>
      <cdr:x>0.28182</cdr:x>
      <cdr:y>0.14244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1139789" y="197990"/>
          <a:ext cx="684944" cy="508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(C)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0.02322</cdr:x>
      <cdr:y>0.31118</cdr:y>
    </cdr:from>
    <cdr:to>
      <cdr:x>0.1068</cdr:x>
      <cdr:y>0.55538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DBF1573-C762-1BA5-F58C-164202C0D207}"/>
            </a:ext>
          </a:extLst>
        </cdr:cNvPr>
        <cdr:cNvSpPr txBox="1"/>
      </cdr:nvSpPr>
      <cdr:spPr>
        <a:xfrm xmlns:a="http://schemas.openxmlformats.org/drawingml/2006/main">
          <a:off x="112059" y="1613647"/>
          <a:ext cx="403412" cy="1266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  <cdr:relSizeAnchor xmlns:cdr="http://schemas.openxmlformats.org/drawingml/2006/chartDrawing">
    <cdr:from>
      <cdr:x>0.04411</cdr:x>
      <cdr:y>0.33711</cdr:y>
    </cdr:from>
    <cdr:to>
      <cdr:x>0.19039</cdr:x>
      <cdr:y>0.5316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0760C8-60AC-531D-FD35-AD538A070712}"/>
            </a:ext>
          </a:extLst>
        </cdr:cNvPr>
        <cdr:cNvSpPr txBox="1"/>
      </cdr:nvSpPr>
      <cdr:spPr>
        <a:xfrm xmlns:a="http://schemas.openxmlformats.org/drawingml/2006/main">
          <a:off x="212912" y="1748117"/>
          <a:ext cx="705970" cy="1008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 kern="1200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0.17107</cdr:x>
      <cdr:y>0.05973</cdr:y>
    </cdr:from>
    <cdr:to>
      <cdr:x>0.26694</cdr:x>
      <cdr:y>0.13432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1107683" y="295632"/>
          <a:ext cx="620730" cy="369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(D)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0.16285</cdr:x>
      <cdr:y>0.05361</cdr:y>
    </cdr:from>
    <cdr:to>
      <cdr:x>0.2635</cdr:x>
      <cdr:y>0.14982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1064873" y="265352"/>
          <a:ext cx="6581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0.14975</cdr:x>
      <cdr:y>0.07197</cdr:y>
    </cdr:from>
    <cdr:to>
      <cdr:x>0.2635</cdr:x>
      <cdr:y>0.15499</cdr:y>
    </cdr:to>
    <cdr:sp macro="" textlink="">
      <cdr:nvSpPr>
        <cdr:cNvPr id="5" name="مربع نص 4"/>
        <cdr:cNvSpPr txBox="1"/>
      </cdr:nvSpPr>
      <cdr:spPr>
        <a:xfrm xmlns:a="http://schemas.openxmlformats.org/drawingml/2006/main">
          <a:off x="979256" y="352532"/>
          <a:ext cx="743806" cy="4066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1" anchor="ctr" anchorCtr="1">
          <a:noAutofit/>
        </a:bodyPr>
        <a:lstStyle xmlns:a="http://schemas.openxmlformats.org/drawingml/2006/main"/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(D)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0.03681</cdr:x>
      <cdr:y>0.40411</cdr:y>
    </cdr:from>
    <cdr:to>
      <cdr:x>0.04908</cdr:x>
      <cdr:y>0.49271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DC05848-776E-885B-8D3F-1DF50C997538}"/>
            </a:ext>
          </a:extLst>
        </cdr:cNvPr>
        <cdr:cNvSpPr txBox="1"/>
      </cdr:nvSpPr>
      <cdr:spPr>
        <a:xfrm xmlns:a="http://schemas.openxmlformats.org/drawingml/2006/main">
          <a:off x="201707" y="2095500"/>
          <a:ext cx="67235" cy="459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0.17834</cdr:x>
      <cdr:y>0.04179</cdr:y>
    </cdr:from>
    <cdr:to>
      <cdr:x>0.2614</cdr:x>
      <cdr:y>0.13844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171896" y="188228"/>
          <a:ext cx="545815" cy="4353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0.01055</cdr:x>
      <cdr:y>0.01182</cdr:y>
    </cdr:from>
    <cdr:to>
      <cdr:x>0.08803</cdr:x>
      <cdr:y>0.11665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50800" y="50800"/>
          <a:ext cx="373241" cy="450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(C)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0.11653</cdr:x>
      <cdr:y>0.09353</cdr:y>
    </cdr:from>
    <cdr:to>
      <cdr:x>0.2</cdr:x>
      <cdr:y>0.19108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754508" y="430980"/>
          <a:ext cx="540463" cy="4494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0.13621</cdr:x>
      <cdr:y>0.13012</cdr:y>
    </cdr:from>
    <cdr:to>
      <cdr:x>0.24105</cdr:x>
      <cdr:y>0.19888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841306" y="637962"/>
          <a:ext cx="647485" cy="337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(C)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0.01057</cdr:x>
      <cdr:y>0.01085</cdr:y>
    </cdr:from>
    <cdr:to>
      <cdr:x>0.08821</cdr:x>
      <cdr:y>0.10705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50800" y="50800"/>
          <a:ext cx="373241" cy="450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0.16069</cdr:x>
      <cdr:y>0.07843</cdr:y>
    </cdr:from>
    <cdr:to>
      <cdr:x>0.25612</cdr:x>
      <cdr:y>0.19414</cdr:y>
    </cdr:to>
    <cdr:sp macro="" textlink="">
      <cdr:nvSpPr>
        <cdr:cNvPr id="2" name="مربع نص 1"/>
        <cdr:cNvSpPr txBox="1"/>
      </cdr:nvSpPr>
      <cdr:spPr>
        <a:xfrm xmlns:a="http://schemas.openxmlformats.org/drawingml/2006/main">
          <a:off x="1054172" y="359061"/>
          <a:ext cx="626080" cy="5297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 anchor="ctr" anchorCtr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(C)</a:t>
          </a:r>
          <a:endParaRPr lang="ar-E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FC73-4300-4BE5-83CA-C1B888107201}">
  <dimension ref="A1:AP191"/>
  <sheetViews>
    <sheetView zoomScale="70" zoomScaleNormal="70" workbookViewId="0"/>
  </sheetViews>
  <sheetFormatPr defaultColWidth="9.140625" defaultRowHeight="12.75" x14ac:dyDescent="0.2"/>
  <cols>
    <col min="1" max="4" width="9.140625" style="3"/>
    <col min="5" max="5" width="9" style="3" customWidth="1"/>
    <col min="6" max="28" width="9.140625" style="3"/>
    <col min="29" max="30" width="9" customWidth="1"/>
    <col min="31" max="16384" width="9.140625" style="3"/>
  </cols>
  <sheetData>
    <row r="1" spans="1:30" ht="15.75" x14ac:dyDescent="0.25">
      <c r="A1" s="1" t="s">
        <v>103</v>
      </c>
    </row>
    <row r="2" spans="1:30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30" ht="15.75" x14ac:dyDescent="0.25">
      <c r="A3" s="1"/>
      <c r="B3" s="3" t="s">
        <v>24</v>
      </c>
      <c r="C3" s="1"/>
      <c r="D3" s="1"/>
      <c r="E3" s="5"/>
      <c r="F3" s="1"/>
      <c r="G3" s="1"/>
      <c r="H3" s="1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 s="19"/>
      <c r="Z3"/>
      <c r="AA3" s="19"/>
      <c r="AB3"/>
      <c r="AD3" s="3"/>
    </row>
    <row r="4" spans="1:30" ht="15.75" x14ac:dyDescent="0.25">
      <c r="A4" s="1" t="s">
        <v>0</v>
      </c>
      <c r="B4" s="9" t="s">
        <v>19</v>
      </c>
      <c r="C4" s="9" t="s">
        <v>66</v>
      </c>
      <c r="D4" s="9" t="s">
        <v>67</v>
      </c>
      <c r="E4" s="9" t="s">
        <v>68</v>
      </c>
      <c r="F4" s="9" t="s">
        <v>69</v>
      </c>
      <c r="G4" s="9" t="s">
        <v>70</v>
      </c>
      <c r="H4" s="9" t="s">
        <v>71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D4" s="3"/>
    </row>
    <row r="5" spans="1:30" ht="15.75" x14ac:dyDescent="0.25">
      <c r="A5" s="1" t="s">
        <v>20</v>
      </c>
      <c r="B5" s="7">
        <v>149.66666666666666</v>
      </c>
      <c r="C5" s="7">
        <v>167.66666666666666</v>
      </c>
      <c r="D5" s="7">
        <v>175.66666666666666</v>
      </c>
      <c r="E5" s="7">
        <v>184.33333333333334</v>
      </c>
      <c r="F5" s="7">
        <v>157</v>
      </c>
      <c r="G5" s="7">
        <v>162.33333333333334</v>
      </c>
      <c r="H5" s="7">
        <v>162.66666666666666</v>
      </c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D5" s="3"/>
    </row>
    <row r="6" spans="1:30" ht="15.75" x14ac:dyDescent="0.25">
      <c r="A6" s="1" t="s">
        <v>60</v>
      </c>
      <c r="B6" s="7">
        <v>157.66666666666666</v>
      </c>
      <c r="C6" s="7">
        <v>175.66666666666666</v>
      </c>
      <c r="D6" s="7">
        <v>178.33333333333334</v>
      </c>
      <c r="E6" s="7">
        <v>192.33333333333334</v>
      </c>
      <c r="F6" s="7">
        <v>162.333333333333</v>
      </c>
      <c r="G6" s="7">
        <v>170.33333333333334</v>
      </c>
      <c r="H6" s="7">
        <v>172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D6" s="3"/>
    </row>
    <row r="7" spans="1:30" ht="15.75" x14ac:dyDescent="0.25">
      <c r="A7" s="1"/>
      <c r="B7" s="40"/>
      <c r="C7" s="40"/>
      <c r="D7" s="40"/>
      <c r="E7" s="40"/>
      <c r="F7" s="40"/>
      <c r="G7" s="40"/>
      <c r="H7" s="40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D7" s="3"/>
    </row>
    <row r="8" spans="1:30" ht="19.5" customHeight="1" x14ac:dyDescent="0.25">
      <c r="A8" s="1"/>
      <c r="B8" s="3" t="s">
        <v>22</v>
      </c>
      <c r="C8" s="1"/>
      <c r="D8" s="1"/>
      <c r="E8" s="1"/>
      <c r="F8" s="1"/>
      <c r="G8" s="1"/>
      <c r="H8" s="1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D8" s="3"/>
    </row>
    <row r="9" spans="1:30" ht="15.75" x14ac:dyDescent="0.25">
      <c r="A9" s="1" t="s">
        <v>0</v>
      </c>
      <c r="B9" s="9" t="s">
        <v>19</v>
      </c>
      <c r="C9" s="9" t="s">
        <v>66</v>
      </c>
      <c r="D9" s="9" t="s">
        <v>67</v>
      </c>
      <c r="E9" s="9" t="s">
        <v>68</v>
      </c>
      <c r="F9" s="9" t="s">
        <v>69</v>
      </c>
      <c r="G9" s="9" t="s">
        <v>70</v>
      </c>
      <c r="H9" s="9" t="s">
        <v>71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D9" s="3"/>
    </row>
    <row r="10" spans="1:30" ht="15.75" x14ac:dyDescent="0.25">
      <c r="A10" s="1" t="s">
        <v>20</v>
      </c>
      <c r="B10" s="7">
        <v>126.666666666667</v>
      </c>
      <c r="C10" s="7">
        <v>150</v>
      </c>
      <c r="D10" s="7">
        <v>154.66666666666666</v>
      </c>
      <c r="E10" s="7">
        <v>161</v>
      </c>
      <c r="F10" s="7">
        <v>135.33333333333334</v>
      </c>
      <c r="G10" s="7">
        <v>140</v>
      </c>
      <c r="H10" s="7">
        <v>142.33333333333334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D10" s="3"/>
    </row>
    <row r="11" spans="1:30" ht="15.75" x14ac:dyDescent="0.25">
      <c r="A11" s="1" t="s">
        <v>60</v>
      </c>
      <c r="B11" s="7">
        <v>128.04733333333331</v>
      </c>
      <c r="C11" s="7">
        <v>151.63499999999999</v>
      </c>
      <c r="D11" s="7">
        <v>156.3525333333333</v>
      </c>
      <c r="E11" s="7">
        <v>162.75489999999999</v>
      </c>
      <c r="F11" s="7">
        <v>136.80846666666665</v>
      </c>
      <c r="G11" s="7">
        <v>141.52599999999998</v>
      </c>
      <c r="H11" s="7">
        <v>143.88476666666665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D11" s="3"/>
    </row>
    <row r="12" spans="1:30" x14ac:dyDescent="0.2">
      <c r="A12"/>
      <c r="B12"/>
      <c r="C12" s="8"/>
      <c r="D12" s="8"/>
      <c r="E12" s="8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30" ht="15.75" x14ac:dyDescent="0.25">
      <c r="A13" s="1"/>
      <c r="B13" s="3" t="s">
        <v>91</v>
      </c>
      <c r="C13" s="1"/>
      <c r="D13" s="1"/>
      <c r="E13" s="5"/>
      <c r="F13" s="1"/>
      <c r="G13" s="1"/>
      <c r="H13" s="1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30" ht="15.75" x14ac:dyDescent="0.25">
      <c r="A14" s="1" t="s">
        <v>0</v>
      </c>
      <c r="B14" s="9" t="s">
        <v>19</v>
      </c>
      <c r="C14" s="9" t="s">
        <v>66</v>
      </c>
      <c r="D14" s="9" t="s">
        <v>67</v>
      </c>
      <c r="E14" s="9" t="s">
        <v>68</v>
      </c>
      <c r="F14" s="9" t="s">
        <v>69</v>
      </c>
      <c r="G14" s="9" t="s">
        <v>70</v>
      </c>
      <c r="H14" s="9" t="s">
        <v>71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30" ht="15.75" x14ac:dyDescent="0.25">
      <c r="A15" s="1" t="s">
        <v>20</v>
      </c>
      <c r="B15" s="7">
        <v>4.9010000000000007</v>
      </c>
      <c r="C15" s="7">
        <v>6.0840000000000005</v>
      </c>
      <c r="D15" s="7">
        <v>6.2638333333333334</v>
      </c>
      <c r="E15" s="7">
        <v>6.5166666666667004</v>
      </c>
      <c r="F15" s="7">
        <v>5.1805000000000012</v>
      </c>
      <c r="G15" s="7">
        <v>5.4686666666666675</v>
      </c>
      <c r="H15" s="7">
        <v>5.7741666666666669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30" ht="15.75" x14ac:dyDescent="0.25">
      <c r="A16" s="1" t="s">
        <v>60</v>
      </c>
      <c r="B16" s="7">
        <v>5.3625000000000007</v>
      </c>
      <c r="C16" s="7">
        <v>6.3461666666666661</v>
      </c>
      <c r="D16" s="7">
        <v>6.4826666666666668</v>
      </c>
      <c r="E16" s="7">
        <v>6.6603333333333339</v>
      </c>
      <c r="F16" s="7">
        <v>5.4519666666666664</v>
      </c>
      <c r="G16" s="7">
        <v>5.582066666666667</v>
      </c>
      <c r="H16" s="7">
        <v>5.6957333333333331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32" ht="15.75" x14ac:dyDescent="0.25">
      <c r="A17" s="1"/>
      <c r="B17" s="40"/>
      <c r="C17" s="40"/>
      <c r="D17" s="40"/>
      <c r="E17" s="40"/>
      <c r="F17" s="40"/>
      <c r="G17" s="40"/>
      <c r="H17" s="40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32" ht="15.75" x14ac:dyDescent="0.25">
      <c r="A18" s="1"/>
      <c r="B18" s="3" t="s">
        <v>90</v>
      </c>
      <c r="C18" s="1"/>
      <c r="D18" s="1"/>
      <c r="E18" s="1"/>
      <c r="F18" s="1"/>
      <c r="G18" s="1"/>
      <c r="H18" s="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32" ht="15.75" x14ac:dyDescent="0.25">
      <c r="A19" s="1" t="s">
        <v>0</v>
      </c>
      <c r="B19" s="9" t="s">
        <v>19</v>
      </c>
      <c r="C19" s="9" t="s">
        <v>66</v>
      </c>
      <c r="D19" s="9" t="s">
        <v>67</v>
      </c>
      <c r="E19" s="9" t="s">
        <v>68</v>
      </c>
      <c r="F19" s="9" t="s">
        <v>69</v>
      </c>
      <c r="G19" s="9" t="s">
        <v>70</v>
      </c>
      <c r="H19" s="9" t="s">
        <v>71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32" ht="15.75" x14ac:dyDescent="0.25">
      <c r="A20" s="1" t="s">
        <v>20</v>
      </c>
      <c r="B20" s="7">
        <v>2.6389999999999998</v>
      </c>
      <c r="C20" s="7">
        <v>3.2759999999999998</v>
      </c>
      <c r="D20" s="7">
        <v>3.3728333333333329</v>
      </c>
      <c r="E20" s="7">
        <v>3.5816666666666666</v>
      </c>
      <c r="F20" s="7">
        <v>2.7894999999999999</v>
      </c>
      <c r="G20" s="7">
        <v>2.9446666666666665</v>
      </c>
      <c r="H20" s="7">
        <v>3.1091666666666669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32" ht="15.75" x14ac:dyDescent="0.25">
      <c r="A21" s="1" t="s">
        <v>60</v>
      </c>
      <c r="B21" s="7">
        <v>2.8874999999999997</v>
      </c>
      <c r="C21" s="7">
        <v>3.4171666666666667</v>
      </c>
      <c r="D21" s="7">
        <v>3.4906666666666659</v>
      </c>
      <c r="E21" s="7">
        <v>3.5863333333333327</v>
      </c>
      <c r="F21" s="7">
        <v>3.2013666666666665</v>
      </c>
      <c r="G21" s="7">
        <v>3.4212666666666665</v>
      </c>
      <c r="H21" s="7">
        <v>3.490933333333333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32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32" ht="15.75" x14ac:dyDescent="0.25">
      <c r="A23" s="1"/>
      <c r="B23" s="3" t="s">
        <v>28</v>
      </c>
      <c r="C23" s="1"/>
      <c r="D23" s="1"/>
      <c r="E23" s="1"/>
      <c r="F23" s="1"/>
      <c r="G23" s="1"/>
      <c r="H23" s="1"/>
    </row>
    <row r="24" spans="1:32" ht="15.75" x14ac:dyDescent="0.25">
      <c r="A24" s="1" t="s">
        <v>0</v>
      </c>
      <c r="B24" s="9" t="s">
        <v>19</v>
      </c>
      <c r="C24" s="9" t="s">
        <v>66</v>
      </c>
      <c r="D24" s="9" t="s">
        <v>67</v>
      </c>
      <c r="E24" s="9" t="s">
        <v>68</v>
      </c>
      <c r="F24" s="9" t="s">
        <v>69</v>
      </c>
      <c r="G24" s="9" t="s">
        <v>70</v>
      </c>
      <c r="H24" s="9" t="s">
        <v>71</v>
      </c>
    </row>
    <row r="25" spans="1:32" ht="15.75" x14ac:dyDescent="0.25">
      <c r="A25" s="1" t="s">
        <v>20</v>
      </c>
      <c r="B25" s="7">
        <v>7.54</v>
      </c>
      <c r="C25" s="7">
        <v>9.36</v>
      </c>
      <c r="D25" s="7">
        <v>9.6366666666666649</v>
      </c>
      <c r="E25" s="7">
        <v>10.233333333333333</v>
      </c>
      <c r="F25" s="7">
        <v>7.97</v>
      </c>
      <c r="G25" s="7">
        <v>8.413333333333334</v>
      </c>
      <c r="H25" s="7">
        <v>8.8833333333333329</v>
      </c>
    </row>
    <row r="26" spans="1:32" ht="15.75" x14ac:dyDescent="0.25">
      <c r="A26" s="1" t="s">
        <v>60</v>
      </c>
      <c r="B26" s="7">
        <v>8.25</v>
      </c>
      <c r="C26" s="7">
        <v>9.7633333333333336</v>
      </c>
      <c r="D26" s="7">
        <v>9.9733333333333327</v>
      </c>
      <c r="E26" s="7">
        <v>10.246666666666664</v>
      </c>
      <c r="F26" s="7">
        <v>8.6533333333333324</v>
      </c>
      <c r="G26" s="7">
        <v>9.0033333333333339</v>
      </c>
      <c r="H26" s="7">
        <v>9.1866666666666656</v>
      </c>
    </row>
    <row r="28" spans="1:32" ht="15.75" x14ac:dyDescent="0.25">
      <c r="A28" s="1"/>
      <c r="B28" s="3" t="s">
        <v>25</v>
      </c>
      <c r="C28" s="1"/>
      <c r="D28" s="1"/>
      <c r="E28" s="1"/>
      <c r="F28" s="1"/>
      <c r="G28" s="1"/>
      <c r="H28" s="1"/>
    </row>
    <row r="29" spans="1:32" ht="15.75" x14ac:dyDescent="0.25">
      <c r="A29" s="1" t="s">
        <v>0</v>
      </c>
      <c r="B29" s="9" t="s">
        <v>19</v>
      </c>
      <c r="C29" s="9" t="s">
        <v>66</v>
      </c>
      <c r="D29" s="9" t="s">
        <v>67</v>
      </c>
      <c r="E29" s="9" t="s">
        <v>68</v>
      </c>
      <c r="F29" s="9" t="s">
        <v>69</v>
      </c>
      <c r="G29" s="9" t="s">
        <v>70</v>
      </c>
      <c r="H29" s="9" t="s">
        <v>71</v>
      </c>
    </row>
    <row r="30" spans="1:32" ht="15.75" x14ac:dyDescent="0.25">
      <c r="A30" s="1" t="s">
        <v>20</v>
      </c>
      <c r="B30" s="7">
        <v>1.41</v>
      </c>
      <c r="C30" s="7">
        <v>2.19</v>
      </c>
      <c r="D30" s="7">
        <v>2.2766666666666668</v>
      </c>
      <c r="E30" s="7">
        <v>2.4266666666666672</v>
      </c>
      <c r="F30" s="7">
        <v>1.5433333333333332</v>
      </c>
      <c r="G30" s="7">
        <v>1.8699999999999999</v>
      </c>
      <c r="H30" s="7">
        <v>2.0699999999999998</v>
      </c>
      <c r="I30" s="20"/>
      <c r="J30" s="12"/>
      <c r="K30" s="20"/>
      <c r="L30" s="12"/>
      <c r="M30" s="20"/>
      <c r="N30" s="12"/>
      <c r="O30" s="20"/>
      <c r="P30" s="12"/>
      <c r="Q30" s="20"/>
      <c r="R30" s="12"/>
      <c r="S30" s="20"/>
      <c r="T30" s="12"/>
      <c r="U30" s="20"/>
      <c r="V30" s="12"/>
      <c r="W30" s="20"/>
      <c r="X30" s="12"/>
      <c r="Y30" s="20"/>
      <c r="Z30" s="12"/>
      <c r="AA30" s="20"/>
      <c r="AB30" s="12"/>
      <c r="AC30" s="12"/>
      <c r="AD30" s="12"/>
      <c r="AE30" s="12"/>
      <c r="AF30" s="12"/>
    </row>
    <row r="31" spans="1:32" ht="15.75" x14ac:dyDescent="0.25">
      <c r="A31" s="1" t="s">
        <v>60</v>
      </c>
      <c r="B31" s="7">
        <v>1.47</v>
      </c>
      <c r="C31" s="7">
        <v>2.15</v>
      </c>
      <c r="D31" s="7">
        <v>2.2766666666666668</v>
      </c>
      <c r="E31" s="7">
        <v>2.4166666666666665</v>
      </c>
      <c r="F31" s="7">
        <v>1.5899999999999999</v>
      </c>
      <c r="G31" s="7">
        <v>1.7466666666666668</v>
      </c>
      <c r="H31" s="7">
        <v>1.9366666666666665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32" ht="15.75" x14ac:dyDescent="0.25">
      <c r="A32" s="1"/>
      <c r="B32" s="8"/>
      <c r="C32" s="8"/>
      <c r="D32" s="8"/>
      <c r="E32" s="8"/>
      <c r="F32" s="8"/>
      <c r="G32" s="8"/>
      <c r="H32" s="8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ht="15.75" x14ac:dyDescent="0.25">
      <c r="A33" s="1"/>
      <c r="B33" s="3" t="s">
        <v>26</v>
      </c>
      <c r="C33" s="1"/>
      <c r="D33" s="1"/>
      <c r="E33" s="1"/>
      <c r="F33" s="1"/>
      <c r="G33" s="1"/>
      <c r="H33" s="1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spans="1:28" ht="15.75" x14ac:dyDescent="0.25">
      <c r="A34" s="1" t="s">
        <v>0</v>
      </c>
      <c r="B34" s="9" t="s">
        <v>19</v>
      </c>
      <c r="C34" s="9" t="s">
        <v>66</v>
      </c>
      <c r="D34" s="9" t="s">
        <v>67</v>
      </c>
      <c r="E34" s="9" t="s">
        <v>68</v>
      </c>
      <c r="F34" s="9" t="s">
        <v>69</v>
      </c>
      <c r="G34" s="9" t="s">
        <v>70</v>
      </c>
      <c r="H34" s="9" t="s">
        <v>71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spans="1:28" ht="15.75" x14ac:dyDescent="0.25">
      <c r="A35" s="1" t="s">
        <v>20</v>
      </c>
      <c r="B35" s="7">
        <v>0.15666666666666665</v>
      </c>
      <c r="C35" s="7">
        <v>0.27</v>
      </c>
      <c r="D35" s="7">
        <v>0.28333333333333338</v>
      </c>
      <c r="E35" s="7">
        <v>0.33666666666666667</v>
      </c>
      <c r="F35" s="7">
        <v>0.18333333333333335</v>
      </c>
      <c r="G35" s="7">
        <v>0.20666666666666667</v>
      </c>
      <c r="H35" s="7">
        <v>0.24666666666666667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ht="15.75" x14ac:dyDescent="0.25">
      <c r="A36" s="1" t="s">
        <v>60</v>
      </c>
      <c r="B36" s="7">
        <v>0.17666666666666667</v>
      </c>
      <c r="C36" s="7">
        <v>0.27333333333333337</v>
      </c>
      <c r="D36" s="7">
        <v>0.28000000000000003</v>
      </c>
      <c r="E36" s="7">
        <v>0.3133333333333333</v>
      </c>
      <c r="F36" s="7">
        <v>0.18666666666666668</v>
      </c>
      <c r="G36" s="7">
        <v>0.21</v>
      </c>
      <c r="H36" s="7">
        <v>0.23333333333333331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ht="15.75" x14ac:dyDescent="0.25">
      <c r="A37" s="1"/>
      <c r="B37" s="8"/>
      <c r="C37" s="8"/>
      <c r="D37" s="8"/>
      <c r="E37" s="8"/>
      <c r="F37" s="8"/>
      <c r="G37" s="8"/>
      <c r="H37" s="8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spans="1:28" ht="15.75" x14ac:dyDescent="0.25">
      <c r="A38" s="1"/>
      <c r="B38" s="3" t="s">
        <v>27</v>
      </c>
      <c r="C38" s="1"/>
      <c r="D38" s="1"/>
      <c r="E38" s="1"/>
      <c r="F38" s="1"/>
      <c r="G38" s="1"/>
      <c r="H38" s="1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1:28" ht="15.75" x14ac:dyDescent="0.25">
      <c r="A39" s="1" t="s">
        <v>0</v>
      </c>
      <c r="B39" s="9" t="s">
        <v>19</v>
      </c>
      <c r="C39" s="9" t="s">
        <v>66</v>
      </c>
      <c r="D39" s="9" t="s">
        <v>67</v>
      </c>
      <c r="E39" s="9" t="s">
        <v>68</v>
      </c>
      <c r="F39" s="9" t="s">
        <v>69</v>
      </c>
      <c r="G39" s="9" t="s">
        <v>70</v>
      </c>
      <c r="H39" s="9" t="s">
        <v>71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28" ht="15.75" x14ac:dyDescent="0.25">
      <c r="A40" s="1" t="s">
        <v>20</v>
      </c>
      <c r="B40" s="7">
        <v>1.26</v>
      </c>
      <c r="C40" s="7">
        <v>1.4400000000000002</v>
      </c>
      <c r="D40" s="7">
        <v>1.53</v>
      </c>
      <c r="E40" s="7">
        <v>1.55</v>
      </c>
      <c r="F40" s="7">
        <v>1.3333333333333333</v>
      </c>
      <c r="G40" s="7">
        <v>1.4400000000000002</v>
      </c>
      <c r="H40" s="7">
        <v>1.5533333333333335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28" ht="15.75" x14ac:dyDescent="0.25">
      <c r="A41" s="1" t="s">
        <v>60</v>
      </c>
      <c r="B41" s="7">
        <v>1.2133333333333332</v>
      </c>
      <c r="C41" s="7">
        <v>1.5200000000000002</v>
      </c>
      <c r="D41" s="7">
        <v>1.58</v>
      </c>
      <c r="E41" s="7">
        <v>1.6533333333333333</v>
      </c>
      <c r="F41" s="7">
        <v>1.2533333333333332</v>
      </c>
      <c r="G41" s="7">
        <v>1.3533333333333333</v>
      </c>
      <c r="H41" s="7">
        <v>1.4866666666666666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8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spans="1:28" ht="15.75" x14ac:dyDescent="0.25">
      <c r="A43" s="1"/>
      <c r="B43" s="3" t="s">
        <v>95</v>
      </c>
      <c r="C43" s="1"/>
      <c r="D43" s="1"/>
      <c r="E43" s="1"/>
      <c r="F43" s="1"/>
      <c r="G43" s="1"/>
      <c r="H43" s="1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spans="1:28" ht="15.75" x14ac:dyDescent="0.25">
      <c r="A44" s="1" t="s">
        <v>0</v>
      </c>
      <c r="B44" s="9" t="s">
        <v>19</v>
      </c>
      <c r="C44" s="9" t="s">
        <v>66</v>
      </c>
      <c r="D44" s="9" t="s">
        <v>67</v>
      </c>
      <c r="E44" s="9" t="s">
        <v>68</v>
      </c>
      <c r="F44" s="9" t="s">
        <v>69</v>
      </c>
      <c r="G44" s="9" t="s">
        <v>70</v>
      </c>
      <c r="H44" s="9" t="s">
        <v>71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spans="1:28" ht="15.75" x14ac:dyDescent="0.25">
      <c r="A45" s="1" t="s">
        <v>20</v>
      </c>
      <c r="B45" s="7">
        <v>78.333333333333329</v>
      </c>
      <c r="C45" s="7">
        <v>135</v>
      </c>
      <c r="D45" s="7">
        <v>141.66666666666666</v>
      </c>
      <c r="E45" s="7">
        <v>168.33333333333334</v>
      </c>
      <c r="F45" s="7">
        <v>91.666666666666671</v>
      </c>
      <c r="G45" s="7">
        <v>103.33333333333333</v>
      </c>
      <c r="H45" s="7">
        <v>123.33333333333333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1:28" ht="15.75" x14ac:dyDescent="0.25">
      <c r="A46" s="1" t="s">
        <v>60</v>
      </c>
      <c r="B46" s="7">
        <v>87.333333333333329</v>
      </c>
      <c r="C46" s="7">
        <v>134.66666666666666</v>
      </c>
      <c r="D46" s="7">
        <v>138</v>
      </c>
      <c r="E46" s="7">
        <v>154.66666666666666</v>
      </c>
      <c r="F46" s="7">
        <v>90.666666666666671</v>
      </c>
      <c r="G46" s="7">
        <v>104.33333333333333</v>
      </c>
      <c r="H46" s="7">
        <v>114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ht="15.75" x14ac:dyDescent="0.25">
      <c r="A47" s="1"/>
      <c r="B47" s="8"/>
      <c r="C47" s="8"/>
      <c r="D47" s="8"/>
      <c r="E47" s="8"/>
      <c r="F47" s="8"/>
      <c r="G47" s="8"/>
      <c r="H47" s="8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ht="15.75" x14ac:dyDescent="0.25">
      <c r="A48" s="1"/>
      <c r="B48" s="3" t="s">
        <v>89</v>
      </c>
      <c r="C48" s="1"/>
      <c r="D48" s="1"/>
      <c r="E48" s="1"/>
      <c r="F48" s="1"/>
      <c r="G48" s="1"/>
      <c r="H48" s="1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42" ht="15.75" x14ac:dyDescent="0.25">
      <c r="A49" s="1" t="s">
        <v>0</v>
      </c>
      <c r="B49" s="9" t="s">
        <v>19</v>
      </c>
      <c r="C49" s="9" t="s">
        <v>66</v>
      </c>
      <c r="D49" s="9" t="s">
        <v>67</v>
      </c>
      <c r="E49" s="9" t="s">
        <v>68</v>
      </c>
      <c r="F49" s="9" t="s">
        <v>69</v>
      </c>
      <c r="G49" s="9" t="s">
        <v>70</v>
      </c>
      <c r="H49" s="9" t="s">
        <v>71</v>
      </c>
      <c r="L49"/>
      <c r="M49"/>
    </row>
    <row r="50" spans="1:42" ht="15.75" x14ac:dyDescent="0.25">
      <c r="A50" s="1" t="s">
        <v>20</v>
      </c>
      <c r="B50" s="7">
        <v>34.333333333333336</v>
      </c>
      <c r="C50" s="7">
        <v>59</v>
      </c>
      <c r="D50" s="7">
        <v>62</v>
      </c>
      <c r="E50" s="7">
        <v>73.666666666666671</v>
      </c>
      <c r="F50" s="7">
        <v>40</v>
      </c>
      <c r="G50" s="7">
        <v>45</v>
      </c>
      <c r="H50" s="7">
        <v>53.666666666666664</v>
      </c>
      <c r="L50"/>
      <c r="M50"/>
    </row>
    <row r="51" spans="1:42" ht="15.75" x14ac:dyDescent="0.25">
      <c r="A51" s="1" t="s">
        <v>60</v>
      </c>
      <c r="B51" s="7">
        <v>40.333333333333336</v>
      </c>
      <c r="C51" s="7">
        <v>62.333333333333336</v>
      </c>
      <c r="D51" s="7">
        <v>64</v>
      </c>
      <c r="E51" s="7">
        <v>71.666666666666671</v>
      </c>
      <c r="F51" s="7">
        <v>42.666666666666664</v>
      </c>
      <c r="G51" s="7">
        <v>48</v>
      </c>
      <c r="H51" s="7">
        <v>53.333333333333336</v>
      </c>
      <c r="L51"/>
      <c r="M51"/>
    </row>
    <row r="52" spans="1:42" ht="15.75" x14ac:dyDescent="0.25">
      <c r="A52" s="1"/>
      <c r="B52" s="8"/>
      <c r="C52" s="8"/>
      <c r="D52" s="8"/>
      <c r="E52" s="8"/>
      <c r="F52" s="8"/>
      <c r="G52" s="8"/>
      <c r="H52" s="8"/>
      <c r="L52"/>
      <c r="M52"/>
    </row>
    <row r="53" spans="1:42" ht="15.75" x14ac:dyDescent="0.25">
      <c r="A53" s="1"/>
      <c r="B53" s="3" t="s">
        <v>92</v>
      </c>
      <c r="C53" s="1"/>
      <c r="D53" s="1"/>
      <c r="E53" s="1"/>
      <c r="F53" s="1"/>
      <c r="G53" s="1"/>
      <c r="H53" s="1"/>
      <c r="L53"/>
      <c r="M53"/>
    </row>
    <row r="54" spans="1:42" ht="15.75" x14ac:dyDescent="0.25">
      <c r="A54" s="1" t="s">
        <v>0</v>
      </c>
      <c r="B54" s="9" t="s">
        <v>19</v>
      </c>
      <c r="C54" s="9" t="s">
        <v>66</v>
      </c>
      <c r="D54" s="9" t="s">
        <v>67</v>
      </c>
      <c r="E54" s="9" t="s">
        <v>68</v>
      </c>
      <c r="F54" s="9" t="s">
        <v>69</v>
      </c>
      <c r="G54" s="9" t="s">
        <v>70</v>
      </c>
      <c r="H54" s="9" t="s">
        <v>71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1:42" ht="15.75" x14ac:dyDescent="0.25">
      <c r="A55" s="1" t="s">
        <v>20</v>
      </c>
      <c r="B55" s="7">
        <v>110.33333333333333</v>
      </c>
      <c r="C55" s="7">
        <v>126</v>
      </c>
      <c r="D55" s="7">
        <v>134</v>
      </c>
      <c r="E55" s="7">
        <v>136</v>
      </c>
      <c r="F55" s="7">
        <v>116.66666666666667</v>
      </c>
      <c r="G55" s="7">
        <v>126.33333333333333</v>
      </c>
      <c r="H55" s="7">
        <v>136.66666666666666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1:42" ht="15.75" x14ac:dyDescent="0.25">
      <c r="A56" s="1" t="s">
        <v>60</v>
      </c>
      <c r="B56" s="7">
        <v>114.66666666666667</v>
      </c>
      <c r="C56" s="7">
        <v>144</v>
      </c>
      <c r="D56" s="7">
        <v>150</v>
      </c>
      <c r="E56" s="7">
        <v>156.33333333333334</v>
      </c>
      <c r="F56" s="7">
        <v>119</v>
      </c>
      <c r="G56" s="7">
        <v>129</v>
      </c>
      <c r="H56" s="7">
        <v>140.66666666666666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spans="1:42" ht="15.75" x14ac:dyDescent="0.25">
      <c r="A57" s="1"/>
      <c r="B57" s="8"/>
      <c r="C57" s="8"/>
      <c r="D57" s="8"/>
      <c r="E57" s="8"/>
      <c r="F57" s="8"/>
      <c r="G57" s="8"/>
      <c r="H57" s="8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spans="1:42" ht="15.75" x14ac:dyDescent="0.25">
      <c r="A58" s="1"/>
      <c r="B58" s="3" t="s">
        <v>113</v>
      </c>
      <c r="C58" s="1"/>
      <c r="D58" s="1"/>
      <c r="E58" s="1"/>
      <c r="F58" s="1"/>
      <c r="G58" s="1"/>
      <c r="H58" s="1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spans="1:42" ht="15.75" x14ac:dyDescent="0.25">
      <c r="A59" s="1" t="s">
        <v>0</v>
      </c>
      <c r="B59" s="9" t="s">
        <v>19</v>
      </c>
      <c r="C59" s="9" t="s">
        <v>66</v>
      </c>
      <c r="D59" s="9" t="s">
        <v>67</v>
      </c>
      <c r="E59" s="9" t="s">
        <v>68</v>
      </c>
      <c r="F59" s="9" t="s">
        <v>69</v>
      </c>
      <c r="G59" s="9" t="s">
        <v>70</v>
      </c>
      <c r="H59" s="9" t="s">
        <v>71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spans="1:42" ht="15.75" x14ac:dyDescent="0.25">
      <c r="A60" s="1" t="s">
        <v>20</v>
      </c>
      <c r="B60" s="7">
        <v>130.33333333333334</v>
      </c>
      <c r="C60" s="7">
        <v>150.66666666666666</v>
      </c>
      <c r="D60" s="7">
        <v>160.33333333333334</v>
      </c>
      <c r="E60" s="7">
        <v>163</v>
      </c>
      <c r="F60" s="7">
        <v>139.33333333333334</v>
      </c>
      <c r="G60" s="7">
        <v>151.33333333333334</v>
      </c>
      <c r="H60" s="7">
        <v>163.66666666666666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 spans="1:42" ht="15.75" x14ac:dyDescent="0.25">
      <c r="A61" s="1" t="s">
        <v>60</v>
      </c>
      <c r="B61" s="7">
        <v>132.33333333333334</v>
      </c>
      <c r="C61" s="7">
        <v>172.66666666666666</v>
      </c>
      <c r="D61" s="7">
        <v>179.66666666666666</v>
      </c>
      <c r="E61" s="7">
        <v>187</v>
      </c>
      <c r="F61" s="7">
        <v>142.33333333333334</v>
      </c>
      <c r="G61" s="7">
        <v>154.33333333333334</v>
      </c>
      <c r="H61" s="7">
        <v>165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spans="1:42" ht="15.75" x14ac:dyDescent="0.25">
      <c r="A62" s="1"/>
      <c r="B62" s="8"/>
      <c r="C62" s="8"/>
      <c r="D62" s="8"/>
      <c r="E62" s="8"/>
      <c r="F62" s="8"/>
      <c r="G62" s="8"/>
      <c r="H62" s="8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spans="1:42" s="27" customFormat="1" ht="15.75" x14ac:dyDescent="0.25">
      <c r="A63" s="1"/>
      <c r="B63" s="3" t="s">
        <v>88</v>
      </c>
      <c r="C63" s="1"/>
      <c r="D63" s="1"/>
      <c r="E63" s="1"/>
      <c r="F63" s="1"/>
      <c r="G63" s="1"/>
      <c r="H63" s="1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/>
      <c r="AD6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s="27" customFormat="1" ht="15.75" x14ac:dyDescent="0.25">
      <c r="A64" s="1" t="s">
        <v>0</v>
      </c>
      <c r="B64" s="9" t="s">
        <v>19</v>
      </c>
      <c r="C64" s="9" t="s">
        <v>66</v>
      </c>
      <c r="D64" s="9" t="s">
        <v>67</v>
      </c>
      <c r="E64" s="9" t="s">
        <v>68</v>
      </c>
      <c r="F64" s="9" t="s">
        <v>69</v>
      </c>
      <c r="G64" s="9" t="s">
        <v>70</v>
      </c>
      <c r="H64" s="9" t="s">
        <v>71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/>
      <c r="AD64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s="27" customFormat="1" ht="15.75" x14ac:dyDescent="0.25">
      <c r="A65" s="1" t="s">
        <v>20</v>
      </c>
      <c r="B65" s="7">
        <v>1.0166666666666668</v>
      </c>
      <c r="C65" s="7">
        <v>1.2466666666666668</v>
      </c>
      <c r="D65" s="7">
        <v>1.3100000000000003</v>
      </c>
      <c r="E65" s="7">
        <v>1.33</v>
      </c>
      <c r="F65" s="7">
        <v>1.1366666666666667</v>
      </c>
      <c r="G65" s="7">
        <v>1.2333333333333332</v>
      </c>
      <c r="H65" s="7">
        <v>1.3366666666666667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/>
      <c r="AD65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s="27" customFormat="1" ht="15.75" x14ac:dyDescent="0.25">
      <c r="A66" s="1" t="s">
        <v>60</v>
      </c>
      <c r="B66" s="7">
        <v>1.0933333333333335</v>
      </c>
      <c r="C66" s="7">
        <v>1.41</v>
      </c>
      <c r="D66" s="7">
        <v>1.47</v>
      </c>
      <c r="E66" s="7">
        <v>1.55</v>
      </c>
      <c r="F66" s="7">
        <v>1.1399999999999999</v>
      </c>
      <c r="G66" s="7">
        <v>1.26</v>
      </c>
      <c r="H66" s="7">
        <v>1.3666666666666669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/>
      <c r="AD66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42" ht="15.75" x14ac:dyDescent="0.25">
      <c r="A68" s="1"/>
      <c r="B68" s="3" t="s">
        <v>73</v>
      </c>
      <c r="C68" s="1"/>
      <c r="D68" s="1"/>
      <c r="E68" s="1"/>
      <c r="F68" s="1"/>
      <c r="G68" s="1"/>
      <c r="H68" s="1"/>
      <c r="I68" s="1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42" ht="15.75" x14ac:dyDescent="0.25">
      <c r="A69" s="1" t="s">
        <v>0</v>
      </c>
      <c r="B69" s="9" t="s">
        <v>19</v>
      </c>
      <c r="C69" s="9" t="s">
        <v>66</v>
      </c>
      <c r="D69" s="9" t="s">
        <v>67</v>
      </c>
      <c r="E69" s="9" t="s">
        <v>68</v>
      </c>
      <c r="F69" s="9" t="s">
        <v>69</v>
      </c>
      <c r="G69" s="9" t="s">
        <v>70</v>
      </c>
      <c r="H69" s="9" t="s">
        <v>71</v>
      </c>
      <c r="I69" s="1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42" ht="15.75" x14ac:dyDescent="0.25">
      <c r="A70" s="1" t="s">
        <v>20</v>
      </c>
      <c r="B70" s="7">
        <v>7.5733333333333341</v>
      </c>
      <c r="C70" s="7">
        <v>8.4366666666666656</v>
      </c>
      <c r="D70" s="7">
        <v>8.8866666666666649</v>
      </c>
      <c r="E70" s="7">
        <v>9.1866666666666656</v>
      </c>
      <c r="F70" s="7">
        <v>7.9666666666666659</v>
      </c>
      <c r="G70" s="7">
        <v>8.1733333333333338</v>
      </c>
      <c r="H70" s="7">
        <v>8.2766666666666655</v>
      </c>
      <c r="I70" s="1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42" ht="15.75" x14ac:dyDescent="0.25">
      <c r="A71" s="1" t="s">
        <v>60</v>
      </c>
      <c r="B71" s="7">
        <v>8.1433333333333326</v>
      </c>
      <c r="C71" s="7">
        <v>8.9</v>
      </c>
      <c r="D71" s="7">
        <v>9.1866666666666674</v>
      </c>
      <c r="E71" s="7">
        <v>9.7999999999999989</v>
      </c>
      <c r="F71" s="7">
        <v>8.51</v>
      </c>
      <c r="G71" s="7">
        <v>8.8066666666666666</v>
      </c>
      <c r="H71" s="7">
        <v>8.9066666666666663</v>
      </c>
      <c r="I71" s="1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42" ht="15.75" x14ac:dyDescent="0.25">
      <c r="A72" s="1"/>
      <c r="B72" s="8"/>
      <c r="C72" s="8"/>
      <c r="D72" s="8"/>
      <c r="E72" s="8"/>
      <c r="F72" s="8"/>
      <c r="G72" s="8"/>
      <c r="H72" s="8"/>
      <c r="I72" s="1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42" ht="15.75" x14ac:dyDescent="0.25">
      <c r="A73" s="1"/>
      <c r="B73" s="3" t="s">
        <v>72</v>
      </c>
      <c r="C73" s="1"/>
      <c r="D73" s="1"/>
      <c r="E73" s="1"/>
      <c r="F73" s="1"/>
      <c r="G73" s="1"/>
      <c r="H73" s="1"/>
      <c r="I73" s="1"/>
    </row>
    <row r="74" spans="1:42" ht="15.75" x14ac:dyDescent="0.25">
      <c r="A74" s="1" t="s">
        <v>0</v>
      </c>
      <c r="B74" s="9" t="s">
        <v>19</v>
      </c>
      <c r="C74" s="9" t="s">
        <v>66</v>
      </c>
      <c r="D74" s="9" t="s">
        <v>67</v>
      </c>
      <c r="E74" s="9" t="s">
        <v>68</v>
      </c>
      <c r="F74" s="9" t="s">
        <v>69</v>
      </c>
      <c r="G74" s="9" t="s">
        <v>70</v>
      </c>
      <c r="H74" s="9" t="s">
        <v>71</v>
      </c>
      <c r="I74" s="1"/>
    </row>
    <row r="75" spans="1:42" ht="15.75" x14ac:dyDescent="0.25">
      <c r="A75" s="1" t="s">
        <v>20</v>
      </c>
      <c r="B75" s="7">
        <v>0.73666666666666669</v>
      </c>
      <c r="C75" s="7">
        <v>0.86</v>
      </c>
      <c r="D75" s="7">
        <v>0.88666666666666671</v>
      </c>
      <c r="E75" s="7">
        <v>0.90333333333333332</v>
      </c>
      <c r="F75" s="7">
        <v>0.79</v>
      </c>
      <c r="G75" s="7">
        <v>0.81333333333333324</v>
      </c>
      <c r="H75" s="7">
        <v>0.82333333333333325</v>
      </c>
      <c r="I75" s="1"/>
    </row>
    <row r="76" spans="1:42" ht="15.75" x14ac:dyDescent="0.25">
      <c r="A76" s="1" t="s">
        <v>60</v>
      </c>
      <c r="B76" s="7">
        <v>0.74</v>
      </c>
      <c r="C76" s="7">
        <v>0.87333333333333329</v>
      </c>
      <c r="D76" s="7">
        <v>0.87333333333333329</v>
      </c>
      <c r="E76" s="7">
        <v>0.9</v>
      </c>
      <c r="F76" s="7">
        <v>0.82666666666666666</v>
      </c>
      <c r="G76" s="7">
        <v>0.84</v>
      </c>
      <c r="H76" s="7">
        <v>0.85</v>
      </c>
      <c r="I76" s="1"/>
    </row>
    <row r="77" spans="1:42" ht="15.75" x14ac:dyDescent="0.25">
      <c r="A77" s="1"/>
      <c r="B77" s="8"/>
      <c r="C77" s="8"/>
      <c r="D77" s="8"/>
      <c r="E77" s="8"/>
      <c r="F77" s="8"/>
      <c r="G77" s="8"/>
      <c r="H77" s="8"/>
      <c r="I77" s="1"/>
    </row>
    <row r="78" spans="1:42" ht="15.75" x14ac:dyDescent="0.25">
      <c r="A78" s="1"/>
      <c r="B78" s="3" t="s">
        <v>104</v>
      </c>
      <c r="C78" s="1"/>
      <c r="D78" s="1"/>
      <c r="E78" s="1"/>
      <c r="F78" s="1"/>
      <c r="G78" s="1"/>
      <c r="H78" s="1"/>
      <c r="I78" s="1"/>
    </row>
    <row r="79" spans="1:42" ht="15.75" x14ac:dyDescent="0.25">
      <c r="A79" s="1" t="s">
        <v>0</v>
      </c>
      <c r="B79" s="9" t="s">
        <v>19</v>
      </c>
      <c r="C79" s="9" t="s">
        <v>66</v>
      </c>
      <c r="D79" s="9" t="s">
        <v>67</v>
      </c>
      <c r="E79" s="9" t="s">
        <v>68</v>
      </c>
      <c r="F79" s="9" t="s">
        <v>69</v>
      </c>
      <c r="G79" s="9" t="s">
        <v>70</v>
      </c>
      <c r="H79" s="9" t="s">
        <v>71</v>
      </c>
      <c r="I79" s="1"/>
    </row>
    <row r="80" spans="1:42" ht="15.75" x14ac:dyDescent="0.25">
      <c r="A80" s="1" t="s">
        <v>20</v>
      </c>
      <c r="B80" s="7">
        <v>18.846666666666668</v>
      </c>
      <c r="C80" s="7">
        <v>21.933333333333337</v>
      </c>
      <c r="D80" s="7">
        <v>22.723333333333329</v>
      </c>
      <c r="E80" s="7">
        <v>24.52333333333333</v>
      </c>
      <c r="F80" s="7">
        <v>20.239999999999998</v>
      </c>
      <c r="G80" s="7">
        <v>21.253333333333334</v>
      </c>
      <c r="H80" s="7">
        <v>21.849999999999998</v>
      </c>
      <c r="I80" s="1"/>
    </row>
    <row r="81" spans="1:42" ht="15.75" x14ac:dyDescent="0.25">
      <c r="A81" s="1" t="s">
        <v>60</v>
      </c>
      <c r="B81" s="7">
        <v>20.376666666666665</v>
      </c>
      <c r="C81" s="7">
        <v>22.2</v>
      </c>
      <c r="D81" s="7">
        <v>23.693333333333332</v>
      </c>
      <c r="E81" s="7">
        <v>25.133333333333329</v>
      </c>
      <c r="F81" s="7">
        <v>20.98</v>
      </c>
      <c r="G81" s="7">
        <v>21.98</v>
      </c>
      <c r="H81" s="7">
        <v>22.180000000000003</v>
      </c>
      <c r="I81" s="1"/>
    </row>
    <row r="82" spans="1:42" ht="15.75" x14ac:dyDescent="0.25">
      <c r="A82" s="1"/>
      <c r="B82" s="8"/>
      <c r="C82" s="8"/>
      <c r="D82" s="8"/>
      <c r="E82" s="8"/>
      <c r="F82" s="8"/>
      <c r="G82" s="8"/>
      <c r="H82" s="8"/>
      <c r="I82" s="1"/>
    </row>
    <row r="83" spans="1:42" ht="15.75" x14ac:dyDescent="0.25">
      <c r="A83" s="1"/>
      <c r="B83" s="4" t="s">
        <v>83</v>
      </c>
      <c r="C83" s="1"/>
      <c r="D83" s="1"/>
      <c r="E83" s="1"/>
      <c r="F83" s="1"/>
      <c r="G83" s="1"/>
      <c r="H83" s="1"/>
      <c r="I83" s="1"/>
    </row>
    <row r="84" spans="1:42" ht="15.75" x14ac:dyDescent="0.25">
      <c r="A84" s="1" t="s">
        <v>0</v>
      </c>
      <c r="B84" s="9" t="s">
        <v>19</v>
      </c>
      <c r="C84" s="9" t="s">
        <v>66</v>
      </c>
      <c r="D84" s="9" t="s">
        <v>67</v>
      </c>
      <c r="E84" s="9" t="s">
        <v>68</v>
      </c>
      <c r="F84" s="9" t="s">
        <v>69</v>
      </c>
      <c r="G84" s="9" t="s">
        <v>70</v>
      </c>
      <c r="H84" s="9" t="s">
        <v>71</v>
      </c>
      <c r="I84" s="1"/>
    </row>
    <row r="85" spans="1:42" ht="15.75" x14ac:dyDescent="0.25">
      <c r="A85" s="1" t="s">
        <v>20</v>
      </c>
      <c r="B85" s="7">
        <v>19.900000000000002</v>
      </c>
      <c r="C85" s="7">
        <v>22.366666666666671</v>
      </c>
      <c r="D85" s="7">
        <v>23.466666666666669</v>
      </c>
      <c r="E85" s="7">
        <v>24.543333333333333</v>
      </c>
      <c r="F85" s="7">
        <v>20.900000000000002</v>
      </c>
      <c r="G85" s="7">
        <v>21.599999999999998</v>
      </c>
      <c r="H85" s="7">
        <v>21.633333333333336</v>
      </c>
      <c r="I85" s="1"/>
    </row>
    <row r="86" spans="1:42" ht="15.75" x14ac:dyDescent="0.25">
      <c r="A86" s="1" t="s">
        <v>60</v>
      </c>
      <c r="B86" s="7">
        <v>20.966666666666665</v>
      </c>
      <c r="C86" s="7">
        <v>23.399999999999995</v>
      </c>
      <c r="D86" s="7">
        <v>23.820000000000004</v>
      </c>
      <c r="E86" s="7">
        <v>25.62</v>
      </c>
      <c r="F86" s="7">
        <v>21.8</v>
      </c>
      <c r="G86" s="7">
        <v>22.633333333333336</v>
      </c>
      <c r="H86" s="7">
        <v>23.099999999999998</v>
      </c>
      <c r="I86" s="1"/>
    </row>
    <row r="87" spans="1:42" x14ac:dyDescent="0.2">
      <c r="A87"/>
      <c r="B87"/>
      <c r="C87"/>
      <c r="F87"/>
      <c r="G87"/>
    </row>
    <row r="88" spans="1:42" ht="15.75" x14ac:dyDescent="0.25">
      <c r="B88" s="1" t="s">
        <v>2</v>
      </c>
      <c r="C88" s="1"/>
      <c r="D88" s="1"/>
      <c r="E88" s="1"/>
      <c r="F88" s="1"/>
      <c r="G88" s="1"/>
      <c r="H88" s="1"/>
    </row>
    <row r="89" spans="1:42" s="27" customFormat="1" ht="15.75" customHeight="1" x14ac:dyDescent="0.25">
      <c r="A89" s="1" t="s">
        <v>0</v>
      </c>
      <c r="B89" s="9" t="s">
        <v>19</v>
      </c>
      <c r="C89" s="9" t="s">
        <v>66</v>
      </c>
      <c r="D89" s="9" t="s">
        <v>67</v>
      </c>
      <c r="E89" s="9" t="s">
        <v>68</v>
      </c>
      <c r="F89" s="9" t="s">
        <v>69</v>
      </c>
      <c r="G89" s="9" t="s">
        <v>70</v>
      </c>
      <c r="H89" s="9" t="s">
        <v>71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/>
      <c r="AD89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s="27" customFormat="1" ht="15.75" x14ac:dyDescent="0.25">
      <c r="A90" s="1" t="s">
        <v>20</v>
      </c>
      <c r="B90" s="7">
        <v>14.079999999999998</v>
      </c>
      <c r="C90" s="7">
        <v>16.239999999999998</v>
      </c>
      <c r="D90" s="7">
        <v>16.98</v>
      </c>
      <c r="E90" s="7">
        <v>17.940000000000001</v>
      </c>
      <c r="F90" s="7">
        <v>14.86</v>
      </c>
      <c r="G90" s="7">
        <v>15.160000000000002</v>
      </c>
      <c r="H90" s="7">
        <v>15.63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/>
      <c r="AD90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s="27" customFormat="1" ht="15.75" x14ac:dyDescent="0.25">
      <c r="A91" s="1" t="s">
        <v>60</v>
      </c>
      <c r="B91" s="7">
        <v>13.550000000000002</v>
      </c>
      <c r="C91" s="7">
        <v>15.950000000000001</v>
      </c>
      <c r="D91" s="7">
        <v>16.809999999999999</v>
      </c>
      <c r="E91" s="7">
        <v>17.91</v>
      </c>
      <c r="F91" s="7">
        <v>14.209999999999999</v>
      </c>
      <c r="G91" s="7">
        <v>14.67</v>
      </c>
      <c r="H91" s="7">
        <v>15.29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/>
      <c r="AD91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6.5" customHeight="1" x14ac:dyDescent="0.25">
      <c r="A92" s="1"/>
      <c r="B92" s="40"/>
      <c r="C92" s="40"/>
      <c r="D92" s="40"/>
      <c r="E92" s="40"/>
      <c r="F92" s="40"/>
      <c r="G92" s="40"/>
      <c r="H92" s="40"/>
    </row>
    <row r="93" spans="1:42" ht="15.75" x14ac:dyDescent="0.25">
      <c r="A93" s="1"/>
      <c r="B93" s="3" t="s">
        <v>3</v>
      </c>
      <c r="C93" s="1"/>
      <c r="D93" s="1"/>
      <c r="E93" s="1"/>
      <c r="F93" s="1"/>
      <c r="G93" s="1"/>
      <c r="H93" s="1"/>
    </row>
    <row r="94" spans="1:42" ht="15.75" x14ac:dyDescent="0.25">
      <c r="A94" s="1" t="s">
        <v>0</v>
      </c>
      <c r="B94" s="9" t="s">
        <v>19</v>
      </c>
      <c r="C94" s="9" t="s">
        <v>66</v>
      </c>
      <c r="D94" s="9" t="s">
        <v>67</v>
      </c>
      <c r="E94" s="9" t="s">
        <v>68</v>
      </c>
      <c r="F94" s="9" t="s">
        <v>69</v>
      </c>
      <c r="G94" s="9" t="s">
        <v>70</v>
      </c>
      <c r="H94" s="9" t="s">
        <v>71</v>
      </c>
    </row>
    <row r="95" spans="1:42" ht="15.75" x14ac:dyDescent="0.25">
      <c r="A95" s="1" t="s">
        <v>20</v>
      </c>
      <c r="B95" s="7">
        <v>469.33333333333331</v>
      </c>
      <c r="C95" s="7">
        <v>541.33333333333337</v>
      </c>
      <c r="D95" s="7">
        <v>566</v>
      </c>
      <c r="E95" s="7">
        <v>598</v>
      </c>
      <c r="F95" s="7">
        <v>495.33333333333331</v>
      </c>
      <c r="G95" s="7">
        <v>505.33333333333331</v>
      </c>
      <c r="H95" s="7">
        <v>521</v>
      </c>
    </row>
    <row r="96" spans="1:42" ht="15.75" x14ac:dyDescent="0.25">
      <c r="A96" s="1" t="s">
        <v>60</v>
      </c>
      <c r="B96" s="7">
        <v>451.66666666666669</v>
      </c>
      <c r="C96" s="7">
        <v>531.66666666666663</v>
      </c>
      <c r="D96" s="7">
        <v>560.33333333333337</v>
      </c>
      <c r="E96" s="7">
        <v>597</v>
      </c>
      <c r="F96" s="7">
        <v>473.66666666666669</v>
      </c>
      <c r="G96" s="7">
        <v>489</v>
      </c>
      <c r="H96" s="7">
        <v>509.66666666666669</v>
      </c>
    </row>
    <row r="97" spans="1:8" ht="15.75" x14ac:dyDescent="0.25">
      <c r="A97" s="1"/>
      <c r="B97" s="1"/>
      <c r="C97" s="1"/>
      <c r="D97" s="1"/>
      <c r="E97" s="1"/>
      <c r="F97" s="1"/>
      <c r="G97" s="1"/>
      <c r="H97" s="1"/>
    </row>
    <row r="98" spans="1:8" ht="15.75" x14ac:dyDescent="0.25">
      <c r="A98" s="1"/>
      <c r="B98" s="3" t="s">
        <v>4</v>
      </c>
      <c r="C98" s="1"/>
      <c r="D98" s="1"/>
      <c r="E98" s="1"/>
      <c r="F98" s="1"/>
      <c r="G98" s="1"/>
      <c r="H98" s="1"/>
    </row>
    <row r="99" spans="1:8" ht="15.75" x14ac:dyDescent="0.25">
      <c r="A99" s="1" t="s">
        <v>0</v>
      </c>
      <c r="B99" s="9" t="s">
        <v>19</v>
      </c>
      <c r="C99" s="9" t="s">
        <v>66</v>
      </c>
      <c r="D99" s="9" t="s">
        <v>67</v>
      </c>
      <c r="E99" s="9" t="s">
        <v>68</v>
      </c>
      <c r="F99" s="9" t="s">
        <v>69</v>
      </c>
      <c r="G99" s="9" t="s">
        <v>70</v>
      </c>
      <c r="H99" s="9" t="s">
        <v>71</v>
      </c>
    </row>
    <row r="100" spans="1:8" ht="15.75" x14ac:dyDescent="0.25">
      <c r="A100" s="1" t="s">
        <v>20</v>
      </c>
      <c r="B100" s="7">
        <v>21</v>
      </c>
      <c r="C100" s="7">
        <v>24.333333333333332</v>
      </c>
      <c r="D100" s="7">
        <v>25.666666666666668</v>
      </c>
      <c r="E100" s="7">
        <v>27.666666666666668</v>
      </c>
      <c r="F100" s="7">
        <v>21.366666666666664</v>
      </c>
      <c r="G100" s="7">
        <v>22.366666666666664</v>
      </c>
      <c r="H100" s="7">
        <v>23</v>
      </c>
    </row>
    <row r="101" spans="1:8" ht="15.75" x14ac:dyDescent="0.25">
      <c r="A101" s="1" t="s">
        <v>60</v>
      </c>
      <c r="B101" s="7">
        <v>20.566666666666666</v>
      </c>
      <c r="C101" s="7">
        <v>24.533333333333331</v>
      </c>
      <c r="D101" s="7">
        <v>25.833333333333332</v>
      </c>
      <c r="E101" s="7">
        <v>27.533333333333331</v>
      </c>
      <c r="F101" s="7">
        <v>21.833333333333332</v>
      </c>
      <c r="G101" s="7">
        <v>22.533333333333335</v>
      </c>
      <c r="H101" s="7">
        <v>23.5</v>
      </c>
    </row>
    <row r="102" spans="1:8" ht="15.75" x14ac:dyDescent="0.25">
      <c r="A102" s="1"/>
    </row>
    <row r="103" spans="1:8" ht="15.75" x14ac:dyDescent="0.25">
      <c r="B103" s="6" t="s">
        <v>64</v>
      </c>
      <c r="C103" s="1"/>
      <c r="D103" s="1"/>
      <c r="E103" s="1"/>
      <c r="F103" s="1"/>
      <c r="G103" s="1"/>
      <c r="H103" s="1"/>
    </row>
    <row r="104" spans="1:8" ht="15.75" x14ac:dyDescent="0.25">
      <c r="A104" s="1" t="s">
        <v>0</v>
      </c>
      <c r="B104" s="9" t="s">
        <v>19</v>
      </c>
      <c r="C104" s="9" t="s">
        <v>66</v>
      </c>
      <c r="D104" s="9" t="s">
        <v>67</v>
      </c>
      <c r="E104" s="9" t="s">
        <v>68</v>
      </c>
      <c r="F104" s="9" t="s">
        <v>69</v>
      </c>
      <c r="G104" s="9" t="s">
        <v>70</v>
      </c>
      <c r="H104" s="9" t="s">
        <v>71</v>
      </c>
    </row>
    <row r="105" spans="1:8" ht="15.75" x14ac:dyDescent="0.25">
      <c r="A105" s="1" t="s">
        <v>20</v>
      </c>
      <c r="B105" s="7">
        <v>12.366666666666665</v>
      </c>
      <c r="C105" s="7">
        <v>13.066666666666668</v>
      </c>
      <c r="D105" s="7">
        <v>13.966666666666667</v>
      </c>
      <c r="E105" s="7">
        <v>14.566666666666668</v>
      </c>
      <c r="F105" s="7">
        <v>12.433333333333332</v>
      </c>
      <c r="G105" s="7">
        <v>12.733333333333334</v>
      </c>
      <c r="H105" s="7">
        <v>12.9</v>
      </c>
    </row>
    <row r="106" spans="1:8" ht="15.75" x14ac:dyDescent="0.25">
      <c r="A106" s="1" t="s">
        <v>60</v>
      </c>
      <c r="B106" s="7">
        <v>12.666666666666666</v>
      </c>
      <c r="C106" s="7">
        <v>14.666666666666666</v>
      </c>
      <c r="D106" s="7">
        <v>15.466666666666667</v>
      </c>
      <c r="E106" s="7">
        <v>15.766666666666666</v>
      </c>
      <c r="F106" s="7">
        <v>13.533333333333333</v>
      </c>
      <c r="G106" s="7">
        <v>14</v>
      </c>
      <c r="H106" s="7">
        <v>13.9</v>
      </c>
    </row>
    <row r="107" spans="1:8" ht="15.75" x14ac:dyDescent="0.25">
      <c r="A107" s="1"/>
    </row>
    <row r="108" spans="1:8" ht="15.75" x14ac:dyDescent="0.25">
      <c r="A108" s="1"/>
      <c r="B108" s="3" t="s">
        <v>63</v>
      </c>
      <c r="C108" s="1"/>
      <c r="D108" s="1"/>
      <c r="E108" s="1"/>
      <c r="F108" s="1"/>
      <c r="G108" s="1"/>
      <c r="H108" s="1"/>
    </row>
    <row r="109" spans="1:8" ht="15.75" x14ac:dyDescent="0.25">
      <c r="A109" s="1" t="s">
        <v>0</v>
      </c>
      <c r="B109" s="9" t="s">
        <v>19</v>
      </c>
      <c r="C109" s="9" t="s">
        <v>66</v>
      </c>
      <c r="D109" s="9" t="s">
        <v>67</v>
      </c>
      <c r="E109" s="9" t="s">
        <v>68</v>
      </c>
      <c r="F109" s="9" t="s">
        <v>69</v>
      </c>
      <c r="G109" s="9" t="s">
        <v>70</v>
      </c>
      <c r="H109" s="9" t="s">
        <v>71</v>
      </c>
    </row>
    <row r="110" spans="1:8" ht="15.75" x14ac:dyDescent="0.25">
      <c r="A110" s="1" t="s">
        <v>20</v>
      </c>
      <c r="B110" s="7">
        <v>1.1200000000000001</v>
      </c>
      <c r="C110" s="7">
        <v>1.1599999999999999</v>
      </c>
      <c r="D110" s="7">
        <v>1.2366666666666666</v>
      </c>
      <c r="E110" s="7">
        <v>1.2933333333333332</v>
      </c>
      <c r="F110" s="7">
        <v>1.1933333333333334</v>
      </c>
      <c r="G110" s="7">
        <v>1.2166666666666666</v>
      </c>
      <c r="H110" s="7">
        <v>1.25</v>
      </c>
    </row>
    <row r="111" spans="1:8" ht="15.75" x14ac:dyDescent="0.25">
      <c r="A111" s="1" t="s">
        <v>60</v>
      </c>
      <c r="B111" s="7">
        <v>1.1733333333333331</v>
      </c>
      <c r="C111" s="7">
        <v>1.266</v>
      </c>
      <c r="D111" s="7">
        <v>1.272</v>
      </c>
      <c r="E111" s="7">
        <v>1.3333333333333333</v>
      </c>
      <c r="F111" s="7">
        <v>1.25</v>
      </c>
      <c r="G111" s="7">
        <v>1.2833333333333334</v>
      </c>
      <c r="H111" s="7">
        <v>1.2466666666666668</v>
      </c>
    </row>
    <row r="112" spans="1:8" ht="15.75" x14ac:dyDescent="0.25">
      <c r="A112" s="1"/>
      <c r="B112" s="4"/>
      <c r="C112" s="4"/>
      <c r="D112" s="4"/>
      <c r="E112" s="4"/>
      <c r="F112" s="4"/>
      <c r="G112" s="4"/>
      <c r="H112" s="4"/>
    </row>
    <row r="113" spans="1:13" ht="15.75" x14ac:dyDescent="0.25">
      <c r="A113" s="1"/>
      <c r="B113" s="3" t="s">
        <v>21</v>
      </c>
      <c r="C113" s="1"/>
      <c r="D113" s="1"/>
      <c r="E113" s="1"/>
      <c r="F113" s="1"/>
      <c r="G113" s="1"/>
      <c r="H113" s="1"/>
    </row>
    <row r="114" spans="1:13" ht="15.75" x14ac:dyDescent="0.25">
      <c r="A114" s="1" t="s">
        <v>0</v>
      </c>
      <c r="B114" s="9" t="s">
        <v>19</v>
      </c>
      <c r="C114" s="9" t="s">
        <v>66</v>
      </c>
      <c r="D114" s="9" t="s">
        <v>67</v>
      </c>
      <c r="E114" s="9" t="s">
        <v>68</v>
      </c>
      <c r="F114" s="9" t="s">
        <v>69</v>
      </c>
      <c r="G114" s="9" t="s">
        <v>70</v>
      </c>
      <c r="H114" s="9" t="s">
        <v>71</v>
      </c>
    </row>
    <row r="115" spans="1:13" ht="15.75" x14ac:dyDescent="0.25">
      <c r="A115" s="1" t="s">
        <v>20</v>
      </c>
      <c r="B115" s="7">
        <v>205.66666666666666</v>
      </c>
      <c r="C115" s="7">
        <v>231</v>
      </c>
      <c r="D115" s="7">
        <v>242.33333333333334</v>
      </c>
      <c r="E115" s="7">
        <v>261</v>
      </c>
      <c r="F115" s="7">
        <v>211</v>
      </c>
      <c r="G115" s="7">
        <v>219</v>
      </c>
      <c r="H115" s="7">
        <v>223</v>
      </c>
    </row>
    <row r="116" spans="1:13" ht="15.75" x14ac:dyDescent="0.25">
      <c r="A116" s="1" t="s">
        <v>60</v>
      </c>
      <c r="B116" s="7">
        <v>207.69659666666666</v>
      </c>
      <c r="C116" s="7">
        <v>233.27997000000002</v>
      </c>
      <c r="D116" s="7">
        <v>244.72516333333331</v>
      </c>
      <c r="E116" s="7">
        <v>263.57607000000002</v>
      </c>
      <c r="F116" s="7">
        <v>213.08257</v>
      </c>
      <c r="G116" s="7">
        <v>221.16153</v>
      </c>
      <c r="H116" s="7">
        <v>225.20101</v>
      </c>
    </row>
    <row r="117" spans="1:13" ht="15.75" x14ac:dyDescent="0.25">
      <c r="B117" s="1"/>
      <c r="C117" s="1"/>
      <c r="D117" s="1"/>
      <c r="E117" s="1"/>
      <c r="F117" s="1"/>
      <c r="G117" s="1"/>
      <c r="H117" s="1"/>
    </row>
    <row r="118" spans="1:13" ht="15.75" x14ac:dyDescent="0.25">
      <c r="B118" s="3" t="s">
        <v>62</v>
      </c>
      <c r="C118" s="1"/>
      <c r="D118" s="1"/>
      <c r="E118" s="1"/>
      <c r="F118" s="1"/>
      <c r="G118" s="1"/>
      <c r="H118" s="1"/>
    </row>
    <row r="119" spans="1:13" ht="15.75" x14ac:dyDescent="0.25">
      <c r="A119" s="1" t="s">
        <v>0</v>
      </c>
      <c r="B119" s="9" t="s">
        <v>19</v>
      </c>
      <c r="C119" s="9" t="s">
        <v>66</v>
      </c>
      <c r="D119" s="9" t="s">
        <v>67</v>
      </c>
      <c r="E119" s="9" t="s">
        <v>68</v>
      </c>
      <c r="F119" s="9" t="s">
        <v>69</v>
      </c>
      <c r="G119" s="9" t="s">
        <v>70</v>
      </c>
      <c r="H119" s="9" t="s">
        <v>71</v>
      </c>
    </row>
    <row r="120" spans="1:13" ht="15.75" x14ac:dyDescent="0.25">
      <c r="A120" s="1" t="s">
        <v>20</v>
      </c>
      <c r="B120" s="7">
        <v>1.6500000000000001</v>
      </c>
      <c r="C120" s="7">
        <v>2.2866666666666666</v>
      </c>
      <c r="D120" s="7">
        <v>2.2866666666666666</v>
      </c>
      <c r="E120" s="7">
        <v>2.5133333333333332</v>
      </c>
      <c r="F120" s="7">
        <v>1.9566666666666663</v>
      </c>
      <c r="G120" s="7">
        <v>2.0999999999999996</v>
      </c>
      <c r="H120" s="7">
        <v>2.3000000000000003</v>
      </c>
    </row>
    <row r="121" spans="1:13" ht="15.75" x14ac:dyDescent="0.25">
      <c r="A121" s="1" t="s">
        <v>60</v>
      </c>
      <c r="B121" s="7">
        <v>1.82</v>
      </c>
      <c r="C121" s="7">
        <v>2.3066666666666666</v>
      </c>
      <c r="D121" s="7">
        <v>2.4499999999999997</v>
      </c>
      <c r="E121" s="7">
        <v>2.65</v>
      </c>
      <c r="F121" s="7">
        <v>2.1366666666666667</v>
      </c>
      <c r="G121" s="7">
        <v>2.2466666666666666</v>
      </c>
      <c r="H121" s="7">
        <v>2.19</v>
      </c>
    </row>
    <row r="122" spans="1:13" ht="15.75" x14ac:dyDescent="0.25">
      <c r="A122" s="1"/>
      <c r="B122" s="1"/>
      <c r="C122" s="1"/>
      <c r="D122" s="1"/>
      <c r="E122" s="1"/>
      <c r="F122" s="1"/>
      <c r="G122" s="1"/>
      <c r="H122" s="1"/>
    </row>
    <row r="123" spans="1:13" ht="15.75" x14ac:dyDescent="0.25">
      <c r="A123" s="1"/>
      <c r="B123" s="3" t="s">
        <v>14</v>
      </c>
      <c r="C123" s="1"/>
      <c r="D123" s="1"/>
      <c r="E123" s="1"/>
      <c r="F123" s="1"/>
      <c r="G123" s="1"/>
      <c r="H123" s="1"/>
    </row>
    <row r="124" spans="1:13" ht="15.75" x14ac:dyDescent="0.25">
      <c r="A124" s="1" t="s">
        <v>0</v>
      </c>
      <c r="B124" s="9" t="s">
        <v>19</v>
      </c>
      <c r="C124" s="9" t="s">
        <v>66</v>
      </c>
      <c r="D124" s="9" t="s">
        <v>67</v>
      </c>
      <c r="E124" s="9" t="s">
        <v>68</v>
      </c>
      <c r="F124" s="9" t="s">
        <v>69</v>
      </c>
      <c r="G124" s="9" t="s">
        <v>70</v>
      </c>
      <c r="H124" s="9" t="s">
        <v>71</v>
      </c>
    </row>
    <row r="125" spans="1:13" ht="15.75" x14ac:dyDescent="0.25">
      <c r="A125" s="1" t="s">
        <v>20</v>
      </c>
      <c r="B125" s="7">
        <v>14.333333333333334</v>
      </c>
      <c r="C125" s="7">
        <v>16.666666666666668</v>
      </c>
      <c r="D125" s="7">
        <v>17.666666666666668</v>
      </c>
      <c r="E125" s="7">
        <v>17.666666666666668</v>
      </c>
      <c r="F125" s="7">
        <v>15</v>
      </c>
      <c r="G125" s="7">
        <v>15.333333333333334</v>
      </c>
      <c r="H125" s="7">
        <v>16</v>
      </c>
      <c r="I125" s="36"/>
      <c r="J125" s="36"/>
      <c r="L125" s="36"/>
      <c r="M125" s="36"/>
    </row>
    <row r="126" spans="1:13" ht="15.75" x14ac:dyDescent="0.25">
      <c r="A126" s="1" t="s">
        <v>60</v>
      </c>
      <c r="B126" s="7">
        <v>15.666666666666666</v>
      </c>
      <c r="C126" s="7">
        <v>18</v>
      </c>
      <c r="D126" s="7">
        <v>18.666666666666668</v>
      </c>
      <c r="E126" s="7">
        <v>19</v>
      </c>
      <c r="F126" s="7">
        <v>17</v>
      </c>
      <c r="G126" s="7">
        <v>17</v>
      </c>
      <c r="H126" s="7">
        <v>17.666666666666668</v>
      </c>
    </row>
    <row r="127" spans="1:13" ht="15.75" x14ac:dyDescent="0.25">
      <c r="A127" s="1"/>
      <c r="B127" s="4"/>
      <c r="C127" s="4"/>
      <c r="D127" s="4"/>
      <c r="E127" s="4"/>
      <c r="F127" s="4"/>
      <c r="G127" s="4"/>
      <c r="H127" s="4"/>
    </row>
    <row r="128" spans="1:13" ht="15.75" x14ac:dyDescent="0.25">
      <c r="A128" s="1"/>
      <c r="B128" s="6" t="s">
        <v>58</v>
      </c>
      <c r="C128" s="1"/>
      <c r="D128" s="1"/>
      <c r="E128" s="1"/>
      <c r="F128" s="1"/>
      <c r="G128" s="1"/>
      <c r="H128" s="1"/>
    </row>
    <row r="129" spans="1:16" ht="15.75" x14ac:dyDescent="0.25">
      <c r="A129" s="1" t="s">
        <v>0</v>
      </c>
      <c r="B129" s="9" t="s">
        <v>19</v>
      </c>
      <c r="C129" s="9" t="s">
        <v>66</v>
      </c>
      <c r="D129" s="9" t="s">
        <v>67</v>
      </c>
      <c r="E129" s="9" t="s">
        <v>68</v>
      </c>
      <c r="F129" s="9" t="s">
        <v>69</v>
      </c>
      <c r="G129" s="9" t="s">
        <v>70</v>
      </c>
      <c r="H129" s="9" t="s">
        <v>71</v>
      </c>
    </row>
    <row r="130" spans="1:16" ht="15.75" x14ac:dyDescent="0.25">
      <c r="A130" s="1" t="s">
        <v>20</v>
      </c>
      <c r="B130" s="7">
        <v>14.666666666666666</v>
      </c>
      <c r="C130" s="7">
        <v>18.333333333333332</v>
      </c>
      <c r="D130" s="7">
        <v>19</v>
      </c>
      <c r="E130" s="7">
        <v>20.333333333333332</v>
      </c>
      <c r="F130" s="7">
        <v>15.666666666666666</v>
      </c>
      <c r="G130" s="7">
        <v>16.333333333333332</v>
      </c>
      <c r="H130" s="7">
        <v>17.333333333333332</v>
      </c>
    </row>
    <row r="131" spans="1:16" ht="15.75" x14ac:dyDescent="0.25">
      <c r="A131" s="1" t="s">
        <v>60</v>
      </c>
      <c r="B131" s="7">
        <v>14.666666666666666</v>
      </c>
      <c r="C131" s="7">
        <v>17.666666666666668</v>
      </c>
      <c r="D131" s="7">
        <v>17.333333333333332</v>
      </c>
      <c r="E131" s="7">
        <v>17.666666666666668</v>
      </c>
      <c r="F131" s="7">
        <v>15.333333333333334</v>
      </c>
      <c r="G131" s="7">
        <v>15.666666666666666</v>
      </c>
      <c r="H131" s="7">
        <v>16.666666666666668</v>
      </c>
      <c r="K131" s="47"/>
      <c r="L131" s="47"/>
      <c r="M131" s="47"/>
      <c r="N131" s="47"/>
      <c r="O131" s="47"/>
      <c r="P131" s="47"/>
    </row>
    <row r="132" spans="1:16" x14ac:dyDescent="0.2">
      <c r="B132" s="4"/>
      <c r="C132" s="4"/>
      <c r="D132" s="4"/>
      <c r="E132" s="4"/>
      <c r="F132" s="4"/>
      <c r="G132" s="4"/>
      <c r="H132" s="4"/>
      <c r="K132" s="47"/>
      <c r="L132" s="47"/>
      <c r="M132" s="47"/>
      <c r="N132" s="47"/>
      <c r="O132" s="47"/>
      <c r="P132" s="47"/>
    </row>
    <row r="133" spans="1:16" ht="15.75" x14ac:dyDescent="0.25">
      <c r="B133" s="6" t="s">
        <v>15</v>
      </c>
      <c r="C133" s="1"/>
      <c r="D133" s="1"/>
      <c r="E133" s="1"/>
      <c r="F133" s="1"/>
      <c r="G133" s="1"/>
      <c r="H133" s="1"/>
      <c r="K133" s="47"/>
      <c r="L133" s="47"/>
      <c r="M133" s="47"/>
      <c r="N133" s="47"/>
      <c r="O133" s="47"/>
      <c r="P133" s="47"/>
    </row>
    <row r="134" spans="1:16" ht="15.75" x14ac:dyDescent="0.25">
      <c r="A134" s="1" t="s">
        <v>0</v>
      </c>
      <c r="B134" s="9" t="s">
        <v>19</v>
      </c>
      <c r="C134" s="9" t="s">
        <v>66</v>
      </c>
      <c r="D134" s="9" t="s">
        <v>67</v>
      </c>
      <c r="E134" s="9" t="s">
        <v>68</v>
      </c>
      <c r="F134" s="9" t="s">
        <v>69</v>
      </c>
      <c r="G134" s="9" t="s">
        <v>70</v>
      </c>
      <c r="H134" s="9" t="s">
        <v>71</v>
      </c>
      <c r="K134" s="47"/>
      <c r="L134" s="47"/>
      <c r="M134" s="47"/>
      <c r="N134" s="47"/>
      <c r="O134" s="47"/>
      <c r="P134" s="47"/>
    </row>
    <row r="135" spans="1:16" ht="15.75" x14ac:dyDescent="0.25">
      <c r="A135" s="1" t="s">
        <v>20</v>
      </c>
      <c r="B135" s="7">
        <v>1.9456500000000001</v>
      </c>
      <c r="C135" s="7">
        <v>3.4980000000000002</v>
      </c>
      <c r="D135" s="7">
        <v>3.6166200000000002</v>
      </c>
      <c r="E135" s="7">
        <v>3.70818</v>
      </c>
      <c r="F135" s="7">
        <v>2.4982799999999998</v>
      </c>
      <c r="G135" s="7">
        <v>2.8612500000000001</v>
      </c>
      <c r="H135" s="7">
        <v>3.24057</v>
      </c>
      <c r="K135" s="43"/>
      <c r="L135" s="42"/>
      <c r="M135" s="43"/>
      <c r="N135" s="42"/>
      <c r="O135" s="43"/>
      <c r="P135" s="47"/>
    </row>
    <row r="136" spans="1:16" ht="15.75" x14ac:dyDescent="0.25">
      <c r="A136" s="1" t="s">
        <v>60</v>
      </c>
      <c r="B136" s="7">
        <v>2.331</v>
      </c>
      <c r="C136" s="7">
        <v>3.8422499999999999</v>
      </c>
      <c r="D136" s="7">
        <v>3.9436200000000001</v>
      </c>
      <c r="E136" s="7">
        <v>4.1627099999999997</v>
      </c>
      <c r="F136" s="7">
        <v>2.9528099999999999</v>
      </c>
      <c r="G136" s="7">
        <v>3.58392</v>
      </c>
      <c r="H136" s="7">
        <v>3.7245300000000001</v>
      </c>
      <c r="K136" s="43"/>
      <c r="L136" s="42"/>
      <c r="M136" s="43"/>
      <c r="N136" s="42"/>
      <c r="O136" s="43"/>
      <c r="P136" s="47"/>
    </row>
    <row r="137" spans="1:16" x14ac:dyDescent="0.2">
      <c r="K137" s="43"/>
      <c r="L137" s="42"/>
      <c r="M137" s="43"/>
      <c r="N137" s="42"/>
      <c r="O137" s="43"/>
      <c r="P137" s="47"/>
    </row>
    <row r="138" spans="1:16" ht="15.75" x14ac:dyDescent="0.25">
      <c r="A138" s="1"/>
      <c r="B138" s="6" t="s">
        <v>16</v>
      </c>
      <c r="C138" s="1"/>
      <c r="D138" s="1"/>
      <c r="E138" s="1"/>
      <c r="F138" s="1"/>
      <c r="G138" s="1"/>
      <c r="H138" s="1"/>
      <c r="K138" s="43"/>
      <c r="L138" s="42"/>
      <c r="M138" s="43"/>
      <c r="N138" s="42"/>
      <c r="O138" s="43"/>
      <c r="P138" s="47"/>
    </row>
    <row r="139" spans="1:16" ht="15.75" x14ac:dyDescent="0.25">
      <c r="A139" s="1" t="s">
        <v>0</v>
      </c>
      <c r="B139" s="9" t="s">
        <v>19</v>
      </c>
      <c r="C139" s="9" t="s">
        <v>66</v>
      </c>
      <c r="D139" s="9" t="s">
        <v>67</v>
      </c>
      <c r="E139" s="9" t="s">
        <v>68</v>
      </c>
      <c r="F139" s="9" t="s">
        <v>69</v>
      </c>
      <c r="G139" s="9" t="s">
        <v>70</v>
      </c>
      <c r="H139" s="9" t="s">
        <v>71</v>
      </c>
      <c r="K139" s="43"/>
      <c r="L139" s="42"/>
      <c r="M139" s="43"/>
      <c r="N139" s="42"/>
      <c r="O139" s="43"/>
      <c r="P139" s="47"/>
    </row>
    <row r="140" spans="1:16" ht="15.75" customHeight="1" x14ac:dyDescent="0.25">
      <c r="A140" s="1" t="s">
        <v>20</v>
      </c>
      <c r="B140" s="7">
        <v>16.599999999999998</v>
      </c>
      <c r="C140" s="7">
        <v>17.066666666666666</v>
      </c>
      <c r="D140" s="7">
        <v>17.333333333333332</v>
      </c>
      <c r="E140" s="7">
        <v>17.466666666666669</v>
      </c>
      <c r="F140" s="7">
        <v>17.933333333333334</v>
      </c>
      <c r="G140" s="7">
        <v>18.266666666666669</v>
      </c>
      <c r="H140" s="7">
        <v>18.733333333333334</v>
      </c>
      <c r="K140" s="43"/>
      <c r="L140" s="42"/>
      <c r="M140" s="43"/>
      <c r="N140" s="42"/>
      <c r="O140" s="43"/>
      <c r="P140" s="47"/>
    </row>
    <row r="141" spans="1:16" ht="15.75" x14ac:dyDescent="0.25">
      <c r="A141" s="1" t="s">
        <v>60</v>
      </c>
      <c r="B141" s="7">
        <v>16.866666666666667</v>
      </c>
      <c r="C141" s="7">
        <v>17.333333333333336</v>
      </c>
      <c r="D141" s="7">
        <v>17.733333333333334</v>
      </c>
      <c r="E141" s="7">
        <v>17.933333333333334</v>
      </c>
      <c r="F141" s="7">
        <v>18.133333333333336</v>
      </c>
      <c r="G141" s="7">
        <v>18.400000000000002</v>
      </c>
      <c r="H141" s="7">
        <v>18.8</v>
      </c>
      <c r="K141" s="43"/>
      <c r="L141" s="42"/>
      <c r="M141" s="43"/>
      <c r="N141" s="42"/>
      <c r="O141" s="43"/>
      <c r="P141" s="47"/>
    </row>
    <row r="142" spans="1:16" ht="15.75" x14ac:dyDescent="0.25">
      <c r="B142" s="1"/>
      <c r="C142" s="1"/>
      <c r="D142" s="1"/>
      <c r="E142" s="1"/>
      <c r="F142" s="1"/>
      <c r="G142" s="1"/>
      <c r="H142" s="1"/>
      <c r="K142" s="43"/>
      <c r="L142" s="42"/>
      <c r="M142" s="43"/>
      <c r="N142" s="42"/>
      <c r="O142" s="43"/>
      <c r="P142" s="47"/>
    </row>
    <row r="143" spans="1:16" ht="15.75" x14ac:dyDescent="0.25">
      <c r="B143" s="6" t="s">
        <v>17</v>
      </c>
      <c r="C143" s="1"/>
      <c r="D143" s="1"/>
      <c r="E143" s="1"/>
      <c r="F143" s="1"/>
      <c r="G143" s="1"/>
      <c r="H143" s="1"/>
      <c r="K143" s="43"/>
      <c r="L143" s="42"/>
      <c r="M143" s="43"/>
      <c r="N143" s="42"/>
      <c r="O143" s="43"/>
      <c r="P143" s="47"/>
    </row>
    <row r="144" spans="1:16" ht="15.75" x14ac:dyDescent="0.25">
      <c r="A144" s="1" t="s">
        <v>0</v>
      </c>
      <c r="B144" s="9" t="s">
        <v>19</v>
      </c>
      <c r="C144" s="9" t="s">
        <v>66</v>
      </c>
      <c r="D144" s="9" t="s">
        <v>67</v>
      </c>
      <c r="E144" s="9" t="s">
        <v>68</v>
      </c>
      <c r="F144" s="9" t="s">
        <v>69</v>
      </c>
      <c r="G144" s="9" t="s">
        <v>70</v>
      </c>
      <c r="H144" s="9" t="s">
        <v>71</v>
      </c>
      <c r="K144" s="43"/>
      <c r="L144" s="42"/>
      <c r="M144" s="43"/>
      <c r="N144" s="42"/>
      <c r="O144" s="43"/>
      <c r="P144" s="47"/>
    </row>
    <row r="145" spans="1:42" ht="15.75" x14ac:dyDescent="0.25">
      <c r="A145" s="1" t="s">
        <v>20</v>
      </c>
      <c r="B145" s="7">
        <v>0.66466666666666674</v>
      </c>
      <c r="C145" s="7">
        <v>0.63933333333333342</v>
      </c>
      <c r="D145" s="7">
        <v>0.6153333333333334</v>
      </c>
      <c r="E145" s="7">
        <v>0.59466666666666657</v>
      </c>
      <c r="F145" s="7">
        <v>0.55533333333333335</v>
      </c>
      <c r="G145" s="7">
        <v>0.52733333333333332</v>
      </c>
      <c r="H145" s="7">
        <v>0.48266666666666663</v>
      </c>
      <c r="K145" s="43"/>
      <c r="L145" s="42"/>
      <c r="M145" s="43"/>
      <c r="N145" s="42"/>
      <c r="O145" s="43"/>
      <c r="P145" s="47"/>
    </row>
    <row r="146" spans="1:42" ht="15.75" customHeight="1" x14ac:dyDescent="0.25">
      <c r="A146" s="1" t="s">
        <v>60</v>
      </c>
      <c r="B146" s="7">
        <v>0.63600000000000001</v>
      </c>
      <c r="C146" s="7">
        <v>0.58066666666666666</v>
      </c>
      <c r="D146" s="7">
        <v>0.54066666666666674</v>
      </c>
      <c r="E146" s="7">
        <v>0.48799999999999999</v>
      </c>
      <c r="F146" s="7">
        <v>0.59733333333333327</v>
      </c>
      <c r="G146" s="7">
        <v>0.55066666666666664</v>
      </c>
      <c r="H146" s="7">
        <v>0.49</v>
      </c>
      <c r="K146" s="43"/>
      <c r="L146" s="42"/>
      <c r="M146" s="43"/>
      <c r="N146" s="42"/>
      <c r="O146" s="43"/>
      <c r="P146" s="47"/>
    </row>
    <row r="147" spans="1:42" ht="15.75" x14ac:dyDescent="0.25">
      <c r="A147" s="1"/>
      <c r="B147" s="1"/>
      <c r="C147" s="1"/>
      <c r="D147" s="1"/>
      <c r="E147" s="1"/>
      <c r="F147" s="1"/>
      <c r="G147" s="1"/>
      <c r="H147" s="1"/>
      <c r="K147" s="43"/>
      <c r="L147" s="42"/>
      <c r="M147" s="43"/>
      <c r="N147" s="42"/>
      <c r="O147" s="43"/>
      <c r="P147" s="47"/>
    </row>
    <row r="148" spans="1:42" s="27" customFormat="1" ht="15.75" x14ac:dyDescent="0.25">
      <c r="A148" s="1"/>
      <c r="B148" s="6" t="s">
        <v>30</v>
      </c>
      <c r="C148" s="1"/>
      <c r="D148" s="1"/>
      <c r="E148" s="1"/>
      <c r="F148" s="1"/>
      <c r="G148" s="1"/>
      <c r="H148" s="1"/>
      <c r="I148" s="3"/>
      <c r="J148" s="3"/>
      <c r="K148" s="43"/>
      <c r="L148" s="42"/>
      <c r="M148" s="43"/>
      <c r="N148" s="42"/>
      <c r="O148" s="43"/>
      <c r="P148" s="47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/>
      <c r="AD148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s="27" customFormat="1" ht="15.75" x14ac:dyDescent="0.25">
      <c r="A149" s="1" t="s">
        <v>0</v>
      </c>
      <c r="B149" s="9" t="s">
        <v>19</v>
      </c>
      <c r="C149" s="9" t="s">
        <v>66</v>
      </c>
      <c r="D149" s="9" t="s">
        <v>67</v>
      </c>
      <c r="E149" s="9" t="s">
        <v>68</v>
      </c>
      <c r="F149" s="9" t="s">
        <v>69</v>
      </c>
      <c r="G149" s="9" t="s">
        <v>70</v>
      </c>
      <c r="H149" s="9" t="s">
        <v>71</v>
      </c>
      <c r="I149" s="3"/>
      <c r="J149" s="3"/>
      <c r="K149" s="43"/>
      <c r="L149" s="42"/>
      <c r="M149" s="43"/>
      <c r="N149" s="42"/>
      <c r="O149" s="43"/>
      <c r="P149" s="47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/>
      <c r="AD149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s="27" customFormat="1" ht="15.75" x14ac:dyDescent="0.25">
      <c r="A150" s="1" t="s">
        <v>20</v>
      </c>
      <c r="B150" s="7">
        <v>25.015980613681762</v>
      </c>
      <c r="C150" s="7">
        <v>26.697826449033972</v>
      </c>
      <c r="D150" s="7">
        <v>28.175277313436442</v>
      </c>
      <c r="E150" s="7">
        <v>29.381828938200481</v>
      </c>
      <c r="F150" s="7">
        <v>32.307458623248095</v>
      </c>
      <c r="G150" s="7">
        <v>34.670187693443509</v>
      </c>
      <c r="H150" s="7">
        <v>38.8224476782583</v>
      </c>
      <c r="I150" s="3"/>
      <c r="J150" s="3"/>
      <c r="K150" s="43"/>
      <c r="L150" s="42"/>
      <c r="M150" s="43"/>
      <c r="N150" s="42"/>
      <c r="O150" s="43"/>
      <c r="P150" s="47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/>
      <c r="AD150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s="27" customFormat="1" ht="15.75" x14ac:dyDescent="0.25">
      <c r="A151" s="1" t="s">
        <v>60</v>
      </c>
      <c r="B151" s="7">
        <v>26.533046263108986</v>
      </c>
      <c r="C151" s="7">
        <v>29.913113976718222</v>
      </c>
      <c r="D151" s="7">
        <v>32.80374846792818</v>
      </c>
      <c r="E151" s="7">
        <v>36.989991387123375</v>
      </c>
      <c r="F151" s="7">
        <v>30.456008131255377</v>
      </c>
      <c r="G151" s="7">
        <v>33.449863177886662</v>
      </c>
      <c r="H151" s="7">
        <v>38.431809971641883</v>
      </c>
      <c r="I151" s="3"/>
      <c r="J151" s="3"/>
      <c r="K151" s="43"/>
      <c r="L151" s="42"/>
      <c r="M151" s="43"/>
      <c r="N151" s="42"/>
      <c r="O151" s="43"/>
      <c r="P151" s="47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/>
      <c r="AD151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s="27" customFormat="1" ht="15.75" x14ac:dyDescent="0.25">
      <c r="A152" s="3"/>
      <c r="B152" s="1"/>
      <c r="C152" s="1"/>
      <c r="D152" s="1"/>
      <c r="E152" s="1"/>
      <c r="F152" s="1"/>
      <c r="G152" s="1"/>
      <c r="H152" s="1"/>
      <c r="I152" s="3"/>
      <c r="J152" s="3"/>
      <c r="K152" s="43"/>
      <c r="L152" s="42"/>
      <c r="M152" s="43"/>
      <c r="N152" s="42"/>
      <c r="O152" s="43"/>
      <c r="P152" s="47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/>
      <c r="AD152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s="27" customFormat="1" ht="15.75" x14ac:dyDescent="0.25">
      <c r="A153" s="3"/>
      <c r="B153" s="6" t="s">
        <v>1</v>
      </c>
      <c r="C153" s="3"/>
      <c r="D153" s="1"/>
      <c r="E153" s="1"/>
      <c r="F153" s="1"/>
      <c r="G153" s="1"/>
      <c r="H153" s="1"/>
      <c r="I153" s="3"/>
      <c r="J153" s="3"/>
      <c r="K153" s="43"/>
      <c r="L153" s="42"/>
      <c r="M153" s="43"/>
      <c r="N153" s="42"/>
      <c r="O153" s="43"/>
      <c r="P153" s="47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/>
      <c r="AD15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s="27" customFormat="1" ht="15.75" x14ac:dyDescent="0.25">
      <c r="A154" s="1" t="s">
        <v>0</v>
      </c>
      <c r="B154" s="9" t="s">
        <v>19</v>
      </c>
      <c r="C154" s="9" t="s">
        <v>66</v>
      </c>
      <c r="D154" s="9" t="s">
        <v>67</v>
      </c>
      <c r="E154" s="9" t="s">
        <v>68</v>
      </c>
      <c r="F154" s="9" t="s">
        <v>69</v>
      </c>
      <c r="G154" s="9" t="s">
        <v>70</v>
      </c>
      <c r="H154" s="9" t="s">
        <v>71</v>
      </c>
      <c r="I154" s="3"/>
      <c r="J154" s="3"/>
      <c r="K154" s="43"/>
      <c r="L154" s="42"/>
      <c r="M154" s="43"/>
      <c r="N154" s="42"/>
      <c r="O154" s="43"/>
      <c r="P154" s="47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/>
      <c r="AD154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s="27" customFormat="1" ht="15.75" x14ac:dyDescent="0.25">
      <c r="A155" s="1" t="s">
        <v>20</v>
      </c>
      <c r="B155" s="7">
        <v>13.662000000000001</v>
      </c>
      <c r="C155" s="7">
        <v>14.040000000000004</v>
      </c>
      <c r="D155" s="7">
        <v>14.364000000000003</v>
      </c>
      <c r="E155" s="7">
        <v>14.526000000000002</v>
      </c>
      <c r="F155" s="7">
        <v>14.688000000000002</v>
      </c>
      <c r="G155" s="7">
        <v>14.904000000000003</v>
      </c>
      <c r="H155" s="7">
        <v>15.228000000000002</v>
      </c>
      <c r="I155" s="3"/>
      <c r="J155" s="3"/>
      <c r="K155" s="43"/>
      <c r="L155" s="42"/>
      <c r="M155" s="43"/>
      <c r="N155" s="42"/>
      <c r="O155" s="43"/>
      <c r="P155" s="47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/>
      <c r="AD155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s="27" customFormat="1" ht="15.75" x14ac:dyDescent="0.25">
      <c r="A156" s="1" t="s">
        <v>60</v>
      </c>
      <c r="B156" s="7">
        <v>13.948724394000003</v>
      </c>
      <c r="C156" s="7">
        <v>14.334657480000004</v>
      </c>
      <c r="D156" s="7">
        <v>14.665457268000003</v>
      </c>
      <c r="E156" s="7">
        <v>14.830857162000003</v>
      </c>
      <c r="F156" s="7">
        <v>14.996257056000005</v>
      </c>
      <c r="G156" s="7">
        <v>15.216790248000004</v>
      </c>
      <c r="H156" s="7">
        <v>15.547590036000003</v>
      </c>
      <c r="I156" s="3"/>
      <c r="J156" s="3"/>
      <c r="K156" s="43"/>
      <c r="L156" s="42"/>
      <c r="M156" s="43"/>
      <c r="N156" s="42"/>
      <c r="O156" s="43"/>
      <c r="P156" s="47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/>
      <c r="AD156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s="27" customFormat="1" ht="15.75" x14ac:dyDescent="0.25">
      <c r="A157" s="1"/>
      <c r="B157" s="1"/>
      <c r="C157" s="1"/>
      <c r="D157" s="1"/>
      <c r="E157" s="1"/>
      <c r="F157" s="1"/>
      <c r="G157" s="1"/>
      <c r="H157" s="1"/>
      <c r="I157" s="3"/>
      <c r="J157" s="3"/>
      <c r="K157" s="44"/>
      <c r="L157" s="42"/>
      <c r="M157" s="44"/>
      <c r="N157" s="42"/>
      <c r="O157" s="44"/>
      <c r="P157" s="47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/>
      <c r="AD157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s="27" customFormat="1" ht="15.75" x14ac:dyDescent="0.25">
      <c r="A158" s="1"/>
      <c r="B158" s="6" t="s">
        <v>59</v>
      </c>
      <c r="C158" s="1"/>
      <c r="D158" s="1"/>
      <c r="E158" s="1"/>
      <c r="F158" s="1"/>
      <c r="G158" s="1"/>
      <c r="H158" s="1"/>
      <c r="I158" s="3"/>
      <c r="J158" s="3"/>
      <c r="K158" s="44"/>
      <c r="L158" s="42"/>
      <c r="M158" s="44"/>
      <c r="N158" s="42"/>
      <c r="O158" s="44"/>
      <c r="P158" s="47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/>
      <c r="AD158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s="27" customFormat="1" ht="15.75" x14ac:dyDescent="0.25">
      <c r="A159" s="1" t="s">
        <v>0</v>
      </c>
      <c r="B159" s="9" t="s">
        <v>19</v>
      </c>
      <c r="C159" s="9" t="s">
        <v>66</v>
      </c>
      <c r="D159" s="9" t="s">
        <v>67</v>
      </c>
      <c r="E159" s="9" t="s">
        <v>68</v>
      </c>
      <c r="F159" s="9" t="s">
        <v>69</v>
      </c>
      <c r="G159" s="9" t="s">
        <v>70</v>
      </c>
      <c r="H159" s="9" t="s">
        <v>71</v>
      </c>
      <c r="I159" s="3"/>
      <c r="J159" s="3"/>
      <c r="K159" s="44"/>
      <c r="L159" s="42"/>
      <c r="M159" s="44"/>
      <c r="N159" s="42"/>
      <c r="O159" s="44"/>
      <c r="P159" s="47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/>
      <c r="AD159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s="27" customFormat="1" ht="15.75" x14ac:dyDescent="0.25">
      <c r="A160" s="1" t="s">
        <v>20</v>
      </c>
      <c r="B160" s="7">
        <v>29.833333333333332</v>
      </c>
      <c r="C160" s="7">
        <v>30.306666666666668</v>
      </c>
      <c r="D160" s="7">
        <v>30.846666666666664</v>
      </c>
      <c r="E160" s="7">
        <v>31.180000000000003</v>
      </c>
      <c r="F160" s="7">
        <v>31.786666666666665</v>
      </c>
      <c r="G160" s="7">
        <v>32.446666666666665</v>
      </c>
      <c r="H160" s="7">
        <v>33.340000000000003</v>
      </c>
      <c r="I160" s="3"/>
      <c r="J160" s="3"/>
      <c r="K160" s="44"/>
      <c r="L160" s="42"/>
      <c r="M160" s="44"/>
      <c r="N160" s="42"/>
      <c r="O160" s="44"/>
      <c r="P160" s="47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/>
      <c r="AD160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s="27" customFormat="1" ht="18.75" x14ac:dyDescent="0.3">
      <c r="A161" s="1" t="s">
        <v>60</v>
      </c>
      <c r="B161" s="7">
        <v>30.206666666666667</v>
      </c>
      <c r="C161" s="7">
        <v>30.98</v>
      </c>
      <c r="D161" s="7">
        <v>31.790000000000003</v>
      </c>
      <c r="E161" s="7">
        <v>32.119999999999997</v>
      </c>
      <c r="F161" s="7">
        <v>32.61</v>
      </c>
      <c r="G161" s="7">
        <v>33.266666666666659</v>
      </c>
      <c r="H161" s="7">
        <v>33.686666666666667</v>
      </c>
      <c r="I161" s="3"/>
      <c r="J161" s="3"/>
      <c r="K161" s="45"/>
      <c r="L161" s="42"/>
      <c r="M161" s="45"/>
      <c r="N161" s="42"/>
      <c r="O161" s="45"/>
      <c r="P161" s="47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/>
      <c r="AD161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">
      <c r="K162" s="43"/>
      <c r="L162" s="42"/>
      <c r="M162" s="43"/>
      <c r="N162" s="42"/>
      <c r="O162" s="43"/>
      <c r="P162" s="47"/>
    </row>
    <row r="163" spans="1:42" ht="15.75" x14ac:dyDescent="0.25">
      <c r="B163" s="3" t="s">
        <v>84</v>
      </c>
      <c r="C163" s="1"/>
      <c r="D163" s="1"/>
      <c r="E163" s="1"/>
      <c r="F163" s="1"/>
      <c r="G163" s="1"/>
      <c r="H163" s="1"/>
      <c r="K163" s="43"/>
      <c r="L163" s="42"/>
      <c r="M163" s="43"/>
      <c r="N163" s="42"/>
      <c r="O163" s="43"/>
      <c r="P163" s="47"/>
    </row>
    <row r="164" spans="1:42" ht="15.75" x14ac:dyDescent="0.25">
      <c r="A164" s="1" t="s">
        <v>0</v>
      </c>
      <c r="B164" s="9" t="s">
        <v>19</v>
      </c>
      <c r="C164" s="9" t="s">
        <v>66</v>
      </c>
      <c r="D164" s="9" t="s">
        <v>67</v>
      </c>
      <c r="E164" s="9" t="s">
        <v>68</v>
      </c>
      <c r="F164" s="9" t="s">
        <v>69</v>
      </c>
      <c r="G164" s="9" t="s">
        <v>70</v>
      </c>
      <c r="H164" s="9" t="s">
        <v>71</v>
      </c>
      <c r="K164" s="43"/>
      <c r="L164" s="42"/>
      <c r="M164" s="43"/>
      <c r="N164" s="42"/>
      <c r="O164" s="43"/>
      <c r="P164" s="47"/>
    </row>
    <row r="165" spans="1:42" ht="15.75" x14ac:dyDescent="0.25">
      <c r="A165" s="1" t="s">
        <v>20</v>
      </c>
      <c r="B165" s="7">
        <v>40.839999999999996</v>
      </c>
      <c r="C165" s="7">
        <v>42.466666666666669</v>
      </c>
      <c r="D165" s="7">
        <v>44.313333333333333</v>
      </c>
      <c r="E165" s="7">
        <v>44.353333333333332</v>
      </c>
      <c r="F165" s="7">
        <v>59.006666666666668</v>
      </c>
      <c r="G165" s="7">
        <v>60.726666666666667</v>
      </c>
      <c r="H165" s="7">
        <v>61.526666666666671</v>
      </c>
      <c r="K165" s="43"/>
      <c r="L165" s="42"/>
      <c r="M165" s="43"/>
      <c r="N165" s="42"/>
      <c r="O165" s="43"/>
      <c r="P165" s="47"/>
    </row>
    <row r="166" spans="1:42" ht="15.75" x14ac:dyDescent="0.25">
      <c r="A166" s="1" t="s">
        <v>60</v>
      </c>
      <c r="B166" s="7">
        <v>41.24</v>
      </c>
      <c r="C166" s="7">
        <v>42.88</v>
      </c>
      <c r="D166" s="7">
        <v>44.746666666666663</v>
      </c>
      <c r="E166" s="7">
        <v>44.786666666666669</v>
      </c>
      <c r="F166" s="7">
        <v>59.588866666666661</v>
      </c>
      <c r="G166" s="7">
        <v>61.326666666666661</v>
      </c>
      <c r="H166" s="7">
        <v>61.926666666666669</v>
      </c>
      <c r="K166" s="43"/>
      <c r="L166" s="42"/>
      <c r="M166" s="43"/>
      <c r="N166" s="42"/>
      <c r="O166" s="43"/>
      <c r="P166" s="47"/>
    </row>
    <row r="167" spans="1:42" ht="15.75" x14ac:dyDescent="0.25">
      <c r="A167" s="1"/>
      <c r="B167" s="8"/>
      <c r="C167" s="8"/>
      <c r="D167" s="8"/>
      <c r="E167" s="8"/>
      <c r="F167" s="8"/>
      <c r="G167" s="8"/>
      <c r="H167" s="8"/>
      <c r="K167" s="43"/>
      <c r="L167" s="42"/>
      <c r="M167" s="43"/>
      <c r="N167" s="42"/>
      <c r="O167" s="43"/>
      <c r="P167" s="47"/>
    </row>
    <row r="168" spans="1:42" ht="15.75" x14ac:dyDescent="0.25">
      <c r="A168" s="1"/>
      <c r="B168" s="3" t="s">
        <v>74</v>
      </c>
      <c r="C168" s="1"/>
      <c r="D168" s="1"/>
      <c r="E168" s="1"/>
      <c r="F168" s="1"/>
      <c r="G168" s="1"/>
      <c r="H168" s="1"/>
      <c r="K168" s="43"/>
      <c r="L168" s="42"/>
      <c r="M168" s="43"/>
      <c r="N168" s="42"/>
      <c r="O168" s="43"/>
      <c r="P168" s="47"/>
    </row>
    <row r="169" spans="1:42" ht="15.75" x14ac:dyDescent="0.25">
      <c r="A169" s="1" t="s">
        <v>0</v>
      </c>
      <c r="B169" s="9" t="s">
        <v>19</v>
      </c>
      <c r="C169" s="9" t="s">
        <v>66</v>
      </c>
      <c r="D169" s="9" t="s">
        <v>67</v>
      </c>
      <c r="E169" s="9" t="s">
        <v>68</v>
      </c>
      <c r="F169" s="9" t="s">
        <v>69</v>
      </c>
      <c r="G169" s="9" t="s">
        <v>70</v>
      </c>
      <c r="H169" s="9" t="s">
        <v>71</v>
      </c>
      <c r="K169" s="43"/>
      <c r="L169" s="42"/>
      <c r="M169" s="43"/>
      <c r="N169" s="42"/>
      <c r="O169" s="43"/>
      <c r="P169" s="47"/>
    </row>
    <row r="170" spans="1:42" ht="15.75" x14ac:dyDescent="0.25">
      <c r="A170" s="1" t="s">
        <v>20</v>
      </c>
      <c r="B170" s="7">
        <v>13.770000000000001</v>
      </c>
      <c r="C170" s="7">
        <v>14.742666666666665</v>
      </c>
      <c r="D170" s="7">
        <v>14.87</v>
      </c>
      <c r="E170" s="7">
        <v>16.703333333333333</v>
      </c>
      <c r="F170" s="7">
        <v>16.27933333333333</v>
      </c>
      <c r="G170" s="7">
        <v>16.991333333333333</v>
      </c>
      <c r="H170" s="7">
        <v>18.513333333333332</v>
      </c>
      <c r="K170" s="43"/>
      <c r="L170" s="42"/>
      <c r="M170" s="43"/>
      <c r="N170" s="42"/>
      <c r="O170" s="43"/>
      <c r="P170" s="47"/>
    </row>
    <row r="171" spans="1:42" ht="15.75" x14ac:dyDescent="0.25">
      <c r="A171" s="1" t="s">
        <v>60</v>
      </c>
      <c r="B171" s="7">
        <v>13.271666666666667</v>
      </c>
      <c r="C171" s="7">
        <v>14.459999999999999</v>
      </c>
      <c r="D171" s="7">
        <v>15.002000000000001</v>
      </c>
      <c r="E171" s="7">
        <v>16.535</v>
      </c>
      <c r="F171" s="7">
        <v>16.445000000000004</v>
      </c>
      <c r="G171" s="7">
        <v>19.033000000000001</v>
      </c>
      <c r="H171" s="7">
        <v>20.738066666666668</v>
      </c>
      <c r="K171" s="43"/>
      <c r="L171" s="42"/>
      <c r="M171" s="43"/>
      <c r="N171" s="42"/>
      <c r="O171" s="43"/>
      <c r="P171" s="47"/>
    </row>
    <row r="172" spans="1:42" x14ac:dyDescent="0.2">
      <c r="K172" s="43"/>
      <c r="L172" s="42"/>
      <c r="M172" s="43"/>
      <c r="N172" s="42"/>
      <c r="O172" s="43"/>
      <c r="P172" s="47"/>
    </row>
    <row r="173" spans="1:42" ht="15.75" x14ac:dyDescent="0.25">
      <c r="A173" s="1"/>
      <c r="B173" s="6" t="s">
        <v>76</v>
      </c>
      <c r="C173" s="1"/>
      <c r="D173" s="1"/>
      <c r="E173" s="5"/>
      <c r="F173" s="1"/>
      <c r="G173" s="1"/>
      <c r="H173" s="1"/>
      <c r="K173" s="43"/>
      <c r="L173" s="42"/>
      <c r="M173" s="43"/>
      <c r="N173" s="42"/>
      <c r="O173" s="43"/>
      <c r="P173" s="47"/>
    </row>
    <row r="174" spans="1:42" ht="15.75" x14ac:dyDescent="0.25">
      <c r="A174" s="1" t="s">
        <v>0</v>
      </c>
      <c r="B174" s="9" t="s">
        <v>19</v>
      </c>
      <c r="C174" s="9" t="s">
        <v>66</v>
      </c>
      <c r="D174" s="9" t="s">
        <v>67</v>
      </c>
      <c r="E174" s="9" t="s">
        <v>68</v>
      </c>
      <c r="F174" s="9" t="s">
        <v>69</v>
      </c>
      <c r="G174" s="9" t="s">
        <v>70</v>
      </c>
      <c r="H174" s="9" t="s">
        <v>71</v>
      </c>
      <c r="K174" s="43"/>
      <c r="L174" s="42"/>
      <c r="M174" s="43"/>
      <c r="N174" s="42"/>
      <c r="O174" s="43"/>
      <c r="P174" s="47"/>
    </row>
    <row r="175" spans="1:42" ht="15.75" x14ac:dyDescent="0.25">
      <c r="A175" s="1" t="s">
        <v>20</v>
      </c>
      <c r="B175" s="7">
        <v>52.041666666666664</v>
      </c>
      <c r="C175" s="7">
        <v>53.370000000000005</v>
      </c>
      <c r="D175" s="7">
        <v>54.005000000000003</v>
      </c>
      <c r="E175" s="7">
        <v>54.57</v>
      </c>
      <c r="F175" s="7">
        <v>58.308333333333337</v>
      </c>
      <c r="G175" s="7">
        <v>67.666666666666671</v>
      </c>
      <c r="H175" s="7">
        <v>67.833333333333329</v>
      </c>
      <c r="K175" s="43"/>
      <c r="L175" s="42"/>
      <c r="M175" s="43"/>
      <c r="N175" s="42"/>
      <c r="O175" s="43"/>
      <c r="P175" s="47"/>
    </row>
    <row r="176" spans="1:42" ht="15.75" x14ac:dyDescent="0.25">
      <c r="A176" s="1" t="s">
        <v>60</v>
      </c>
      <c r="B176" s="7">
        <v>59.871666666666663</v>
      </c>
      <c r="C176" s="7">
        <v>60.99</v>
      </c>
      <c r="D176" s="7">
        <v>62.27</v>
      </c>
      <c r="E176" s="7">
        <v>63.086666666666666</v>
      </c>
      <c r="F176" s="7">
        <v>67.053333333333327</v>
      </c>
      <c r="G176" s="7">
        <v>77.816666666666663</v>
      </c>
      <c r="H176" s="7">
        <v>78.008333333333326</v>
      </c>
      <c r="K176" s="43"/>
      <c r="L176" s="42"/>
      <c r="M176" s="43"/>
      <c r="N176" s="42"/>
      <c r="O176" s="43"/>
      <c r="P176" s="47"/>
    </row>
    <row r="177" spans="1:16" x14ac:dyDescent="0.2">
      <c r="K177" s="43"/>
      <c r="L177" s="42"/>
      <c r="M177" s="43"/>
      <c r="N177" s="42"/>
      <c r="O177" s="43"/>
      <c r="P177" s="47"/>
    </row>
    <row r="178" spans="1:16" ht="15.75" x14ac:dyDescent="0.25">
      <c r="B178" s="3" t="s">
        <v>105</v>
      </c>
      <c r="C178" s="1"/>
      <c r="D178" s="1"/>
      <c r="E178" s="1"/>
      <c r="F178" s="1"/>
      <c r="G178" s="1"/>
      <c r="H178" s="1"/>
      <c r="K178" s="43"/>
      <c r="L178" s="42"/>
      <c r="M178" s="43"/>
      <c r="N178" s="42"/>
      <c r="O178" s="43"/>
      <c r="P178" s="47"/>
    </row>
    <row r="179" spans="1:16" ht="15.75" x14ac:dyDescent="0.25">
      <c r="A179" s="1" t="s">
        <v>0</v>
      </c>
      <c r="B179" s="9" t="s">
        <v>19</v>
      </c>
      <c r="C179" s="9" t="s">
        <v>66</v>
      </c>
      <c r="D179" s="9" t="s">
        <v>67</v>
      </c>
      <c r="E179" s="9" t="s">
        <v>68</v>
      </c>
      <c r="F179" s="9" t="s">
        <v>69</v>
      </c>
      <c r="G179" s="9" t="s">
        <v>70</v>
      </c>
      <c r="H179" s="9" t="s">
        <v>71</v>
      </c>
      <c r="K179" s="43"/>
      <c r="L179" s="42"/>
      <c r="M179" s="43"/>
      <c r="N179" s="42"/>
      <c r="O179" s="43"/>
      <c r="P179" s="47"/>
    </row>
    <row r="180" spans="1:16" ht="15.75" x14ac:dyDescent="0.25">
      <c r="A180" s="1" t="s">
        <v>20</v>
      </c>
      <c r="B180" s="7">
        <v>50.086669999999998</v>
      </c>
      <c r="C180" s="7">
        <v>55.266666669999999</v>
      </c>
      <c r="D180" s="7">
        <v>60.633330000000001</v>
      </c>
      <c r="E180" s="7">
        <v>59.073329999999999</v>
      </c>
      <c r="F180" s="7">
        <v>66.673330000000007</v>
      </c>
      <c r="G180" s="7">
        <v>71.766670000000005</v>
      </c>
      <c r="H180" s="7">
        <v>81.27</v>
      </c>
      <c r="K180" s="43"/>
      <c r="L180" s="42"/>
      <c r="M180" s="43"/>
      <c r="N180" s="42"/>
      <c r="O180" s="43"/>
      <c r="P180" s="47"/>
    </row>
    <row r="181" spans="1:16" ht="15.75" x14ac:dyDescent="0.25">
      <c r="A181" s="1" t="s">
        <v>60</v>
      </c>
      <c r="B181" s="7">
        <v>51.58</v>
      </c>
      <c r="C181" s="7">
        <v>56.286666670000002</v>
      </c>
      <c r="D181" s="7">
        <v>62.513330000000003</v>
      </c>
      <c r="E181" s="7">
        <v>60.82</v>
      </c>
      <c r="F181" s="7">
        <v>68.710329999999999</v>
      </c>
      <c r="G181" s="7">
        <v>74.003330000000005</v>
      </c>
      <c r="H181" s="7">
        <v>83.696669999999997</v>
      </c>
      <c r="K181" s="43"/>
      <c r="L181" s="42"/>
      <c r="M181" s="43"/>
      <c r="N181" s="42"/>
      <c r="O181" s="43"/>
      <c r="P181" s="47"/>
    </row>
    <row r="182" spans="1:16" ht="15.75" x14ac:dyDescent="0.25">
      <c r="A182" s="1"/>
      <c r="B182" s="8"/>
      <c r="C182" s="8"/>
      <c r="D182" s="8"/>
      <c r="E182" s="8"/>
      <c r="F182" s="8"/>
      <c r="G182" s="8"/>
      <c r="H182" s="8"/>
      <c r="K182" s="43"/>
      <c r="L182" s="42"/>
      <c r="M182" s="43"/>
      <c r="N182" s="42"/>
      <c r="O182" s="43"/>
      <c r="P182" s="47"/>
    </row>
    <row r="183" spans="1:16" ht="15.75" x14ac:dyDescent="0.25">
      <c r="A183" s="1"/>
      <c r="B183" s="3" t="s">
        <v>79</v>
      </c>
      <c r="C183" s="1"/>
      <c r="D183" s="1"/>
      <c r="E183" s="1"/>
      <c r="F183" s="1"/>
      <c r="G183" s="1"/>
      <c r="H183" s="1"/>
      <c r="K183" s="43"/>
      <c r="L183" s="42"/>
      <c r="M183" s="43"/>
      <c r="N183" s="42"/>
      <c r="O183" s="43"/>
      <c r="P183" s="47"/>
    </row>
    <row r="184" spans="1:16" ht="15.75" x14ac:dyDescent="0.25">
      <c r="A184" s="1" t="s">
        <v>0</v>
      </c>
      <c r="B184" s="9" t="s">
        <v>19</v>
      </c>
      <c r="C184" s="9" t="s">
        <v>66</v>
      </c>
      <c r="D184" s="9" t="s">
        <v>67</v>
      </c>
      <c r="E184" s="9" t="s">
        <v>68</v>
      </c>
      <c r="F184" s="9" t="s">
        <v>69</v>
      </c>
      <c r="G184" s="9" t="s">
        <v>70</v>
      </c>
      <c r="H184" s="9" t="s">
        <v>71</v>
      </c>
      <c r="K184" s="47"/>
      <c r="L184" s="47"/>
      <c r="M184" s="47"/>
      <c r="N184" s="47"/>
      <c r="O184" s="47"/>
      <c r="P184" s="47"/>
    </row>
    <row r="185" spans="1:16" ht="15.75" x14ac:dyDescent="0.25">
      <c r="A185" s="1" t="s">
        <v>20</v>
      </c>
      <c r="B185" s="7">
        <v>0.43933299999999997</v>
      </c>
      <c r="C185" s="7">
        <v>0.44800000000000001</v>
      </c>
      <c r="D185" s="7">
        <v>0.46333299999999999</v>
      </c>
      <c r="E185" s="7">
        <v>0.49066700000000002</v>
      </c>
      <c r="F185" s="7">
        <v>0.48633300000000002</v>
      </c>
      <c r="G185" s="7">
        <v>0.504</v>
      </c>
      <c r="H185" s="7">
        <v>0.53300000000000003</v>
      </c>
      <c r="K185" s="47"/>
      <c r="L185" s="47"/>
      <c r="M185" s="47"/>
      <c r="N185" s="47"/>
      <c r="O185" s="47"/>
      <c r="P185" s="47"/>
    </row>
    <row r="186" spans="1:16" ht="15.75" x14ac:dyDescent="0.25">
      <c r="A186" s="1" t="s">
        <v>60</v>
      </c>
      <c r="B186" s="7">
        <v>0.46066699999999999</v>
      </c>
      <c r="C186" s="7">
        <v>0.47</v>
      </c>
      <c r="D186" s="7">
        <v>0.48533300000000001</v>
      </c>
      <c r="E186" s="7">
        <v>0.51200000000000001</v>
      </c>
      <c r="F186" s="7">
        <v>0.51</v>
      </c>
      <c r="G186" s="7">
        <v>0.528667</v>
      </c>
      <c r="H186" s="7">
        <v>0.55933299999999997</v>
      </c>
    </row>
    <row r="187" spans="1:16" ht="15.75" x14ac:dyDescent="0.25">
      <c r="A187" s="1"/>
      <c r="B187" s="8"/>
      <c r="C187" s="8"/>
      <c r="D187" s="8"/>
      <c r="E187" s="8"/>
      <c r="F187" s="8"/>
      <c r="G187" s="8"/>
      <c r="H187" s="8"/>
    </row>
    <row r="188" spans="1:16" ht="15.75" x14ac:dyDescent="0.25">
      <c r="A188" s="1"/>
      <c r="B188" s="3" t="s">
        <v>80</v>
      </c>
      <c r="C188" s="1"/>
      <c r="D188" s="1"/>
      <c r="E188" s="1"/>
      <c r="F188" s="1"/>
      <c r="G188" s="1"/>
      <c r="H188" s="1"/>
    </row>
    <row r="189" spans="1:16" ht="15.75" x14ac:dyDescent="0.25">
      <c r="A189" s="1" t="s">
        <v>0</v>
      </c>
      <c r="B189" s="9" t="s">
        <v>19</v>
      </c>
      <c r="C189" s="9" t="s">
        <v>66</v>
      </c>
      <c r="D189" s="9" t="s">
        <v>67</v>
      </c>
      <c r="E189" s="9" t="s">
        <v>68</v>
      </c>
      <c r="F189" s="9" t="s">
        <v>69</v>
      </c>
      <c r="G189" s="9" t="s">
        <v>70</v>
      </c>
      <c r="H189" s="9" t="s">
        <v>71</v>
      </c>
    </row>
    <row r="190" spans="1:16" ht="15.75" x14ac:dyDescent="0.25">
      <c r="A190" s="1" t="s">
        <v>20</v>
      </c>
      <c r="B190" s="7">
        <v>89.3</v>
      </c>
      <c r="C190" s="7">
        <v>94.90000000000002</v>
      </c>
      <c r="D190" s="7">
        <v>101.8</v>
      </c>
      <c r="E190" s="7">
        <v>107.2</v>
      </c>
      <c r="F190" s="7">
        <v>104.3</v>
      </c>
      <c r="G190" s="7">
        <v>110.7</v>
      </c>
      <c r="H190" s="7">
        <v>115.5</v>
      </c>
    </row>
    <row r="191" spans="1:16" ht="15.75" x14ac:dyDescent="0.25">
      <c r="A191" s="1" t="s">
        <v>60</v>
      </c>
      <c r="B191" s="7">
        <v>89.899999999999991</v>
      </c>
      <c r="C191" s="7">
        <v>96.3</v>
      </c>
      <c r="D191" s="7">
        <v>103</v>
      </c>
      <c r="E191" s="7">
        <v>107.5</v>
      </c>
      <c r="F191" s="7">
        <v>105.55</v>
      </c>
      <c r="G191" s="7">
        <v>111.89999999999999</v>
      </c>
      <c r="H191" s="7">
        <v>116.89999999999999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F571D-CF00-41F8-9DF6-28BC5295A0FE}">
  <dimension ref="A1:CE1130"/>
  <sheetViews>
    <sheetView zoomScale="70" zoomScaleNormal="70" workbookViewId="0"/>
  </sheetViews>
  <sheetFormatPr defaultColWidth="9.140625" defaultRowHeight="15.75" x14ac:dyDescent="0.25"/>
  <cols>
    <col min="1" max="10" width="9.140625" style="2"/>
    <col min="11" max="11" width="9.140625" style="14"/>
    <col min="12" max="12" width="9.140625" style="2"/>
    <col min="13" max="13" width="20.140625" style="4" customWidth="1"/>
    <col min="14" max="14" width="9.140625" style="15"/>
    <col min="15" max="15" width="14" style="2" bestFit="1" customWidth="1"/>
    <col min="16" max="16" width="9.140625" style="2" customWidth="1"/>
    <col min="17" max="17" width="9.140625" style="14"/>
    <col min="18" max="16384" width="9.140625" style="2"/>
  </cols>
  <sheetData>
    <row r="1" spans="11:17" x14ac:dyDescent="0.25">
      <c r="M1" s="16" t="s">
        <v>18</v>
      </c>
      <c r="P1" s="13"/>
      <c r="Q1" s="13"/>
    </row>
    <row r="2" spans="11:17" x14ac:dyDescent="0.25">
      <c r="K2" s="17"/>
      <c r="L2" s="14"/>
      <c r="M2" s="4">
        <v>2.3094010767585034</v>
      </c>
      <c r="N2" s="15" t="s">
        <v>8</v>
      </c>
      <c r="P2" s="11"/>
      <c r="Q2" s="11"/>
    </row>
    <row r="3" spans="11:17" x14ac:dyDescent="0.25">
      <c r="K3" s="17"/>
      <c r="L3" s="14"/>
      <c r="M3" s="4">
        <v>2.8867513459481291</v>
      </c>
      <c r="N3" s="15" t="s">
        <v>6</v>
      </c>
      <c r="Q3" s="2"/>
    </row>
    <row r="4" spans="11:17" x14ac:dyDescent="0.25">
      <c r="K4" s="17"/>
      <c r="L4" s="14"/>
      <c r="M4" s="4">
        <v>2.5166114784235836</v>
      </c>
      <c r="N4" s="15" t="s">
        <v>9</v>
      </c>
      <c r="Q4" s="2"/>
    </row>
    <row r="5" spans="11:17" x14ac:dyDescent="0.25">
      <c r="K5" s="17"/>
      <c r="L5" s="14"/>
      <c r="M5" s="4">
        <v>2.5118845842842501</v>
      </c>
      <c r="N5" s="15" t="s">
        <v>11</v>
      </c>
      <c r="Q5" s="2"/>
    </row>
    <row r="6" spans="11:17" x14ac:dyDescent="0.25">
      <c r="K6" s="17"/>
      <c r="L6" s="14"/>
      <c r="M6" s="4">
        <v>2</v>
      </c>
      <c r="N6" s="15" t="s">
        <v>10</v>
      </c>
      <c r="Q6" s="2"/>
    </row>
    <row r="7" spans="11:17" x14ac:dyDescent="0.25">
      <c r="K7" s="17"/>
      <c r="L7" s="14"/>
      <c r="M7" s="4">
        <v>1.1547005383792515</v>
      </c>
      <c r="N7" s="15" t="s">
        <v>5</v>
      </c>
      <c r="Q7" s="2"/>
    </row>
    <row r="8" spans="11:17" x14ac:dyDescent="0.25">
      <c r="K8" s="17"/>
      <c r="L8" s="14"/>
      <c r="M8" s="4">
        <v>1.5275252316519465</v>
      </c>
      <c r="N8" s="15" t="s">
        <v>6</v>
      </c>
      <c r="Q8" s="2"/>
    </row>
    <row r="9" spans="11:17" x14ac:dyDescent="0.25">
      <c r="N9" s="15" t="s">
        <v>32</v>
      </c>
      <c r="Q9" s="2"/>
    </row>
    <row r="10" spans="11:17" x14ac:dyDescent="0.25">
      <c r="N10" s="15" t="s">
        <v>32</v>
      </c>
      <c r="Q10" s="2"/>
    </row>
    <row r="11" spans="11:17" x14ac:dyDescent="0.25">
      <c r="N11" s="15" t="s">
        <v>32</v>
      </c>
      <c r="Q11" s="2"/>
    </row>
    <row r="12" spans="11:17" x14ac:dyDescent="0.25">
      <c r="K12" s="17"/>
      <c r="L12" s="14"/>
      <c r="M12" s="4">
        <v>5.7735026918962573</v>
      </c>
      <c r="N12" s="15" t="s">
        <v>8</v>
      </c>
      <c r="Q12" s="2"/>
    </row>
    <row r="13" spans="11:17" x14ac:dyDescent="0.25">
      <c r="K13" s="17"/>
      <c r="L13" s="14"/>
      <c r="M13" s="4">
        <v>1.5275252316519465</v>
      </c>
      <c r="N13" s="15" t="s">
        <v>6</v>
      </c>
      <c r="Q13" s="2"/>
    </row>
    <row r="14" spans="11:17" x14ac:dyDescent="0.25">
      <c r="K14" s="17"/>
      <c r="L14" s="14"/>
      <c r="M14" s="4">
        <v>1.1547005383792515</v>
      </c>
      <c r="N14" s="15" t="s">
        <v>9</v>
      </c>
      <c r="Q14" s="2"/>
    </row>
    <row r="15" spans="11:17" x14ac:dyDescent="0.25">
      <c r="K15" s="17"/>
      <c r="L15" s="14"/>
      <c r="M15" s="4">
        <v>2.1633319989322701</v>
      </c>
      <c r="N15" s="15" t="s">
        <v>11</v>
      </c>
      <c r="Q15" s="2"/>
    </row>
    <row r="16" spans="11:17" x14ac:dyDescent="0.25">
      <c r="K16" s="17"/>
      <c r="L16" s="14"/>
      <c r="M16" s="4">
        <v>1.1547005383792515</v>
      </c>
      <c r="N16" s="15" t="s">
        <v>10</v>
      </c>
      <c r="Q16" s="2"/>
    </row>
    <row r="17" spans="11:83" x14ac:dyDescent="0.25">
      <c r="K17" s="17"/>
      <c r="L17" s="14"/>
      <c r="M17" s="4">
        <v>3.2145502536643185</v>
      </c>
      <c r="N17" s="15" t="s">
        <v>5</v>
      </c>
      <c r="Q17" s="2"/>
    </row>
    <row r="18" spans="11:83" x14ac:dyDescent="0.25">
      <c r="K18" s="17"/>
      <c r="L18" s="14"/>
      <c r="M18" s="4">
        <v>1</v>
      </c>
      <c r="N18" s="15" t="s">
        <v>6</v>
      </c>
      <c r="Q18" s="2"/>
    </row>
    <row r="19" spans="11:83" x14ac:dyDescent="0.25">
      <c r="L19" s="14"/>
      <c r="N19" s="15" t="s">
        <v>32</v>
      </c>
      <c r="Q19" s="2"/>
    </row>
    <row r="20" spans="11:83" x14ac:dyDescent="0.25">
      <c r="L20" s="14"/>
      <c r="N20" s="15" t="s">
        <v>32</v>
      </c>
      <c r="Q20" s="2"/>
    </row>
    <row r="21" spans="11:83" x14ac:dyDescent="0.25">
      <c r="L21" s="14"/>
      <c r="N21" s="15" t="s">
        <v>32</v>
      </c>
      <c r="Q21" s="2"/>
    </row>
    <row r="22" spans="11:83" x14ac:dyDescent="0.25">
      <c r="L22" s="14"/>
      <c r="N22" s="15" t="s">
        <v>32</v>
      </c>
    </row>
    <row r="23" spans="11:83" x14ac:dyDescent="0.25">
      <c r="L23" s="14"/>
      <c r="N23" s="15" t="s">
        <v>32</v>
      </c>
    </row>
    <row r="24" spans="11:83" ht="16.5" customHeight="1" x14ac:dyDescent="0.25">
      <c r="N24" s="15" t="s">
        <v>32</v>
      </c>
      <c r="Q24" s="39"/>
      <c r="R24" s="39"/>
      <c r="S24" s="37"/>
      <c r="T24" s="35"/>
      <c r="U24" s="37"/>
      <c r="V24" s="35"/>
      <c r="W24" s="37"/>
      <c r="X24" s="35"/>
      <c r="Y24" s="37"/>
      <c r="Z24" s="35"/>
      <c r="AA24" s="37"/>
      <c r="AB24" s="35"/>
      <c r="AC24" s="37"/>
      <c r="AD24" s="35"/>
      <c r="AE24" s="37"/>
      <c r="AF24" s="35"/>
      <c r="AG24" s="37"/>
      <c r="AH24" s="35"/>
      <c r="AI24" s="37"/>
      <c r="AJ24" s="35"/>
      <c r="AK24" s="37"/>
      <c r="AL24" s="35"/>
      <c r="AM24" s="37"/>
      <c r="AN24" s="35"/>
      <c r="AO24" s="37"/>
      <c r="AP24" s="35"/>
      <c r="AQ24" s="37"/>
      <c r="AR24" s="35"/>
      <c r="AS24" s="37"/>
      <c r="AT24" s="35"/>
      <c r="AU24" s="37"/>
      <c r="AV24" s="35"/>
      <c r="AW24" s="37"/>
      <c r="AX24" s="35"/>
      <c r="AY24" s="37"/>
      <c r="AZ24" s="35"/>
      <c r="BA24" s="37"/>
      <c r="BB24" s="35"/>
      <c r="BC24" s="37"/>
      <c r="BD24" s="35"/>
      <c r="BE24" s="37"/>
      <c r="BF24" s="35"/>
      <c r="BG24" s="37"/>
      <c r="BH24" s="35"/>
      <c r="BI24" s="35"/>
      <c r="BJ24" s="35"/>
      <c r="BK24" s="37"/>
      <c r="BL24" s="35"/>
      <c r="BM24" s="35"/>
      <c r="BN24" s="35"/>
      <c r="BO24" s="37"/>
      <c r="BP24" s="35"/>
      <c r="BQ24" s="37"/>
      <c r="BR24" s="35"/>
      <c r="BS24" s="37"/>
      <c r="BT24" s="35"/>
      <c r="BU24" s="37"/>
      <c r="BV24" s="35"/>
      <c r="BW24" s="37"/>
      <c r="BX24" s="35"/>
      <c r="BY24" s="37"/>
      <c r="BZ24" s="35"/>
      <c r="CA24" s="37"/>
      <c r="CB24" s="35"/>
      <c r="CC24" s="37"/>
      <c r="CD24" s="35"/>
      <c r="CE24" s="37"/>
    </row>
    <row r="25" spans="11:83" x14ac:dyDescent="0.25">
      <c r="N25" s="15" t="s">
        <v>32</v>
      </c>
      <c r="Q25" s="39"/>
      <c r="R25" s="39"/>
      <c r="S25" s="37"/>
      <c r="T25" s="35"/>
      <c r="U25" s="37"/>
      <c r="V25" s="35"/>
      <c r="W25" s="37"/>
      <c r="X25" s="35"/>
      <c r="Y25" s="37"/>
      <c r="Z25" s="35"/>
      <c r="AA25" s="37"/>
      <c r="AB25" s="35"/>
      <c r="AC25" s="37"/>
      <c r="AD25" s="35"/>
      <c r="AE25" s="37"/>
      <c r="AF25" s="35"/>
      <c r="AG25" s="37"/>
      <c r="AH25" s="35"/>
      <c r="AI25" s="37"/>
      <c r="AJ25" s="35"/>
      <c r="AK25" s="37"/>
      <c r="AL25" s="35"/>
      <c r="AM25" s="37"/>
      <c r="AN25" s="35"/>
      <c r="AO25" s="37"/>
      <c r="AP25" s="35"/>
      <c r="AQ25" s="37"/>
      <c r="AR25" s="35"/>
      <c r="AS25" s="37"/>
      <c r="AT25" s="35"/>
      <c r="AU25" s="37"/>
      <c r="AV25" s="35"/>
      <c r="AW25" s="37"/>
      <c r="AX25" s="35"/>
      <c r="AY25" s="37"/>
      <c r="AZ25" s="35"/>
      <c r="BA25" s="37"/>
      <c r="BB25" s="35"/>
      <c r="BC25" s="37"/>
      <c r="BD25" s="35"/>
      <c r="BE25" s="37"/>
      <c r="BF25" s="35"/>
      <c r="BG25" s="37"/>
      <c r="BH25" s="35"/>
      <c r="BI25" s="35"/>
      <c r="BJ25" s="35"/>
      <c r="BK25" s="37"/>
      <c r="BL25" s="35"/>
      <c r="BM25" s="35"/>
      <c r="BN25" s="35"/>
      <c r="BO25" s="37"/>
      <c r="BP25" s="35"/>
      <c r="BQ25" s="37"/>
      <c r="BR25" s="35"/>
      <c r="BS25" s="37"/>
      <c r="BT25" s="35"/>
      <c r="BU25" s="37"/>
      <c r="BV25" s="35"/>
      <c r="BW25" s="37"/>
      <c r="BX25" s="35"/>
      <c r="BY25" s="37"/>
      <c r="BZ25" s="35"/>
      <c r="CA25" s="37"/>
      <c r="CB25" s="35"/>
      <c r="CC25" s="37"/>
      <c r="CD25" s="35"/>
      <c r="CE25" s="37"/>
    </row>
    <row r="26" spans="11:83" x14ac:dyDescent="0.25">
      <c r="N26" s="15" t="s">
        <v>32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</row>
    <row r="27" spans="11:83" x14ac:dyDescent="0.25">
      <c r="N27" s="15" t="s">
        <v>32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</row>
    <row r="28" spans="11:83" x14ac:dyDescent="0.25">
      <c r="N28" s="15" t="s">
        <v>32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</row>
    <row r="29" spans="11:83" x14ac:dyDescent="0.25">
      <c r="N29" s="15" t="s">
        <v>32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</row>
    <row r="30" spans="11:83" x14ac:dyDescent="0.25">
      <c r="N30" s="15" t="s">
        <v>32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</row>
    <row r="31" spans="11:83" x14ac:dyDescent="0.25">
      <c r="N31" s="15" t="s">
        <v>32</v>
      </c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</row>
    <row r="32" spans="11:83" x14ac:dyDescent="0.25">
      <c r="N32" s="15" t="s">
        <v>32</v>
      </c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</row>
    <row r="33" spans="11:83" x14ac:dyDescent="0.25">
      <c r="N33" s="15" t="s">
        <v>32</v>
      </c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</row>
    <row r="34" spans="11:83" x14ac:dyDescent="0.25">
      <c r="N34" s="15" t="s">
        <v>32</v>
      </c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</row>
    <row r="35" spans="11:83" x14ac:dyDescent="0.25">
      <c r="M35" s="16" t="s">
        <v>29</v>
      </c>
      <c r="N35" s="15" t="s">
        <v>32</v>
      </c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</row>
    <row r="36" spans="11:83" ht="16.5" customHeight="1" x14ac:dyDescent="0.25">
      <c r="K36" s="17"/>
      <c r="L36" s="14"/>
      <c r="M36" s="4">
        <v>1.44404037064311</v>
      </c>
      <c r="N36" s="15" t="s">
        <v>8</v>
      </c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</row>
    <row r="37" spans="11:83" x14ac:dyDescent="0.25">
      <c r="K37" s="17"/>
      <c r="L37" s="14"/>
      <c r="M37" s="4">
        <v>1.9</v>
      </c>
      <c r="N37" s="15" t="s">
        <v>9</v>
      </c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</row>
    <row r="38" spans="11:83" x14ac:dyDescent="0.25">
      <c r="K38" s="17"/>
      <c r="L38" s="14"/>
      <c r="M38" s="4">
        <v>1.8287511177601501</v>
      </c>
      <c r="N38" s="15" t="s">
        <v>9</v>
      </c>
    </row>
    <row r="39" spans="11:83" x14ac:dyDescent="0.25">
      <c r="K39" s="17"/>
      <c r="L39" s="14"/>
      <c r="M39" s="4">
        <v>1.28444102037119</v>
      </c>
      <c r="N39" s="15" t="s">
        <v>11</v>
      </c>
      <c r="Q39" s="39"/>
      <c r="R39" s="39"/>
      <c r="S39" s="37"/>
      <c r="T39" s="35"/>
      <c r="U39" s="37"/>
      <c r="V39" s="35"/>
      <c r="W39" s="37"/>
      <c r="X39" s="35"/>
      <c r="Y39" s="37"/>
      <c r="Z39" s="35"/>
      <c r="AA39" s="37"/>
      <c r="AB39" s="35"/>
      <c r="AC39" s="37"/>
      <c r="AD39" s="35"/>
      <c r="AE39" s="37"/>
      <c r="AF39" s="35"/>
      <c r="AG39" s="37"/>
      <c r="AH39" s="35"/>
      <c r="AI39" s="37"/>
      <c r="AJ39" s="35"/>
      <c r="AK39" s="37"/>
      <c r="AL39" s="35"/>
      <c r="AM39" s="37"/>
      <c r="AN39" s="35"/>
      <c r="AO39" s="37"/>
      <c r="AP39" s="35"/>
      <c r="AQ39" s="37"/>
      <c r="AR39" s="35"/>
      <c r="AS39" s="37"/>
      <c r="AT39" s="35"/>
      <c r="AU39" s="37"/>
      <c r="AV39" s="35"/>
      <c r="AW39" s="37"/>
      <c r="AX39" s="35"/>
      <c r="AY39" s="37"/>
      <c r="AZ39" s="35"/>
      <c r="BA39" s="37"/>
      <c r="BB39" s="35"/>
      <c r="BC39" s="37"/>
      <c r="BD39" s="35"/>
      <c r="BE39" s="37"/>
      <c r="BF39" s="35"/>
      <c r="BG39" s="37"/>
      <c r="BH39" s="35"/>
      <c r="BI39" s="35"/>
      <c r="BJ39" s="35"/>
      <c r="BK39" s="37"/>
      <c r="BL39" s="35"/>
      <c r="BM39" s="35"/>
      <c r="BN39" s="35"/>
      <c r="BO39" s="37"/>
      <c r="BP39" s="35"/>
      <c r="BQ39" s="37"/>
      <c r="BR39" s="35"/>
      <c r="BS39" s="37"/>
      <c r="BT39" s="35"/>
      <c r="BU39" s="37"/>
      <c r="BV39" s="35"/>
      <c r="BW39" s="37"/>
      <c r="BX39" s="35"/>
      <c r="BY39" s="37"/>
      <c r="BZ39" s="35"/>
      <c r="CA39" s="37"/>
      <c r="CB39" s="35"/>
      <c r="CC39" s="37"/>
      <c r="CD39" s="35"/>
      <c r="CE39" s="37"/>
    </row>
    <row r="40" spans="11:83" x14ac:dyDescent="0.25">
      <c r="K40" s="17"/>
      <c r="L40" s="14"/>
      <c r="M40" s="4">
        <v>2.013289182738867</v>
      </c>
      <c r="N40" s="15" t="s">
        <v>10</v>
      </c>
      <c r="Q40" s="39"/>
      <c r="R40" s="39"/>
      <c r="S40" s="37"/>
      <c r="T40" s="35"/>
      <c r="U40" s="37"/>
      <c r="V40" s="35"/>
      <c r="W40" s="37"/>
      <c r="X40" s="35"/>
      <c r="Y40" s="37"/>
      <c r="Z40" s="35"/>
      <c r="AA40" s="37"/>
      <c r="AB40" s="35"/>
      <c r="AC40" s="37"/>
      <c r="AD40" s="35"/>
      <c r="AE40" s="37"/>
      <c r="AF40" s="35"/>
      <c r="AG40" s="37"/>
      <c r="AH40" s="35"/>
      <c r="AI40" s="37"/>
      <c r="AJ40" s="35"/>
      <c r="AK40" s="37"/>
      <c r="AL40" s="35"/>
      <c r="AM40" s="37"/>
      <c r="AN40" s="35"/>
      <c r="AO40" s="37"/>
      <c r="AP40" s="35"/>
      <c r="AQ40" s="37"/>
      <c r="AR40" s="35"/>
      <c r="AS40" s="37"/>
      <c r="AT40" s="35"/>
      <c r="AU40" s="37"/>
      <c r="AV40" s="35"/>
      <c r="AW40" s="37"/>
      <c r="AX40" s="35"/>
      <c r="AY40" s="37"/>
      <c r="AZ40" s="35"/>
      <c r="BA40" s="37"/>
      <c r="BB40" s="35"/>
      <c r="BC40" s="37"/>
      <c r="BD40" s="35"/>
      <c r="BE40" s="37"/>
      <c r="BF40" s="35"/>
      <c r="BG40" s="37"/>
      <c r="BH40" s="35"/>
      <c r="BI40" s="35"/>
      <c r="BJ40" s="35"/>
      <c r="BK40" s="37"/>
      <c r="BL40" s="35"/>
      <c r="BM40" s="35"/>
      <c r="BN40" s="35"/>
      <c r="BO40" s="37"/>
      <c r="BP40" s="35"/>
      <c r="BQ40" s="37"/>
      <c r="BR40" s="35"/>
      <c r="BS40" s="37"/>
      <c r="BT40" s="35"/>
      <c r="BU40" s="37"/>
      <c r="BV40" s="35"/>
      <c r="BW40" s="37"/>
      <c r="BX40" s="35"/>
      <c r="BY40" s="37"/>
      <c r="BZ40" s="35"/>
      <c r="CA40" s="37"/>
      <c r="CB40" s="35"/>
      <c r="CC40" s="37"/>
      <c r="CD40" s="35"/>
      <c r="CE40" s="37"/>
    </row>
    <row r="41" spans="11:83" x14ac:dyDescent="0.25">
      <c r="K41" s="17"/>
      <c r="L41" s="14"/>
      <c r="M41" s="4">
        <v>1.6</v>
      </c>
      <c r="N41" s="15" t="s">
        <v>5</v>
      </c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</row>
    <row r="42" spans="11:83" x14ac:dyDescent="0.25">
      <c r="K42" s="17"/>
      <c r="L42" s="14"/>
      <c r="M42" s="4">
        <v>0.92376043070339997</v>
      </c>
      <c r="N42" s="15" t="s">
        <v>6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</row>
    <row r="43" spans="11:83" x14ac:dyDescent="0.25">
      <c r="N43" s="15" t="s">
        <v>32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</row>
    <row r="44" spans="11:83" x14ac:dyDescent="0.25">
      <c r="N44" s="15" t="s">
        <v>32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</row>
    <row r="45" spans="11:83" x14ac:dyDescent="0.25">
      <c r="N45" s="15" t="s">
        <v>32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</row>
    <row r="46" spans="11:83" x14ac:dyDescent="0.25">
      <c r="K46" s="17"/>
      <c r="L46" s="14"/>
      <c r="M46" s="4">
        <v>1.7495454169735001</v>
      </c>
      <c r="N46" s="15" t="s">
        <v>12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</row>
    <row r="47" spans="11:83" x14ac:dyDescent="0.25">
      <c r="K47" s="17"/>
      <c r="L47" s="14"/>
      <c r="M47" s="4">
        <v>0.60589999999999999</v>
      </c>
      <c r="N47" s="15" t="s">
        <v>6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</row>
    <row r="48" spans="11:83" x14ac:dyDescent="0.25">
      <c r="K48" s="17"/>
      <c r="L48" s="14"/>
      <c r="M48" s="4">
        <v>1.4073450074801599</v>
      </c>
      <c r="N48" s="15" t="s">
        <v>9</v>
      </c>
    </row>
    <row r="49" spans="11:14" ht="15.75" customHeight="1" x14ac:dyDescent="0.25">
      <c r="K49" s="17"/>
      <c r="L49" s="14"/>
      <c r="M49" s="4">
        <v>1.2449961479175899</v>
      </c>
      <c r="N49" s="15" t="s">
        <v>11</v>
      </c>
    </row>
    <row r="50" spans="11:14" x14ac:dyDescent="0.25">
      <c r="K50" s="17"/>
      <c r="L50" s="14"/>
      <c r="M50" s="4">
        <v>2.6495033058123001</v>
      </c>
      <c r="N50" s="15" t="s">
        <v>8</v>
      </c>
    </row>
    <row r="51" spans="11:14" x14ac:dyDescent="0.25">
      <c r="K51" s="17"/>
      <c r="L51" s="14"/>
      <c r="M51" s="4">
        <v>2.8</v>
      </c>
      <c r="N51" s="15" t="s">
        <v>96</v>
      </c>
    </row>
    <row r="52" spans="11:14" x14ac:dyDescent="0.25">
      <c r="K52" s="17"/>
      <c r="L52" s="14"/>
      <c r="M52" s="4">
        <v>1.0392304845413263</v>
      </c>
      <c r="N52" s="15" t="s">
        <v>10</v>
      </c>
    </row>
    <row r="53" spans="11:14" x14ac:dyDescent="0.25">
      <c r="N53" s="15" t="s">
        <v>32</v>
      </c>
    </row>
    <row r="54" spans="11:14" x14ac:dyDescent="0.25">
      <c r="N54" s="15" t="s">
        <v>32</v>
      </c>
    </row>
    <row r="55" spans="11:14" x14ac:dyDescent="0.25">
      <c r="N55" s="15" t="s">
        <v>32</v>
      </c>
    </row>
    <row r="56" spans="11:14" x14ac:dyDescent="0.25">
      <c r="N56" s="15" t="s">
        <v>32</v>
      </c>
    </row>
    <row r="57" spans="11:14" x14ac:dyDescent="0.25">
      <c r="N57" s="15" t="s">
        <v>32</v>
      </c>
    </row>
    <row r="58" spans="11:14" x14ac:dyDescent="0.25">
      <c r="N58" s="15" t="s">
        <v>32</v>
      </c>
    </row>
    <row r="59" spans="11:14" x14ac:dyDescent="0.25">
      <c r="N59" s="15" t="s">
        <v>32</v>
      </c>
    </row>
    <row r="60" spans="11:14" x14ac:dyDescent="0.25">
      <c r="N60" s="15" t="s">
        <v>32</v>
      </c>
    </row>
    <row r="61" spans="11:14" x14ac:dyDescent="0.25">
      <c r="N61" s="15" t="s">
        <v>32</v>
      </c>
    </row>
    <row r="62" spans="11:14" x14ac:dyDescent="0.25">
      <c r="N62" s="15" t="s">
        <v>32</v>
      </c>
    </row>
    <row r="63" spans="11:14" x14ac:dyDescent="0.25">
      <c r="N63" s="15" t="s">
        <v>32</v>
      </c>
    </row>
    <row r="64" spans="11:14" x14ac:dyDescent="0.25">
      <c r="N64" s="15" t="s">
        <v>32</v>
      </c>
    </row>
    <row r="65" spans="9:14" x14ac:dyDescent="0.25">
      <c r="N65" s="15" t="s">
        <v>32</v>
      </c>
    </row>
    <row r="66" spans="9:14" x14ac:dyDescent="0.25">
      <c r="K66" s="17"/>
      <c r="L66" s="14"/>
      <c r="N66" s="15" t="s">
        <v>32</v>
      </c>
    </row>
    <row r="67" spans="9:14" x14ac:dyDescent="0.25">
      <c r="K67" s="17"/>
      <c r="L67" s="14"/>
      <c r="M67" s="16" t="s">
        <v>86</v>
      </c>
      <c r="N67" s="15" t="s">
        <v>32</v>
      </c>
    </row>
    <row r="68" spans="9:14" x14ac:dyDescent="0.25">
      <c r="K68" s="17"/>
      <c r="L68" s="14"/>
      <c r="M68" s="4">
        <v>2.9786742017213121E-2</v>
      </c>
      <c r="N68" s="15" t="s">
        <v>12</v>
      </c>
    </row>
    <row r="69" spans="9:14" x14ac:dyDescent="0.25">
      <c r="K69" s="17"/>
      <c r="L69" s="14"/>
      <c r="M69" s="4">
        <v>9.9499999999999894E-2</v>
      </c>
      <c r="N69" s="15" t="s">
        <v>9</v>
      </c>
    </row>
    <row r="70" spans="9:14" x14ac:dyDescent="0.25">
      <c r="K70" s="17"/>
      <c r="L70" s="14"/>
      <c r="M70" s="4">
        <v>0.101507921180944</v>
      </c>
      <c r="N70" s="15" t="s">
        <v>9</v>
      </c>
    </row>
    <row r="71" spans="9:14" x14ac:dyDescent="0.25">
      <c r="I71" s="33"/>
      <c r="K71" s="17"/>
      <c r="L71" s="14"/>
      <c r="M71" s="4">
        <v>5.2008537952609998E-2</v>
      </c>
      <c r="N71" s="15" t="s">
        <v>11</v>
      </c>
    </row>
    <row r="72" spans="9:14" x14ac:dyDescent="0.25">
      <c r="I72" s="33"/>
      <c r="K72" s="17"/>
      <c r="L72" s="14"/>
      <c r="M72" s="4">
        <v>6.8789534087679668E-2</v>
      </c>
      <c r="N72" s="15" t="s">
        <v>8</v>
      </c>
    </row>
    <row r="73" spans="9:14" x14ac:dyDescent="0.25">
      <c r="I73" s="33"/>
      <c r="M73" s="4">
        <v>3.2063738605055403E-2</v>
      </c>
      <c r="N73" s="15" t="s">
        <v>10</v>
      </c>
    </row>
    <row r="74" spans="9:14" x14ac:dyDescent="0.25">
      <c r="I74" s="33"/>
      <c r="M74" s="4">
        <v>9.0672934972853003E-2</v>
      </c>
      <c r="N74" s="15" t="s">
        <v>6</v>
      </c>
    </row>
    <row r="75" spans="9:14" x14ac:dyDescent="0.25">
      <c r="I75" s="33"/>
      <c r="N75" s="15" t="s">
        <v>32</v>
      </c>
    </row>
    <row r="76" spans="9:14" x14ac:dyDescent="0.25">
      <c r="I76" s="33"/>
      <c r="K76" s="17"/>
      <c r="L76" s="14"/>
      <c r="N76" s="15" t="s">
        <v>32</v>
      </c>
    </row>
    <row r="77" spans="9:14" x14ac:dyDescent="0.25">
      <c r="I77" s="33"/>
      <c r="K77" s="17"/>
      <c r="L77" s="14"/>
      <c r="N77" s="15" t="s">
        <v>32</v>
      </c>
    </row>
    <row r="78" spans="9:14" x14ac:dyDescent="0.25">
      <c r="I78" s="33"/>
      <c r="K78" s="17"/>
      <c r="L78" s="14"/>
      <c r="M78" s="4">
        <v>3.2341791975999998E-2</v>
      </c>
      <c r="N78" s="15" t="s">
        <v>6</v>
      </c>
    </row>
    <row r="79" spans="9:14" x14ac:dyDescent="0.25">
      <c r="I79" s="33"/>
      <c r="K79" s="17"/>
      <c r="L79" s="14"/>
      <c r="M79" s="4">
        <v>0.12440893590628171</v>
      </c>
      <c r="N79" s="15" t="s">
        <v>11</v>
      </c>
    </row>
    <row r="80" spans="9:14" x14ac:dyDescent="0.25">
      <c r="I80" s="33"/>
      <c r="K80" s="17"/>
      <c r="L80" s="14"/>
      <c r="M80" s="4">
        <v>0.12706165799305899</v>
      </c>
      <c r="N80" s="15" t="s">
        <v>11</v>
      </c>
    </row>
    <row r="81" spans="9:14" x14ac:dyDescent="0.25">
      <c r="I81" s="33"/>
      <c r="K81" s="17"/>
      <c r="L81" s="14"/>
      <c r="M81" s="4">
        <v>8.7275793275871996E-2</v>
      </c>
      <c r="N81" s="15" t="s">
        <v>11</v>
      </c>
    </row>
    <row r="82" spans="9:14" x14ac:dyDescent="0.25">
      <c r="I82" s="33"/>
      <c r="K82" s="17"/>
      <c r="L82" s="14"/>
      <c r="M82" s="4">
        <v>7.1775360339999997E-2</v>
      </c>
      <c r="N82" s="15" t="s">
        <v>9</v>
      </c>
    </row>
    <row r="83" spans="9:14" x14ac:dyDescent="0.25">
      <c r="I83" s="33"/>
      <c r="L83" s="14"/>
      <c r="M83" s="4">
        <v>6.9860423145437694E-2</v>
      </c>
      <c r="N83" s="15" t="s">
        <v>9</v>
      </c>
    </row>
    <row r="84" spans="9:14" x14ac:dyDescent="0.25">
      <c r="I84" s="33"/>
      <c r="L84" s="14"/>
      <c r="M84" s="4">
        <v>7.5344316966843003E-2</v>
      </c>
      <c r="N84" s="15" t="s">
        <v>9</v>
      </c>
    </row>
    <row r="85" spans="9:14" x14ac:dyDescent="0.25">
      <c r="I85" s="33"/>
      <c r="L85" s="14"/>
      <c r="N85" s="15" t="s">
        <v>32</v>
      </c>
    </row>
    <row r="86" spans="9:14" x14ac:dyDescent="0.25">
      <c r="I86" s="33"/>
      <c r="L86" s="14"/>
      <c r="N86" s="15" t="s">
        <v>32</v>
      </c>
    </row>
    <row r="87" spans="9:14" x14ac:dyDescent="0.25">
      <c r="I87" s="33"/>
      <c r="L87" s="14"/>
      <c r="N87" s="15" t="s">
        <v>32</v>
      </c>
    </row>
    <row r="88" spans="9:14" x14ac:dyDescent="0.25">
      <c r="I88" s="33"/>
      <c r="N88" s="15" t="s">
        <v>32</v>
      </c>
    </row>
    <row r="89" spans="9:14" x14ac:dyDescent="0.25">
      <c r="I89" s="33"/>
      <c r="N89" s="15" t="s">
        <v>32</v>
      </c>
    </row>
    <row r="90" spans="9:14" x14ac:dyDescent="0.25">
      <c r="I90" s="33"/>
      <c r="N90" s="15" t="s">
        <v>32</v>
      </c>
    </row>
    <row r="91" spans="9:14" x14ac:dyDescent="0.25">
      <c r="I91" s="33"/>
      <c r="N91" s="15" t="s">
        <v>32</v>
      </c>
    </row>
    <row r="92" spans="9:14" x14ac:dyDescent="0.25">
      <c r="I92" s="33"/>
      <c r="N92" s="15" t="s">
        <v>32</v>
      </c>
    </row>
    <row r="93" spans="9:14" x14ac:dyDescent="0.25">
      <c r="N93" s="15" t="s">
        <v>32</v>
      </c>
    </row>
    <row r="94" spans="9:14" x14ac:dyDescent="0.25">
      <c r="N94" s="15" t="s">
        <v>32</v>
      </c>
    </row>
    <row r="95" spans="9:14" x14ac:dyDescent="0.25">
      <c r="K95" s="17"/>
      <c r="L95" s="14"/>
      <c r="M95" s="16" t="s">
        <v>87</v>
      </c>
      <c r="N95" s="15" t="s">
        <v>32</v>
      </c>
    </row>
    <row r="96" spans="9:14" x14ac:dyDescent="0.25">
      <c r="K96" s="17"/>
      <c r="L96" s="14"/>
      <c r="M96" s="4">
        <v>1.6039014932345174E-2</v>
      </c>
      <c r="N96" s="15" t="s">
        <v>12</v>
      </c>
    </row>
    <row r="97" spans="11:14" x14ac:dyDescent="0.25">
      <c r="K97" s="17"/>
      <c r="L97" s="14"/>
      <c r="M97" s="4">
        <v>1.0500000000000398E-2</v>
      </c>
      <c r="N97" s="15" t="s">
        <v>9</v>
      </c>
    </row>
    <row r="98" spans="11:14" x14ac:dyDescent="0.25">
      <c r="K98" s="17"/>
      <c r="L98" s="14"/>
      <c r="M98" s="4">
        <v>7.0811957558969518E-2</v>
      </c>
      <c r="N98" s="15" t="s">
        <v>9</v>
      </c>
    </row>
    <row r="99" spans="11:14" x14ac:dyDescent="0.25">
      <c r="K99" s="17"/>
      <c r="L99" s="14"/>
      <c r="M99" s="4">
        <v>6.5696905051405199E-2</v>
      </c>
      <c r="N99" s="15" t="s">
        <v>11</v>
      </c>
    </row>
    <row r="100" spans="11:14" x14ac:dyDescent="0.25">
      <c r="K100" s="17"/>
      <c r="L100" s="14"/>
      <c r="M100" s="4">
        <v>3.7040518354904385E-2</v>
      </c>
      <c r="N100" s="15" t="s">
        <v>8</v>
      </c>
    </row>
    <row r="101" spans="11:14" x14ac:dyDescent="0.25">
      <c r="K101" s="17"/>
      <c r="L101" s="14"/>
      <c r="M101" s="4">
        <v>1.7265090018107079E-2</v>
      </c>
      <c r="N101" s="15" t="s">
        <v>10</v>
      </c>
    </row>
    <row r="102" spans="11:14" x14ac:dyDescent="0.25">
      <c r="M102" s="4">
        <v>8.1131580369997097E-2</v>
      </c>
      <c r="N102" s="15" t="s">
        <v>6</v>
      </c>
    </row>
    <row r="103" spans="11:14" x14ac:dyDescent="0.25">
      <c r="N103" s="15" t="s">
        <v>32</v>
      </c>
    </row>
    <row r="104" spans="11:14" x14ac:dyDescent="0.25">
      <c r="N104" s="15" t="s">
        <v>32</v>
      </c>
    </row>
    <row r="105" spans="11:14" x14ac:dyDescent="0.25">
      <c r="K105" s="17"/>
      <c r="L105" s="14"/>
      <c r="N105" s="15" t="s">
        <v>32</v>
      </c>
    </row>
    <row r="106" spans="11:14" x14ac:dyDescent="0.25">
      <c r="K106" s="17"/>
      <c r="L106" s="14"/>
      <c r="M106" s="4">
        <v>9.7435876349525385E-2</v>
      </c>
      <c r="N106" s="15" t="s">
        <v>10</v>
      </c>
    </row>
    <row r="107" spans="11:14" x14ac:dyDescent="0.25">
      <c r="K107" s="17"/>
      <c r="L107" s="14"/>
      <c r="M107" s="4">
        <v>6.6989427026459145E-2</v>
      </c>
      <c r="N107" s="15" t="s">
        <v>9</v>
      </c>
    </row>
    <row r="108" spans="11:14" x14ac:dyDescent="0.25">
      <c r="K108" s="17"/>
      <c r="L108" s="14"/>
      <c r="M108" s="4">
        <v>1.4571661996263103E-2</v>
      </c>
      <c r="N108" s="15" t="s">
        <v>13</v>
      </c>
    </row>
    <row r="109" spans="11:14" x14ac:dyDescent="0.25">
      <c r="K109" s="17"/>
      <c r="L109" s="14"/>
      <c r="M109" s="4">
        <v>5.7776388868700998E-2</v>
      </c>
      <c r="N109" s="15" t="s">
        <v>11</v>
      </c>
    </row>
    <row r="110" spans="11:14" x14ac:dyDescent="0.25">
      <c r="K110" s="17"/>
      <c r="L110" s="14"/>
      <c r="M110" s="4">
        <v>8.7741450463069998E-2</v>
      </c>
      <c r="N110" s="15" t="s">
        <v>6</v>
      </c>
    </row>
    <row r="111" spans="11:14" x14ac:dyDescent="0.25">
      <c r="K111" s="17"/>
      <c r="L111" s="14"/>
      <c r="M111" s="4">
        <v>2.4430581927848985E-2</v>
      </c>
      <c r="N111" s="15" t="s">
        <v>9</v>
      </c>
    </row>
    <row r="112" spans="11:14" x14ac:dyDescent="0.25">
      <c r="M112" s="4">
        <v>2.8521103297967251E-2</v>
      </c>
      <c r="N112" s="15" t="s">
        <v>13</v>
      </c>
    </row>
    <row r="113" spans="11:14" x14ac:dyDescent="0.25">
      <c r="N113" s="15" t="s">
        <v>32</v>
      </c>
    </row>
    <row r="114" spans="11:14" x14ac:dyDescent="0.25">
      <c r="N114" s="15" t="s">
        <v>32</v>
      </c>
    </row>
    <row r="115" spans="11:14" x14ac:dyDescent="0.25">
      <c r="N115" s="15" t="s">
        <v>32</v>
      </c>
    </row>
    <row r="116" spans="11:14" x14ac:dyDescent="0.25">
      <c r="N116" s="15" t="s">
        <v>32</v>
      </c>
    </row>
    <row r="117" spans="11:14" x14ac:dyDescent="0.25">
      <c r="N117" s="15" t="s">
        <v>32</v>
      </c>
    </row>
    <row r="118" spans="11:14" x14ac:dyDescent="0.25">
      <c r="N118" s="15" t="s">
        <v>32</v>
      </c>
    </row>
    <row r="119" spans="11:14" x14ac:dyDescent="0.25">
      <c r="N119" s="15" t="s">
        <v>32</v>
      </c>
    </row>
    <row r="120" spans="11:14" x14ac:dyDescent="0.25">
      <c r="N120" s="15" t="s">
        <v>32</v>
      </c>
    </row>
    <row r="121" spans="11:14" x14ac:dyDescent="0.25">
      <c r="N121" s="15" t="s">
        <v>32</v>
      </c>
    </row>
    <row r="122" spans="11:14" x14ac:dyDescent="0.25">
      <c r="N122" s="15" t="s">
        <v>32</v>
      </c>
    </row>
    <row r="123" spans="11:14" x14ac:dyDescent="0.25">
      <c r="N123" s="15" t="s">
        <v>32</v>
      </c>
    </row>
    <row r="124" spans="11:14" x14ac:dyDescent="0.25">
      <c r="N124" s="15" t="s">
        <v>32</v>
      </c>
    </row>
    <row r="125" spans="11:14" x14ac:dyDescent="0.25">
      <c r="M125" s="16" t="s">
        <v>28</v>
      </c>
      <c r="N125" s="15" t="s">
        <v>32</v>
      </c>
    </row>
    <row r="126" spans="11:14" x14ac:dyDescent="0.25">
      <c r="K126" s="17"/>
      <c r="L126" s="14"/>
      <c r="M126" s="4">
        <v>4.5825756949558302E-2</v>
      </c>
      <c r="N126" s="15" t="s">
        <v>12</v>
      </c>
    </row>
    <row r="127" spans="11:14" x14ac:dyDescent="0.25">
      <c r="K127" s="17"/>
      <c r="L127" s="14"/>
      <c r="M127" s="4">
        <v>3.0000000000000249E-2</v>
      </c>
      <c r="N127" s="15" t="s">
        <v>9</v>
      </c>
    </row>
    <row r="128" spans="11:14" x14ac:dyDescent="0.25">
      <c r="K128" s="17"/>
      <c r="L128" s="14"/>
      <c r="M128" s="4">
        <v>0.20231987873991336</v>
      </c>
      <c r="N128" s="15" t="s">
        <v>9</v>
      </c>
    </row>
    <row r="129" spans="11:14" x14ac:dyDescent="0.25">
      <c r="K129" s="17"/>
      <c r="L129" s="14"/>
      <c r="M129" s="4">
        <v>0.18770544300401493</v>
      </c>
      <c r="N129" s="15" t="s">
        <v>11</v>
      </c>
    </row>
    <row r="130" spans="11:14" x14ac:dyDescent="0.25">
      <c r="K130" s="17"/>
      <c r="L130" s="14"/>
      <c r="M130" s="4">
        <v>0.10583005244258406</v>
      </c>
      <c r="N130" s="15" t="s">
        <v>8</v>
      </c>
    </row>
    <row r="131" spans="11:14" x14ac:dyDescent="0.25">
      <c r="K131" s="17"/>
      <c r="L131" s="14"/>
      <c r="M131" s="4">
        <v>4.9328828623162443E-2</v>
      </c>
      <c r="N131" s="15" t="s">
        <v>10</v>
      </c>
    </row>
    <row r="132" spans="11:14" x14ac:dyDescent="0.25">
      <c r="K132" s="17"/>
      <c r="L132" s="14"/>
      <c r="M132" s="4">
        <v>0.1080451534285</v>
      </c>
      <c r="N132" s="15" t="s">
        <v>6</v>
      </c>
    </row>
    <row r="133" spans="11:14" x14ac:dyDescent="0.25">
      <c r="N133" s="15" t="s">
        <v>32</v>
      </c>
    </row>
    <row r="134" spans="11:14" x14ac:dyDescent="0.25">
      <c r="N134" s="15" t="s">
        <v>32</v>
      </c>
    </row>
    <row r="135" spans="11:14" x14ac:dyDescent="0.25">
      <c r="N135" s="15" t="s">
        <v>32</v>
      </c>
    </row>
    <row r="136" spans="11:14" x14ac:dyDescent="0.25">
      <c r="K136" s="17"/>
      <c r="L136" s="14"/>
      <c r="M136" s="4">
        <v>7.8388218141500002E-2</v>
      </c>
      <c r="N136" s="15" t="s">
        <v>8</v>
      </c>
    </row>
    <row r="137" spans="11:14" x14ac:dyDescent="0.25">
      <c r="K137" s="17"/>
      <c r="L137" s="14"/>
      <c r="M137" s="4">
        <v>0.19139836293274085</v>
      </c>
      <c r="N137" s="15" t="s">
        <v>9</v>
      </c>
    </row>
    <row r="138" spans="11:14" x14ac:dyDescent="0.25">
      <c r="K138" s="17"/>
      <c r="L138" s="14"/>
      <c r="M138" s="4">
        <v>4.163331998932248E-2</v>
      </c>
      <c r="N138" s="15" t="s">
        <v>13</v>
      </c>
    </row>
    <row r="139" spans="11:14" x14ac:dyDescent="0.25">
      <c r="K139" s="17"/>
      <c r="L139" s="14"/>
      <c r="M139" s="4">
        <v>0.13650396819628827</v>
      </c>
      <c r="N139" s="15" t="s">
        <v>11</v>
      </c>
    </row>
    <row r="140" spans="11:14" x14ac:dyDescent="0.25">
      <c r="K140" s="17"/>
      <c r="L140" s="14"/>
      <c r="M140" s="4">
        <v>4.0414518843273899E-2</v>
      </c>
      <c r="N140" s="15" t="s">
        <v>10</v>
      </c>
    </row>
    <row r="141" spans="11:14" x14ac:dyDescent="0.25">
      <c r="K141" s="17"/>
      <c r="L141" s="14"/>
      <c r="M141" s="4">
        <v>6.4291005073286653E-2</v>
      </c>
      <c r="N141" s="15" t="s">
        <v>6</v>
      </c>
    </row>
    <row r="142" spans="11:14" x14ac:dyDescent="0.25">
      <c r="K142" s="17"/>
      <c r="L142" s="14"/>
      <c r="M142" s="4">
        <v>9.5055534994651497E-2</v>
      </c>
      <c r="N142" s="15" t="s">
        <v>6</v>
      </c>
    </row>
    <row r="143" spans="11:14" x14ac:dyDescent="0.25">
      <c r="N143" s="15" t="s">
        <v>32</v>
      </c>
    </row>
    <row r="144" spans="11:14" x14ac:dyDescent="0.25">
      <c r="N144" s="15" t="s">
        <v>32</v>
      </c>
    </row>
    <row r="145" spans="11:14" x14ac:dyDescent="0.25">
      <c r="N145" s="15" t="s">
        <v>32</v>
      </c>
    </row>
    <row r="146" spans="11:14" x14ac:dyDescent="0.25">
      <c r="N146" s="15" t="s">
        <v>32</v>
      </c>
    </row>
    <row r="147" spans="11:14" x14ac:dyDescent="0.25">
      <c r="N147" s="15" t="s">
        <v>32</v>
      </c>
    </row>
    <row r="148" spans="11:14" x14ac:dyDescent="0.25">
      <c r="N148" s="15" t="s">
        <v>32</v>
      </c>
    </row>
    <row r="149" spans="11:14" x14ac:dyDescent="0.25">
      <c r="N149" s="15" t="s">
        <v>32</v>
      </c>
    </row>
    <row r="150" spans="11:14" x14ac:dyDescent="0.25">
      <c r="N150" s="15" t="s">
        <v>32</v>
      </c>
    </row>
    <row r="151" spans="11:14" x14ac:dyDescent="0.25">
      <c r="N151" s="15" t="s">
        <v>32</v>
      </c>
    </row>
    <row r="152" spans="11:14" x14ac:dyDescent="0.25">
      <c r="N152" s="15" t="s">
        <v>32</v>
      </c>
    </row>
    <row r="153" spans="11:14" x14ac:dyDescent="0.25">
      <c r="N153" s="15" t="s">
        <v>32</v>
      </c>
    </row>
    <row r="154" spans="11:14" x14ac:dyDescent="0.25">
      <c r="N154" s="15" t="s">
        <v>32</v>
      </c>
    </row>
    <row r="155" spans="11:14" x14ac:dyDescent="0.25">
      <c r="N155" s="15" t="s">
        <v>32</v>
      </c>
    </row>
    <row r="156" spans="11:14" x14ac:dyDescent="0.25">
      <c r="M156" s="16" t="s">
        <v>25</v>
      </c>
      <c r="N156" s="15" t="s">
        <v>32</v>
      </c>
    </row>
    <row r="157" spans="11:14" x14ac:dyDescent="0.25">
      <c r="K157" s="17"/>
      <c r="L157" s="14"/>
      <c r="M157" s="4">
        <v>2.6457513110645901E-2</v>
      </c>
      <c r="N157" s="15" t="s">
        <v>8</v>
      </c>
    </row>
    <row r="158" spans="11:14" x14ac:dyDescent="0.25">
      <c r="K158" s="17"/>
      <c r="L158" s="14"/>
      <c r="M158" s="4">
        <v>7.211102550927985E-2</v>
      </c>
      <c r="N158" s="15" t="s">
        <v>7</v>
      </c>
    </row>
    <row r="159" spans="11:14" x14ac:dyDescent="0.25">
      <c r="K159" s="17"/>
      <c r="L159" s="14"/>
      <c r="M159" s="4">
        <v>3.0550504633038961E-2</v>
      </c>
      <c r="N159" s="15" t="s">
        <v>9</v>
      </c>
    </row>
    <row r="160" spans="11:14" x14ac:dyDescent="0.25">
      <c r="K160" s="17"/>
      <c r="L160" s="14"/>
      <c r="M160" s="4">
        <v>4.7258156262526003E-2</v>
      </c>
      <c r="N160" s="15" t="s">
        <v>11</v>
      </c>
    </row>
    <row r="161" spans="11:14" x14ac:dyDescent="0.25">
      <c r="K161" s="17"/>
      <c r="L161" s="14"/>
      <c r="M161" s="4">
        <v>6.0829037686547599E-2</v>
      </c>
      <c r="N161" s="15" t="s">
        <v>8</v>
      </c>
    </row>
    <row r="162" spans="11:14" x14ac:dyDescent="0.25">
      <c r="K162" s="17"/>
      <c r="L162" s="14"/>
      <c r="M162" s="4">
        <v>5.1355287256599998E-2</v>
      </c>
      <c r="N162" s="15" t="s">
        <v>10</v>
      </c>
    </row>
    <row r="163" spans="11:14" x14ac:dyDescent="0.25">
      <c r="K163" s="17"/>
      <c r="L163" s="14"/>
      <c r="M163" s="4">
        <v>2.0000000000000018E-2</v>
      </c>
      <c r="N163" s="15" t="s">
        <v>6</v>
      </c>
    </row>
    <row r="164" spans="11:14" x14ac:dyDescent="0.25">
      <c r="N164" s="15" t="s">
        <v>32</v>
      </c>
    </row>
    <row r="165" spans="11:14" x14ac:dyDescent="0.25">
      <c r="N165" s="15" t="s">
        <v>32</v>
      </c>
    </row>
    <row r="166" spans="11:14" x14ac:dyDescent="0.25">
      <c r="N166" s="15" t="s">
        <v>32</v>
      </c>
    </row>
    <row r="167" spans="11:14" x14ac:dyDescent="0.25">
      <c r="K167" s="17"/>
      <c r="L167" s="14"/>
      <c r="M167" s="4">
        <v>4.0000000000000036E-2</v>
      </c>
      <c r="N167" s="15" t="s">
        <v>8</v>
      </c>
    </row>
    <row r="168" spans="11:14" x14ac:dyDescent="0.25">
      <c r="K168" s="17"/>
      <c r="L168" s="14"/>
      <c r="M168" s="4">
        <v>7.6204993518132993E-2</v>
      </c>
      <c r="N168" s="15" t="s">
        <v>7</v>
      </c>
    </row>
    <row r="169" spans="11:14" x14ac:dyDescent="0.25">
      <c r="K169" s="17"/>
      <c r="L169" s="14"/>
      <c r="M169" s="4">
        <v>3.0550504633038961E-2</v>
      </c>
      <c r="N169" s="15" t="s">
        <v>9</v>
      </c>
    </row>
    <row r="170" spans="11:14" x14ac:dyDescent="0.25">
      <c r="K170" s="17"/>
      <c r="L170" s="14"/>
      <c r="M170" s="4">
        <v>8.3266639978645127E-2</v>
      </c>
      <c r="N170" s="15" t="s">
        <v>11</v>
      </c>
    </row>
    <row r="171" spans="11:14" x14ac:dyDescent="0.25">
      <c r="K171" s="17"/>
      <c r="L171" s="14"/>
      <c r="M171" s="4">
        <v>5.2915026221291774E-2</v>
      </c>
      <c r="N171" s="15" t="s">
        <v>8</v>
      </c>
    </row>
    <row r="172" spans="11:14" x14ac:dyDescent="0.25">
      <c r="K172" s="17"/>
      <c r="L172" s="14"/>
      <c r="M172" s="4">
        <v>5.5902257671425003E-2</v>
      </c>
      <c r="N172" s="15" t="s">
        <v>10</v>
      </c>
    </row>
    <row r="173" spans="11:14" x14ac:dyDescent="0.25">
      <c r="K173" s="17"/>
      <c r="L173" s="14"/>
      <c r="M173" s="4">
        <v>4.6188021535170105E-2</v>
      </c>
      <c r="N173" s="15" t="s">
        <v>6</v>
      </c>
    </row>
    <row r="174" spans="11:14" x14ac:dyDescent="0.25">
      <c r="N174" s="15" t="s">
        <v>32</v>
      </c>
    </row>
    <row r="175" spans="11:14" x14ac:dyDescent="0.25">
      <c r="N175" s="15" t="s">
        <v>32</v>
      </c>
    </row>
    <row r="176" spans="11:14" x14ac:dyDescent="0.25">
      <c r="N176" s="15" t="s">
        <v>32</v>
      </c>
    </row>
    <row r="177" spans="11:14" x14ac:dyDescent="0.25">
      <c r="N177" s="15" t="s">
        <v>32</v>
      </c>
    </row>
    <row r="178" spans="11:14" x14ac:dyDescent="0.25">
      <c r="N178" s="15" t="s">
        <v>32</v>
      </c>
    </row>
    <row r="179" spans="11:14" x14ac:dyDescent="0.25">
      <c r="N179" s="15" t="s">
        <v>32</v>
      </c>
    </row>
    <row r="180" spans="11:14" x14ac:dyDescent="0.25">
      <c r="N180" s="15" t="s">
        <v>32</v>
      </c>
    </row>
    <row r="181" spans="11:14" x14ac:dyDescent="0.25">
      <c r="N181" s="15" t="s">
        <v>32</v>
      </c>
    </row>
    <row r="182" spans="11:14" x14ac:dyDescent="0.25">
      <c r="N182" s="15" t="s">
        <v>32</v>
      </c>
    </row>
    <row r="183" spans="11:14" x14ac:dyDescent="0.25">
      <c r="N183" s="15" t="s">
        <v>32</v>
      </c>
    </row>
    <row r="184" spans="11:14" x14ac:dyDescent="0.25">
      <c r="N184" s="15" t="s">
        <v>32</v>
      </c>
    </row>
    <row r="185" spans="11:14" x14ac:dyDescent="0.25">
      <c r="N185" s="15" t="s">
        <v>32</v>
      </c>
    </row>
    <row r="186" spans="11:14" x14ac:dyDescent="0.25">
      <c r="N186" s="15" t="s">
        <v>32</v>
      </c>
    </row>
    <row r="187" spans="11:14" x14ac:dyDescent="0.25">
      <c r="N187" s="15" t="s">
        <v>32</v>
      </c>
    </row>
    <row r="188" spans="11:14" x14ac:dyDescent="0.25">
      <c r="N188" s="15" t="s">
        <v>32</v>
      </c>
    </row>
    <row r="189" spans="11:14" x14ac:dyDescent="0.25">
      <c r="M189" s="16" t="s">
        <v>26</v>
      </c>
      <c r="N189" s="15" t="s">
        <v>32</v>
      </c>
    </row>
    <row r="190" spans="11:14" x14ac:dyDescent="0.25">
      <c r="K190" s="17"/>
      <c r="L190" s="14"/>
      <c r="M190" s="4">
        <v>5.7735026918962623E-3</v>
      </c>
      <c r="N190" s="15" t="s">
        <v>8</v>
      </c>
    </row>
    <row r="191" spans="11:14" x14ac:dyDescent="0.25">
      <c r="K191" s="17"/>
      <c r="L191" s="14"/>
      <c r="M191" s="4">
        <v>1.0000000000000009E-2</v>
      </c>
      <c r="N191" s="15" t="s">
        <v>7</v>
      </c>
    </row>
    <row r="192" spans="11:14" x14ac:dyDescent="0.25">
      <c r="K192" s="17"/>
      <c r="L192" s="14"/>
      <c r="M192" s="4">
        <v>5.7735026918962311E-3</v>
      </c>
      <c r="N192" s="15" t="s">
        <v>9</v>
      </c>
    </row>
    <row r="193" spans="11:14" x14ac:dyDescent="0.25">
      <c r="K193" s="17"/>
      <c r="L193" s="14"/>
      <c r="M193" s="4">
        <v>1.0816659994661301E-2</v>
      </c>
      <c r="N193" s="15" t="s">
        <v>11</v>
      </c>
    </row>
    <row r="194" spans="11:14" x14ac:dyDescent="0.25">
      <c r="K194" s="17"/>
      <c r="L194" s="14"/>
      <c r="M194" s="4">
        <v>5.7735026918962623E-3</v>
      </c>
      <c r="N194" s="15" t="s">
        <v>33</v>
      </c>
    </row>
    <row r="195" spans="11:14" x14ac:dyDescent="0.25">
      <c r="K195" s="17"/>
      <c r="L195" s="14"/>
      <c r="M195" s="4">
        <v>5.7735026918962467E-3</v>
      </c>
      <c r="N195" s="15" t="s">
        <v>10</v>
      </c>
    </row>
    <row r="196" spans="11:14" x14ac:dyDescent="0.25">
      <c r="K196" s="17"/>
      <c r="L196" s="14"/>
      <c r="M196" s="4">
        <v>5.7735026918962632E-3</v>
      </c>
      <c r="N196" s="15" t="s">
        <v>6</v>
      </c>
    </row>
    <row r="197" spans="11:14" x14ac:dyDescent="0.25">
      <c r="N197" s="15" t="s">
        <v>32</v>
      </c>
    </row>
    <row r="198" spans="11:14" x14ac:dyDescent="0.25">
      <c r="N198" s="15" t="s">
        <v>32</v>
      </c>
    </row>
    <row r="199" spans="11:14" x14ac:dyDescent="0.25">
      <c r="N199" s="15" t="s">
        <v>32</v>
      </c>
    </row>
    <row r="200" spans="11:14" x14ac:dyDescent="0.25">
      <c r="K200" s="17"/>
      <c r="L200" s="14"/>
      <c r="M200" s="4">
        <v>5.7735026918962467E-3</v>
      </c>
      <c r="N200" s="15" t="s">
        <v>8</v>
      </c>
    </row>
    <row r="201" spans="11:14" x14ac:dyDescent="0.25">
      <c r="K201" s="17"/>
      <c r="L201" s="14"/>
      <c r="M201" s="4">
        <v>1.5275252316519451E-2</v>
      </c>
      <c r="N201" s="15" t="s">
        <v>9</v>
      </c>
    </row>
    <row r="202" spans="11:14" x14ac:dyDescent="0.25">
      <c r="K202" s="17"/>
      <c r="L202" s="14"/>
      <c r="M202" s="4">
        <v>9.9999999999999811E-3</v>
      </c>
      <c r="N202" s="15" t="s">
        <v>9</v>
      </c>
    </row>
    <row r="203" spans="11:14" x14ac:dyDescent="0.25">
      <c r="K203" s="17"/>
      <c r="L203" s="14"/>
      <c r="M203" s="4">
        <v>8.2752523165195001E-3</v>
      </c>
      <c r="N203" s="15" t="s">
        <v>11</v>
      </c>
    </row>
    <row r="204" spans="11:14" x14ac:dyDescent="0.25">
      <c r="K204" s="17"/>
      <c r="L204" s="14"/>
      <c r="M204" s="4">
        <v>5.7735026918962632E-3</v>
      </c>
      <c r="N204" s="15" t="s">
        <v>33</v>
      </c>
    </row>
    <row r="205" spans="11:14" x14ac:dyDescent="0.25">
      <c r="K205" s="17"/>
      <c r="L205" s="14"/>
      <c r="M205" s="4">
        <v>1.7320508075688773E-2</v>
      </c>
      <c r="N205" s="15" t="s">
        <v>5</v>
      </c>
    </row>
    <row r="206" spans="11:14" x14ac:dyDescent="0.25">
      <c r="K206" s="17"/>
      <c r="L206" s="14"/>
      <c r="M206" s="4">
        <v>5.7735026918962467E-3</v>
      </c>
      <c r="N206" s="15" t="s">
        <v>6</v>
      </c>
    </row>
    <row r="207" spans="11:14" x14ac:dyDescent="0.25">
      <c r="N207" s="15" t="s">
        <v>32</v>
      </c>
    </row>
    <row r="208" spans="11:14" x14ac:dyDescent="0.25">
      <c r="N208" s="15" t="s">
        <v>32</v>
      </c>
    </row>
    <row r="209" spans="11:17" x14ac:dyDescent="0.25">
      <c r="N209" s="15" t="s">
        <v>32</v>
      </c>
    </row>
    <row r="210" spans="11:17" x14ac:dyDescent="0.25">
      <c r="N210" s="15" t="s">
        <v>32</v>
      </c>
    </row>
    <row r="211" spans="11:17" x14ac:dyDescent="0.25">
      <c r="N211" s="15" t="s">
        <v>32</v>
      </c>
    </row>
    <row r="212" spans="11:17" x14ac:dyDescent="0.25">
      <c r="N212" s="15" t="s">
        <v>32</v>
      </c>
    </row>
    <row r="213" spans="11:17" x14ac:dyDescent="0.25">
      <c r="N213" s="15" t="s">
        <v>32</v>
      </c>
    </row>
    <row r="214" spans="11:17" x14ac:dyDescent="0.25">
      <c r="N214" s="15" t="s">
        <v>32</v>
      </c>
    </row>
    <row r="215" spans="11:17" x14ac:dyDescent="0.25">
      <c r="N215" s="15" t="s">
        <v>32</v>
      </c>
    </row>
    <row r="216" spans="11:17" x14ac:dyDescent="0.25">
      <c r="N216" s="15" t="s">
        <v>32</v>
      </c>
    </row>
    <row r="217" spans="11:17" x14ac:dyDescent="0.25">
      <c r="N217" s="15" t="s">
        <v>32</v>
      </c>
      <c r="Q217" s="2"/>
    </row>
    <row r="218" spans="11:17" x14ac:dyDescent="0.25">
      <c r="M218" s="16" t="s">
        <v>27</v>
      </c>
      <c r="N218" s="15" t="s">
        <v>32</v>
      </c>
      <c r="Q218" s="2"/>
    </row>
    <row r="219" spans="11:17" x14ac:dyDescent="0.25">
      <c r="K219" s="17"/>
      <c r="L219" s="14"/>
      <c r="M219" s="4">
        <v>2.0000000000000018E-2</v>
      </c>
      <c r="N219" s="15" t="s">
        <v>6</v>
      </c>
      <c r="Q219" s="2"/>
    </row>
    <row r="220" spans="11:17" x14ac:dyDescent="0.25">
      <c r="K220" s="17"/>
      <c r="L220" s="14"/>
      <c r="M220" s="4">
        <v>2.0000000000000018E-2</v>
      </c>
      <c r="N220" s="15" t="s">
        <v>9</v>
      </c>
      <c r="Q220" s="2"/>
    </row>
    <row r="221" spans="11:17" x14ac:dyDescent="0.25">
      <c r="K221" s="17"/>
      <c r="L221" s="14"/>
      <c r="M221" s="4">
        <v>4.5677643628300298E-2</v>
      </c>
      <c r="N221" s="15" t="s">
        <v>13</v>
      </c>
      <c r="Q221" s="2"/>
    </row>
    <row r="222" spans="11:17" x14ac:dyDescent="0.25">
      <c r="K222" s="17"/>
      <c r="L222" s="14"/>
      <c r="M222" s="4">
        <v>1.0000000000000009E-2</v>
      </c>
      <c r="N222" s="15" t="s">
        <v>11</v>
      </c>
      <c r="Q222" s="2"/>
    </row>
    <row r="223" spans="11:17" x14ac:dyDescent="0.25">
      <c r="K223" s="17"/>
      <c r="L223" s="14"/>
      <c r="M223" s="4">
        <v>3.0550504633038961E-2</v>
      </c>
      <c r="N223" s="15" t="s">
        <v>6</v>
      </c>
      <c r="Q223" s="2"/>
    </row>
    <row r="224" spans="11:17" x14ac:dyDescent="0.25">
      <c r="K224" s="17"/>
      <c r="L224" s="14"/>
      <c r="M224" s="4">
        <v>5.2915026221291857E-2</v>
      </c>
      <c r="N224" s="15" t="s">
        <v>9</v>
      </c>
      <c r="Q224" s="2"/>
    </row>
    <row r="225" spans="11:17" x14ac:dyDescent="0.25">
      <c r="K225" s="17"/>
      <c r="L225" s="14"/>
      <c r="M225" s="4">
        <v>5.4291005073286401E-2</v>
      </c>
      <c r="N225" s="15" t="s">
        <v>11</v>
      </c>
      <c r="Q225" s="2"/>
    </row>
    <row r="226" spans="11:17" x14ac:dyDescent="0.25">
      <c r="N226" s="15" t="s">
        <v>32</v>
      </c>
      <c r="Q226" s="2"/>
    </row>
    <row r="227" spans="11:17" x14ac:dyDescent="0.25">
      <c r="N227" s="15" t="s">
        <v>32</v>
      </c>
      <c r="Q227" s="2"/>
    </row>
    <row r="228" spans="11:17" x14ac:dyDescent="0.25">
      <c r="N228" s="15" t="s">
        <v>32</v>
      </c>
      <c r="Q228" s="2"/>
    </row>
    <row r="229" spans="11:17" x14ac:dyDescent="0.25">
      <c r="K229" s="17"/>
      <c r="L229" s="14"/>
      <c r="M229" s="4">
        <v>1.1547005383792526E-2</v>
      </c>
      <c r="N229" s="15" t="s">
        <v>8</v>
      </c>
      <c r="Q229" s="2"/>
    </row>
    <row r="230" spans="11:17" x14ac:dyDescent="0.25">
      <c r="K230" s="17"/>
      <c r="L230" s="14"/>
      <c r="M230" s="4">
        <v>5.2915026221291864E-2</v>
      </c>
      <c r="N230" s="15" t="s">
        <v>7</v>
      </c>
      <c r="Q230" s="2"/>
    </row>
    <row r="231" spans="11:17" x14ac:dyDescent="0.25">
      <c r="K231" s="17"/>
      <c r="L231" s="14"/>
      <c r="M231" s="4">
        <v>2.0000000000000018E-2</v>
      </c>
      <c r="N231" s="15" t="s">
        <v>13</v>
      </c>
      <c r="Q231" s="2"/>
    </row>
    <row r="232" spans="11:17" x14ac:dyDescent="0.25">
      <c r="K232" s="17"/>
      <c r="L232" s="14"/>
      <c r="M232" s="4">
        <v>3.0550504633038839E-2</v>
      </c>
      <c r="N232" s="15" t="s">
        <v>11</v>
      </c>
      <c r="Q232" s="2"/>
    </row>
    <row r="233" spans="11:17" x14ac:dyDescent="0.25">
      <c r="K233" s="17"/>
      <c r="L233" s="14"/>
      <c r="M233" s="4">
        <v>2.3094010767585049E-2</v>
      </c>
      <c r="N233" s="15" t="s">
        <v>8</v>
      </c>
      <c r="Q233" s="2"/>
    </row>
    <row r="234" spans="11:17" x14ac:dyDescent="0.25">
      <c r="K234" s="17"/>
      <c r="L234" s="14"/>
      <c r="M234" s="4">
        <v>4.6188021535169974E-2</v>
      </c>
      <c r="N234" s="15" t="s">
        <v>10</v>
      </c>
      <c r="Q234" s="2"/>
    </row>
    <row r="235" spans="11:17" x14ac:dyDescent="0.25">
      <c r="K235" s="17"/>
      <c r="L235" s="14"/>
      <c r="M235" s="4">
        <v>4.1633319989322688E-2</v>
      </c>
      <c r="N235" s="15" t="s">
        <v>6</v>
      </c>
      <c r="Q235" s="2"/>
    </row>
    <row r="236" spans="11:17" x14ac:dyDescent="0.25">
      <c r="N236" s="15" t="s">
        <v>32</v>
      </c>
    </row>
    <row r="237" spans="11:17" x14ac:dyDescent="0.25">
      <c r="N237" s="15" t="s">
        <v>32</v>
      </c>
    </row>
    <row r="238" spans="11:17" x14ac:dyDescent="0.25">
      <c r="N238" s="15" t="s">
        <v>32</v>
      </c>
    </row>
    <row r="239" spans="11:17" x14ac:dyDescent="0.25">
      <c r="N239" s="15" t="s">
        <v>32</v>
      </c>
    </row>
    <row r="240" spans="11:17" x14ac:dyDescent="0.25">
      <c r="N240" s="15" t="s">
        <v>32</v>
      </c>
    </row>
    <row r="241" spans="11:14" x14ac:dyDescent="0.25">
      <c r="N241" s="15" t="s">
        <v>32</v>
      </c>
    </row>
    <row r="242" spans="11:14" x14ac:dyDescent="0.25">
      <c r="N242" s="15" t="s">
        <v>32</v>
      </c>
    </row>
    <row r="243" spans="11:14" x14ac:dyDescent="0.25">
      <c r="N243" s="15" t="s">
        <v>32</v>
      </c>
    </row>
    <row r="244" spans="11:14" x14ac:dyDescent="0.25">
      <c r="N244" s="15" t="s">
        <v>32</v>
      </c>
    </row>
    <row r="245" spans="11:14" x14ac:dyDescent="0.25">
      <c r="N245" s="15" t="s">
        <v>32</v>
      </c>
    </row>
    <row r="246" spans="11:14" x14ac:dyDescent="0.25">
      <c r="N246" s="15" t="s">
        <v>32</v>
      </c>
    </row>
    <row r="247" spans="11:14" x14ac:dyDescent="0.25">
      <c r="M247" s="16" t="s">
        <v>95</v>
      </c>
      <c r="N247" s="15" t="s">
        <v>32</v>
      </c>
    </row>
    <row r="248" spans="11:14" x14ac:dyDescent="0.25">
      <c r="K248" s="17"/>
      <c r="L248" s="14"/>
      <c r="M248" s="4">
        <v>1.2867513459481299</v>
      </c>
      <c r="N248" s="15" t="s">
        <v>12</v>
      </c>
    </row>
    <row r="249" spans="11:14" x14ac:dyDescent="0.25">
      <c r="K249" s="17"/>
      <c r="L249" s="14"/>
      <c r="M249" s="4">
        <v>3.9145599999999998</v>
      </c>
      <c r="N249" s="15" t="s">
        <v>9</v>
      </c>
    </row>
    <row r="250" spans="11:14" x14ac:dyDescent="0.25">
      <c r="K250" s="17"/>
      <c r="L250" s="14"/>
      <c r="M250" s="4">
        <v>4.2867513459481303</v>
      </c>
      <c r="N250" s="15" t="s">
        <v>9</v>
      </c>
    </row>
    <row r="251" spans="11:14" x14ac:dyDescent="0.25">
      <c r="K251" s="17"/>
      <c r="L251" s="14"/>
      <c r="M251" s="4">
        <v>4.4083299973305996</v>
      </c>
      <c r="N251" s="15" t="s">
        <v>11</v>
      </c>
    </row>
    <row r="252" spans="11:14" x14ac:dyDescent="0.25">
      <c r="K252" s="17"/>
      <c r="L252" s="14"/>
      <c r="M252" s="4">
        <v>1.88675134594814</v>
      </c>
      <c r="N252" s="15" t="s">
        <v>8</v>
      </c>
    </row>
    <row r="253" spans="11:14" x14ac:dyDescent="0.25">
      <c r="K253" s="17"/>
      <c r="L253" s="14"/>
      <c r="M253" s="4">
        <v>1.88675134594813</v>
      </c>
      <c r="N253" s="15" t="s">
        <v>10</v>
      </c>
    </row>
    <row r="254" spans="11:14" x14ac:dyDescent="0.25">
      <c r="K254" s="17"/>
      <c r="L254" s="14"/>
      <c r="M254" s="4">
        <v>1.88675134594813</v>
      </c>
      <c r="N254" s="15" t="s">
        <v>6</v>
      </c>
    </row>
    <row r="255" spans="11:14" x14ac:dyDescent="0.25">
      <c r="N255" s="15" t="s">
        <v>32</v>
      </c>
    </row>
    <row r="256" spans="11:14" x14ac:dyDescent="0.25">
      <c r="N256" s="15" t="s">
        <v>32</v>
      </c>
    </row>
    <row r="257" spans="11:14" x14ac:dyDescent="0.25">
      <c r="N257" s="15" t="s">
        <v>32</v>
      </c>
    </row>
    <row r="258" spans="11:14" x14ac:dyDescent="0.25">
      <c r="K258" s="17"/>
      <c r="L258" s="14"/>
      <c r="M258" s="4">
        <v>1.88675134594813</v>
      </c>
      <c r="N258" s="15" t="s">
        <v>8</v>
      </c>
    </row>
    <row r="259" spans="11:14" x14ac:dyDescent="0.25">
      <c r="K259" s="17"/>
      <c r="L259" s="14"/>
      <c r="M259" s="4">
        <v>3.6376261582597298</v>
      </c>
      <c r="N259" s="15" t="s">
        <v>9</v>
      </c>
    </row>
    <row r="260" spans="11:14" x14ac:dyDescent="0.25">
      <c r="K260" s="17"/>
      <c r="L260" s="14"/>
      <c r="M260" s="4">
        <v>3.2564000000000002</v>
      </c>
      <c r="N260" s="15" t="s">
        <v>9</v>
      </c>
    </row>
    <row r="261" spans="11:14" x14ac:dyDescent="0.25">
      <c r="K261" s="17"/>
      <c r="L261" s="14"/>
      <c r="M261" s="4">
        <v>3.6376261582597298</v>
      </c>
      <c r="N261" s="15" t="s">
        <v>11</v>
      </c>
    </row>
    <row r="262" spans="11:14" x14ac:dyDescent="0.25">
      <c r="K262" s="17"/>
      <c r="L262" s="14"/>
      <c r="M262" s="4">
        <v>2.2752523165195</v>
      </c>
      <c r="N262" s="15" t="s">
        <v>8</v>
      </c>
    </row>
    <row r="263" spans="11:14" x14ac:dyDescent="0.25">
      <c r="K263" s="17"/>
      <c r="L263" s="14"/>
      <c r="M263" s="4">
        <v>2.0737717258774699</v>
      </c>
      <c r="N263" s="15" t="s">
        <v>10</v>
      </c>
    </row>
    <row r="264" spans="11:14" x14ac:dyDescent="0.25">
      <c r="K264" s="17"/>
      <c r="L264" s="14"/>
      <c r="M264" s="4">
        <v>2.60555127546399</v>
      </c>
      <c r="N264" s="15" t="s">
        <v>6</v>
      </c>
    </row>
    <row r="265" spans="11:14" x14ac:dyDescent="0.25">
      <c r="N265" s="15" t="s">
        <v>32</v>
      </c>
    </row>
    <row r="266" spans="11:14" x14ac:dyDescent="0.25">
      <c r="N266" s="15" t="s">
        <v>32</v>
      </c>
    </row>
    <row r="267" spans="11:14" x14ac:dyDescent="0.25">
      <c r="N267" s="15" t="s">
        <v>32</v>
      </c>
    </row>
    <row r="268" spans="11:14" x14ac:dyDescent="0.25">
      <c r="N268" s="15" t="s">
        <v>32</v>
      </c>
    </row>
    <row r="269" spans="11:14" x14ac:dyDescent="0.25">
      <c r="N269" s="15" t="s">
        <v>32</v>
      </c>
    </row>
    <row r="270" spans="11:14" x14ac:dyDescent="0.25">
      <c r="N270" s="15" t="s">
        <v>32</v>
      </c>
    </row>
    <row r="271" spans="11:14" x14ac:dyDescent="0.25">
      <c r="N271" s="15" t="s">
        <v>32</v>
      </c>
    </row>
    <row r="272" spans="11:14" x14ac:dyDescent="0.25">
      <c r="N272" s="15" t="s">
        <v>32</v>
      </c>
    </row>
    <row r="273" spans="11:14" x14ac:dyDescent="0.25">
      <c r="N273" s="15" t="s">
        <v>32</v>
      </c>
    </row>
    <row r="274" spans="11:14" x14ac:dyDescent="0.25">
      <c r="N274" s="15" t="s">
        <v>32</v>
      </c>
    </row>
    <row r="275" spans="11:14" x14ac:dyDescent="0.25">
      <c r="N275" s="15" t="s">
        <v>32</v>
      </c>
    </row>
    <row r="276" spans="11:14" x14ac:dyDescent="0.25">
      <c r="N276" s="15" t="s">
        <v>32</v>
      </c>
    </row>
    <row r="277" spans="11:14" x14ac:dyDescent="0.25">
      <c r="M277" s="16" t="s">
        <v>89</v>
      </c>
      <c r="N277" s="15" t="s">
        <v>32</v>
      </c>
    </row>
    <row r="278" spans="11:14" x14ac:dyDescent="0.25">
      <c r="K278" s="17"/>
      <c r="L278" s="14"/>
      <c r="M278" s="4">
        <v>1.01470053837925</v>
      </c>
      <c r="N278" s="15" t="s">
        <v>12</v>
      </c>
    </row>
    <row r="279" spans="11:14" x14ac:dyDescent="0.25">
      <c r="K279" s="17"/>
      <c r="L279" s="14"/>
      <c r="M279" s="4">
        <v>1.42598</v>
      </c>
      <c r="N279" s="15" t="s">
        <v>9</v>
      </c>
    </row>
    <row r="280" spans="11:14" x14ac:dyDescent="0.25">
      <c r="K280" s="17"/>
      <c r="L280" s="14"/>
      <c r="M280" s="4">
        <v>1.1954</v>
      </c>
      <c r="N280" s="15" t="s">
        <v>9</v>
      </c>
    </row>
    <row r="281" spans="11:14" x14ac:dyDescent="0.25">
      <c r="K281" s="17"/>
      <c r="L281" s="14"/>
      <c r="M281" s="4">
        <v>1.2581562625261</v>
      </c>
      <c r="N281" s="15" t="s">
        <v>11</v>
      </c>
    </row>
    <row r="282" spans="11:14" x14ac:dyDescent="0.25">
      <c r="K282" s="17"/>
      <c r="L282" s="14"/>
      <c r="M282" s="4">
        <v>0.86980000000000002</v>
      </c>
      <c r="N282" s="15" t="s">
        <v>8</v>
      </c>
    </row>
    <row r="283" spans="11:14" x14ac:dyDescent="0.25">
      <c r="K283" s="17"/>
      <c r="L283" s="14"/>
      <c r="M283" s="4">
        <v>0.99999999999999645</v>
      </c>
      <c r="N283" s="15" t="s">
        <v>10</v>
      </c>
    </row>
    <row r="284" spans="11:14" x14ac:dyDescent="0.25">
      <c r="K284" s="17"/>
      <c r="L284" s="14"/>
      <c r="M284" s="4">
        <v>1.2752523165195</v>
      </c>
      <c r="N284" s="15" t="s">
        <v>6</v>
      </c>
    </row>
    <row r="285" spans="11:14" x14ac:dyDescent="0.25">
      <c r="N285" s="15" t="s">
        <v>32</v>
      </c>
    </row>
    <row r="286" spans="11:14" x14ac:dyDescent="0.25">
      <c r="N286" s="15" t="s">
        <v>32</v>
      </c>
    </row>
    <row r="287" spans="11:14" x14ac:dyDescent="0.25">
      <c r="N287" s="15" t="s">
        <v>32</v>
      </c>
    </row>
    <row r="288" spans="11:14" x14ac:dyDescent="0.25">
      <c r="K288" s="17"/>
      <c r="L288" s="14"/>
      <c r="M288" s="4">
        <v>1.1547005383792517</v>
      </c>
      <c r="N288" s="15" t="s">
        <v>8</v>
      </c>
    </row>
    <row r="289" spans="11:14" x14ac:dyDescent="0.25">
      <c r="K289" s="17"/>
      <c r="L289" s="14"/>
      <c r="M289" s="4">
        <v>2.1188458428425001</v>
      </c>
      <c r="N289" s="15" t="s">
        <v>9</v>
      </c>
    </row>
    <row r="290" spans="11:14" x14ac:dyDescent="0.25">
      <c r="K290" s="17"/>
      <c r="L290" s="14"/>
      <c r="M290" s="4">
        <v>1.2624</v>
      </c>
      <c r="N290" s="15" t="s">
        <v>9</v>
      </c>
    </row>
    <row r="291" spans="11:14" x14ac:dyDescent="0.25">
      <c r="K291" s="17"/>
      <c r="L291" s="14"/>
      <c r="M291" s="4">
        <v>1.05505046330389</v>
      </c>
      <c r="N291" s="15" t="s">
        <v>11</v>
      </c>
    </row>
    <row r="292" spans="11:14" x14ac:dyDescent="0.25">
      <c r="K292" s="17"/>
      <c r="L292" s="14"/>
      <c r="M292" s="4">
        <v>2.58166599946613</v>
      </c>
      <c r="N292" s="15" t="s">
        <v>33</v>
      </c>
    </row>
    <row r="293" spans="11:14" x14ac:dyDescent="0.25">
      <c r="K293" s="17"/>
      <c r="L293" s="14"/>
      <c r="M293" s="4">
        <v>2.0588989435406702</v>
      </c>
      <c r="N293" s="15" t="s">
        <v>10</v>
      </c>
    </row>
    <row r="294" spans="11:14" x14ac:dyDescent="0.25">
      <c r="K294" s="17"/>
      <c r="L294" s="14"/>
      <c r="M294" s="4">
        <v>1.5275252316519465</v>
      </c>
      <c r="N294" s="15" t="s">
        <v>6</v>
      </c>
    </row>
    <row r="295" spans="11:14" x14ac:dyDescent="0.25">
      <c r="N295" s="15" t="s">
        <v>32</v>
      </c>
    </row>
    <row r="296" spans="11:14" x14ac:dyDescent="0.25">
      <c r="N296" s="15" t="s">
        <v>32</v>
      </c>
    </row>
    <row r="297" spans="11:14" x14ac:dyDescent="0.25">
      <c r="N297" s="15" t="s">
        <v>32</v>
      </c>
    </row>
    <row r="298" spans="11:14" x14ac:dyDescent="0.25">
      <c r="N298" s="15" t="s">
        <v>32</v>
      </c>
    </row>
    <row r="299" spans="11:14" x14ac:dyDescent="0.25">
      <c r="N299" s="15" t="s">
        <v>32</v>
      </c>
    </row>
    <row r="300" spans="11:14" x14ac:dyDescent="0.25">
      <c r="N300" s="15" t="s">
        <v>32</v>
      </c>
    </row>
    <row r="301" spans="11:14" x14ac:dyDescent="0.25">
      <c r="N301" s="15" t="s">
        <v>32</v>
      </c>
    </row>
    <row r="302" spans="11:14" x14ac:dyDescent="0.25">
      <c r="N302" s="15" t="s">
        <v>32</v>
      </c>
    </row>
    <row r="303" spans="11:14" x14ac:dyDescent="0.25">
      <c r="N303" s="15" t="s">
        <v>32</v>
      </c>
    </row>
    <row r="304" spans="11:14" x14ac:dyDescent="0.25">
      <c r="N304" s="15" t="s">
        <v>32</v>
      </c>
    </row>
    <row r="305" spans="11:14" x14ac:dyDescent="0.25">
      <c r="N305" s="15" t="s">
        <v>32</v>
      </c>
    </row>
    <row r="306" spans="11:14" x14ac:dyDescent="0.25">
      <c r="N306" s="15" t="s">
        <v>32</v>
      </c>
    </row>
    <row r="307" spans="11:14" x14ac:dyDescent="0.25">
      <c r="N307" s="15" t="s">
        <v>32</v>
      </c>
    </row>
    <row r="308" spans="11:14" x14ac:dyDescent="0.25">
      <c r="N308" s="15" t="s">
        <v>32</v>
      </c>
    </row>
    <row r="309" spans="11:14" x14ac:dyDescent="0.25">
      <c r="M309" s="16" t="s">
        <v>92</v>
      </c>
      <c r="N309" s="15" t="s">
        <v>32</v>
      </c>
    </row>
    <row r="310" spans="11:14" x14ac:dyDescent="0.25">
      <c r="K310" s="17"/>
      <c r="L310" s="14"/>
      <c r="M310" s="4">
        <v>1.92752523165195</v>
      </c>
      <c r="N310" s="15" t="s">
        <v>6</v>
      </c>
    </row>
    <row r="311" spans="11:14" x14ac:dyDescent="0.25">
      <c r="K311" s="17"/>
      <c r="L311" s="14"/>
      <c r="M311" s="4">
        <v>1.2156</v>
      </c>
      <c r="N311" s="15" t="s">
        <v>9</v>
      </c>
    </row>
    <row r="312" spans="11:14" x14ac:dyDescent="0.25">
      <c r="K312" s="17"/>
      <c r="L312" s="14"/>
      <c r="M312" s="4">
        <v>4.5825756949558398</v>
      </c>
      <c r="N312" s="15" t="s">
        <v>13</v>
      </c>
    </row>
    <row r="313" spans="11:14" x14ac:dyDescent="0.25">
      <c r="K313" s="17"/>
      <c r="L313" s="14"/>
      <c r="M313" s="4">
        <v>1</v>
      </c>
      <c r="N313" s="15" t="s">
        <v>11</v>
      </c>
    </row>
    <row r="314" spans="11:14" x14ac:dyDescent="0.25">
      <c r="K314" s="17"/>
      <c r="L314" s="14"/>
      <c r="M314" s="4">
        <v>3.1661147842358002</v>
      </c>
      <c r="N314" s="15" t="s">
        <v>6</v>
      </c>
    </row>
    <row r="315" spans="11:14" x14ac:dyDescent="0.25">
      <c r="K315" s="17"/>
      <c r="L315" s="14"/>
      <c r="M315" s="4">
        <v>4.7258156262526079</v>
      </c>
      <c r="N315" s="15" t="s">
        <v>9</v>
      </c>
    </row>
    <row r="316" spans="11:14" x14ac:dyDescent="0.25">
      <c r="K316" s="17"/>
      <c r="L316" s="14"/>
      <c r="M316" s="4">
        <v>4.8594652770823101</v>
      </c>
      <c r="N316" s="15" t="s">
        <v>11</v>
      </c>
    </row>
    <row r="317" spans="11:14" x14ac:dyDescent="0.25">
      <c r="N317" s="15" t="s">
        <v>32</v>
      </c>
    </row>
    <row r="318" spans="11:14" x14ac:dyDescent="0.25">
      <c r="N318" s="15" t="s">
        <v>32</v>
      </c>
    </row>
    <row r="319" spans="11:14" x14ac:dyDescent="0.25">
      <c r="N319" s="15" t="s">
        <v>32</v>
      </c>
    </row>
    <row r="320" spans="11:14" x14ac:dyDescent="0.25">
      <c r="K320" s="17"/>
      <c r="L320" s="14"/>
      <c r="M320" s="4">
        <v>1.57735026918962</v>
      </c>
      <c r="N320" s="15" t="s">
        <v>10</v>
      </c>
    </row>
    <row r="321" spans="11:14" x14ac:dyDescent="0.25">
      <c r="K321" s="17"/>
      <c r="L321" s="14"/>
      <c r="M321" s="4">
        <v>2.2915026221291801</v>
      </c>
      <c r="N321" s="15" t="s">
        <v>9</v>
      </c>
    </row>
    <row r="322" spans="11:14" x14ac:dyDescent="0.25">
      <c r="K322" s="17"/>
      <c r="L322" s="14"/>
      <c r="M322" s="4">
        <v>3.2559999999999998</v>
      </c>
      <c r="N322" s="15" t="s">
        <v>13</v>
      </c>
    </row>
    <row r="323" spans="11:14" x14ac:dyDescent="0.25">
      <c r="K323" s="17"/>
      <c r="L323" s="14"/>
      <c r="M323" s="4">
        <v>3.0550504633038935</v>
      </c>
      <c r="N323" s="15" t="s">
        <v>11</v>
      </c>
    </row>
    <row r="324" spans="11:14" x14ac:dyDescent="0.25">
      <c r="K324" s="17"/>
      <c r="L324" s="14"/>
      <c r="M324" s="4">
        <v>2</v>
      </c>
      <c r="N324" s="15" t="s">
        <v>10</v>
      </c>
    </row>
    <row r="325" spans="11:14" x14ac:dyDescent="0.25">
      <c r="K325" s="17"/>
      <c r="L325" s="14"/>
      <c r="M325" s="4">
        <v>5.2915026221291814</v>
      </c>
      <c r="N325" s="15" t="s">
        <v>6</v>
      </c>
    </row>
    <row r="326" spans="11:14" x14ac:dyDescent="0.25">
      <c r="K326" s="17"/>
      <c r="L326" s="14"/>
      <c r="M326" s="4">
        <v>4.1633319989322652</v>
      </c>
      <c r="N326" s="15" t="s">
        <v>9</v>
      </c>
    </row>
    <row r="327" spans="11:14" x14ac:dyDescent="0.25">
      <c r="N327" s="15" t="s">
        <v>32</v>
      </c>
    </row>
    <row r="328" spans="11:14" x14ac:dyDescent="0.25">
      <c r="N328" s="15" t="s">
        <v>32</v>
      </c>
    </row>
    <row r="329" spans="11:14" x14ac:dyDescent="0.25">
      <c r="N329" s="15" t="s">
        <v>32</v>
      </c>
    </row>
    <row r="330" spans="11:14" x14ac:dyDescent="0.25">
      <c r="N330" s="15" t="s">
        <v>32</v>
      </c>
    </row>
    <row r="331" spans="11:14" x14ac:dyDescent="0.25">
      <c r="N331" s="15" t="s">
        <v>32</v>
      </c>
    </row>
    <row r="332" spans="11:14" x14ac:dyDescent="0.25">
      <c r="N332" s="15" t="s">
        <v>32</v>
      </c>
    </row>
    <row r="333" spans="11:14" x14ac:dyDescent="0.25">
      <c r="N333" s="15" t="s">
        <v>32</v>
      </c>
    </row>
    <row r="334" spans="11:14" x14ac:dyDescent="0.25">
      <c r="N334" s="15" t="s">
        <v>32</v>
      </c>
    </row>
    <row r="335" spans="11:14" x14ac:dyDescent="0.25">
      <c r="N335" s="15" t="s">
        <v>32</v>
      </c>
    </row>
    <row r="336" spans="11:14" x14ac:dyDescent="0.25">
      <c r="N336" s="15" t="s">
        <v>32</v>
      </c>
    </row>
    <row r="337" spans="11:14" x14ac:dyDescent="0.25">
      <c r="N337" s="15" t="s">
        <v>32</v>
      </c>
    </row>
    <row r="338" spans="11:14" x14ac:dyDescent="0.25">
      <c r="N338" s="15" t="s">
        <v>32</v>
      </c>
    </row>
    <row r="339" spans="11:14" x14ac:dyDescent="0.25">
      <c r="N339" s="15" t="s">
        <v>32</v>
      </c>
    </row>
    <row r="340" spans="11:14" x14ac:dyDescent="0.25">
      <c r="M340" s="16" t="s">
        <v>94</v>
      </c>
      <c r="N340" s="15" t="s">
        <v>32</v>
      </c>
    </row>
    <row r="341" spans="11:14" x14ac:dyDescent="0.25">
      <c r="K341" s="17"/>
      <c r="L341" s="14"/>
      <c r="M341" s="4">
        <v>1.5275252316519465</v>
      </c>
      <c r="N341" s="15" t="s">
        <v>10</v>
      </c>
    </row>
    <row r="342" spans="11:14" x14ac:dyDescent="0.25">
      <c r="K342" s="17"/>
      <c r="L342" s="14"/>
      <c r="M342" s="4">
        <v>2.5166114784235836</v>
      </c>
      <c r="N342" s="15" t="s">
        <v>9</v>
      </c>
    </row>
    <row r="343" spans="11:14" x14ac:dyDescent="0.25">
      <c r="K343" s="17"/>
      <c r="L343" s="14"/>
      <c r="M343" s="4">
        <v>5.1316014394468841</v>
      </c>
      <c r="N343" s="15" t="s">
        <v>11</v>
      </c>
    </row>
    <row r="344" spans="11:14" x14ac:dyDescent="0.25">
      <c r="K344" s="17"/>
      <c r="L344" s="14"/>
      <c r="M344" s="4">
        <v>1</v>
      </c>
      <c r="N344" s="15" t="s">
        <v>11</v>
      </c>
    </row>
    <row r="345" spans="11:14" x14ac:dyDescent="0.25">
      <c r="K345" s="17"/>
      <c r="L345" s="14"/>
      <c r="M345" s="4">
        <v>3.0550504633038935</v>
      </c>
      <c r="N345" s="15" t="s">
        <v>6</v>
      </c>
    </row>
    <row r="346" spans="11:14" x14ac:dyDescent="0.25">
      <c r="K346" s="17"/>
      <c r="L346" s="14"/>
      <c r="M346" s="4">
        <v>3.6862407030773299</v>
      </c>
      <c r="N346" s="15" t="s">
        <v>9</v>
      </c>
    </row>
    <row r="347" spans="11:14" x14ac:dyDescent="0.25">
      <c r="K347" s="17"/>
      <c r="L347" s="14"/>
      <c r="M347" s="4">
        <v>4.80685928555405</v>
      </c>
      <c r="N347" s="15" t="s">
        <v>11</v>
      </c>
    </row>
    <row r="348" spans="11:14" x14ac:dyDescent="0.25">
      <c r="N348" s="15" t="s">
        <v>32</v>
      </c>
    </row>
    <row r="349" spans="11:14" x14ac:dyDescent="0.25">
      <c r="N349" s="15" t="s">
        <v>32</v>
      </c>
    </row>
    <row r="350" spans="11:14" x14ac:dyDescent="0.25">
      <c r="N350" s="15" t="s">
        <v>32</v>
      </c>
    </row>
    <row r="351" spans="11:14" x14ac:dyDescent="0.25">
      <c r="K351" s="17"/>
      <c r="L351" s="14"/>
      <c r="M351" s="4">
        <v>0.57735026918962584</v>
      </c>
      <c r="N351" s="15" t="s">
        <v>8</v>
      </c>
    </row>
    <row r="352" spans="11:14" x14ac:dyDescent="0.25">
      <c r="K352" s="17"/>
      <c r="L352" s="14"/>
      <c r="M352" s="4">
        <v>4.4291005073286396</v>
      </c>
      <c r="N352" s="15" t="s">
        <v>7</v>
      </c>
    </row>
    <row r="353" spans="11:14" x14ac:dyDescent="0.25">
      <c r="K353" s="17"/>
      <c r="L353" s="14"/>
      <c r="M353" s="4">
        <v>2.5166114784235836</v>
      </c>
      <c r="N353" s="15" t="s">
        <v>13</v>
      </c>
    </row>
    <row r="354" spans="11:14" x14ac:dyDescent="0.25">
      <c r="K354" s="17"/>
      <c r="L354" s="14"/>
      <c r="M354" s="4">
        <v>3.6055512754639891</v>
      </c>
      <c r="N354" s="15" t="s">
        <v>11</v>
      </c>
    </row>
    <row r="355" spans="11:14" x14ac:dyDescent="0.25">
      <c r="K355" s="17"/>
      <c r="L355" s="14"/>
      <c r="M355" s="4">
        <v>2.5166114784235836</v>
      </c>
      <c r="N355" s="15" t="s">
        <v>8</v>
      </c>
    </row>
    <row r="356" spans="11:14" x14ac:dyDescent="0.25">
      <c r="K356" s="17"/>
      <c r="L356" s="14"/>
      <c r="M356" s="4">
        <v>4.4291005073286396</v>
      </c>
      <c r="N356" s="15" t="s">
        <v>10</v>
      </c>
    </row>
    <row r="357" spans="11:14" x14ac:dyDescent="0.25">
      <c r="K357" s="17"/>
      <c r="L357" s="14"/>
      <c r="M357" s="4">
        <v>4.358898943540674</v>
      </c>
      <c r="N357" s="15" t="s">
        <v>6</v>
      </c>
    </row>
    <row r="358" spans="11:14" x14ac:dyDescent="0.25">
      <c r="N358" s="15" t="s">
        <v>32</v>
      </c>
    </row>
    <row r="359" spans="11:14" x14ac:dyDescent="0.25">
      <c r="N359" s="15" t="s">
        <v>32</v>
      </c>
    </row>
    <row r="360" spans="11:14" x14ac:dyDescent="0.25">
      <c r="N360" s="15" t="s">
        <v>32</v>
      </c>
    </row>
    <row r="361" spans="11:14" x14ac:dyDescent="0.25">
      <c r="N361" s="15" t="s">
        <v>32</v>
      </c>
    </row>
    <row r="362" spans="11:14" x14ac:dyDescent="0.25">
      <c r="N362" s="15" t="s">
        <v>32</v>
      </c>
    </row>
    <row r="363" spans="11:14" x14ac:dyDescent="0.25">
      <c r="N363" s="15" t="s">
        <v>32</v>
      </c>
    </row>
    <row r="364" spans="11:14" x14ac:dyDescent="0.25">
      <c r="N364" s="15" t="s">
        <v>32</v>
      </c>
    </row>
    <row r="365" spans="11:14" x14ac:dyDescent="0.25">
      <c r="N365" s="15" t="s">
        <v>32</v>
      </c>
    </row>
    <row r="366" spans="11:14" x14ac:dyDescent="0.25">
      <c r="N366" s="15" t="s">
        <v>32</v>
      </c>
    </row>
    <row r="367" spans="11:14" x14ac:dyDescent="0.25">
      <c r="N367" s="15" t="s">
        <v>32</v>
      </c>
    </row>
    <row r="368" spans="11:14" x14ac:dyDescent="0.25">
      <c r="N368" s="15" t="s">
        <v>32</v>
      </c>
    </row>
    <row r="369" spans="11:14" x14ac:dyDescent="0.25">
      <c r="N369" s="15" t="s">
        <v>32</v>
      </c>
    </row>
    <row r="370" spans="11:14" x14ac:dyDescent="0.25">
      <c r="N370" s="15" t="s">
        <v>32</v>
      </c>
    </row>
    <row r="371" spans="11:14" x14ac:dyDescent="0.25">
      <c r="M371" s="16" t="s">
        <v>93</v>
      </c>
      <c r="N371" s="15" t="s">
        <v>32</v>
      </c>
    </row>
    <row r="372" spans="11:14" x14ac:dyDescent="0.25">
      <c r="K372" s="17"/>
      <c r="L372" s="14"/>
      <c r="M372" s="4">
        <v>5.7735026918962632E-3</v>
      </c>
      <c r="N372" s="15" t="s">
        <v>10</v>
      </c>
    </row>
    <row r="373" spans="11:14" x14ac:dyDescent="0.25">
      <c r="K373" s="17"/>
      <c r="L373" s="14"/>
      <c r="M373" s="4">
        <v>5.0332229568471713E-2</v>
      </c>
      <c r="N373" s="15" t="s">
        <v>9</v>
      </c>
    </row>
    <row r="374" spans="11:14" x14ac:dyDescent="0.25">
      <c r="K374" s="17"/>
      <c r="L374" s="14"/>
      <c r="M374" s="4">
        <v>4.5825756949558441E-2</v>
      </c>
      <c r="N374" s="15" t="s">
        <v>13</v>
      </c>
    </row>
    <row r="375" spans="11:14" x14ac:dyDescent="0.25">
      <c r="K375" s="17"/>
      <c r="L375" s="14"/>
      <c r="M375" s="4">
        <v>1.0000000000000009E-2</v>
      </c>
      <c r="N375" s="15" t="s">
        <v>11</v>
      </c>
    </row>
    <row r="376" spans="11:14" x14ac:dyDescent="0.25">
      <c r="K376" s="17"/>
      <c r="L376" s="14"/>
      <c r="M376" s="4">
        <v>2.5166114784235739E-2</v>
      </c>
      <c r="N376" s="15" t="s">
        <v>6</v>
      </c>
    </row>
    <row r="377" spans="11:14" x14ac:dyDescent="0.25">
      <c r="K377" s="17"/>
      <c r="L377" s="14"/>
      <c r="M377" s="4">
        <v>4.7258156262526121E-2</v>
      </c>
      <c r="N377" s="15" t="s">
        <v>9</v>
      </c>
    </row>
    <row r="378" spans="11:14" x14ac:dyDescent="0.25">
      <c r="K378" s="17"/>
      <c r="L378" s="14"/>
      <c r="M378" s="4">
        <v>4.8594652770823102E-2</v>
      </c>
      <c r="N378" s="15" t="s">
        <v>11</v>
      </c>
    </row>
    <row r="379" spans="11:14" x14ac:dyDescent="0.25">
      <c r="N379" s="15" t="s">
        <v>32</v>
      </c>
    </row>
    <row r="380" spans="11:14" x14ac:dyDescent="0.25">
      <c r="N380" s="15" t="s">
        <v>32</v>
      </c>
    </row>
    <row r="381" spans="11:14" x14ac:dyDescent="0.25">
      <c r="N381" s="15" t="s">
        <v>32</v>
      </c>
    </row>
    <row r="382" spans="11:14" x14ac:dyDescent="0.25">
      <c r="K382" s="17"/>
      <c r="L382" s="14"/>
      <c r="M382" s="4">
        <v>1.527525231651948E-2</v>
      </c>
      <c r="N382" s="15" t="s">
        <v>8</v>
      </c>
    </row>
    <row r="383" spans="11:14" x14ac:dyDescent="0.25">
      <c r="K383" s="17"/>
      <c r="L383" s="14"/>
      <c r="M383" s="4">
        <v>5.2915026221291774E-2</v>
      </c>
      <c r="N383" s="15" t="s">
        <v>9</v>
      </c>
    </row>
    <row r="384" spans="11:14" x14ac:dyDescent="0.25">
      <c r="K384" s="17"/>
      <c r="L384" s="14"/>
      <c r="M384" s="4">
        <v>2.0000000000000018E-2</v>
      </c>
      <c r="N384" s="15" t="s">
        <v>13</v>
      </c>
    </row>
    <row r="385" spans="11:14" x14ac:dyDescent="0.25">
      <c r="K385" s="17"/>
      <c r="L385" s="14"/>
      <c r="M385" s="4">
        <v>5.0000000000000044E-2</v>
      </c>
      <c r="N385" s="15" t="s">
        <v>11</v>
      </c>
    </row>
    <row r="386" spans="11:14" x14ac:dyDescent="0.25">
      <c r="K386" s="17"/>
      <c r="L386" s="14"/>
      <c r="M386" s="4">
        <v>3.9999999999999925E-2</v>
      </c>
      <c r="N386" s="15" t="s">
        <v>33</v>
      </c>
    </row>
    <row r="387" spans="11:14" x14ac:dyDescent="0.25">
      <c r="K387" s="17"/>
      <c r="L387" s="14"/>
      <c r="M387" s="4">
        <v>5.2915026221291864E-2</v>
      </c>
      <c r="N387" s="15" t="s">
        <v>5</v>
      </c>
    </row>
    <row r="388" spans="11:14" x14ac:dyDescent="0.25">
      <c r="K388" s="17"/>
      <c r="L388" s="14"/>
      <c r="M388" s="4">
        <v>4.0414518843273718E-2</v>
      </c>
      <c r="N388" s="15" t="s">
        <v>7</v>
      </c>
    </row>
    <row r="389" spans="11:14" x14ac:dyDescent="0.25">
      <c r="N389" s="15" t="s">
        <v>32</v>
      </c>
    </row>
    <row r="390" spans="11:14" x14ac:dyDescent="0.25">
      <c r="N390" s="15" t="s">
        <v>32</v>
      </c>
    </row>
    <row r="391" spans="11:14" x14ac:dyDescent="0.25">
      <c r="N391" s="15" t="s">
        <v>32</v>
      </c>
    </row>
    <row r="392" spans="11:14" x14ac:dyDescent="0.25">
      <c r="N392" s="15" t="s">
        <v>32</v>
      </c>
    </row>
    <row r="393" spans="11:14" x14ac:dyDescent="0.25">
      <c r="N393" s="15" t="s">
        <v>32</v>
      </c>
    </row>
    <row r="394" spans="11:14" x14ac:dyDescent="0.25">
      <c r="N394" s="15" t="s">
        <v>32</v>
      </c>
    </row>
    <row r="395" spans="11:14" x14ac:dyDescent="0.25">
      <c r="N395" s="15" t="s">
        <v>32</v>
      </c>
    </row>
    <row r="396" spans="11:14" x14ac:dyDescent="0.25">
      <c r="N396" s="15" t="s">
        <v>32</v>
      </c>
    </row>
    <row r="397" spans="11:14" x14ac:dyDescent="0.25">
      <c r="N397" s="15" t="s">
        <v>32</v>
      </c>
    </row>
    <row r="398" spans="11:14" x14ac:dyDescent="0.25">
      <c r="N398" s="15" t="s">
        <v>32</v>
      </c>
    </row>
    <row r="399" spans="11:14" x14ac:dyDescent="0.25">
      <c r="N399" s="15" t="s">
        <v>32</v>
      </c>
    </row>
    <row r="400" spans="11:14" x14ac:dyDescent="0.25">
      <c r="N400" s="15" t="s">
        <v>32</v>
      </c>
    </row>
    <row r="401" spans="11:14" x14ac:dyDescent="0.25">
      <c r="M401" s="16" t="s">
        <v>81</v>
      </c>
      <c r="N401" s="15" t="s">
        <v>32</v>
      </c>
    </row>
    <row r="402" spans="11:14" x14ac:dyDescent="0.25">
      <c r="K402" s="17"/>
      <c r="L402" s="14"/>
      <c r="M402" s="4">
        <v>0.189305541646</v>
      </c>
      <c r="N402" s="15" t="s">
        <v>8</v>
      </c>
    </row>
    <row r="403" spans="11:14" x14ac:dyDescent="0.25">
      <c r="K403" s="17"/>
      <c r="L403" s="14"/>
      <c r="M403" s="4">
        <v>0.108166599946614</v>
      </c>
      <c r="N403" s="15" t="s">
        <v>6</v>
      </c>
    </row>
    <row r="404" spans="11:14" x14ac:dyDescent="0.25">
      <c r="K404" s="17"/>
      <c r="L404" s="14"/>
      <c r="M404" s="4">
        <v>7.3035344544889996E-2</v>
      </c>
      <c r="N404" s="15" t="s">
        <v>9</v>
      </c>
    </row>
    <row r="405" spans="11:14" ht="16.5" customHeight="1" x14ac:dyDescent="0.25">
      <c r="K405" s="17"/>
      <c r="L405" s="14"/>
      <c r="M405" s="4">
        <v>4.1015141094572202E-2</v>
      </c>
      <c r="N405" s="15" t="s">
        <v>11</v>
      </c>
    </row>
    <row r="406" spans="11:14" ht="15.75" customHeight="1" x14ac:dyDescent="0.25">
      <c r="K406" s="17"/>
      <c r="L406" s="14"/>
      <c r="M406" s="4">
        <v>0.15275252316519461</v>
      </c>
      <c r="N406" s="15" t="s">
        <v>33</v>
      </c>
    </row>
    <row r="407" spans="11:14" ht="15.75" customHeight="1" x14ac:dyDescent="0.25">
      <c r="K407" s="17"/>
      <c r="L407" s="14"/>
      <c r="M407" s="4">
        <v>5.5349069303080999E-2</v>
      </c>
      <c r="N407" s="15" t="s">
        <v>10</v>
      </c>
    </row>
    <row r="408" spans="11:14" x14ac:dyDescent="0.25">
      <c r="K408" s="17"/>
      <c r="L408" s="14"/>
      <c r="M408" s="4">
        <v>6.6232768530555999E-2</v>
      </c>
      <c r="N408" s="15" t="s">
        <v>10</v>
      </c>
    </row>
    <row r="409" spans="11:14" x14ac:dyDescent="0.25">
      <c r="L409" s="14"/>
      <c r="N409" s="15" t="s">
        <v>32</v>
      </c>
    </row>
    <row r="410" spans="11:14" ht="16.5" customHeight="1" x14ac:dyDescent="0.25">
      <c r="L410" s="14"/>
      <c r="N410" s="15" t="s">
        <v>32</v>
      </c>
    </row>
    <row r="411" spans="11:14" x14ac:dyDescent="0.25">
      <c r="L411" s="14"/>
      <c r="N411" s="15" t="s">
        <v>32</v>
      </c>
    </row>
    <row r="412" spans="11:14" x14ac:dyDescent="0.25">
      <c r="K412" s="17"/>
      <c r="L412" s="14"/>
      <c r="M412" s="4">
        <v>7.925018774492E-2</v>
      </c>
      <c r="N412" s="15" t="s">
        <v>8</v>
      </c>
    </row>
    <row r="413" spans="11:14" ht="13.5" customHeight="1" x14ac:dyDescent="0.25">
      <c r="K413" s="17"/>
      <c r="L413" s="14"/>
      <c r="M413" s="4">
        <v>9.9999999999999645E-2</v>
      </c>
      <c r="N413" s="15" t="s">
        <v>6</v>
      </c>
    </row>
    <row r="414" spans="11:14" x14ac:dyDescent="0.25">
      <c r="K414" s="17"/>
      <c r="L414" s="14"/>
      <c r="M414" s="4">
        <v>5.033328890074E-2</v>
      </c>
      <c r="N414" s="15" t="s">
        <v>9</v>
      </c>
    </row>
    <row r="415" spans="11:14" ht="16.5" customHeight="1" x14ac:dyDescent="0.25">
      <c r="K415" s="17"/>
      <c r="L415" s="14"/>
      <c r="M415" s="4">
        <v>0.104575131106459</v>
      </c>
      <c r="N415" s="15" t="s">
        <v>11</v>
      </c>
    </row>
    <row r="416" spans="11:14" x14ac:dyDescent="0.25">
      <c r="K416" s="17"/>
      <c r="L416" s="14"/>
      <c r="M416" s="4">
        <v>6.0827625302982503E-2</v>
      </c>
      <c r="N416" s="15" t="s">
        <v>10</v>
      </c>
    </row>
    <row r="417" spans="11:14" x14ac:dyDescent="0.25">
      <c r="K417" s="17"/>
      <c r="L417" s="14"/>
      <c r="M417" s="4">
        <v>0.10772994167212201</v>
      </c>
      <c r="N417" s="15" t="s">
        <v>6</v>
      </c>
    </row>
    <row r="418" spans="11:14" x14ac:dyDescent="0.25">
      <c r="K418" s="17"/>
      <c r="L418" s="14"/>
      <c r="M418" s="4">
        <v>9.504384952922143E-2</v>
      </c>
      <c r="N418" s="15" t="s">
        <v>6</v>
      </c>
    </row>
    <row r="419" spans="11:14" ht="15.75" customHeight="1" x14ac:dyDescent="0.25">
      <c r="N419" s="15" t="s">
        <v>32</v>
      </c>
    </row>
    <row r="420" spans="11:14" x14ac:dyDescent="0.25">
      <c r="N420" s="15" t="s">
        <v>32</v>
      </c>
    </row>
    <row r="421" spans="11:14" x14ac:dyDescent="0.25">
      <c r="N421" s="15" t="s">
        <v>32</v>
      </c>
    </row>
    <row r="422" spans="11:14" x14ac:dyDescent="0.25">
      <c r="N422" s="15" t="s">
        <v>32</v>
      </c>
    </row>
    <row r="423" spans="11:14" x14ac:dyDescent="0.25">
      <c r="N423" s="15" t="s">
        <v>32</v>
      </c>
    </row>
    <row r="424" spans="11:14" x14ac:dyDescent="0.25">
      <c r="N424" s="15" t="s">
        <v>32</v>
      </c>
    </row>
    <row r="425" spans="11:14" x14ac:dyDescent="0.25">
      <c r="N425" s="15" t="s">
        <v>32</v>
      </c>
    </row>
    <row r="426" spans="11:14" x14ac:dyDescent="0.25">
      <c r="N426" s="15" t="s">
        <v>32</v>
      </c>
    </row>
    <row r="427" spans="11:14" x14ac:dyDescent="0.25">
      <c r="N427" s="15" t="s">
        <v>32</v>
      </c>
    </row>
    <row r="428" spans="11:14" x14ac:dyDescent="0.25">
      <c r="N428" s="15" t="s">
        <v>32</v>
      </c>
    </row>
    <row r="429" spans="11:14" x14ac:dyDescent="0.25">
      <c r="N429" s="15" t="s">
        <v>32</v>
      </c>
    </row>
    <row r="430" spans="11:14" x14ac:dyDescent="0.25">
      <c r="M430" s="16" t="s">
        <v>72</v>
      </c>
      <c r="N430" s="15" t="s">
        <v>32</v>
      </c>
    </row>
    <row r="431" spans="11:14" x14ac:dyDescent="0.25">
      <c r="K431" s="17"/>
      <c r="L431" s="14"/>
      <c r="M431" s="4">
        <v>5.7735026918962571E-3</v>
      </c>
      <c r="N431" s="15" t="s">
        <v>8</v>
      </c>
    </row>
    <row r="432" spans="11:14" x14ac:dyDescent="0.25">
      <c r="K432" s="17"/>
      <c r="L432" s="14"/>
      <c r="M432" s="4">
        <v>0</v>
      </c>
      <c r="N432" s="15" t="s">
        <v>9</v>
      </c>
    </row>
    <row r="433" spans="11:14" x14ac:dyDescent="0.25">
      <c r="K433" s="17"/>
      <c r="L433" s="14"/>
      <c r="M433" s="4">
        <v>5.7735026918962571E-3</v>
      </c>
      <c r="N433" s="15" t="s">
        <v>13</v>
      </c>
    </row>
    <row r="434" spans="11:14" x14ac:dyDescent="0.25">
      <c r="K434" s="17"/>
      <c r="L434" s="14"/>
      <c r="M434" s="4">
        <v>2.081665999466133E-2</v>
      </c>
      <c r="N434" s="15" t="s">
        <v>11</v>
      </c>
    </row>
    <row r="435" spans="11:14" x14ac:dyDescent="0.25">
      <c r="K435" s="17"/>
      <c r="L435" s="14"/>
      <c r="M435" s="4">
        <v>0.01</v>
      </c>
      <c r="N435" s="15" t="s">
        <v>10</v>
      </c>
    </row>
    <row r="436" spans="11:14" x14ac:dyDescent="0.25">
      <c r="K436" s="17"/>
      <c r="L436" s="14"/>
      <c r="M436" s="4">
        <v>5.7735026918962571E-3</v>
      </c>
      <c r="N436" s="15" t="s">
        <v>5</v>
      </c>
    </row>
    <row r="437" spans="11:14" x14ac:dyDescent="0.25">
      <c r="K437" s="17"/>
      <c r="L437" s="14"/>
      <c r="M437" s="4">
        <v>5.7735026918962571E-3</v>
      </c>
      <c r="N437" s="15" t="s">
        <v>6</v>
      </c>
    </row>
    <row r="438" spans="11:14" x14ac:dyDescent="0.25">
      <c r="L438" s="14"/>
      <c r="N438" s="15" t="s">
        <v>32</v>
      </c>
    </row>
    <row r="439" spans="11:14" x14ac:dyDescent="0.25">
      <c r="L439" s="14"/>
      <c r="N439" s="15" t="s">
        <v>32</v>
      </c>
    </row>
    <row r="440" spans="11:14" x14ac:dyDescent="0.25">
      <c r="L440" s="14"/>
      <c r="N440" s="15" t="s">
        <v>32</v>
      </c>
    </row>
    <row r="441" spans="11:14" x14ac:dyDescent="0.25">
      <c r="K441" s="17"/>
      <c r="L441" s="14"/>
      <c r="M441" s="4">
        <v>0.02</v>
      </c>
      <c r="N441" s="15" t="s">
        <v>10</v>
      </c>
    </row>
    <row r="442" spans="11:14" x14ac:dyDescent="0.25">
      <c r="K442" s="17"/>
      <c r="L442" s="14"/>
      <c r="M442" s="4">
        <v>5.7735026918962571E-3</v>
      </c>
      <c r="N442" s="15" t="s">
        <v>13</v>
      </c>
    </row>
    <row r="443" spans="11:14" x14ac:dyDescent="0.25">
      <c r="K443" s="17"/>
      <c r="L443" s="14"/>
      <c r="M443" s="4">
        <v>5.7735026918962571E-3</v>
      </c>
      <c r="N443" s="15" t="s">
        <v>13</v>
      </c>
    </row>
    <row r="444" spans="11:14" x14ac:dyDescent="0.25">
      <c r="K444" s="17"/>
      <c r="L444" s="14"/>
      <c r="M444" s="4">
        <v>0.01</v>
      </c>
      <c r="N444" s="15" t="s">
        <v>11</v>
      </c>
    </row>
    <row r="445" spans="11:14" x14ac:dyDescent="0.25">
      <c r="K445" s="17"/>
      <c r="L445" s="14"/>
      <c r="M445" s="4">
        <v>5.7735026918962571E-3</v>
      </c>
      <c r="N445" s="15" t="s">
        <v>6</v>
      </c>
    </row>
    <row r="446" spans="11:14" x14ac:dyDescent="0.25">
      <c r="K446" s="17"/>
      <c r="L446" s="14"/>
      <c r="M446" s="4">
        <v>0.01</v>
      </c>
      <c r="N446" s="15" t="s">
        <v>6</v>
      </c>
    </row>
    <row r="447" spans="11:14" x14ac:dyDescent="0.25">
      <c r="K447" s="17"/>
      <c r="L447" s="14"/>
      <c r="M447" s="4">
        <v>0.01</v>
      </c>
      <c r="N447" s="15" t="s">
        <v>7</v>
      </c>
    </row>
    <row r="448" spans="11:14" x14ac:dyDescent="0.25">
      <c r="N448" s="15" t="s">
        <v>32</v>
      </c>
    </row>
    <row r="449" spans="11:14" x14ac:dyDescent="0.25">
      <c r="N449" s="15" t="s">
        <v>32</v>
      </c>
    </row>
    <row r="450" spans="11:14" x14ac:dyDescent="0.25">
      <c r="N450" s="15" t="s">
        <v>32</v>
      </c>
    </row>
    <row r="451" spans="11:14" x14ac:dyDescent="0.25">
      <c r="N451" s="15" t="s">
        <v>32</v>
      </c>
    </row>
    <row r="452" spans="11:14" x14ac:dyDescent="0.25">
      <c r="N452" s="15" t="s">
        <v>32</v>
      </c>
    </row>
    <row r="453" spans="11:14" x14ac:dyDescent="0.25">
      <c r="N453" s="15" t="s">
        <v>32</v>
      </c>
    </row>
    <row r="454" spans="11:14" x14ac:dyDescent="0.25">
      <c r="N454" s="15" t="s">
        <v>32</v>
      </c>
    </row>
    <row r="455" spans="11:14" x14ac:dyDescent="0.25">
      <c r="N455" s="15" t="s">
        <v>32</v>
      </c>
    </row>
    <row r="456" spans="11:14" x14ac:dyDescent="0.25">
      <c r="N456" s="15" t="s">
        <v>32</v>
      </c>
    </row>
    <row r="457" spans="11:14" x14ac:dyDescent="0.25">
      <c r="N457" s="15" t="s">
        <v>32</v>
      </c>
    </row>
    <row r="458" spans="11:14" x14ac:dyDescent="0.25">
      <c r="M458" s="16" t="s">
        <v>82</v>
      </c>
      <c r="N458" s="15" t="s">
        <v>32</v>
      </c>
    </row>
    <row r="459" spans="11:14" x14ac:dyDescent="0.25">
      <c r="K459" s="17"/>
      <c r="L459" s="14"/>
      <c r="M459" s="4">
        <v>0.13927421142650001</v>
      </c>
      <c r="N459" s="15" t="s">
        <v>8</v>
      </c>
    </row>
    <row r="460" spans="11:14" x14ac:dyDescent="0.25">
      <c r="K460" s="17"/>
      <c r="L460" s="14"/>
      <c r="M460" s="4">
        <v>0.3700450423034094</v>
      </c>
      <c r="N460" s="15" t="s">
        <v>7</v>
      </c>
    </row>
    <row r="461" spans="11:14" x14ac:dyDescent="0.25">
      <c r="K461" s="17"/>
      <c r="L461" s="14"/>
      <c r="M461" s="4">
        <v>0.50071641004499001</v>
      </c>
      <c r="N461" s="15" t="s">
        <v>9</v>
      </c>
    </row>
    <row r="462" spans="11:14" x14ac:dyDescent="0.25">
      <c r="K462" s="17"/>
      <c r="L462" s="14"/>
      <c r="M462" s="4">
        <v>0.34588051886935312</v>
      </c>
      <c r="N462" s="15" t="s">
        <v>11</v>
      </c>
    </row>
    <row r="463" spans="11:14" x14ac:dyDescent="0.25">
      <c r="K463" s="17"/>
      <c r="L463" s="14"/>
      <c r="M463" s="4">
        <v>0.242266887749918</v>
      </c>
      <c r="N463" s="15" t="s">
        <v>10</v>
      </c>
    </row>
    <row r="464" spans="11:14" x14ac:dyDescent="0.25">
      <c r="K464" s="17"/>
      <c r="L464" s="14"/>
      <c r="M464" s="4">
        <v>8.4459385790777997E-2</v>
      </c>
      <c r="N464" s="15" t="s">
        <v>6</v>
      </c>
    </row>
    <row r="465" spans="11:14" x14ac:dyDescent="0.25">
      <c r="K465" s="17"/>
      <c r="L465" s="14"/>
      <c r="M465" s="4">
        <v>0.37634021455258199</v>
      </c>
      <c r="N465" s="15" t="s">
        <v>7</v>
      </c>
    </row>
    <row r="466" spans="11:14" x14ac:dyDescent="0.25">
      <c r="N466" s="15" t="s">
        <v>32</v>
      </c>
    </row>
    <row r="467" spans="11:14" x14ac:dyDescent="0.25">
      <c r="N467" s="15" t="s">
        <v>32</v>
      </c>
    </row>
    <row r="468" spans="11:14" x14ac:dyDescent="0.25">
      <c r="N468" s="15" t="s">
        <v>32</v>
      </c>
    </row>
    <row r="469" spans="11:14" x14ac:dyDescent="0.25">
      <c r="K469" s="17"/>
      <c r="L469" s="14"/>
      <c r="M469" s="4">
        <v>0.20869711686447501</v>
      </c>
      <c r="N469" s="15" t="s">
        <v>10</v>
      </c>
    </row>
    <row r="470" spans="11:14" x14ac:dyDescent="0.25">
      <c r="K470" s="17"/>
      <c r="L470" s="14"/>
      <c r="M470" s="4">
        <v>4.0000000000000924E-2</v>
      </c>
      <c r="N470" s="15" t="s">
        <v>6</v>
      </c>
    </row>
    <row r="471" spans="11:14" ht="18.75" customHeight="1" x14ac:dyDescent="0.25">
      <c r="K471" s="17"/>
      <c r="L471" s="14"/>
      <c r="M471" s="4">
        <v>0.40808257452090002</v>
      </c>
      <c r="N471" s="15" t="s">
        <v>9</v>
      </c>
    </row>
    <row r="472" spans="11:14" x14ac:dyDescent="0.25">
      <c r="K472" s="17"/>
      <c r="L472" s="14"/>
      <c r="M472" s="4">
        <v>0.30353473167552425</v>
      </c>
      <c r="N472" s="15" t="s">
        <v>11</v>
      </c>
    </row>
    <row r="473" spans="11:14" x14ac:dyDescent="0.25">
      <c r="K473" s="17"/>
      <c r="L473" s="14"/>
      <c r="M473" s="4">
        <v>0.37999999999999928</v>
      </c>
      <c r="N473" s="15" t="s">
        <v>5</v>
      </c>
    </row>
    <row r="474" spans="11:14" x14ac:dyDescent="0.25">
      <c r="K474" s="17"/>
      <c r="L474" s="14"/>
      <c r="M474" s="4">
        <v>7.211102550928021E-2</v>
      </c>
      <c r="N474" s="15" t="s">
        <v>6</v>
      </c>
    </row>
    <row r="475" spans="11:14" x14ac:dyDescent="0.25">
      <c r="K475" s="17"/>
      <c r="L475" s="14"/>
      <c r="M475" s="4">
        <v>0.19999999999999929</v>
      </c>
      <c r="N475" s="15" t="s">
        <v>6</v>
      </c>
    </row>
    <row r="476" spans="11:14" x14ac:dyDescent="0.25">
      <c r="N476" s="15" t="s">
        <v>32</v>
      </c>
    </row>
    <row r="477" spans="11:14" x14ac:dyDescent="0.25">
      <c r="N477" s="15" t="s">
        <v>32</v>
      </c>
    </row>
    <row r="478" spans="11:14" x14ac:dyDescent="0.25">
      <c r="N478" s="15" t="s">
        <v>32</v>
      </c>
    </row>
    <row r="479" spans="11:14" x14ac:dyDescent="0.25">
      <c r="N479" s="15" t="s">
        <v>32</v>
      </c>
    </row>
    <row r="480" spans="11:14" x14ac:dyDescent="0.25">
      <c r="N480" s="15" t="s">
        <v>32</v>
      </c>
    </row>
    <row r="481" spans="13:59" x14ac:dyDescent="0.25">
      <c r="N481" s="15" t="s">
        <v>32</v>
      </c>
    </row>
    <row r="482" spans="13:59" x14ac:dyDescent="0.25">
      <c r="N482" s="15" t="s">
        <v>32</v>
      </c>
    </row>
    <row r="483" spans="13:59" x14ac:dyDescent="0.25">
      <c r="N483" s="15" t="s">
        <v>32</v>
      </c>
    </row>
    <row r="484" spans="13:59" x14ac:dyDescent="0.25">
      <c r="N484" s="15" t="s">
        <v>32</v>
      </c>
    </row>
    <row r="485" spans="13:59" x14ac:dyDescent="0.25">
      <c r="N485" s="15" t="s">
        <v>32</v>
      </c>
    </row>
    <row r="486" spans="13:59" ht="14.25" customHeight="1" x14ac:dyDescent="0.25">
      <c r="N486" s="15" t="s">
        <v>32</v>
      </c>
    </row>
    <row r="487" spans="13:59" x14ac:dyDescent="0.25">
      <c r="N487" s="15" t="s">
        <v>32</v>
      </c>
    </row>
    <row r="488" spans="13:59" x14ac:dyDescent="0.25">
      <c r="N488" s="15" t="s">
        <v>32</v>
      </c>
    </row>
    <row r="489" spans="13:59" x14ac:dyDescent="0.25">
      <c r="N489" s="15" t="s">
        <v>32</v>
      </c>
    </row>
    <row r="490" spans="13:59" x14ac:dyDescent="0.25">
      <c r="N490" s="15" t="s">
        <v>32</v>
      </c>
    </row>
    <row r="491" spans="13:59" x14ac:dyDescent="0.25">
      <c r="N491" s="15" t="s">
        <v>32</v>
      </c>
    </row>
    <row r="492" spans="13:59" x14ac:dyDescent="0.25">
      <c r="N492" s="15" t="s">
        <v>32</v>
      </c>
    </row>
    <row r="493" spans="13:59" x14ac:dyDescent="0.25">
      <c r="N493" s="15" t="s">
        <v>32</v>
      </c>
    </row>
    <row r="494" spans="13:59" x14ac:dyDescent="0.25">
      <c r="N494" s="15" t="s">
        <v>32</v>
      </c>
    </row>
    <row r="495" spans="13:59" x14ac:dyDescent="0.25">
      <c r="N495" s="15" t="s">
        <v>32</v>
      </c>
    </row>
    <row r="496" spans="13:59" x14ac:dyDescent="0.25">
      <c r="M496" s="16" t="s">
        <v>83</v>
      </c>
      <c r="N496" s="15" t="s">
        <v>32</v>
      </c>
      <c r="Q496" s="2"/>
      <c r="AC496" s="35"/>
      <c r="AD496" s="37"/>
      <c r="AE496" s="35"/>
      <c r="AF496" s="37"/>
      <c r="AG496" s="35"/>
      <c r="AH496" s="37"/>
      <c r="AI496" s="35"/>
      <c r="AJ496" s="37"/>
      <c r="AK496" s="35"/>
      <c r="AL496" s="35"/>
      <c r="AM496" s="35"/>
      <c r="AN496" s="37"/>
      <c r="AO496" s="35"/>
      <c r="AP496" s="35"/>
      <c r="AQ496" s="35"/>
      <c r="AR496" s="37"/>
      <c r="AS496" s="35"/>
      <c r="AT496" s="37"/>
      <c r="AU496" s="35"/>
      <c r="AV496" s="37"/>
      <c r="AW496" s="35"/>
      <c r="AX496" s="37"/>
      <c r="AY496" s="35"/>
      <c r="AZ496" s="37"/>
      <c r="BA496" s="35"/>
      <c r="BB496" s="37"/>
      <c r="BC496" s="35"/>
      <c r="BD496" s="37"/>
      <c r="BE496" s="35"/>
      <c r="BF496" s="37"/>
      <c r="BG496" s="35"/>
    </row>
    <row r="497" spans="11:59" x14ac:dyDescent="0.25">
      <c r="K497" s="17"/>
      <c r="L497" s="14"/>
      <c r="M497" s="4">
        <v>0.75055534994651185</v>
      </c>
      <c r="N497" s="15" t="s">
        <v>8</v>
      </c>
      <c r="Q497" s="2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  <c r="AQ497" s="34"/>
      <c r="AR497" s="34"/>
      <c r="AS497" s="34"/>
      <c r="AT497" s="34"/>
      <c r="AU497" s="34"/>
      <c r="AV497" s="34"/>
      <c r="AW497" s="34"/>
      <c r="AX497" s="34"/>
      <c r="AY497" s="34"/>
      <c r="AZ497" s="34"/>
      <c r="BA497" s="34"/>
      <c r="BB497" s="34"/>
      <c r="BC497" s="34"/>
      <c r="BD497" s="34"/>
      <c r="BE497" s="34"/>
      <c r="BF497" s="34"/>
      <c r="BG497" s="34"/>
    </row>
    <row r="498" spans="11:59" x14ac:dyDescent="0.25">
      <c r="K498" s="17"/>
      <c r="L498" s="14"/>
      <c r="M498" s="4">
        <v>0.20000000000000107</v>
      </c>
      <c r="N498" s="15" t="s">
        <v>6</v>
      </c>
      <c r="Q498" s="2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  <c r="AS498" s="34"/>
      <c r="AT498" s="34"/>
      <c r="AU498" s="34"/>
      <c r="AV498" s="34"/>
      <c r="AW498" s="34"/>
      <c r="AX498" s="34"/>
      <c r="AY498" s="34"/>
      <c r="AZ498" s="34"/>
      <c r="BA498" s="34"/>
      <c r="BB498" s="34"/>
      <c r="BC498" s="34"/>
      <c r="BD498" s="34"/>
      <c r="BE498" s="34"/>
      <c r="BF498" s="34"/>
      <c r="BG498" s="34"/>
    </row>
    <row r="499" spans="11:59" x14ac:dyDescent="0.25">
      <c r="K499" s="17"/>
      <c r="L499" s="14"/>
      <c r="M499" s="4">
        <v>3.4641016151376811E-2</v>
      </c>
      <c r="N499" s="15" t="s">
        <v>9</v>
      </c>
      <c r="Q499" s="2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M499" s="34"/>
      <c r="AN499" s="34"/>
      <c r="AO499" s="34"/>
      <c r="AP499" s="34"/>
      <c r="AQ499" s="34"/>
      <c r="AR499" s="34"/>
      <c r="AS499" s="34"/>
      <c r="AT499" s="34"/>
      <c r="AU499" s="34"/>
      <c r="AV499" s="34"/>
      <c r="AW499" s="34"/>
      <c r="AX499" s="34"/>
      <c r="AY499" s="34"/>
      <c r="AZ499" s="34"/>
      <c r="BA499" s="34"/>
      <c r="BB499" s="34"/>
      <c r="BC499" s="34"/>
      <c r="BD499" s="34"/>
      <c r="BE499" s="34"/>
      <c r="BF499" s="34"/>
      <c r="BG499" s="34"/>
    </row>
    <row r="500" spans="11:59" x14ac:dyDescent="0.25">
      <c r="K500" s="17"/>
      <c r="L500" s="14"/>
      <c r="M500" s="4">
        <v>0.51884487084291364</v>
      </c>
      <c r="N500" s="15" t="s">
        <v>11</v>
      </c>
      <c r="Q500" s="2"/>
      <c r="AC500" s="34"/>
      <c r="AD500" s="34"/>
      <c r="AE500" s="34"/>
      <c r="AF500" s="34"/>
      <c r="AG500" s="34"/>
      <c r="AH500" s="34"/>
      <c r="AI500" s="34"/>
      <c r="AJ500" s="34"/>
      <c r="AK500" s="34"/>
      <c r="AL500" s="34"/>
      <c r="AM500" s="34"/>
      <c r="AN500" s="34"/>
      <c r="AO500" s="34"/>
      <c r="AP500" s="34"/>
      <c r="AQ500" s="34"/>
      <c r="AR500" s="34"/>
      <c r="AS500" s="34"/>
      <c r="AT500" s="34"/>
      <c r="AU500" s="34"/>
      <c r="AV500" s="34"/>
      <c r="AW500" s="34"/>
      <c r="AX500" s="34"/>
      <c r="AY500" s="34"/>
      <c r="AZ500" s="34"/>
      <c r="BA500" s="34"/>
      <c r="BB500" s="34"/>
      <c r="BC500" s="34"/>
      <c r="BD500" s="34"/>
      <c r="BE500" s="34"/>
      <c r="BF500" s="34"/>
      <c r="BG500" s="34"/>
    </row>
    <row r="501" spans="11:59" x14ac:dyDescent="0.25">
      <c r="K501" s="17"/>
      <c r="L501" s="14"/>
      <c r="M501" s="4">
        <v>0.17320508075688815</v>
      </c>
      <c r="N501" s="15" t="s">
        <v>10</v>
      </c>
      <c r="Q501" s="2"/>
      <c r="AC501" s="34"/>
      <c r="AD501" s="34"/>
      <c r="AE501" s="34"/>
      <c r="AF501" s="34"/>
      <c r="AG501" s="34"/>
      <c r="AH501" s="34"/>
      <c r="AI501" s="34"/>
      <c r="AJ501" s="34"/>
      <c r="AK501" s="34"/>
      <c r="AL501" s="34"/>
      <c r="AM501" s="34"/>
      <c r="AN501" s="34"/>
      <c r="AO501" s="34"/>
      <c r="AP501" s="34"/>
      <c r="AQ501" s="34"/>
      <c r="AR501" s="34"/>
      <c r="AS501" s="34"/>
      <c r="AT501" s="34"/>
      <c r="AU501" s="34"/>
      <c r="AV501" s="34"/>
      <c r="AW501" s="34"/>
      <c r="AX501" s="34"/>
      <c r="AY501" s="34"/>
      <c r="AZ501" s="34"/>
      <c r="BA501" s="34"/>
      <c r="BB501" s="34"/>
      <c r="BC501" s="34"/>
      <c r="BD501" s="34"/>
      <c r="BE501" s="34"/>
      <c r="BF501" s="34"/>
      <c r="BG501" s="34"/>
    </row>
    <row r="502" spans="11:59" x14ac:dyDescent="0.25">
      <c r="K502" s="17"/>
      <c r="L502" s="14"/>
      <c r="M502" s="4">
        <v>0.32145502536643233</v>
      </c>
      <c r="N502" s="15" t="s">
        <v>5</v>
      </c>
      <c r="Q502" s="2"/>
      <c r="AC502" s="34"/>
      <c r="AD502" s="34"/>
      <c r="AE502" s="34"/>
      <c r="AF502" s="34"/>
      <c r="AG502" s="34"/>
      <c r="AH502" s="34"/>
      <c r="AI502" s="34"/>
      <c r="AJ502" s="34"/>
      <c r="AK502" s="34"/>
      <c r="AL502" s="34"/>
      <c r="AM502" s="34"/>
      <c r="AN502" s="34"/>
      <c r="AO502" s="34"/>
      <c r="AP502" s="34"/>
      <c r="AQ502" s="34"/>
      <c r="AR502" s="34"/>
      <c r="AS502" s="34"/>
      <c r="AT502" s="34"/>
      <c r="AU502" s="34"/>
      <c r="AV502" s="34"/>
      <c r="AW502" s="34"/>
      <c r="AX502" s="34"/>
      <c r="AY502" s="34"/>
      <c r="AZ502" s="34"/>
      <c r="BA502" s="34"/>
      <c r="BB502" s="34"/>
      <c r="BC502" s="34"/>
      <c r="BD502" s="34"/>
      <c r="BE502" s="34"/>
      <c r="BF502" s="34"/>
      <c r="BG502" s="34"/>
    </row>
    <row r="503" spans="11:59" x14ac:dyDescent="0.25">
      <c r="K503" s="17"/>
      <c r="L503" s="14"/>
      <c r="M503" s="4">
        <v>9.9999999999999645E-2</v>
      </c>
      <c r="N503" s="15" t="s">
        <v>5</v>
      </c>
      <c r="Q503" s="2"/>
      <c r="AC503" s="34"/>
      <c r="AD503" s="34"/>
      <c r="AE503" s="34"/>
      <c r="AF503" s="34"/>
      <c r="AG503" s="34"/>
      <c r="AH503" s="34"/>
      <c r="AI503" s="34"/>
      <c r="AJ503" s="34"/>
      <c r="AK503" s="34"/>
      <c r="AL503" s="34"/>
      <c r="AM503" s="34"/>
      <c r="AN503" s="34"/>
      <c r="AO503" s="34"/>
      <c r="AP503" s="34"/>
      <c r="AQ503" s="34"/>
      <c r="AR503" s="34"/>
      <c r="AS503" s="34"/>
      <c r="AT503" s="34"/>
      <c r="AU503" s="34"/>
      <c r="AV503" s="34"/>
      <c r="AW503" s="34"/>
      <c r="AX503" s="34"/>
      <c r="AY503" s="34"/>
      <c r="AZ503" s="34"/>
      <c r="BA503" s="34"/>
      <c r="BB503" s="34"/>
      <c r="BC503" s="34"/>
      <c r="BD503" s="34"/>
      <c r="BE503" s="34"/>
      <c r="BF503" s="34"/>
      <c r="BG503" s="34"/>
    </row>
    <row r="504" spans="11:59" x14ac:dyDescent="0.25">
      <c r="N504" s="15" t="s">
        <v>32</v>
      </c>
      <c r="Q504" s="2"/>
    </row>
    <row r="505" spans="11:59" x14ac:dyDescent="0.25">
      <c r="N505" s="15" t="s">
        <v>32</v>
      </c>
      <c r="Q505" s="2"/>
      <c r="AC505" s="35"/>
      <c r="AD505" s="37"/>
      <c r="AE505" s="35"/>
      <c r="AF505" s="37"/>
      <c r="AG505" s="35"/>
      <c r="AH505" s="37"/>
      <c r="AI505" s="35"/>
      <c r="AJ505" s="37"/>
      <c r="AK505" s="35"/>
      <c r="AL505" s="35"/>
      <c r="AM505" s="35"/>
      <c r="AN505" s="37"/>
      <c r="AO505" s="35"/>
      <c r="AP505" s="35"/>
      <c r="AQ505" s="35"/>
      <c r="AR505" s="37"/>
      <c r="AS505" s="35"/>
      <c r="AT505" s="37"/>
      <c r="AU505" s="35"/>
      <c r="AV505" s="37"/>
      <c r="AW505" s="35"/>
      <c r="AX505" s="37"/>
      <c r="AY505" s="35"/>
      <c r="AZ505" s="37"/>
      <c r="BA505" s="35"/>
      <c r="BB505" s="37"/>
      <c r="BC505" s="35"/>
      <c r="BD505" s="37"/>
      <c r="BE505" s="35"/>
      <c r="BF505" s="37"/>
      <c r="BG505" s="35"/>
    </row>
    <row r="506" spans="11:59" x14ac:dyDescent="0.25">
      <c r="N506" s="15" t="s">
        <v>32</v>
      </c>
      <c r="Q506" s="2"/>
      <c r="AC506" s="35"/>
      <c r="AD506" s="37"/>
      <c r="AE506" s="35"/>
      <c r="AF506" s="37"/>
      <c r="AG506" s="35"/>
      <c r="AH506" s="37"/>
      <c r="AI506" s="35"/>
      <c r="AJ506" s="37"/>
      <c r="AK506" s="35"/>
      <c r="AL506" s="35"/>
      <c r="AM506" s="35"/>
      <c r="AN506" s="37"/>
      <c r="AO506" s="35"/>
      <c r="AP506" s="35"/>
      <c r="AQ506" s="35"/>
      <c r="AR506" s="37"/>
      <c r="AS506" s="35"/>
      <c r="AT506" s="37"/>
      <c r="AU506" s="35"/>
      <c r="AV506" s="37"/>
      <c r="AW506" s="35"/>
      <c r="AX506" s="37"/>
      <c r="AY506" s="35"/>
      <c r="AZ506" s="37"/>
      <c r="BA506" s="35"/>
      <c r="BB506" s="37"/>
      <c r="BC506" s="35"/>
      <c r="BD506" s="37"/>
      <c r="BE506" s="35"/>
      <c r="BF506" s="37"/>
      <c r="BG506" s="35"/>
    </row>
    <row r="507" spans="11:59" x14ac:dyDescent="0.25">
      <c r="K507" s="17"/>
      <c r="L507" s="14"/>
      <c r="M507" s="4">
        <v>0.34641016151377624</v>
      </c>
      <c r="N507" s="15" t="s">
        <v>8</v>
      </c>
      <c r="Q507" s="2"/>
      <c r="AC507" s="34"/>
      <c r="AD507" s="34"/>
      <c r="AE507" s="34"/>
      <c r="AF507" s="34"/>
      <c r="AG507" s="34"/>
      <c r="AH507" s="34"/>
      <c r="AI507" s="34"/>
      <c r="AJ507" s="34"/>
      <c r="AK507" s="34"/>
      <c r="AL507" s="34"/>
      <c r="AM507" s="34"/>
      <c r="AN507" s="34"/>
      <c r="AO507" s="34"/>
      <c r="AP507" s="34"/>
      <c r="AQ507" s="34"/>
      <c r="AR507" s="34"/>
      <c r="AS507" s="34"/>
      <c r="AT507" s="34"/>
      <c r="AU507" s="34"/>
      <c r="AV507" s="34"/>
      <c r="AW507" s="34"/>
      <c r="AX507" s="34"/>
      <c r="AY507" s="34"/>
      <c r="AZ507" s="34"/>
      <c r="BA507" s="34"/>
      <c r="BB507" s="34"/>
      <c r="BC507" s="34"/>
      <c r="BD507" s="34"/>
      <c r="BE507" s="34"/>
      <c r="BF507" s="34"/>
      <c r="BG507" s="34"/>
    </row>
    <row r="508" spans="11:59" x14ac:dyDescent="0.25">
      <c r="K508" s="17"/>
      <c r="L508" s="14"/>
      <c r="M508" s="4">
        <v>0.37859388972001828</v>
      </c>
      <c r="N508" s="15" t="s">
        <v>7</v>
      </c>
      <c r="Q508" s="2"/>
      <c r="AC508" s="34"/>
      <c r="AD508" s="34"/>
      <c r="AE508" s="34"/>
      <c r="AF508" s="34"/>
      <c r="AG508" s="34"/>
      <c r="AH508" s="34"/>
      <c r="AI508" s="34"/>
      <c r="AJ508" s="34"/>
      <c r="AK508" s="34"/>
      <c r="AL508" s="34"/>
      <c r="AM508" s="34"/>
      <c r="AN508" s="34"/>
      <c r="AO508" s="34"/>
      <c r="AP508" s="34"/>
      <c r="AQ508" s="34"/>
      <c r="AR508" s="34"/>
      <c r="AS508" s="34"/>
      <c r="AT508" s="34"/>
      <c r="AU508" s="34"/>
      <c r="AV508" s="34"/>
      <c r="AW508" s="34"/>
      <c r="AX508" s="34"/>
      <c r="AY508" s="34"/>
      <c r="AZ508" s="34"/>
      <c r="BA508" s="34"/>
      <c r="BB508" s="34"/>
      <c r="BC508" s="34"/>
      <c r="BD508" s="34"/>
      <c r="BE508" s="34"/>
      <c r="BF508" s="34"/>
      <c r="BG508" s="34"/>
    </row>
    <row r="509" spans="11:59" x14ac:dyDescent="0.25">
      <c r="K509" s="17"/>
      <c r="L509" s="14"/>
      <c r="M509" s="4">
        <v>0.41633319989322704</v>
      </c>
      <c r="N509" s="15" t="s">
        <v>9</v>
      </c>
      <c r="Q509" s="2"/>
      <c r="AC509" s="34"/>
      <c r="AD509" s="34"/>
      <c r="AE509" s="34"/>
      <c r="AF509" s="34"/>
      <c r="AG509" s="34"/>
      <c r="AH509" s="34"/>
      <c r="AI509" s="34"/>
      <c r="AJ509" s="34"/>
      <c r="AK509" s="34"/>
      <c r="AL509" s="34"/>
      <c r="AM509" s="34"/>
      <c r="AN509" s="34"/>
      <c r="AO509" s="34"/>
      <c r="AP509" s="34"/>
      <c r="AQ509" s="34"/>
      <c r="AR509" s="34"/>
      <c r="AS509" s="34"/>
      <c r="AT509" s="34"/>
      <c r="AU509" s="34"/>
      <c r="AV509" s="34"/>
      <c r="AW509" s="34"/>
      <c r="AX509" s="34"/>
      <c r="AY509" s="34"/>
      <c r="AZ509" s="34"/>
      <c r="BA509" s="34"/>
      <c r="BB509" s="34"/>
      <c r="BC509" s="34"/>
      <c r="BD509" s="34"/>
      <c r="BE509" s="34"/>
      <c r="BF509" s="34"/>
      <c r="BG509" s="34"/>
    </row>
    <row r="510" spans="11:59" x14ac:dyDescent="0.25">
      <c r="K510" s="17"/>
      <c r="L510" s="14"/>
      <c r="M510" s="4">
        <v>0.43661577311560079</v>
      </c>
      <c r="N510" s="15" t="s">
        <v>11</v>
      </c>
      <c r="Q510" s="2"/>
      <c r="AC510" s="34"/>
      <c r="AD510" s="34"/>
      <c r="AE510" s="34"/>
      <c r="AF510" s="34"/>
      <c r="AG510" s="34"/>
      <c r="AH510" s="34"/>
      <c r="AI510" s="34"/>
      <c r="AJ510" s="34"/>
      <c r="AK510" s="34"/>
      <c r="AL510" s="34"/>
      <c r="AM510" s="34"/>
      <c r="AN510" s="34"/>
      <c r="AO510" s="34"/>
      <c r="AP510" s="34"/>
      <c r="AQ510" s="34"/>
      <c r="AR510" s="34"/>
      <c r="AS510" s="34"/>
      <c r="AT510" s="34"/>
      <c r="AU510" s="34"/>
      <c r="AV510" s="34"/>
      <c r="AW510" s="34"/>
      <c r="AX510" s="34"/>
      <c r="AY510" s="34"/>
      <c r="AZ510" s="34"/>
      <c r="BA510" s="34"/>
      <c r="BB510" s="34"/>
      <c r="BC510" s="34"/>
      <c r="BD510" s="34"/>
      <c r="BE510" s="34"/>
      <c r="BF510" s="34"/>
      <c r="BG510" s="34"/>
    </row>
    <row r="511" spans="11:59" x14ac:dyDescent="0.25">
      <c r="K511" s="17"/>
      <c r="L511" s="14"/>
      <c r="M511" s="4">
        <v>0.29999999999999893</v>
      </c>
      <c r="N511" s="15" t="s">
        <v>33</v>
      </c>
      <c r="Q511" s="2"/>
      <c r="AC511" s="34"/>
      <c r="AD511" s="34"/>
      <c r="AE511" s="34"/>
      <c r="AF511" s="34"/>
      <c r="AG511" s="34"/>
      <c r="AH511" s="34"/>
      <c r="AI511" s="34"/>
      <c r="AJ511" s="34"/>
      <c r="AK511" s="34"/>
      <c r="AL511" s="34"/>
      <c r="AM511" s="34"/>
      <c r="AN511" s="34"/>
      <c r="AO511" s="34"/>
      <c r="AP511" s="34"/>
      <c r="AQ511" s="34"/>
      <c r="AR511" s="34"/>
      <c r="AS511" s="34"/>
      <c r="AT511" s="34"/>
      <c r="AU511" s="34"/>
      <c r="AV511" s="34"/>
      <c r="AW511" s="34"/>
      <c r="AX511" s="34"/>
      <c r="AY511" s="34"/>
      <c r="AZ511" s="34"/>
      <c r="BA511" s="34"/>
      <c r="BB511" s="34"/>
      <c r="BC511" s="34"/>
      <c r="BD511" s="34"/>
      <c r="BE511" s="34"/>
      <c r="BF511" s="34"/>
      <c r="BG511" s="34"/>
    </row>
    <row r="512" spans="11:59" x14ac:dyDescent="0.25">
      <c r="K512" s="17"/>
      <c r="L512" s="14"/>
      <c r="M512" s="4">
        <v>0.17320508075688815</v>
      </c>
      <c r="N512" s="15" t="s">
        <v>5</v>
      </c>
      <c r="Q512" s="2"/>
      <c r="AC512" s="34"/>
      <c r="AD512" s="34"/>
      <c r="AE512" s="34"/>
      <c r="AF512" s="34"/>
      <c r="AG512" s="34"/>
      <c r="AH512" s="34"/>
      <c r="AI512" s="34"/>
      <c r="AJ512" s="34"/>
      <c r="AK512" s="34"/>
      <c r="AL512" s="34"/>
      <c r="AM512" s="34"/>
      <c r="AN512" s="34"/>
      <c r="AO512" s="34"/>
      <c r="AP512" s="34"/>
      <c r="AQ512" s="34"/>
      <c r="AR512" s="34"/>
      <c r="AS512" s="34"/>
      <c r="AT512" s="34"/>
      <c r="AU512" s="34"/>
      <c r="AV512" s="34"/>
      <c r="AW512" s="34"/>
      <c r="AX512" s="34"/>
      <c r="AY512" s="34"/>
      <c r="AZ512" s="34"/>
      <c r="BA512" s="34"/>
      <c r="BB512" s="34"/>
      <c r="BC512" s="34"/>
      <c r="BD512" s="34"/>
      <c r="BE512" s="34"/>
      <c r="BF512" s="34"/>
      <c r="BG512" s="34"/>
    </row>
    <row r="513" spans="11:59" x14ac:dyDescent="0.25">
      <c r="K513" s="17"/>
      <c r="L513" s="14"/>
      <c r="M513" s="4">
        <v>0.20816659994661424</v>
      </c>
      <c r="N513" s="15" t="s">
        <v>7</v>
      </c>
      <c r="Q513" s="2"/>
      <c r="AC513" s="34"/>
      <c r="AD513" s="34"/>
      <c r="AE513" s="34"/>
      <c r="AF513" s="34"/>
      <c r="AG513" s="34"/>
      <c r="AH513" s="34"/>
      <c r="AI513" s="34"/>
      <c r="AJ513" s="34"/>
      <c r="AK513" s="34"/>
      <c r="AL513" s="34"/>
      <c r="AM513" s="34"/>
      <c r="AN513" s="34"/>
      <c r="AO513" s="34"/>
      <c r="AP513" s="34"/>
      <c r="AQ513" s="34"/>
      <c r="AR513" s="34"/>
      <c r="AS513" s="34"/>
      <c r="AT513" s="34"/>
      <c r="AU513" s="34"/>
      <c r="AV513" s="34"/>
      <c r="AW513" s="34"/>
      <c r="AX513" s="34"/>
      <c r="AY513" s="34"/>
      <c r="AZ513" s="34"/>
      <c r="BA513" s="34"/>
      <c r="BB513" s="34"/>
      <c r="BC513" s="34"/>
      <c r="BD513" s="34"/>
      <c r="BE513" s="34"/>
      <c r="BF513" s="34"/>
      <c r="BG513" s="34"/>
    </row>
    <row r="514" spans="11:59" x14ac:dyDescent="0.25">
      <c r="N514" s="15" t="s">
        <v>32</v>
      </c>
      <c r="Q514" s="2"/>
    </row>
    <row r="515" spans="11:59" x14ac:dyDescent="0.25">
      <c r="N515" s="15" t="s">
        <v>32</v>
      </c>
      <c r="Q515" s="2"/>
    </row>
    <row r="516" spans="11:59" x14ac:dyDescent="0.25">
      <c r="N516" s="15" t="s">
        <v>32</v>
      </c>
    </row>
    <row r="517" spans="11:59" x14ac:dyDescent="0.25">
      <c r="N517" s="15" t="s">
        <v>32</v>
      </c>
    </row>
    <row r="518" spans="11:59" x14ac:dyDescent="0.25">
      <c r="N518" s="15" t="s">
        <v>32</v>
      </c>
    </row>
    <row r="519" spans="11:59" x14ac:dyDescent="0.25">
      <c r="N519" s="15" t="s">
        <v>32</v>
      </c>
    </row>
    <row r="520" spans="11:59" x14ac:dyDescent="0.25">
      <c r="N520" s="15" t="s">
        <v>32</v>
      </c>
    </row>
    <row r="521" spans="11:59" x14ac:dyDescent="0.25">
      <c r="N521" s="15" t="s">
        <v>32</v>
      </c>
    </row>
    <row r="522" spans="11:59" x14ac:dyDescent="0.25">
      <c r="N522" s="15" t="s">
        <v>32</v>
      </c>
    </row>
    <row r="523" spans="11:59" x14ac:dyDescent="0.25">
      <c r="N523" s="15" t="s">
        <v>32</v>
      </c>
    </row>
    <row r="524" spans="11:59" x14ac:dyDescent="0.25">
      <c r="N524" s="15" t="s">
        <v>32</v>
      </c>
    </row>
    <row r="525" spans="11:59" x14ac:dyDescent="0.25">
      <c r="N525" s="15" t="s">
        <v>32</v>
      </c>
    </row>
    <row r="526" spans="11:59" x14ac:dyDescent="0.25">
      <c r="N526" s="15" t="s">
        <v>32</v>
      </c>
    </row>
    <row r="527" spans="11:59" x14ac:dyDescent="0.25">
      <c r="N527" s="15" t="s">
        <v>32</v>
      </c>
    </row>
    <row r="528" spans="11:59" ht="15.75" customHeight="1" x14ac:dyDescent="0.25">
      <c r="M528" s="16" t="s">
        <v>2</v>
      </c>
      <c r="N528" s="15" t="s">
        <v>32</v>
      </c>
    </row>
    <row r="529" spans="11:14" x14ac:dyDescent="0.25">
      <c r="K529" s="17"/>
      <c r="L529" s="14"/>
      <c r="M529" s="4">
        <v>0.181248376620639</v>
      </c>
      <c r="N529" s="15" t="s">
        <v>12</v>
      </c>
    </row>
    <row r="530" spans="11:14" x14ac:dyDescent="0.25">
      <c r="K530" s="17"/>
      <c r="L530" s="14"/>
      <c r="M530" s="4">
        <v>0.17045423283716701</v>
      </c>
      <c r="N530" s="15" t="s">
        <v>6</v>
      </c>
    </row>
    <row r="531" spans="11:14" x14ac:dyDescent="0.25">
      <c r="K531" s="17"/>
      <c r="L531" s="14"/>
      <c r="M531" s="4">
        <v>5.9999999999998721E-2</v>
      </c>
      <c r="N531" s="15" t="s">
        <v>9</v>
      </c>
    </row>
    <row r="532" spans="11:14" ht="14.25" customHeight="1" x14ac:dyDescent="0.25">
      <c r="K532" s="17"/>
      <c r="L532" s="14"/>
      <c r="M532" s="4">
        <v>0.14939975980780701</v>
      </c>
      <c r="N532" s="15" t="s">
        <v>11</v>
      </c>
    </row>
    <row r="533" spans="11:14" x14ac:dyDescent="0.25">
      <c r="K533" s="17"/>
      <c r="L533" s="14"/>
      <c r="M533" s="4">
        <v>0.19287301521985867</v>
      </c>
      <c r="N533" s="15" t="s">
        <v>8</v>
      </c>
    </row>
    <row r="534" spans="11:14" x14ac:dyDescent="0.25">
      <c r="K534" s="17"/>
      <c r="L534" s="14"/>
      <c r="M534" s="4">
        <v>0.1509966887054153</v>
      </c>
      <c r="N534" s="15" t="s">
        <v>33</v>
      </c>
    </row>
    <row r="535" spans="11:14" x14ac:dyDescent="0.25">
      <c r="K535" s="17"/>
      <c r="L535" s="14"/>
      <c r="M535" s="4">
        <v>0.20999999999999958</v>
      </c>
      <c r="N535" s="15" t="s">
        <v>5</v>
      </c>
    </row>
    <row r="536" spans="11:14" ht="14.25" customHeight="1" x14ac:dyDescent="0.25">
      <c r="N536" s="15" t="s">
        <v>32</v>
      </c>
    </row>
    <row r="537" spans="11:14" x14ac:dyDescent="0.25">
      <c r="N537" s="15" t="s">
        <v>32</v>
      </c>
    </row>
    <row r="538" spans="11:14" x14ac:dyDescent="0.25">
      <c r="N538" s="15" t="s">
        <v>32</v>
      </c>
    </row>
    <row r="539" spans="11:14" x14ac:dyDescent="0.25">
      <c r="K539" s="17"/>
      <c r="L539" s="14"/>
      <c r="M539" s="4">
        <v>6.9282032302754634E-2</v>
      </c>
      <c r="N539" s="15" t="s">
        <v>12</v>
      </c>
    </row>
    <row r="540" spans="11:14" ht="15.75" customHeight="1" x14ac:dyDescent="0.25">
      <c r="K540" s="17"/>
      <c r="L540" s="14"/>
      <c r="M540" s="4">
        <v>0.24248711305964388</v>
      </c>
      <c r="N540" s="15" t="s">
        <v>6</v>
      </c>
    </row>
    <row r="541" spans="11:14" x14ac:dyDescent="0.25">
      <c r="K541" s="17"/>
      <c r="L541" s="14"/>
      <c r="M541" s="4">
        <v>0.27055498516937315</v>
      </c>
      <c r="N541" s="15" t="s">
        <v>9</v>
      </c>
    </row>
    <row r="542" spans="11:14" x14ac:dyDescent="0.25">
      <c r="K542" s="17"/>
      <c r="L542" s="14"/>
      <c r="M542" s="4">
        <v>0.191953755680248</v>
      </c>
      <c r="N542" s="15" t="s">
        <v>11</v>
      </c>
    </row>
    <row r="543" spans="11:14" x14ac:dyDescent="0.25">
      <c r="K543" s="17"/>
      <c r="L543" s="14"/>
      <c r="M543" s="4">
        <v>0.3304542328371658</v>
      </c>
      <c r="N543" s="15" t="s">
        <v>8</v>
      </c>
    </row>
    <row r="544" spans="11:14" x14ac:dyDescent="0.25">
      <c r="K544" s="17"/>
      <c r="L544" s="14"/>
      <c r="M544" s="4">
        <v>0.15874507866387508</v>
      </c>
      <c r="N544" s="15" t="s">
        <v>33</v>
      </c>
    </row>
    <row r="545" spans="11:14" x14ac:dyDescent="0.25">
      <c r="K545" s="17"/>
      <c r="L545" s="14"/>
      <c r="M545" s="4">
        <v>0.176410161513775</v>
      </c>
      <c r="N545" s="15" t="s">
        <v>10</v>
      </c>
    </row>
    <row r="546" spans="11:14" x14ac:dyDescent="0.25">
      <c r="N546" s="15" t="s">
        <v>32</v>
      </c>
    </row>
    <row r="547" spans="11:14" x14ac:dyDescent="0.25">
      <c r="N547" s="15" t="s">
        <v>32</v>
      </c>
    </row>
    <row r="548" spans="11:14" x14ac:dyDescent="0.25">
      <c r="N548" s="15" t="s">
        <v>32</v>
      </c>
    </row>
    <row r="549" spans="11:14" x14ac:dyDescent="0.25">
      <c r="N549" s="15" t="s">
        <v>32</v>
      </c>
    </row>
    <row r="550" spans="11:14" x14ac:dyDescent="0.25">
      <c r="N550" s="15" t="s">
        <v>32</v>
      </c>
    </row>
    <row r="551" spans="11:14" x14ac:dyDescent="0.25">
      <c r="N551" s="15" t="s">
        <v>32</v>
      </c>
    </row>
    <row r="552" spans="11:14" x14ac:dyDescent="0.25">
      <c r="N552" s="15" t="s">
        <v>32</v>
      </c>
    </row>
    <row r="553" spans="11:14" x14ac:dyDescent="0.25">
      <c r="N553" s="15" t="s">
        <v>32</v>
      </c>
    </row>
    <row r="554" spans="11:14" x14ac:dyDescent="0.25">
      <c r="N554" s="15" t="s">
        <v>32</v>
      </c>
    </row>
    <row r="555" spans="11:14" x14ac:dyDescent="0.25">
      <c r="N555" s="15" t="s">
        <v>32</v>
      </c>
    </row>
    <row r="556" spans="11:14" x14ac:dyDescent="0.25">
      <c r="N556" s="15" t="s">
        <v>32</v>
      </c>
    </row>
    <row r="557" spans="11:14" x14ac:dyDescent="0.25">
      <c r="N557" s="15" t="s">
        <v>32</v>
      </c>
    </row>
    <row r="558" spans="11:14" x14ac:dyDescent="0.25">
      <c r="N558" s="15" t="s">
        <v>32</v>
      </c>
    </row>
    <row r="559" spans="11:14" x14ac:dyDescent="0.25">
      <c r="N559" s="15" t="s">
        <v>32</v>
      </c>
    </row>
    <row r="560" spans="11:14" x14ac:dyDescent="0.25">
      <c r="M560" s="16" t="s">
        <v>3</v>
      </c>
      <c r="N560" s="15" t="s">
        <v>32</v>
      </c>
    </row>
    <row r="561" spans="11:14" x14ac:dyDescent="0.25">
      <c r="K561" s="17"/>
      <c r="L561" s="14"/>
      <c r="M561" s="4">
        <v>5.0416125540212997</v>
      </c>
      <c r="N561" s="15" t="s">
        <v>12</v>
      </c>
    </row>
    <row r="562" spans="11:14" ht="15.75" customHeight="1" x14ac:dyDescent="0.25">
      <c r="K562" s="17"/>
      <c r="L562" s="14"/>
      <c r="M562" s="4">
        <v>11.015141094572204</v>
      </c>
      <c r="N562" s="15" t="s">
        <v>6</v>
      </c>
    </row>
    <row r="563" spans="11:14" x14ac:dyDescent="0.25">
      <c r="K563" s="17"/>
      <c r="L563" s="14"/>
      <c r="M563" s="4">
        <v>2</v>
      </c>
      <c r="N563" s="15" t="s">
        <v>9</v>
      </c>
    </row>
    <row r="564" spans="11:14" x14ac:dyDescent="0.25">
      <c r="K564" s="17"/>
      <c r="L564" s="14"/>
      <c r="M564" s="4">
        <v>8.9799919935936003</v>
      </c>
      <c r="N564" s="15" t="s">
        <v>11</v>
      </c>
    </row>
    <row r="565" spans="11:14" x14ac:dyDescent="0.25">
      <c r="K565" s="17"/>
      <c r="L565" s="14"/>
      <c r="M565" s="4">
        <v>6.4291005073286369</v>
      </c>
      <c r="N565" s="15" t="s">
        <v>8</v>
      </c>
    </row>
    <row r="566" spans="11:14" x14ac:dyDescent="0.25">
      <c r="K566" s="17"/>
      <c r="L566" s="14"/>
      <c r="M566" s="4">
        <v>5.0332229568471671</v>
      </c>
      <c r="N566" s="15" t="s">
        <v>33</v>
      </c>
    </row>
    <row r="567" spans="11:14" x14ac:dyDescent="0.25">
      <c r="K567" s="17"/>
      <c r="L567" s="14"/>
      <c r="M567" s="4">
        <v>7</v>
      </c>
      <c r="N567" s="15" t="s">
        <v>5</v>
      </c>
    </row>
    <row r="568" spans="11:14" ht="15.75" customHeight="1" x14ac:dyDescent="0.25">
      <c r="N568" s="15" t="s">
        <v>32</v>
      </c>
    </row>
    <row r="569" spans="11:14" x14ac:dyDescent="0.25">
      <c r="N569" s="15" t="s">
        <v>32</v>
      </c>
    </row>
    <row r="570" spans="11:14" x14ac:dyDescent="0.25">
      <c r="N570" s="15" t="s">
        <v>32</v>
      </c>
    </row>
    <row r="571" spans="11:14" x14ac:dyDescent="0.25">
      <c r="K571" s="17"/>
      <c r="L571" s="14"/>
      <c r="M571" s="4">
        <v>2.3094010767585029</v>
      </c>
      <c r="N571" s="15" t="s">
        <v>12</v>
      </c>
    </row>
    <row r="572" spans="11:14" x14ac:dyDescent="0.25">
      <c r="K572" s="17"/>
      <c r="L572" s="14"/>
      <c r="M572" s="4">
        <v>8.0829037686547611</v>
      </c>
      <c r="N572" s="15" t="s">
        <v>6</v>
      </c>
    </row>
    <row r="573" spans="11:14" x14ac:dyDescent="0.25">
      <c r="K573" s="17"/>
      <c r="L573" s="14"/>
      <c r="M573" s="4">
        <v>9.0184995056457886</v>
      </c>
      <c r="N573" s="15" t="s">
        <v>9</v>
      </c>
    </row>
    <row r="574" spans="11:14" ht="15.75" customHeight="1" x14ac:dyDescent="0.25">
      <c r="K574" s="17"/>
      <c r="L574" s="14"/>
      <c r="M574" s="4">
        <v>7.0651251893416003</v>
      </c>
      <c r="N574" s="15" t="s">
        <v>11</v>
      </c>
    </row>
    <row r="575" spans="11:14" x14ac:dyDescent="0.25">
      <c r="K575" s="17"/>
      <c r="L575" s="14"/>
      <c r="M575" s="4">
        <v>6.0151410945721997</v>
      </c>
      <c r="N575" s="15" t="s">
        <v>8</v>
      </c>
    </row>
    <row r="576" spans="11:14" x14ac:dyDescent="0.25">
      <c r="K576" s="17"/>
      <c r="L576" s="14"/>
      <c r="M576" s="4">
        <v>5.2915026221291814</v>
      </c>
      <c r="N576" s="15" t="s">
        <v>33</v>
      </c>
    </row>
    <row r="577" spans="11:14" x14ac:dyDescent="0.25">
      <c r="K577" s="17"/>
      <c r="L577" s="14"/>
      <c r="M577" s="4">
        <v>7.5470053837925004</v>
      </c>
      <c r="N577" s="15" t="s">
        <v>10</v>
      </c>
    </row>
    <row r="578" spans="11:14" ht="15.75" customHeight="1" x14ac:dyDescent="0.25">
      <c r="M578" s="17"/>
      <c r="N578" s="14" t="s">
        <v>32</v>
      </c>
    </row>
    <row r="579" spans="11:14" ht="15.75" customHeight="1" x14ac:dyDescent="0.25">
      <c r="N579" s="15" t="s">
        <v>32</v>
      </c>
    </row>
    <row r="580" spans="11:14" ht="15.75" customHeight="1" x14ac:dyDescent="0.25">
      <c r="N580" s="15" t="s">
        <v>32</v>
      </c>
    </row>
    <row r="581" spans="11:14" ht="15.75" customHeight="1" x14ac:dyDescent="0.25">
      <c r="N581" s="15" t="s">
        <v>32</v>
      </c>
    </row>
    <row r="582" spans="11:14" ht="15.75" customHeight="1" x14ac:dyDescent="0.25">
      <c r="N582" s="15" t="s">
        <v>32</v>
      </c>
    </row>
    <row r="583" spans="11:14" ht="15.75" customHeight="1" x14ac:dyDescent="0.25">
      <c r="N583" s="15" t="s">
        <v>32</v>
      </c>
    </row>
    <row r="584" spans="11:14" ht="15.75" customHeight="1" x14ac:dyDescent="0.25">
      <c r="N584" s="15" t="s">
        <v>32</v>
      </c>
    </row>
    <row r="585" spans="11:14" ht="15.75" customHeight="1" x14ac:dyDescent="0.25">
      <c r="N585" s="15" t="s">
        <v>32</v>
      </c>
    </row>
    <row r="586" spans="11:14" x14ac:dyDescent="0.25">
      <c r="N586" s="15" t="s">
        <v>32</v>
      </c>
    </row>
    <row r="587" spans="11:14" x14ac:dyDescent="0.25">
      <c r="N587" s="15" t="s">
        <v>32</v>
      </c>
    </row>
    <row r="588" spans="11:14" x14ac:dyDescent="0.25">
      <c r="M588" s="16" t="s">
        <v>4</v>
      </c>
      <c r="N588" s="15" t="s">
        <v>32</v>
      </c>
    </row>
    <row r="589" spans="11:14" ht="15.75" customHeight="1" x14ac:dyDescent="0.25">
      <c r="K589" s="17"/>
      <c r="L589" s="14"/>
      <c r="M589" s="4">
        <v>0.6</v>
      </c>
      <c r="N589" s="15" t="s">
        <v>10</v>
      </c>
    </row>
    <row r="590" spans="11:14" x14ac:dyDescent="0.25">
      <c r="K590" s="17"/>
      <c r="L590" s="14"/>
      <c r="M590" s="4">
        <v>0.57735026918962584</v>
      </c>
      <c r="N590" s="15" t="s">
        <v>7</v>
      </c>
    </row>
    <row r="591" spans="11:14" x14ac:dyDescent="0.25">
      <c r="K591" s="17"/>
      <c r="L591" s="14"/>
      <c r="M591" s="4">
        <v>0.57735026918962584</v>
      </c>
      <c r="N591" s="15" t="s">
        <v>13</v>
      </c>
    </row>
    <row r="592" spans="11:14" x14ac:dyDescent="0.25">
      <c r="K592" s="17"/>
      <c r="L592" s="14"/>
      <c r="M592" s="4">
        <v>0.57735026918962584</v>
      </c>
      <c r="N592" s="15" t="s">
        <v>11</v>
      </c>
    </row>
    <row r="593" spans="11:14" ht="15.75" customHeight="1" x14ac:dyDescent="0.25">
      <c r="K593" s="17"/>
      <c r="L593" s="14"/>
      <c r="M593" s="4">
        <v>0.78462370959446004</v>
      </c>
      <c r="N593" s="15" t="s">
        <v>10</v>
      </c>
    </row>
    <row r="594" spans="11:14" ht="15.75" customHeight="1" x14ac:dyDescent="0.25">
      <c r="K594" s="17"/>
      <c r="L594" s="14"/>
      <c r="M594" s="4">
        <v>1.1846237095944578</v>
      </c>
      <c r="N594" s="15" t="s">
        <v>5</v>
      </c>
    </row>
    <row r="595" spans="11:14" x14ac:dyDescent="0.25">
      <c r="K595" s="17"/>
      <c r="L595" s="14"/>
      <c r="M595" s="4">
        <v>1</v>
      </c>
      <c r="N595" s="15" t="s">
        <v>5</v>
      </c>
    </row>
    <row r="596" spans="11:14" x14ac:dyDescent="0.25">
      <c r="N596" s="15" t="s">
        <v>32</v>
      </c>
    </row>
    <row r="597" spans="11:14" x14ac:dyDescent="0.25">
      <c r="N597" s="15" t="s">
        <v>32</v>
      </c>
    </row>
    <row r="598" spans="11:14" x14ac:dyDescent="0.25">
      <c r="N598" s="15" t="s">
        <v>32</v>
      </c>
    </row>
    <row r="599" spans="11:14" x14ac:dyDescent="0.25">
      <c r="K599" s="17"/>
      <c r="L599" s="14"/>
      <c r="M599" s="4">
        <v>0.51316014394468834</v>
      </c>
      <c r="N599" s="15" t="s">
        <v>12</v>
      </c>
    </row>
    <row r="600" spans="11:14" x14ac:dyDescent="0.25">
      <c r="K600" s="17"/>
      <c r="L600" s="14"/>
      <c r="M600" s="4">
        <v>0.40414518843273672</v>
      </c>
      <c r="N600" s="15" t="s">
        <v>6</v>
      </c>
    </row>
    <row r="601" spans="11:14" x14ac:dyDescent="0.25">
      <c r="K601" s="17"/>
      <c r="L601" s="14"/>
      <c r="M601" s="4">
        <v>0.40414518843273839</v>
      </c>
      <c r="N601" s="15" t="s">
        <v>9</v>
      </c>
    </row>
    <row r="602" spans="11:14" ht="15.75" customHeight="1" x14ac:dyDescent="0.25">
      <c r="K602" s="17"/>
      <c r="L602" s="14"/>
      <c r="M602" s="4">
        <v>0.69696551146028995</v>
      </c>
      <c r="N602" s="15" t="s">
        <v>11</v>
      </c>
    </row>
    <row r="603" spans="11:14" ht="15.75" customHeight="1" x14ac:dyDescent="0.25">
      <c r="K603" s="17"/>
      <c r="L603" s="14"/>
      <c r="M603" s="4">
        <v>0.5507570547286107</v>
      </c>
      <c r="N603" s="15" t="s">
        <v>8</v>
      </c>
    </row>
    <row r="604" spans="11:14" x14ac:dyDescent="0.25">
      <c r="K604" s="17"/>
      <c r="L604" s="14"/>
      <c r="M604" s="4">
        <v>0.20816659994661282</v>
      </c>
      <c r="N604" s="15" t="s">
        <v>33</v>
      </c>
    </row>
    <row r="605" spans="11:14" x14ac:dyDescent="0.25">
      <c r="K605" s="17"/>
      <c r="L605" s="14"/>
      <c r="M605" s="4">
        <v>0.51961524227066447</v>
      </c>
      <c r="N605" s="15" t="s">
        <v>5</v>
      </c>
    </row>
    <row r="606" spans="11:14" x14ac:dyDescent="0.25">
      <c r="N606" s="15" t="s">
        <v>32</v>
      </c>
    </row>
    <row r="607" spans="11:14" x14ac:dyDescent="0.25">
      <c r="N607" s="15" t="s">
        <v>32</v>
      </c>
    </row>
    <row r="608" spans="11:14" x14ac:dyDescent="0.25">
      <c r="N608" s="15" t="s">
        <v>32</v>
      </c>
    </row>
    <row r="609" spans="10:16" x14ac:dyDescent="0.25">
      <c r="N609" s="15" t="s">
        <v>32</v>
      </c>
    </row>
    <row r="610" spans="10:16" x14ac:dyDescent="0.25">
      <c r="N610" s="15" t="s">
        <v>32</v>
      </c>
    </row>
    <row r="611" spans="10:16" x14ac:dyDescent="0.25">
      <c r="N611" s="15" t="s">
        <v>32</v>
      </c>
    </row>
    <row r="612" spans="10:16" x14ac:dyDescent="0.25">
      <c r="N612" s="15" t="s">
        <v>32</v>
      </c>
    </row>
    <row r="613" spans="10:16" x14ac:dyDescent="0.25">
      <c r="N613" s="15" t="s">
        <v>32</v>
      </c>
    </row>
    <row r="614" spans="10:16" x14ac:dyDescent="0.25">
      <c r="M614" s="18" t="s">
        <v>64</v>
      </c>
      <c r="N614" s="14" t="s">
        <v>32</v>
      </c>
    </row>
    <row r="615" spans="10:16" x14ac:dyDescent="0.25">
      <c r="L615" s="14"/>
      <c r="M615" s="4">
        <v>0.39328828623162398</v>
      </c>
      <c r="N615" s="15" t="s">
        <v>6</v>
      </c>
      <c r="O615"/>
      <c r="P615" s="1"/>
    </row>
    <row r="616" spans="10:16" x14ac:dyDescent="0.25">
      <c r="L616" s="14"/>
      <c r="M616" s="4">
        <v>0.30550504633038922</v>
      </c>
      <c r="N616" s="15" t="s">
        <v>7</v>
      </c>
      <c r="O616"/>
      <c r="P616" s="1"/>
    </row>
    <row r="617" spans="10:16" ht="15.75" customHeight="1" x14ac:dyDescent="0.25">
      <c r="L617" s="14"/>
      <c r="M617" s="4">
        <v>0.40414518843273839</v>
      </c>
      <c r="N617" s="15" t="s">
        <v>13</v>
      </c>
      <c r="O617"/>
      <c r="P617" s="1"/>
    </row>
    <row r="618" spans="10:16" x14ac:dyDescent="0.25">
      <c r="L618" s="14"/>
      <c r="M618" s="4">
        <v>0.50332229568471665</v>
      </c>
      <c r="N618" s="15" t="s">
        <v>65</v>
      </c>
      <c r="O618"/>
      <c r="P618" s="1"/>
    </row>
    <row r="619" spans="10:16" x14ac:dyDescent="0.25">
      <c r="J619" s="6"/>
      <c r="L619" s="14"/>
      <c r="M619" s="4">
        <v>0.11547005383792475</v>
      </c>
      <c r="N619" s="15" t="s">
        <v>6</v>
      </c>
      <c r="O619"/>
      <c r="P619" s="1"/>
    </row>
    <row r="620" spans="10:16" x14ac:dyDescent="0.25">
      <c r="J620" s="6"/>
      <c r="L620" s="14"/>
      <c r="M620" s="4">
        <v>5.77350269189634E-2</v>
      </c>
      <c r="N620" s="15" t="s">
        <v>6</v>
      </c>
      <c r="O620"/>
      <c r="P620" s="1"/>
    </row>
    <row r="621" spans="10:16" ht="15.75" customHeight="1" x14ac:dyDescent="0.25">
      <c r="L621" s="14"/>
      <c r="M621" s="4">
        <v>0.20000000000000018</v>
      </c>
      <c r="N621" s="15" t="s">
        <v>6</v>
      </c>
      <c r="O621"/>
      <c r="P621" s="1"/>
    </row>
    <row r="622" spans="10:16" x14ac:dyDescent="0.25">
      <c r="L622" s="14"/>
      <c r="N622" s="15" t="s">
        <v>32</v>
      </c>
    </row>
    <row r="623" spans="10:16" ht="15.75" customHeight="1" x14ac:dyDescent="0.25">
      <c r="L623" s="14"/>
      <c r="N623" s="15" t="s">
        <v>32</v>
      </c>
    </row>
    <row r="624" spans="10:16" x14ac:dyDescent="0.25">
      <c r="L624" s="14"/>
      <c r="N624" s="15" t="s">
        <v>32</v>
      </c>
    </row>
    <row r="625" spans="12:16" x14ac:dyDescent="0.25">
      <c r="L625" s="14"/>
      <c r="M625" s="4">
        <v>0.30550504633038922</v>
      </c>
      <c r="N625" s="15" t="s">
        <v>6</v>
      </c>
      <c r="O625"/>
      <c r="P625"/>
    </row>
    <row r="626" spans="12:16" x14ac:dyDescent="0.25">
      <c r="L626" s="14"/>
      <c r="M626" s="4">
        <v>0.49328828623162502</v>
      </c>
      <c r="N626" s="15" t="s">
        <v>13</v>
      </c>
      <c r="O626"/>
      <c r="P626"/>
    </row>
    <row r="627" spans="12:16" x14ac:dyDescent="0.25">
      <c r="L627" s="14"/>
      <c r="M627" s="4">
        <v>0.37859388972001856</v>
      </c>
      <c r="N627" s="15" t="s">
        <v>65</v>
      </c>
      <c r="O627"/>
      <c r="P627"/>
    </row>
    <row r="628" spans="12:16" x14ac:dyDescent="0.25">
      <c r="L628" s="14"/>
      <c r="M628" s="4">
        <v>0.40414518843273756</v>
      </c>
      <c r="N628" s="15" t="s">
        <v>65</v>
      </c>
      <c r="O628"/>
      <c r="P628"/>
    </row>
    <row r="629" spans="12:16" x14ac:dyDescent="0.25">
      <c r="L629" s="14"/>
      <c r="M629" s="4">
        <v>0.25166114784235838</v>
      </c>
      <c r="N629" s="15" t="s">
        <v>7</v>
      </c>
      <c r="O629"/>
      <c r="P629"/>
    </row>
    <row r="630" spans="12:16" x14ac:dyDescent="0.25">
      <c r="L630" s="14"/>
      <c r="M630" s="4">
        <v>0.19999999999999929</v>
      </c>
      <c r="N630" s="15" t="s">
        <v>9</v>
      </c>
      <c r="O630"/>
      <c r="P630"/>
    </row>
    <row r="631" spans="12:16" x14ac:dyDescent="0.25">
      <c r="L631" s="14"/>
      <c r="M631" s="4">
        <v>0.52915026221291794</v>
      </c>
      <c r="N631" s="15" t="s">
        <v>9</v>
      </c>
      <c r="O631"/>
      <c r="P631"/>
    </row>
    <row r="632" spans="12:16" x14ac:dyDescent="0.25">
      <c r="N632" s="15" t="s">
        <v>32</v>
      </c>
    </row>
    <row r="633" spans="12:16" x14ac:dyDescent="0.25">
      <c r="N633" s="15" t="s">
        <v>32</v>
      </c>
    </row>
    <row r="634" spans="12:16" x14ac:dyDescent="0.25">
      <c r="N634" s="15" t="s">
        <v>32</v>
      </c>
    </row>
    <row r="635" spans="12:16" x14ac:dyDescent="0.25">
      <c r="N635" s="15" t="s">
        <v>32</v>
      </c>
    </row>
    <row r="636" spans="12:16" x14ac:dyDescent="0.25">
      <c r="N636" s="15" t="s">
        <v>32</v>
      </c>
    </row>
    <row r="637" spans="12:16" x14ac:dyDescent="0.25">
      <c r="N637" s="15" t="s">
        <v>32</v>
      </c>
    </row>
    <row r="638" spans="12:16" x14ac:dyDescent="0.25">
      <c r="N638" s="15" t="s">
        <v>32</v>
      </c>
    </row>
    <row r="639" spans="12:16" x14ac:dyDescent="0.25">
      <c r="N639" s="15" t="s">
        <v>32</v>
      </c>
    </row>
    <row r="640" spans="12:16" x14ac:dyDescent="0.25">
      <c r="N640" s="15" t="s">
        <v>32</v>
      </c>
    </row>
    <row r="641" spans="11:14" x14ac:dyDescent="0.25">
      <c r="N641" s="15" t="s">
        <v>32</v>
      </c>
    </row>
    <row r="642" spans="11:14" x14ac:dyDescent="0.25">
      <c r="N642" s="15" t="s">
        <v>32</v>
      </c>
    </row>
    <row r="643" spans="11:14" x14ac:dyDescent="0.25">
      <c r="N643" s="15" t="s">
        <v>32</v>
      </c>
    </row>
    <row r="644" spans="11:14" x14ac:dyDescent="0.25">
      <c r="M644" s="16" t="s">
        <v>63</v>
      </c>
      <c r="N644" s="15" t="s">
        <v>32</v>
      </c>
    </row>
    <row r="645" spans="11:14" x14ac:dyDescent="0.25">
      <c r="K645" s="17"/>
      <c r="L645" s="14"/>
      <c r="M645" s="4">
        <v>9.9999999999998979E-3</v>
      </c>
      <c r="N645" s="15" t="s">
        <v>10</v>
      </c>
    </row>
    <row r="646" spans="11:14" x14ac:dyDescent="0.25">
      <c r="K646" s="17"/>
      <c r="L646" s="14"/>
      <c r="M646" s="4">
        <v>2.6457513110645928E-2</v>
      </c>
      <c r="N646" s="15" t="s">
        <v>5</v>
      </c>
    </row>
    <row r="647" spans="11:14" x14ac:dyDescent="0.25">
      <c r="K647" s="17"/>
      <c r="L647" s="14"/>
      <c r="M647" s="4">
        <v>3.04145188432738E-2</v>
      </c>
      <c r="N647" s="15" t="s">
        <v>13</v>
      </c>
    </row>
    <row r="648" spans="11:14" x14ac:dyDescent="0.25">
      <c r="K648" s="17"/>
      <c r="L648" s="14"/>
      <c r="M648" s="4">
        <v>3.04145188432738E-2</v>
      </c>
      <c r="N648" s="15" t="s">
        <v>11</v>
      </c>
    </row>
    <row r="649" spans="11:14" ht="15.75" customHeight="1" x14ac:dyDescent="0.25">
      <c r="K649" s="17"/>
      <c r="L649" s="14"/>
      <c r="M649" s="4">
        <v>1.1547005383792525E-2</v>
      </c>
      <c r="N649" s="15" t="s">
        <v>7</v>
      </c>
    </row>
    <row r="650" spans="11:14" x14ac:dyDescent="0.25">
      <c r="K650" s="17"/>
      <c r="L650" s="14"/>
      <c r="M650" s="4">
        <v>5.7735026918962632E-3</v>
      </c>
      <c r="N650" s="15" t="s">
        <v>7</v>
      </c>
    </row>
    <row r="651" spans="11:14" x14ac:dyDescent="0.25">
      <c r="K651" s="17"/>
      <c r="L651" s="14"/>
      <c r="M651" s="4">
        <v>3.4641016151377574E-2</v>
      </c>
      <c r="N651" s="15" t="s">
        <v>13</v>
      </c>
    </row>
    <row r="652" spans="11:14" ht="15.75" customHeight="1" x14ac:dyDescent="0.25">
      <c r="N652" s="15" t="s">
        <v>32</v>
      </c>
    </row>
    <row r="653" spans="11:14" x14ac:dyDescent="0.25">
      <c r="N653" s="15" t="s">
        <v>32</v>
      </c>
    </row>
    <row r="654" spans="11:14" ht="15.75" customHeight="1" x14ac:dyDescent="0.25">
      <c r="N654" s="15" t="s">
        <v>32</v>
      </c>
    </row>
    <row r="655" spans="11:14" ht="15.75" customHeight="1" x14ac:dyDescent="0.25">
      <c r="K655" s="17"/>
      <c r="L655" s="14"/>
      <c r="M655" s="4">
        <v>2.5166114784235857E-2</v>
      </c>
      <c r="N655" s="15" t="s">
        <v>6</v>
      </c>
    </row>
    <row r="656" spans="11:14" x14ac:dyDescent="0.25">
      <c r="K656" s="17"/>
      <c r="L656" s="14"/>
      <c r="M656" s="4">
        <v>1.6370705543744913E-2</v>
      </c>
      <c r="N656" s="15" t="s">
        <v>13</v>
      </c>
    </row>
    <row r="657" spans="11:14" x14ac:dyDescent="0.25">
      <c r="K657" s="17"/>
      <c r="L657" s="14"/>
      <c r="M657" s="4">
        <v>2.1166010488516743E-2</v>
      </c>
      <c r="N657" s="15" t="s">
        <v>13</v>
      </c>
    </row>
    <row r="658" spans="11:14" x14ac:dyDescent="0.25">
      <c r="K658" s="17"/>
      <c r="L658" s="14"/>
      <c r="M658" s="4">
        <v>2.0132891827388682E-2</v>
      </c>
      <c r="N658" s="15" t="s">
        <v>11</v>
      </c>
    </row>
    <row r="659" spans="11:14" x14ac:dyDescent="0.25">
      <c r="K659" s="17"/>
      <c r="L659" s="14"/>
      <c r="M659" s="4">
        <v>2.0000000000000018E-2</v>
      </c>
      <c r="N659" s="15" t="s">
        <v>9</v>
      </c>
    </row>
    <row r="660" spans="11:14" x14ac:dyDescent="0.25">
      <c r="K660" s="17"/>
      <c r="L660" s="14"/>
      <c r="M660" s="4">
        <v>1.1547005383792525E-2</v>
      </c>
      <c r="N660" s="15" t="s">
        <v>13</v>
      </c>
    </row>
    <row r="661" spans="11:14" x14ac:dyDescent="0.25">
      <c r="K661" s="17"/>
      <c r="L661" s="14"/>
      <c r="M661" s="4">
        <v>3.6188021535170103E-2</v>
      </c>
      <c r="N661" s="15" t="s">
        <v>7</v>
      </c>
    </row>
    <row r="662" spans="11:14" x14ac:dyDescent="0.25">
      <c r="N662" s="15" t="s">
        <v>32</v>
      </c>
    </row>
    <row r="663" spans="11:14" x14ac:dyDescent="0.25">
      <c r="N663" s="15" t="s">
        <v>32</v>
      </c>
    </row>
    <row r="664" spans="11:14" x14ac:dyDescent="0.25">
      <c r="N664" s="15" t="s">
        <v>32</v>
      </c>
    </row>
    <row r="665" spans="11:14" x14ac:dyDescent="0.25">
      <c r="N665" s="15" t="s">
        <v>32</v>
      </c>
    </row>
    <row r="666" spans="11:14" x14ac:dyDescent="0.25">
      <c r="N666" s="15" t="s">
        <v>32</v>
      </c>
    </row>
    <row r="667" spans="11:14" x14ac:dyDescent="0.25">
      <c r="N667" s="15" t="s">
        <v>32</v>
      </c>
    </row>
    <row r="668" spans="11:14" x14ac:dyDescent="0.25">
      <c r="N668" s="15" t="s">
        <v>32</v>
      </c>
    </row>
    <row r="669" spans="11:14" x14ac:dyDescent="0.25">
      <c r="N669" s="15" t="s">
        <v>32</v>
      </c>
    </row>
    <row r="670" spans="11:14" x14ac:dyDescent="0.25">
      <c r="N670" s="15" t="s">
        <v>32</v>
      </c>
    </row>
    <row r="671" spans="11:14" x14ac:dyDescent="0.25">
      <c r="N671" s="15" t="s">
        <v>32</v>
      </c>
    </row>
    <row r="672" spans="11:14" x14ac:dyDescent="0.25">
      <c r="N672" s="15" t="s">
        <v>32</v>
      </c>
    </row>
    <row r="673" spans="11:14" x14ac:dyDescent="0.25">
      <c r="M673" s="16" t="s">
        <v>21</v>
      </c>
      <c r="N673" s="15" t="s">
        <v>32</v>
      </c>
    </row>
    <row r="674" spans="11:14" x14ac:dyDescent="0.25">
      <c r="K674" s="17"/>
      <c r="L674" s="14"/>
      <c r="M674" s="4">
        <v>3.1633319989322701</v>
      </c>
      <c r="N674" s="15" t="s">
        <v>8</v>
      </c>
    </row>
    <row r="675" spans="11:14" x14ac:dyDescent="0.25">
      <c r="K675" s="17"/>
      <c r="L675" s="14"/>
      <c r="M675" s="4">
        <v>3.9563299999999999</v>
      </c>
      <c r="N675" s="15" t="s">
        <v>6</v>
      </c>
    </row>
    <row r="676" spans="11:14" x14ac:dyDescent="0.25">
      <c r="K676" s="17"/>
      <c r="L676" s="14"/>
      <c r="M676" s="4">
        <v>3.1101009266077901</v>
      </c>
      <c r="N676" s="15" t="s">
        <v>9</v>
      </c>
    </row>
    <row r="677" spans="11:14" x14ac:dyDescent="0.25">
      <c r="K677" s="17"/>
      <c r="L677" s="14"/>
      <c r="M677" s="4">
        <v>4.7177978870813497</v>
      </c>
      <c r="N677" s="15" t="s">
        <v>11</v>
      </c>
    </row>
    <row r="678" spans="11:14" x14ac:dyDescent="0.25">
      <c r="K678" s="17"/>
      <c r="L678" s="14"/>
      <c r="M678" s="4">
        <v>3.5640999999999998</v>
      </c>
      <c r="N678" s="15" t="s">
        <v>96</v>
      </c>
    </row>
    <row r="679" spans="11:14" x14ac:dyDescent="0.25">
      <c r="K679" s="17"/>
      <c r="L679" s="14"/>
      <c r="M679" s="4">
        <v>3</v>
      </c>
      <c r="N679" s="15" t="s">
        <v>10</v>
      </c>
    </row>
    <row r="680" spans="11:14" x14ac:dyDescent="0.25">
      <c r="K680" s="17"/>
      <c r="L680" s="14"/>
      <c r="M680" s="4">
        <v>4.4641016151377499</v>
      </c>
      <c r="N680" s="15" t="s">
        <v>5</v>
      </c>
    </row>
    <row r="681" spans="11:14" x14ac:dyDescent="0.25">
      <c r="N681" s="15" t="s">
        <v>32</v>
      </c>
    </row>
    <row r="682" spans="11:14" x14ac:dyDescent="0.25">
      <c r="N682" s="15" t="s">
        <v>32</v>
      </c>
    </row>
    <row r="683" spans="11:14" x14ac:dyDescent="0.25">
      <c r="N683" s="15" t="s">
        <v>32</v>
      </c>
    </row>
    <row r="684" spans="11:14" x14ac:dyDescent="0.25">
      <c r="K684" s="17"/>
      <c r="L684" s="14"/>
      <c r="M684" s="4">
        <v>3.2044240857617399</v>
      </c>
      <c r="N684" s="15" t="s">
        <v>12</v>
      </c>
    </row>
    <row r="685" spans="11:14" x14ac:dyDescent="0.25">
      <c r="K685" s="17"/>
      <c r="L685" s="14"/>
      <c r="M685" s="4">
        <v>2.0652300000000001</v>
      </c>
      <c r="N685" s="15" t="s">
        <v>6</v>
      </c>
    </row>
    <row r="686" spans="11:14" x14ac:dyDescent="0.25">
      <c r="K686" s="17"/>
      <c r="L686" s="14"/>
      <c r="M686" s="4">
        <v>3.1704076227534199</v>
      </c>
      <c r="N686" s="15" t="s">
        <v>9</v>
      </c>
    </row>
    <row r="687" spans="11:14" x14ac:dyDescent="0.25">
      <c r="K687" s="17"/>
      <c r="L687" s="14"/>
      <c r="M687" s="4">
        <v>4.80384255222683</v>
      </c>
      <c r="N687" s="15" t="s">
        <v>11</v>
      </c>
    </row>
    <row r="688" spans="11:14" x14ac:dyDescent="0.25">
      <c r="K688" s="17"/>
      <c r="L688" s="14"/>
      <c r="M688" s="4">
        <v>4.0197399999999996</v>
      </c>
      <c r="N688" s="15" t="s">
        <v>97</v>
      </c>
    </row>
    <row r="689" spans="11:14" x14ac:dyDescent="0.25">
      <c r="K689" s="17"/>
      <c r="L689" s="14"/>
      <c r="M689" s="4">
        <v>3.5197400000000001</v>
      </c>
      <c r="N689" s="15" t="s">
        <v>10</v>
      </c>
    </row>
    <row r="690" spans="11:14" x14ac:dyDescent="0.25">
      <c r="K690" s="17"/>
      <c r="L690" s="14"/>
      <c r="M690" s="4">
        <v>3.4982922980791704</v>
      </c>
      <c r="N690" s="15" t="s">
        <v>10</v>
      </c>
    </row>
    <row r="691" spans="11:14" x14ac:dyDescent="0.25">
      <c r="N691" s="15" t="s">
        <v>32</v>
      </c>
    </row>
    <row r="692" spans="11:14" x14ac:dyDescent="0.25">
      <c r="N692" s="15" t="s">
        <v>32</v>
      </c>
    </row>
    <row r="693" spans="11:14" x14ac:dyDescent="0.25">
      <c r="N693" s="15" t="s">
        <v>32</v>
      </c>
    </row>
    <row r="694" spans="11:14" x14ac:dyDescent="0.25">
      <c r="N694" s="15" t="s">
        <v>32</v>
      </c>
    </row>
    <row r="695" spans="11:14" x14ac:dyDescent="0.25">
      <c r="N695" s="15" t="s">
        <v>32</v>
      </c>
    </row>
    <row r="696" spans="11:14" x14ac:dyDescent="0.25">
      <c r="N696" s="15" t="s">
        <v>32</v>
      </c>
    </row>
    <row r="697" spans="11:14" x14ac:dyDescent="0.25">
      <c r="N697" s="15" t="s">
        <v>32</v>
      </c>
    </row>
    <row r="698" spans="11:14" x14ac:dyDescent="0.25">
      <c r="N698" s="15" t="s">
        <v>32</v>
      </c>
    </row>
    <row r="699" spans="11:14" x14ac:dyDescent="0.25">
      <c r="N699" s="15" t="s">
        <v>32</v>
      </c>
    </row>
    <row r="700" spans="11:14" x14ac:dyDescent="0.25">
      <c r="N700" s="15" t="s">
        <v>32</v>
      </c>
    </row>
    <row r="701" spans="11:14" x14ac:dyDescent="0.25">
      <c r="N701" s="15" t="s">
        <v>32</v>
      </c>
    </row>
    <row r="702" spans="11:14" x14ac:dyDescent="0.25">
      <c r="N702" s="15" t="s">
        <v>32</v>
      </c>
    </row>
    <row r="703" spans="11:14" x14ac:dyDescent="0.25">
      <c r="N703" s="15" t="s">
        <v>32</v>
      </c>
    </row>
    <row r="704" spans="11:14" x14ac:dyDescent="0.25">
      <c r="M704" s="16" t="s">
        <v>85</v>
      </c>
      <c r="N704" s="15" t="s">
        <v>32</v>
      </c>
    </row>
    <row r="705" spans="11:21" x14ac:dyDescent="0.25">
      <c r="N705" s="15" t="s">
        <v>32</v>
      </c>
      <c r="P705" s="1"/>
      <c r="Q705" s="1"/>
      <c r="R705" s="1"/>
      <c r="S705" s="1"/>
      <c r="T705" s="1"/>
      <c r="U705" s="1"/>
    </row>
    <row r="706" spans="11:21" x14ac:dyDescent="0.25">
      <c r="K706" s="17"/>
      <c r="L706" s="14"/>
      <c r="M706" s="4">
        <v>5.2915026221291801E-2</v>
      </c>
      <c r="N706" s="2" t="s">
        <v>10</v>
      </c>
      <c r="O706" s="1"/>
    </row>
    <row r="707" spans="11:21" ht="15.75" customHeight="1" x14ac:dyDescent="0.25">
      <c r="K707" s="17"/>
      <c r="L707" s="14"/>
      <c r="M707" s="4">
        <v>0.10016652800877808</v>
      </c>
      <c r="N707" s="2" t="s">
        <v>9</v>
      </c>
    </row>
    <row r="708" spans="11:21" x14ac:dyDescent="0.25">
      <c r="K708" s="17"/>
      <c r="L708" s="14"/>
      <c r="M708" s="4">
        <v>5.7735026918961348E-3</v>
      </c>
      <c r="N708" s="2" t="s">
        <v>9</v>
      </c>
      <c r="O708" s="1"/>
    </row>
    <row r="709" spans="11:21" ht="16.5" customHeight="1" x14ac:dyDescent="0.25">
      <c r="K709" s="17"/>
      <c r="L709" s="14"/>
      <c r="M709" s="4">
        <v>0.14047538337136997</v>
      </c>
      <c r="N709" s="2" t="s">
        <v>11</v>
      </c>
      <c r="O709" s="1"/>
    </row>
    <row r="710" spans="11:21" x14ac:dyDescent="0.25">
      <c r="K710" s="17"/>
      <c r="L710" s="14"/>
      <c r="M710" s="4">
        <v>5.0332229568471595E-2</v>
      </c>
      <c r="N710" s="2" t="s">
        <v>6</v>
      </c>
    </row>
    <row r="711" spans="11:21" x14ac:dyDescent="0.25">
      <c r="K711" s="17"/>
      <c r="L711" s="14"/>
      <c r="M711" s="4">
        <v>7.5498344352707442E-2</v>
      </c>
      <c r="N711" s="2" t="s">
        <v>7</v>
      </c>
      <c r="O711" s="1"/>
    </row>
    <row r="712" spans="11:21" x14ac:dyDescent="0.25">
      <c r="K712" s="17"/>
      <c r="L712" s="14"/>
      <c r="M712" s="4">
        <v>8.8881944173155841E-2</v>
      </c>
      <c r="N712" s="2" t="s">
        <v>9</v>
      </c>
      <c r="O712" s="1"/>
    </row>
    <row r="713" spans="11:21" x14ac:dyDescent="0.25">
      <c r="N713" s="2" t="s">
        <v>32</v>
      </c>
      <c r="O713" s="14"/>
    </row>
    <row r="714" spans="11:21" x14ac:dyDescent="0.25">
      <c r="N714" s="2" t="s">
        <v>32</v>
      </c>
      <c r="O714" s="1"/>
    </row>
    <row r="715" spans="11:21" x14ac:dyDescent="0.25">
      <c r="N715" s="2" t="s">
        <v>32</v>
      </c>
      <c r="O715" s="1"/>
    </row>
    <row r="716" spans="11:21" x14ac:dyDescent="0.25">
      <c r="K716" s="17"/>
      <c r="L716" s="14"/>
      <c r="M716" s="4">
        <v>5.5677643628300168E-2</v>
      </c>
      <c r="N716" s="2" t="s">
        <v>10</v>
      </c>
    </row>
    <row r="717" spans="11:21" x14ac:dyDescent="0.25">
      <c r="K717" s="17"/>
      <c r="L717" s="14"/>
      <c r="M717" s="4">
        <v>5.0332229568471713E-2</v>
      </c>
      <c r="N717" s="2" t="s">
        <v>9</v>
      </c>
      <c r="O717" s="1"/>
    </row>
    <row r="718" spans="11:21" x14ac:dyDescent="0.25">
      <c r="K718" s="17"/>
      <c r="L718" s="14"/>
      <c r="M718" s="4">
        <v>6.0827625302982177E-2</v>
      </c>
      <c r="N718" s="2" t="s">
        <v>9</v>
      </c>
      <c r="O718" s="1"/>
    </row>
    <row r="719" spans="11:21" x14ac:dyDescent="0.25">
      <c r="K719" s="17"/>
      <c r="L719" s="14"/>
      <c r="M719" s="4">
        <v>0.12000000000000011</v>
      </c>
      <c r="N719" s="2" t="s">
        <v>11</v>
      </c>
    </row>
    <row r="720" spans="11:21" x14ac:dyDescent="0.25">
      <c r="K720" s="17"/>
      <c r="L720" s="14"/>
      <c r="M720" s="4">
        <v>7.5055534994651313E-2</v>
      </c>
      <c r="N720" s="2" t="s">
        <v>6</v>
      </c>
      <c r="O720" s="1"/>
    </row>
    <row r="721" spans="11:42" x14ac:dyDescent="0.25">
      <c r="K721" s="17"/>
      <c r="L721" s="14"/>
      <c r="M721" s="4">
        <v>0.11372481406154639</v>
      </c>
      <c r="N721" s="2" t="s">
        <v>7</v>
      </c>
      <c r="O721" s="1"/>
    </row>
    <row r="722" spans="11:42" ht="15.75" customHeight="1" x14ac:dyDescent="0.25">
      <c r="K722" s="17"/>
      <c r="L722" s="14"/>
      <c r="M722" s="4">
        <v>4.0000000000000036E-2</v>
      </c>
      <c r="N722" s="2" t="s">
        <v>9</v>
      </c>
    </row>
    <row r="723" spans="11:42" x14ac:dyDescent="0.25">
      <c r="N723" s="2" t="s">
        <v>32</v>
      </c>
      <c r="O723" s="1"/>
    </row>
    <row r="724" spans="11:42" x14ac:dyDescent="0.25">
      <c r="N724" s="2" t="s">
        <v>32</v>
      </c>
      <c r="O724" s="1"/>
    </row>
    <row r="725" spans="11:42" x14ac:dyDescent="0.25">
      <c r="N725" s="15" t="s">
        <v>32</v>
      </c>
    </row>
    <row r="726" spans="11:42" x14ac:dyDescent="0.25">
      <c r="N726" s="15" t="s">
        <v>32</v>
      </c>
      <c r="O726" s="1"/>
    </row>
    <row r="727" spans="11:42" x14ac:dyDescent="0.25">
      <c r="N727" s="15" t="s">
        <v>32</v>
      </c>
    </row>
    <row r="728" spans="11:42" x14ac:dyDescent="0.25">
      <c r="N728" s="15" t="s">
        <v>32</v>
      </c>
      <c r="O728" s="14"/>
    </row>
    <row r="729" spans="11:42" x14ac:dyDescent="0.25">
      <c r="N729" s="15" t="s">
        <v>32</v>
      </c>
      <c r="O729" s="14"/>
    </row>
    <row r="730" spans="11:42" x14ac:dyDescent="0.25">
      <c r="N730" s="15" t="s">
        <v>32</v>
      </c>
      <c r="O730" s="14"/>
    </row>
    <row r="731" spans="11:42" ht="15.75" customHeight="1" x14ac:dyDescent="0.25">
      <c r="M731" s="16" t="s">
        <v>14</v>
      </c>
      <c r="N731" s="15" t="s">
        <v>32</v>
      </c>
      <c r="O731" s="1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7"/>
      <c r="AB731" s="35"/>
      <c r="AC731" s="37"/>
      <c r="AD731" s="35"/>
      <c r="AE731" s="37"/>
      <c r="AF731" s="35"/>
      <c r="AG731" s="37"/>
      <c r="AH731" s="35"/>
      <c r="AI731" s="37"/>
      <c r="AJ731" s="35"/>
      <c r="AK731" s="37"/>
      <c r="AL731" s="35"/>
      <c r="AM731" s="37"/>
      <c r="AN731" s="35"/>
      <c r="AO731" s="37"/>
      <c r="AP731" s="35"/>
    </row>
    <row r="732" spans="11:42" ht="15.75" customHeight="1" x14ac:dyDescent="0.25">
      <c r="K732" s="17"/>
      <c r="L732" s="14"/>
      <c r="M732" s="4">
        <v>0.57735026918962573</v>
      </c>
      <c r="N732" s="15" t="s">
        <v>6</v>
      </c>
      <c r="O732" s="1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34"/>
      <c r="AH732" s="34"/>
      <c r="AI732" s="34"/>
      <c r="AJ732" s="34"/>
      <c r="AK732" s="34"/>
      <c r="AL732" s="34"/>
      <c r="AM732" s="34"/>
      <c r="AN732" s="34"/>
      <c r="AO732" s="34"/>
      <c r="AP732" s="34"/>
    </row>
    <row r="733" spans="11:42" ht="16.5" customHeight="1" x14ac:dyDescent="0.25">
      <c r="K733" s="17"/>
      <c r="L733" s="14"/>
      <c r="M733" s="4">
        <v>0.57735026918962584</v>
      </c>
      <c r="N733" s="15" t="s">
        <v>13</v>
      </c>
      <c r="O733" s="1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34"/>
      <c r="AH733" s="34"/>
      <c r="AI733" s="34"/>
      <c r="AJ733" s="34"/>
      <c r="AK733" s="34"/>
      <c r="AL733" s="34"/>
      <c r="AM733" s="34"/>
      <c r="AN733" s="34"/>
      <c r="AO733" s="34"/>
      <c r="AP733" s="34"/>
    </row>
    <row r="734" spans="11:42" ht="16.5" customHeight="1" x14ac:dyDescent="0.25">
      <c r="K734" s="17"/>
      <c r="L734" s="14"/>
      <c r="M734" s="4">
        <v>0.57735026918962584</v>
      </c>
      <c r="N734" s="15" t="s">
        <v>11</v>
      </c>
      <c r="O734" s="1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34"/>
      <c r="AH734" s="34"/>
      <c r="AI734" s="34"/>
      <c r="AJ734" s="34"/>
      <c r="AK734" s="34"/>
      <c r="AL734" s="34"/>
      <c r="AM734" s="34"/>
      <c r="AN734" s="34"/>
      <c r="AO734" s="34"/>
      <c r="AP734" s="34"/>
    </row>
    <row r="735" spans="11:42" x14ac:dyDescent="0.25">
      <c r="K735" s="17"/>
      <c r="L735" s="14"/>
      <c r="M735" s="4">
        <v>0.57735026918962584</v>
      </c>
      <c r="N735" s="15" t="s">
        <v>11</v>
      </c>
      <c r="O735" s="1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34"/>
      <c r="AH735" s="34"/>
      <c r="AI735" s="34"/>
      <c r="AJ735" s="34"/>
      <c r="AK735" s="34"/>
      <c r="AL735" s="34"/>
      <c r="AM735" s="34"/>
      <c r="AN735" s="34"/>
      <c r="AO735" s="34"/>
      <c r="AP735" s="34"/>
    </row>
    <row r="736" spans="11:42" x14ac:dyDescent="0.25">
      <c r="K736" s="17"/>
      <c r="L736" s="14"/>
      <c r="M736" s="4">
        <v>1</v>
      </c>
      <c r="N736" s="15" t="s">
        <v>7</v>
      </c>
      <c r="O736" s="1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34"/>
      <c r="AH736" s="34"/>
      <c r="AI736" s="34"/>
      <c r="AJ736" s="34"/>
      <c r="AK736" s="34"/>
      <c r="AL736" s="34"/>
      <c r="AM736" s="34"/>
      <c r="AN736" s="34"/>
      <c r="AO736" s="34"/>
      <c r="AP736" s="34"/>
    </row>
    <row r="737" spans="11:42" x14ac:dyDescent="0.25">
      <c r="K737" s="17"/>
      <c r="L737" s="14"/>
      <c r="M737" s="4">
        <v>0.57735026918962573</v>
      </c>
      <c r="N737" s="15" t="s">
        <v>7</v>
      </c>
      <c r="O737" s="1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34"/>
      <c r="AH737" s="34"/>
      <c r="AI737" s="34"/>
      <c r="AJ737" s="34"/>
      <c r="AK737" s="34"/>
      <c r="AL737" s="34"/>
      <c r="AM737" s="34"/>
      <c r="AN737" s="34"/>
      <c r="AO737" s="34"/>
      <c r="AP737" s="34"/>
    </row>
    <row r="738" spans="11:42" x14ac:dyDescent="0.25">
      <c r="K738" s="17"/>
      <c r="L738" s="14"/>
      <c r="M738" s="4">
        <v>0.1</v>
      </c>
      <c r="N738" s="15" t="s">
        <v>100</v>
      </c>
      <c r="O738" s="1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34"/>
      <c r="AH738" s="34"/>
      <c r="AI738" s="34"/>
      <c r="AJ738" s="34"/>
      <c r="AK738" s="34"/>
      <c r="AL738" s="34"/>
      <c r="AM738" s="34"/>
      <c r="AN738" s="34"/>
      <c r="AO738" s="34"/>
      <c r="AP738" s="34"/>
    </row>
    <row r="739" spans="11:42" x14ac:dyDescent="0.25">
      <c r="N739" s="15" t="s">
        <v>32</v>
      </c>
      <c r="O739" s="1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1:42" x14ac:dyDescent="0.25">
      <c r="N740" s="15" t="s">
        <v>32</v>
      </c>
      <c r="O740" s="1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7"/>
      <c r="AB740" s="35"/>
      <c r="AC740" s="37"/>
      <c r="AD740" s="35"/>
      <c r="AE740" s="37"/>
      <c r="AF740" s="35"/>
      <c r="AG740" s="37"/>
      <c r="AH740" s="35"/>
      <c r="AI740" s="37"/>
      <c r="AJ740" s="35"/>
      <c r="AK740" s="37"/>
      <c r="AL740" s="35"/>
      <c r="AM740" s="37"/>
      <c r="AN740" s="35"/>
      <c r="AO740" s="37"/>
      <c r="AP740" s="35"/>
    </row>
    <row r="741" spans="11:42" x14ac:dyDescent="0.25">
      <c r="N741" s="15" t="s">
        <v>32</v>
      </c>
      <c r="O741" s="1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7"/>
      <c r="AB741" s="35"/>
      <c r="AC741" s="37"/>
      <c r="AD741" s="35"/>
      <c r="AE741" s="37"/>
      <c r="AF741" s="35"/>
      <c r="AG741" s="37"/>
      <c r="AH741" s="35"/>
      <c r="AI741" s="37"/>
      <c r="AJ741" s="35"/>
      <c r="AK741" s="37"/>
      <c r="AL741" s="35"/>
      <c r="AM741" s="37"/>
      <c r="AN741" s="35"/>
      <c r="AO741" s="37"/>
      <c r="AP741" s="35"/>
    </row>
    <row r="742" spans="11:42" ht="16.5" customHeight="1" x14ac:dyDescent="0.25">
      <c r="K742" s="17"/>
      <c r="L742" s="14"/>
      <c r="M742" s="4">
        <v>0.57735026918962573</v>
      </c>
      <c r="N742" s="15" t="s">
        <v>6</v>
      </c>
      <c r="O742" s="1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34"/>
      <c r="AH742" s="34"/>
      <c r="AI742" s="34"/>
      <c r="AJ742" s="34"/>
      <c r="AK742" s="34"/>
      <c r="AL742" s="34"/>
      <c r="AM742" s="34"/>
      <c r="AN742" s="34"/>
      <c r="AO742" s="34"/>
      <c r="AP742" s="34"/>
    </row>
    <row r="743" spans="11:42" ht="25.5" customHeight="1" x14ac:dyDescent="0.25">
      <c r="K743" s="17"/>
      <c r="L743" s="14"/>
      <c r="M743" s="4">
        <v>1</v>
      </c>
      <c r="N743" s="15" t="s">
        <v>11</v>
      </c>
      <c r="O743" s="1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34"/>
      <c r="AH743" s="34"/>
      <c r="AI743" s="34"/>
      <c r="AJ743" s="34"/>
      <c r="AK743" s="34"/>
      <c r="AL743" s="34"/>
      <c r="AM743" s="34"/>
      <c r="AN743" s="34"/>
      <c r="AO743" s="34"/>
      <c r="AP743" s="34"/>
    </row>
    <row r="744" spans="11:42" x14ac:dyDescent="0.25">
      <c r="K744" s="17"/>
      <c r="L744" s="14"/>
      <c r="M744" s="4">
        <v>0.57735026918962584</v>
      </c>
      <c r="N744" s="15" t="s">
        <v>11</v>
      </c>
      <c r="O744" s="1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34"/>
      <c r="AH744" s="34"/>
      <c r="AI744" s="34"/>
      <c r="AJ744" s="34"/>
      <c r="AK744" s="34"/>
      <c r="AL744" s="34"/>
      <c r="AM744" s="34"/>
      <c r="AN744" s="34"/>
      <c r="AO744" s="34"/>
      <c r="AP744" s="34"/>
    </row>
    <row r="745" spans="11:42" x14ac:dyDescent="0.25">
      <c r="K745" s="17"/>
      <c r="L745" s="14"/>
      <c r="M745" s="4">
        <v>0.1</v>
      </c>
      <c r="N745" s="15" t="s">
        <v>11</v>
      </c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34"/>
      <c r="AH745" s="34"/>
      <c r="AI745" s="34"/>
      <c r="AJ745" s="34"/>
      <c r="AK745" s="34"/>
      <c r="AL745" s="34"/>
      <c r="AM745" s="34"/>
      <c r="AN745" s="34"/>
      <c r="AO745" s="34"/>
      <c r="AP745" s="34"/>
    </row>
    <row r="746" spans="11:42" ht="16.5" customHeight="1" x14ac:dyDescent="0.25">
      <c r="K746" s="17"/>
      <c r="L746" s="14"/>
      <c r="M746" s="4">
        <v>0.1</v>
      </c>
      <c r="N746" s="15" t="s">
        <v>7</v>
      </c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34"/>
      <c r="AH746" s="34"/>
      <c r="AI746" s="34"/>
      <c r="AJ746" s="34"/>
      <c r="AK746" s="34"/>
      <c r="AL746" s="34"/>
      <c r="AM746" s="34"/>
      <c r="AN746" s="34"/>
      <c r="AO746" s="34"/>
      <c r="AP746" s="34"/>
    </row>
    <row r="747" spans="11:42" x14ac:dyDescent="0.25">
      <c r="K747" s="17"/>
      <c r="L747" s="14"/>
      <c r="M747" s="4">
        <v>1</v>
      </c>
      <c r="N747" s="15" t="s">
        <v>7</v>
      </c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34"/>
      <c r="AH747" s="34"/>
      <c r="AI747" s="34"/>
      <c r="AJ747" s="34"/>
      <c r="AK747" s="34"/>
      <c r="AL747" s="34"/>
      <c r="AM747" s="34"/>
      <c r="AN747" s="34"/>
      <c r="AO747" s="34"/>
      <c r="AP747" s="34"/>
    </row>
    <row r="748" spans="11:42" ht="21.75" customHeight="1" x14ac:dyDescent="0.25">
      <c r="K748" s="17"/>
      <c r="L748" s="14"/>
      <c r="M748" s="4">
        <v>0.57735026918962584</v>
      </c>
      <c r="N748" s="15" t="s">
        <v>13</v>
      </c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34"/>
      <c r="AH748" s="34"/>
      <c r="AI748" s="34"/>
      <c r="AJ748" s="34"/>
      <c r="AK748" s="34"/>
      <c r="AL748" s="34"/>
      <c r="AM748" s="34"/>
      <c r="AN748" s="34"/>
      <c r="AO748" s="34"/>
      <c r="AP748" s="34"/>
    </row>
    <row r="749" spans="11:42" ht="21.75" customHeight="1" x14ac:dyDescent="0.25">
      <c r="N749" s="15" t="s">
        <v>32</v>
      </c>
    </row>
    <row r="750" spans="11:42" ht="21.75" customHeight="1" x14ac:dyDescent="0.25">
      <c r="N750" s="15" t="s">
        <v>32</v>
      </c>
    </row>
    <row r="751" spans="11:42" ht="21.75" customHeight="1" x14ac:dyDescent="0.25">
      <c r="N751" s="15" t="s">
        <v>32</v>
      </c>
    </row>
    <row r="752" spans="11:42" ht="15" customHeight="1" x14ac:dyDescent="0.25">
      <c r="N752" s="15" t="s">
        <v>32</v>
      </c>
    </row>
    <row r="753" spans="10:14" x14ac:dyDescent="0.25">
      <c r="N753" s="15" t="s">
        <v>32</v>
      </c>
    </row>
    <row r="754" spans="10:14" ht="18.75" customHeight="1" x14ac:dyDescent="0.25">
      <c r="M754" s="18" t="s">
        <v>57</v>
      </c>
      <c r="N754" s="15" t="s">
        <v>32</v>
      </c>
    </row>
    <row r="755" spans="10:14" x14ac:dyDescent="0.25">
      <c r="K755" s="17"/>
      <c r="L755" s="14"/>
      <c r="M755" s="4">
        <v>0.57735026918962573</v>
      </c>
      <c r="N755" s="15" t="s">
        <v>12</v>
      </c>
    </row>
    <row r="756" spans="10:14" ht="15.75" customHeight="1" x14ac:dyDescent="0.25">
      <c r="J756" s="6"/>
      <c r="K756" s="17"/>
      <c r="L756" s="14"/>
      <c r="M756" s="4">
        <v>0.57735026918962584</v>
      </c>
      <c r="N756" s="15" t="s">
        <v>7</v>
      </c>
    </row>
    <row r="757" spans="10:14" x14ac:dyDescent="0.25">
      <c r="J757" s="6"/>
      <c r="K757" s="17"/>
      <c r="L757" s="14"/>
      <c r="M757" s="4">
        <v>0.57999999999999996</v>
      </c>
      <c r="N757" s="15" t="s">
        <v>9</v>
      </c>
    </row>
    <row r="758" spans="10:14" ht="15.75" customHeight="1" x14ac:dyDescent="0.25">
      <c r="K758" s="17"/>
      <c r="L758" s="14"/>
      <c r="M758" s="4">
        <v>0.57735026918962584</v>
      </c>
      <c r="N758" s="15" t="s">
        <v>11</v>
      </c>
    </row>
    <row r="759" spans="10:14" x14ac:dyDescent="0.25">
      <c r="K759" s="17"/>
      <c r="L759" s="14"/>
      <c r="M759" s="4">
        <v>0.57735026918962573</v>
      </c>
      <c r="N759" s="15" t="s">
        <v>101</v>
      </c>
    </row>
    <row r="760" spans="10:14" ht="15.75" customHeight="1" x14ac:dyDescent="0.25">
      <c r="K760" s="17"/>
      <c r="L760" s="14"/>
      <c r="M760" s="4">
        <v>0.57735026918962584</v>
      </c>
      <c r="N760" s="15" t="s">
        <v>33</v>
      </c>
    </row>
    <row r="761" spans="10:14" x14ac:dyDescent="0.25">
      <c r="K761" s="17"/>
      <c r="L761" s="14"/>
      <c r="M761" s="4">
        <v>0.57735026918962584</v>
      </c>
      <c r="N761" s="15" t="s">
        <v>5</v>
      </c>
    </row>
    <row r="762" spans="10:14" ht="14.25" customHeight="1" x14ac:dyDescent="0.25">
      <c r="N762" s="15" t="s">
        <v>32</v>
      </c>
    </row>
    <row r="763" spans="10:14" x14ac:dyDescent="0.25">
      <c r="N763" s="15" t="s">
        <v>32</v>
      </c>
    </row>
    <row r="764" spans="10:14" ht="15.75" customHeight="1" x14ac:dyDescent="0.25">
      <c r="N764" s="15" t="s">
        <v>32</v>
      </c>
    </row>
    <row r="765" spans="10:14" x14ac:dyDescent="0.25">
      <c r="K765" s="17"/>
      <c r="L765" s="14"/>
      <c r="M765" s="4">
        <v>0.57735026918962573</v>
      </c>
      <c r="N765" s="15" t="s">
        <v>6</v>
      </c>
    </row>
    <row r="766" spans="10:14" ht="15.75" customHeight="1" x14ac:dyDescent="0.25">
      <c r="K766" s="17"/>
      <c r="L766" s="14"/>
      <c r="M766" s="4">
        <v>0.57735026918962584</v>
      </c>
      <c r="N766" s="15" t="s">
        <v>13</v>
      </c>
    </row>
    <row r="767" spans="10:14" x14ac:dyDescent="0.25">
      <c r="K767" s="17"/>
      <c r="L767" s="14"/>
      <c r="M767" s="4">
        <v>0.57735026918962584</v>
      </c>
      <c r="N767" s="15" t="s">
        <v>13</v>
      </c>
    </row>
    <row r="768" spans="10:14" x14ac:dyDescent="0.25">
      <c r="K768" s="17"/>
      <c r="L768" s="14"/>
      <c r="M768" s="4">
        <v>0.57735026918962584</v>
      </c>
      <c r="N768" s="15" t="s">
        <v>11</v>
      </c>
    </row>
    <row r="769" spans="1:15" x14ac:dyDescent="0.25">
      <c r="K769" s="17"/>
      <c r="L769" s="14"/>
      <c r="M769" s="4">
        <v>0.57735026918962573</v>
      </c>
      <c r="N769" s="15" t="s">
        <v>7</v>
      </c>
    </row>
    <row r="770" spans="1:15" ht="16.5" customHeight="1" x14ac:dyDescent="0.25">
      <c r="K770" s="17"/>
      <c r="L770" s="14"/>
      <c r="M770" s="4">
        <v>0.57735026918962573</v>
      </c>
      <c r="N770" s="15" t="s">
        <v>7</v>
      </c>
    </row>
    <row r="771" spans="1:15" x14ac:dyDescent="0.25">
      <c r="K771" s="17"/>
      <c r="L771" s="14"/>
      <c r="M771" s="4">
        <v>0.57735026918962584</v>
      </c>
      <c r="N771" s="15" t="s">
        <v>13</v>
      </c>
    </row>
    <row r="772" spans="1:15" x14ac:dyDescent="0.25">
      <c r="N772" s="15" t="s">
        <v>32</v>
      </c>
    </row>
    <row r="773" spans="1:15" x14ac:dyDescent="0.25">
      <c r="N773" s="15" t="s">
        <v>32</v>
      </c>
    </row>
    <row r="774" spans="1:15" x14ac:dyDescent="0.25">
      <c r="N774" s="15" t="s">
        <v>32</v>
      </c>
    </row>
    <row r="775" spans="1:15" x14ac:dyDescent="0.25">
      <c r="N775" s="15" t="s">
        <v>32</v>
      </c>
    </row>
    <row r="776" spans="1:15" x14ac:dyDescent="0.25">
      <c r="N776" s="15" t="s">
        <v>32</v>
      </c>
    </row>
    <row r="777" spans="1:15" x14ac:dyDescent="0.25">
      <c r="N777" s="15" t="s">
        <v>32</v>
      </c>
    </row>
    <row r="778" spans="1:15" x14ac:dyDescent="0.25">
      <c r="A778" s="31"/>
      <c r="N778" s="15" t="s">
        <v>32</v>
      </c>
    </row>
    <row r="779" spans="1:15" x14ac:dyDescent="0.25">
      <c r="N779" s="15" t="s">
        <v>32</v>
      </c>
    </row>
    <row r="780" spans="1:15" ht="15.75" customHeight="1" x14ac:dyDescent="0.25">
      <c r="M780" s="18" t="s">
        <v>15</v>
      </c>
      <c r="N780" s="15" t="s">
        <v>32</v>
      </c>
    </row>
    <row r="781" spans="1:15" x14ac:dyDescent="0.25">
      <c r="K781" s="17"/>
      <c r="L781" s="14"/>
      <c r="M781" s="4">
        <v>2.121983689567921E-2</v>
      </c>
      <c r="N781" s="15" t="s">
        <v>8</v>
      </c>
      <c r="O781" s="1"/>
    </row>
    <row r="782" spans="1:15" ht="16.5" customHeight="1" x14ac:dyDescent="0.25">
      <c r="K782" s="17"/>
      <c r="L782" s="14"/>
      <c r="M782" s="4">
        <v>3.1142206557633941E-2</v>
      </c>
      <c r="N782" s="15" t="s">
        <v>11</v>
      </c>
    </row>
    <row r="783" spans="1:15" x14ac:dyDescent="0.25">
      <c r="K783" s="17"/>
      <c r="L783" s="14"/>
      <c r="M783" s="4">
        <v>1.019367991845066E-2</v>
      </c>
      <c r="N783" s="15" t="s">
        <v>11</v>
      </c>
      <c r="O783" s="1"/>
    </row>
    <row r="784" spans="1:15" x14ac:dyDescent="0.25">
      <c r="K784" s="17"/>
      <c r="L784" s="14"/>
      <c r="M784" s="4">
        <v>2.5653531890148629E-2</v>
      </c>
      <c r="N784" s="15" t="s">
        <v>11</v>
      </c>
      <c r="O784" s="1"/>
    </row>
    <row r="785" spans="11:15" x14ac:dyDescent="0.25">
      <c r="K785" s="17"/>
      <c r="L785" s="14"/>
      <c r="M785" s="4">
        <v>2.0387359836901209E-2</v>
      </c>
      <c r="N785" s="15" t="s">
        <v>10</v>
      </c>
    </row>
    <row r="786" spans="11:15" ht="15.75" customHeight="1" x14ac:dyDescent="0.25">
      <c r="K786" s="17"/>
      <c r="L786" s="14"/>
      <c r="M786" s="4">
        <v>2.0387359836901098E-2</v>
      </c>
      <c r="N786" s="15" t="s">
        <v>6</v>
      </c>
      <c r="O786" s="1"/>
    </row>
    <row r="787" spans="11:15" x14ac:dyDescent="0.25">
      <c r="K787" s="17"/>
      <c r="L787" s="14"/>
      <c r="M787" s="4">
        <v>1.1770647689900743E-2</v>
      </c>
      <c r="N787" s="15" t="s">
        <v>9</v>
      </c>
      <c r="O787" s="1"/>
    </row>
    <row r="788" spans="11:15" x14ac:dyDescent="0.25">
      <c r="N788" s="15" t="s">
        <v>32</v>
      </c>
      <c r="O788" s="14"/>
    </row>
    <row r="789" spans="11:15" x14ac:dyDescent="0.25">
      <c r="N789" s="15" t="s">
        <v>32</v>
      </c>
      <c r="O789" s="1"/>
    </row>
    <row r="790" spans="11:15" ht="15.75" customHeight="1" x14ac:dyDescent="0.25">
      <c r="N790" s="15" t="s">
        <v>32</v>
      </c>
      <c r="O790" s="1"/>
    </row>
    <row r="791" spans="11:15" x14ac:dyDescent="0.25">
      <c r="K791" s="17"/>
      <c r="L791" s="14"/>
      <c r="M791" s="4">
        <v>0.14985022522505606</v>
      </c>
      <c r="N791" s="15" t="s">
        <v>12</v>
      </c>
      <c r="O791" s="1"/>
    </row>
    <row r="792" spans="11:15" x14ac:dyDescent="0.25">
      <c r="K792" s="17"/>
      <c r="L792" s="14"/>
      <c r="M792" s="4">
        <v>9.8099999999999854E-2</v>
      </c>
      <c r="N792" s="15" t="s">
        <v>7</v>
      </c>
    </row>
    <row r="793" spans="11:15" x14ac:dyDescent="0.25">
      <c r="K793" s="17"/>
      <c r="L793" s="14"/>
      <c r="M793" s="4">
        <v>7.3629479829752792E-2</v>
      </c>
      <c r="N793" s="15" t="s">
        <v>9</v>
      </c>
      <c r="O793" s="1"/>
    </row>
    <row r="794" spans="11:15" x14ac:dyDescent="0.25">
      <c r="K794" s="17"/>
      <c r="L794" s="14"/>
      <c r="M794" s="4">
        <v>4.8391580879322431E-2</v>
      </c>
      <c r="N794" s="15" t="s">
        <v>11</v>
      </c>
      <c r="O794" s="1"/>
    </row>
    <row r="795" spans="11:15" x14ac:dyDescent="0.25">
      <c r="K795" s="17"/>
      <c r="L795" s="14"/>
      <c r="M795" s="4">
        <v>5.6638061407501559E-3</v>
      </c>
      <c r="N795" s="15" t="s">
        <v>8</v>
      </c>
    </row>
    <row r="796" spans="11:15" x14ac:dyDescent="0.25">
      <c r="K796" s="17"/>
      <c r="L796" s="14"/>
      <c r="M796" s="4">
        <v>8.3816676741565024E-2</v>
      </c>
      <c r="N796" s="15" t="s">
        <v>10</v>
      </c>
      <c r="O796" s="1"/>
    </row>
    <row r="797" spans="11:15" x14ac:dyDescent="0.25">
      <c r="K797" s="17"/>
      <c r="L797" s="14"/>
      <c r="M797" s="4">
        <v>0.11327612281500467</v>
      </c>
      <c r="N797" s="15" t="s">
        <v>5</v>
      </c>
      <c r="O797" s="1"/>
    </row>
    <row r="798" spans="11:15" x14ac:dyDescent="0.25">
      <c r="N798" s="15" t="s">
        <v>32</v>
      </c>
      <c r="O798" s="14"/>
    </row>
    <row r="799" spans="11:15" x14ac:dyDescent="0.25">
      <c r="N799" s="15" t="s">
        <v>32</v>
      </c>
      <c r="O799" s="1"/>
    </row>
    <row r="800" spans="11:15" x14ac:dyDescent="0.25">
      <c r="N800" s="15" t="s">
        <v>32</v>
      </c>
      <c r="O800" s="1"/>
    </row>
    <row r="801" spans="11:26" x14ac:dyDescent="0.25">
      <c r="N801" s="15" t="s">
        <v>32</v>
      </c>
    </row>
    <row r="802" spans="11:26" x14ac:dyDescent="0.25">
      <c r="N802" s="15" t="s">
        <v>32</v>
      </c>
      <c r="O802" s="1"/>
    </row>
    <row r="803" spans="11:26" x14ac:dyDescent="0.25">
      <c r="N803" s="15" t="s">
        <v>32</v>
      </c>
      <c r="O803" s="1"/>
    </row>
    <row r="804" spans="11:26" x14ac:dyDescent="0.25">
      <c r="N804" s="15" t="s">
        <v>32</v>
      </c>
    </row>
    <row r="805" spans="11:26" x14ac:dyDescent="0.25">
      <c r="N805" s="15" t="s">
        <v>32</v>
      </c>
      <c r="O805" s="1"/>
    </row>
    <row r="806" spans="11:26" x14ac:dyDescent="0.25">
      <c r="N806" s="15" t="s">
        <v>32</v>
      </c>
      <c r="O806" s="1"/>
    </row>
    <row r="807" spans="11:26" x14ac:dyDescent="0.25">
      <c r="N807" s="15" t="s">
        <v>32</v>
      </c>
    </row>
    <row r="808" spans="11:26" x14ac:dyDescent="0.25">
      <c r="N808" s="15" t="s">
        <v>32</v>
      </c>
      <c r="O808" s="1"/>
    </row>
    <row r="809" spans="11:26" x14ac:dyDescent="0.25">
      <c r="N809" s="15" t="s">
        <v>32</v>
      </c>
      <c r="O809" s="1"/>
    </row>
    <row r="810" spans="11:26" x14ac:dyDescent="0.25">
      <c r="N810" s="15" t="s">
        <v>32</v>
      </c>
    </row>
    <row r="811" spans="11:26" x14ac:dyDescent="0.25">
      <c r="N811" s="15" t="s">
        <v>32</v>
      </c>
      <c r="O811" s="1"/>
    </row>
    <row r="812" spans="11:26" x14ac:dyDescent="0.25">
      <c r="N812" s="15" t="s">
        <v>32</v>
      </c>
    </row>
    <row r="813" spans="11:26" x14ac:dyDescent="0.25">
      <c r="M813" s="16" t="s">
        <v>16</v>
      </c>
      <c r="N813" s="15" t="s">
        <v>32</v>
      </c>
      <c r="P813" s="37"/>
      <c r="Q813" s="35"/>
      <c r="R813" s="37"/>
      <c r="S813" s="37"/>
      <c r="T813" s="35"/>
      <c r="U813" s="37"/>
      <c r="V813" s="35"/>
      <c r="W813" s="37"/>
      <c r="X813" s="35"/>
      <c r="Y813" s="37"/>
      <c r="Z813" s="35"/>
    </row>
    <row r="814" spans="11:26" x14ac:dyDescent="0.25">
      <c r="K814" s="17"/>
      <c r="L814" s="14"/>
      <c r="M814" s="4">
        <v>0.146410161513776</v>
      </c>
      <c r="N814" s="15" t="s">
        <v>12</v>
      </c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1:26" ht="16.5" customHeight="1" x14ac:dyDescent="0.25">
      <c r="K815" s="17"/>
      <c r="L815" s="14"/>
      <c r="M815" s="4">
        <v>0.11547005383792475</v>
      </c>
      <c r="N815" s="15" t="s">
        <v>8</v>
      </c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1:26" ht="16.5" customHeight="1" x14ac:dyDescent="0.25">
      <c r="K816" s="17"/>
      <c r="L816" s="14"/>
      <c r="M816" s="4">
        <v>0.1154700538379268</v>
      </c>
      <c r="N816" s="15" t="s">
        <v>33</v>
      </c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1:26" ht="15.75" customHeight="1" x14ac:dyDescent="0.25">
      <c r="K817" s="17"/>
      <c r="L817" s="14"/>
      <c r="M817" s="4">
        <v>0.11547005383792475</v>
      </c>
      <c r="N817" s="15" t="s">
        <v>10</v>
      </c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1:26" x14ac:dyDescent="0.25">
      <c r="K818" s="17"/>
      <c r="L818" s="14"/>
      <c r="M818" s="4">
        <v>0.11547005383792475</v>
      </c>
      <c r="N818" s="15" t="s">
        <v>6</v>
      </c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1:26" x14ac:dyDescent="0.25">
      <c r="K819" s="17"/>
      <c r="L819" s="14"/>
      <c r="M819" s="4">
        <v>0.23094010767585155</v>
      </c>
      <c r="N819" s="15" t="s">
        <v>9</v>
      </c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1:26" x14ac:dyDescent="0.25">
      <c r="K820" s="17"/>
      <c r="L820" s="14"/>
      <c r="M820" s="4">
        <v>0.11547005383792475</v>
      </c>
      <c r="N820" s="15" t="s">
        <v>11</v>
      </c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1:26" x14ac:dyDescent="0.25">
      <c r="N821" s="15" t="s">
        <v>32</v>
      </c>
      <c r="Q821" s="2"/>
    </row>
    <row r="822" spans="11:26" ht="15.75" customHeight="1" x14ac:dyDescent="0.25">
      <c r="N822" s="15" t="s">
        <v>32</v>
      </c>
      <c r="P822" s="37"/>
      <c r="Q822" s="35"/>
      <c r="R822" s="37"/>
      <c r="S822" s="37"/>
      <c r="T822" s="35"/>
      <c r="U822" s="37"/>
      <c r="V822" s="35"/>
      <c r="W822" s="37"/>
      <c r="X822" s="35"/>
      <c r="Y822" s="37"/>
      <c r="Z822" s="35"/>
    </row>
    <row r="823" spans="11:26" x14ac:dyDescent="0.25">
      <c r="N823" s="15" t="s">
        <v>32</v>
      </c>
      <c r="P823" s="37"/>
      <c r="Q823" s="35"/>
      <c r="R823" s="37"/>
      <c r="S823" s="37"/>
      <c r="T823" s="35"/>
      <c r="U823" s="37"/>
      <c r="V823" s="35"/>
      <c r="W823" s="37"/>
      <c r="X823" s="35"/>
      <c r="Y823" s="37"/>
      <c r="Z823" s="35"/>
    </row>
    <row r="824" spans="11:26" x14ac:dyDescent="0.25">
      <c r="K824" s="17"/>
      <c r="L824" s="14"/>
      <c r="M824" s="4">
        <v>0.13094010767584899</v>
      </c>
      <c r="N824" s="15" t="s">
        <v>12</v>
      </c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1:26" x14ac:dyDescent="0.25">
      <c r="K825" s="17"/>
      <c r="L825" s="14"/>
      <c r="M825" s="4">
        <v>0.23094010767584949</v>
      </c>
      <c r="N825" s="15" t="s">
        <v>8</v>
      </c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1:26" x14ac:dyDescent="0.25">
      <c r="K826" s="17"/>
      <c r="L826" s="14"/>
      <c r="M826" s="4">
        <v>0.11547005383792475</v>
      </c>
      <c r="N826" s="15" t="s">
        <v>10</v>
      </c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1:26" ht="16.5" customHeight="1" x14ac:dyDescent="0.25">
      <c r="K827" s="17"/>
      <c r="L827" s="14"/>
      <c r="M827" s="4">
        <v>0.11547005383792475</v>
      </c>
      <c r="N827" s="15" t="s">
        <v>5</v>
      </c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1:26" x14ac:dyDescent="0.25">
      <c r="K828" s="17"/>
      <c r="L828" s="14"/>
      <c r="M828" s="4">
        <v>0.1154700538379268</v>
      </c>
      <c r="N828" s="15" t="s">
        <v>6</v>
      </c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1:26" x14ac:dyDescent="0.25">
      <c r="K829" s="17"/>
      <c r="L829" s="14"/>
      <c r="M829" s="4">
        <v>0.19999999999999929</v>
      </c>
      <c r="N829" s="15" t="s">
        <v>9</v>
      </c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1:26" x14ac:dyDescent="0.25">
      <c r="K830" s="17"/>
      <c r="L830" s="14"/>
      <c r="M830" s="4">
        <v>0.19999999999999929</v>
      </c>
      <c r="N830" s="15" t="s">
        <v>11</v>
      </c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1:26" x14ac:dyDescent="0.25">
      <c r="N831" s="15" t="s">
        <v>32</v>
      </c>
    </row>
    <row r="832" spans="11:26" x14ac:dyDescent="0.25">
      <c r="N832" s="15" t="s">
        <v>32</v>
      </c>
    </row>
    <row r="833" spans="11:14" x14ac:dyDescent="0.25">
      <c r="N833" s="15" t="s">
        <v>32</v>
      </c>
    </row>
    <row r="834" spans="11:14" x14ac:dyDescent="0.25">
      <c r="N834" s="15" t="s">
        <v>32</v>
      </c>
    </row>
    <row r="835" spans="11:14" x14ac:dyDescent="0.25">
      <c r="N835" s="15" t="s">
        <v>32</v>
      </c>
    </row>
    <row r="836" spans="11:14" x14ac:dyDescent="0.25">
      <c r="N836" s="15" t="s">
        <v>32</v>
      </c>
    </row>
    <row r="837" spans="11:14" x14ac:dyDescent="0.25">
      <c r="N837" s="15" t="s">
        <v>32</v>
      </c>
    </row>
    <row r="838" spans="11:14" x14ac:dyDescent="0.25">
      <c r="N838" s="15" t="s">
        <v>32</v>
      </c>
    </row>
    <row r="839" spans="11:14" ht="15.75" customHeight="1" x14ac:dyDescent="0.25">
      <c r="N839" s="15" t="s">
        <v>32</v>
      </c>
    </row>
    <row r="840" spans="11:14" x14ac:dyDescent="0.25">
      <c r="N840" s="15" t="s">
        <v>32</v>
      </c>
    </row>
    <row r="841" spans="11:14" ht="15.75" customHeight="1" x14ac:dyDescent="0.25">
      <c r="M841" s="16" t="s">
        <v>31</v>
      </c>
      <c r="N841" s="15" t="s">
        <v>32</v>
      </c>
    </row>
    <row r="842" spans="11:14" ht="15.75" customHeight="1" x14ac:dyDescent="0.25">
      <c r="K842" s="17"/>
      <c r="L842" s="14"/>
      <c r="M842" s="4">
        <v>8.5769412362775004E-3</v>
      </c>
      <c r="N842" s="15" t="s">
        <v>11</v>
      </c>
    </row>
    <row r="843" spans="11:14" ht="16.5" customHeight="1" x14ac:dyDescent="0.25">
      <c r="K843" s="17"/>
      <c r="L843" s="14"/>
      <c r="M843" s="4">
        <v>3.5118845842842497E-3</v>
      </c>
      <c r="N843" s="15" t="s">
        <v>9</v>
      </c>
    </row>
    <row r="844" spans="11:14" ht="15.75" customHeight="1" x14ac:dyDescent="0.25">
      <c r="K844" s="17"/>
      <c r="L844" s="14"/>
      <c r="M844" s="4">
        <v>4.7258156262526127E-3</v>
      </c>
      <c r="N844" s="15" t="s">
        <v>6</v>
      </c>
    </row>
    <row r="845" spans="11:14" ht="16.5" customHeight="1" x14ac:dyDescent="0.25">
      <c r="K845" s="17"/>
      <c r="L845" s="14"/>
      <c r="M845" s="4">
        <v>5.686240703077332E-3</v>
      </c>
      <c r="N845" s="15" t="s">
        <v>6</v>
      </c>
    </row>
    <row r="846" spans="11:14" ht="15.75" customHeight="1" x14ac:dyDescent="0.25">
      <c r="K846" s="17"/>
      <c r="L846" s="14"/>
      <c r="M846" s="4">
        <v>6.4291005073286106E-3</v>
      </c>
      <c r="N846" s="15" t="s">
        <v>10</v>
      </c>
    </row>
    <row r="847" spans="11:14" ht="15.75" customHeight="1" x14ac:dyDescent="0.25">
      <c r="K847" s="17"/>
      <c r="L847" s="14"/>
      <c r="M847" s="4">
        <v>8.1445278152470837E-3</v>
      </c>
      <c r="N847" s="15" t="s">
        <v>8</v>
      </c>
    </row>
    <row r="848" spans="11:14" x14ac:dyDescent="0.25">
      <c r="K848" s="17"/>
      <c r="L848" s="14"/>
      <c r="M848" s="4">
        <v>4.1633319989322695E-3</v>
      </c>
      <c r="N848" s="15" t="s">
        <v>12</v>
      </c>
    </row>
    <row r="849" spans="11:14" ht="15.75" customHeight="1" x14ac:dyDescent="0.25">
      <c r="L849" s="14"/>
      <c r="N849" s="15" t="s">
        <v>32</v>
      </c>
    </row>
    <row r="850" spans="11:14" x14ac:dyDescent="0.25">
      <c r="L850" s="14"/>
      <c r="N850" s="15" t="s">
        <v>32</v>
      </c>
    </row>
    <row r="851" spans="11:14" x14ac:dyDescent="0.25">
      <c r="L851" s="14"/>
      <c r="N851" s="15" t="s">
        <v>32</v>
      </c>
    </row>
    <row r="852" spans="11:14" x14ac:dyDescent="0.25">
      <c r="K852" s="17"/>
      <c r="L852" s="14"/>
      <c r="M852" s="4">
        <v>7.2111025509279851E-3</v>
      </c>
      <c r="N852" s="15" t="s">
        <v>11</v>
      </c>
    </row>
    <row r="853" spans="11:14" x14ac:dyDescent="0.25">
      <c r="K853" s="17"/>
      <c r="L853" s="14"/>
      <c r="M853" s="4">
        <v>5.3731367434668997E-3</v>
      </c>
      <c r="N853" s="15" t="s">
        <v>7</v>
      </c>
    </row>
    <row r="854" spans="11:14" x14ac:dyDescent="0.25">
      <c r="K854" s="17"/>
      <c r="L854" s="14"/>
      <c r="M854" s="4">
        <v>3.2145502536643214E-3</v>
      </c>
      <c r="N854" s="15" t="s">
        <v>6</v>
      </c>
    </row>
    <row r="855" spans="11:14" x14ac:dyDescent="0.25">
      <c r="K855" s="17"/>
      <c r="L855" s="14"/>
      <c r="M855" s="4">
        <v>1.3515952032609699E-2</v>
      </c>
      <c r="N855" s="15" t="s">
        <v>10</v>
      </c>
    </row>
    <row r="856" spans="11:14" x14ac:dyDescent="0.25">
      <c r="K856" s="17"/>
      <c r="L856" s="14"/>
      <c r="M856" s="4">
        <v>1.0305992547357401E-2</v>
      </c>
      <c r="N856" s="15" t="s">
        <v>13</v>
      </c>
    </row>
    <row r="857" spans="11:14" x14ac:dyDescent="0.25">
      <c r="K857" s="17"/>
      <c r="L857" s="14"/>
      <c r="M857" s="4">
        <v>9.609023536933034E-3</v>
      </c>
      <c r="N857" s="15" t="s">
        <v>6</v>
      </c>
    </row>
    <row r="858" spans="11:14" x14ac:dyDescent="0.25">
      <c r="K858" s="17"/>
      <c r="L858" s="14"/>
      <c r="M858" s="4">
        <v>1.1135528725660053E-2</v>
      </c>
      <c r="N858" s="15" t="s">
        <v>10</v>
      </c>
    </row>
    <row r="859" spans="11:14" x14ac:dyDescent="0.25">
      <c r="N859" s="15" t="s">
        <v>32</v>
      </c>
    </row>
    <row r="860" spans="11:14" x14ac:dyDescent="0.25">
      <c r="N860" s="15" t="s">
        <v>32</v>
      </c>
    </row>
    <row r="861" spans="11:14" x14ac:dyDescent="0.25">
      <c r="N861" s="15" t="s">
        <v>32</v>
      </c>
    </row>
    <row r="862" spans="11:14" x14ac:dyDescent="0.25">
      <c r="N862" s="15" t="s">
        <v>32</v>
      </c>
    </row>
    <row r="863" spans="11:14" x14ac:dyDescent="0.25">
      <c r="N863" s="15" t="s">
        <v>32</v>
      </c>
    </row>
    <row r="864" spans="11:14" x14ac:dyDescent="0.25">
      <c r="N864" s="15" t="s">
        <v>32</v>
      </c>
    </row>
    <row r="865" spans="11:14" x14ac:dyDescent="0.25">
      <c r="N865" s="15" t="s">
        <v>32</v>
      </c>
    </row>
    <row r="866" spans="11:14" x14ac:dyDescent="0.25">
      <c r="N866" s="15" t="s">
        <v>32</v>
      </c>
    </row>
    <row r="867" spans="11:14" x14ac:dyDescent="0.25">
      <c r="M867" s="16" t="s">
        <v>30</v>
      </c>
      <c r="N867" s="15" t="s">
        <v>32</v>
      </c>
    </row>
    <row r="868" spans="11:14" x14ac:dyDescent="0.25">
      <c r="K868" s="17"/>
      <c r="L868" s="14"/>
      <c r="M868" s="4">
        <v>0.27712812921102059</v>
      </c>
      <c r="N868" s="15" t="s">
        <v>6</v>
      </c>
    </row>
    <row r="869" spans="11:14" x14ac:dyDescent="0.25">
      <c r="K869" s="17"/>
      <c r="L869" s="14"/>
      <c r="M869" s="4">
        <v>9.2376043070339184E-2</v>
      </c>
      <c r="N869" s="15" t="s">
        <v>6</v>
      </c>
    </row>
    <row r="870" spans="11:14" x14ac:dyDescent="0.25">
      <c r="K870" s="17"/>
      <c r="L870" s="14"/>
      <c r="M870" s="4">
        <v>9.2376043070341238E-2</v>
      </c>
      <c r="N870" s="15" t="s">
        <v>6</v>
      </c>
    </row>
    <row r="871" spans="11:14" x14ac:dyDescent="0.25">
      <c r="K871" s="17"/>
      <c r="L871" s="14"/>
      <c r="M871" s="4">
        <v>9.2376043070340197E-2</v>
      </c>
      <c r="N871" s="15" t="s">
        <v>13</v>
      </c>
    </row>
    <row r="872" spans="11:14" x14ac:dyDescent="0.25">
      <c r="K872" s="17"/>
      <c r="L872" s="14"/>
      <c r="M872" s="4">
        <v>9.237604307033917E-2</v>
      </c>
      <c r="N872" s="15" t="s">
        <v>7</v>
      </c>
    </row>
    <row r="873" spans="11:14" x14ac:dyDescent="0.25">
      <c r="K873" s="17"/>
      <c r="L873" s="14"/>
      <c r="M873" s="4">
        <v>0.18475208614068142</v>
      </c>
      <c r="N873" s="15" t="s">
        <v>7</v>
      </c>
    </row>
    <row r="874" spans="11:14" x14ac:dyDescent="0.25">
      <c r="K874" s="17"/>
      <c r="L874" s="14"/>
      <c r="M874" s="4">
        <v>9.237604307033917E-2</v>
      </c>
      <c r="N874" s="15" t="s">
        <v>11</v>
      </c>
    </row>
    <row r="875" spans="11:14" x14ac:dyDescent="0.25">
      <c r="N875" s="15" t="s">
        <v>32</v>
      </c>
    </row>
    <row r="876" spans="11:14" x14ac:dyDescent="0.25">
      <c r="N876" s="15" t="s">
        <v>32</v>
      </c>
    </row>
    <row r="877" spans="11:14" x14ac:dyDescent="0.25">
      <c r="N877" s="15" t="s">
        <v>32</v>
      </c>
    </row>
    <row r="878" spans="11:14" x14ac:dyDescent="0.25">
      <c r="K878" s="17"/>
      <c r="L878" s="14"/>
      <c r="M878" s="4">
        <v>0.40139642410548698</v>
      </c>
      <c r="N878" s="15" t="s">
        <v>10</v>
      </c>
    </row>
    <row r="879" spans="11:14" x14ac:dyDescent="0.25">
      <c r="K879" s="17"/>
      <c r="L879" s="14"/>
      <c r="M879" s="4">
        <v>1.08097346825042</v>
      </c>
      <c r="N879" s="15" t="s">
        <v>6</v>
      </c>
    </row>
    <row r="880" spans="11:14" x14ac:dyDescent="0.25">
      <c r="K880" s="17"/>
      <c r="L880" s="14"/>
      <c r="M880" s="4">
        <v>0.59811860510192594</v>
      </c>
      <c r="N880" s="15" t="s">
        <v>7</v>
      </c>
    </row>
    <row r="881" spans="11:14" x14ac:dyDescent="0.25">
      <c r="K881" s="17"/>
      <c r="L881" s="14"/>
      <c r="M881" s="4">
        <v>1.05773421855227</v>
      </c>
      <c r="N881" s="15" t="s">
        <v>11</v>
      </c>
    </row>
    <row r="882" spans="11:14" x14ac:dyDescent="0.25">
      <c r="K882" s="17"/>
      <c r="L882" s="14"/>
      <c r="M882" s="4">
        <v>1.1812191413030599</v>
      </c>
      <c r="N882" s="15" t="s">
        <v>7</v>
      </c>
    </row>
    <row r="883" spans="11:14" x14ac:dyDescent="0.25">
      <c r="K883" s="17"/>
      <c r="L883" s="14"/>
      <c r="M883" s="4">
        <v>1.03976842388918</v>
      </c>
      <c r="N883" s="15" t="s">
        <v>9</v>
      </c>
    </row>
    <row r="884" spans="11:14" x14ac:dyDescent="0.25">
      <c r="K884" s="17"/>
      <c r="L884" s="14"/>
      <c r="M884" s="4">
        <v>1.0305269624798701</v>
      </c>
      <c r="N884" s="15" t="s">
        <v>11</v>
      </c>
    </row>
    <row r="885" spans="11:14" x14ac:dyDescent="0.25">
      <c r="N885" s="15" t="s">
        <v>32</v>
      </c>
    </row>
    <row r="886" spans="11:14" x14ac:dyDescent="0.25">
      <c r="N886" s="15" t="s">
        <v>32</v>
      </c>
    </row>
    <row r="887" spans="11:14" x14ac:dyDescent="0.25">
      <c r="N887" s="15" t="s">
        <v>32</v>
      </c>
    </row>
    <row r="888" spans="11:14" x14ac:dyDescent="0.25">
      <c r="N888" s="15" t="s">
        <v>32</v>
      </c>
    </row>
    <row r="889" spans="11:14" x14ac:dyDescent="0.25">
      <c r="N889" s="15" t="s">
        <v>32</v>
      </c>
    </row>
    <row r="890" spans="11:14" x14ac:dyDescent="0.25">
      <c r="N890" s="15" t="s">
        <v>32</v>
      </c>
    </row>
    <row r="891" spans="11:14" x14ac:dyDescent="0.25">
      <c r="N891" s="15" t="s">
        <v>32</v>
      </c>
    </row>
    <row r="892" spans="11:14" x14ac:dyDescent="0.25">
      <c r="N892" s="15" t="s">
        <v>32</v>
      </c>
    </row>
    <row r="893" spans="11:14" x14ac:dyDescent="0.25">
      <c r="N893" s="15" t="s">
        <v>32</v>
      </c>
    </row>
    <row r="894" spans="11:14" x14ac:dyDescent="0.25">
      <c r="M894" s="16" t="s">
        <v>1</v>
      </c>
      <c r="N894" s="15" t="s">
        <v>32</v>
      </c>
    </row>
    <row r="895" spans="11:14" x14ac:dyDescent="0.25">
      <c r="K895" s="17"/>
      <c r="L895" s="14"/>
      <c r="M895" s="4">
        <v>8.6148721743899995E-2</v>
      </c>
      <c r="N895" s="15" t="s">
        <v>12</v>
      </c>
    </row>
    <row r="896" spans="11:14" x14ac:dyDescent="0.25">
      <c r="K896" s="17"/>
      <c r="L896" s="14"/>
      <c r="M896" s="4">
        <v>0.147061487217438</v>
      </c>
      <c r="N896" s="15" t="s">
        <v>8</v>
      </c>
    </row>
    <row r="897" spans="11:14" ht="16.5" customHeight="1" x14ac:dyDescent="0.25">
      <c r="K897" s="17"/>
      <c r="L897" s="14"/>
      <c r="M897" s="4">
        <v>9.3530743608718811E-2</v>
      </c>
      <c r="N897" s="15" t="s">
        <v>33</v>
      </c>
    </row>
    <row r="898" spans="11:14" ht="16.5" customHeight="1" x14ac:dyDescent="0.25">
      <c r="K898" s="17"/>
      <c r="L898" s="14"/>
      <c r="M898" s="4">
        <v>6.3530743608719797E-2</v>
      </c>
      <c r="N898" s="15" t="s">
        <v>10</v>
      </c>
    </row>
    <row r="899" spans="11:14" ht="15.75" customHeight="1" x14ac:dyDescent="0.25">
      <c r="K899" s="17"/>
      <c r="L899" s="14"/>
      <c r="M899" s="4">
        <v>5.3074360871980003E-2</v>
      </c>
      <c r="N899" s="15" t="s">
        <v>6</v>
      </c>
    </row>
    <row r="900" spans="11:14" ht="17.25" customHeight="1" x14ac:dyDescent="0.25">
      <c r="K900" s="17"/>
      <c r="L900" s="14"/>
      <c r="M900" s="4">
        <v>7.2300000000000003E-2</v>
      </c>
      <c r="N900" s="15" t="s">
        <v>9</v>
      </c>
    </row>
    <row r="901" spans="11:14" x14ac:dyDescent="0.25">
      <c r="K901" s="17"/>
      <c r="L901" s="14"/>
      <c r="M901" s="4">
        <v>0.10999999999998999</v>
      </c>
      <c r="N901" s="15" t="s">
        <v>11</v>
      </c>
    </row>
    <row r="902" spans="11:14" x14ac:dyDescent="0.25">
      <c r="N902" s="15" t="s">
        <v>32</v>
      </c>
    </row>
    <row r="903" spans="11:14" ht="15.75" customHeight="1" x14ac:dyDescent="0.25">
      <c r="N903" s="15" t="s">
        <v>32</v>
      </c>
    </row>
    <row r="904" spans="11:14" x14ac:dyDescent="0.25">
      <c r="N904" s="15" t="s">
        <v>32</v>
      </c>
    </row>
    <row r="905" spans="11:14" ht="15.75" customHeight="1" x14ac:dyDescent="0.25">
      <c r="K905" s="17"/>
      <c r="L905" s="14"/>
      <c r="M905" s="4">
        <v>0.10987346649671</v>
      </c>
      <c r="N905" s="15" t="s">
        <v>12</v>
      </c>
    </row>
    <row r="906" spans="11:14" x14ac:dyDescent="0.25">
      <c r="K906" s="17"/>
      <c r="L906" s="14"/>
      <c r="M906" s="4">
        <v>0.1098734664967</v>
      </c>
      <c r="N906" s="15" t="s">
        <v>8</v>
      </c>
    </row>
    <row r="907" spans="11:14" ht="15.75" customHeight="1" x14ac:dyDescent="0.25">
      <c r="K907" s="17"/>
      <c r="L907" s="14"/>
      <c r="M907" s="4">
        <v>9.5493673324834591E-2</v>
      </c>
      <c r="N907" s="15" t="s">
        <v>10</v>
      </c>
    </row>
    <row r="908" spans="11:14" x14ac:dyDescent="0.25">
      <c r="K908" s="17"/>
      <c r="L908" s="14"/>
      <c r="M908" s="4">
        <v>9.5493673324836659E-2</v>
      </c>
      <c r="N908" s="15" t="s">
        <v>5</v>
      </c>
    </row>
    <row r="909" spans="11:14" x14ac:dyDescent="0.25">
      <c r="K909" s="17"/>
      <c r="L909" s="14"/>
      <c r="M909" s="4">
        <v>9.5493673324835618E-2</v>
      </c>
      <c r="N909" s="15" t="s">
        <v>6</v>
      </c>
    </row>
    <row r="910" spans="11:14" x14ac:dyDescent="0.25">
      <c r="K910" s="17"/>
      <c r="L910" s="14"/>
      <c r="M910" s="4">
        <v>7.5399893999999995E-2</v>
      </c>
      <c r="N910" s="15" t="s">
        <v>9</v>
      </c>
    </row>
    <row r="911" spans="11:14" x14ac:dyDescent="0.25">
      <c r="K911" s="17"/>
      <c r="L911" s="14"/>
      <c r="M911" s="4">
        <v>0.10539989399999899</v>
      </c>
      <c r="N911" s="15" t="s">
        <v>11</v>
      </c>
    </row>
    <row r="912" spans="11:14" x14ac:dyDescent="0.25">
      <c r="N912" s="15" t="s">
        <v>32</v>
      </c>
    </row>
    <row r="913" spans="11:14" x14ac:dyDescent="0.25">
      <c r="N913" s="15" t="s">
        <v>32</v>
      </c>
    </row>
    <row r="914" spans="11:14" ht="15.75" customHeight="1" x14ac:dyDescent="0.25">
      <c r="N914" s="15" t="s">
        <v>32</v>
      </c>
    </row>
    <row r="915" spans="11:14" x14ac:dyDescent="0.25">
      <c r="N915" s="15" t="s">
        <v>32</v>
      </c>
    </row>
    <row r="916" spans="11:14" x14ac:dyDescent="0.25">
      <c r="N916" s="15" t="s">
        <v>32</v>
      </c>
    </row>
    <row r="917" spans="11:14" x14ac:dyDescent="0.25">
      <c r="N917" s="15" t="s">
        <v>32</v>
      </c>
    </row>
    <row r="918" spans="11:14" ht="15.75" customHeight="1" x14ac:dyDescent="0.25">
      <c r="N918" s="15" t="s">
        <v>32</v>
      </c>
    </row>
    <row r="919" spans="11:14" x14ac:dyDescent="0.25">
      <c r="N919" s="15" t="s">
        <v>32</v>
      </c>
    </row>
    <row r="920" spans="11:14" x14ac:dyDescent="0.25">
      <c r="N920" s="15" t="s">
        <v>32</v>
      </c>
    </row>
    <row r="921" spans="11:14" ht="15.75" customHeight="1" x14ac:dyDescent="0.25">
      <c r="M921" s="16" t="s">
        <v>47</v>
      </c>
      <c r="N921" s="15" t="s">
        <v>32</v>
      </c>
    </row>
    <row r="922" spans="11:14" ht="15.75" customHeight="1" x14ac:dyDescent="0.25">
      <c r="K922" s="17"/>
      <c r="L922" s="14"/>
      <c r="M922" s="4">
        <v>0.19812983581926999</v>
      </c>
      <c r="N922" s="15" t="s">
        <v>12</v>
      </c>
    </row>
    <row r="923" spans="11:14" ht="16.5" customHeight="1" x14ac:dyDescent="0.25">
      <c r="K923" s="17"/>
      <c r="L923" s="14"/>
      <c r="M923" s="4">
        <v>9.8657657246325733E-2</v>
      </c>
      <c r="N923" s="15" t="s">
        <v>101</v>
      </c>
    </row>
    <row r="924" spans="11:14" ht="16.5" customHeight="1" x14ac:dyDescent="0.25">
      <c r="K924" s="17"/>
      <c r="L924" s="14"/>
      <c r="M924" s="4">
        <v>0.31895663237082084</v>
      </c>
      <c r="N924" s="15" t="s">
        <v>33</v>
      </c>
    </row>
    <row r="925" spans="11:14" ht="15.75" customHeight="1" x14ac:dyDescent="0.25">
      <c r="K925" s="17"/>
      <c r="L925" s="14"/>
      <c r="M925" s="4">
        <v>0.13856406460551132</v>
      </c>
      <c r="N925" s="15" t="s">
        <v>5</v>
      </c>
    </row>
    <row r="926" spans="11:14" x14ac:dyDescent="0.25">
      <c r="K926" s="17"/>
      <c r="L926" s="14"/>
      <c r="M926" s="4">
        <v>0.18903262505010432</v>
      </c>
      <c r="N926" s="15" t="s">
        <v>7</v>
      </c>
    </row>
    <row r="927" spans="11:14" ht="15.75" customHeight="1" x14ac:dyDescent="0.25">
      <c r="K927" s="17"/>
      <c r="L927" s="14"/>
      <c r="M927" s="4">
        <v>0.31329710037903502</v>
      </c>
      <c r="N927" s="15" t="s">
        <v>9</v>
      </c>
    </row>
    <row r="928" spans="11:14" ht="15.75" customHeight="1" x14ac:dyDescent="0.25">
      <c r="K928" s="17"/>
      <c r="L928" s="14"/>
      <c r="M928" s="4">
        <v>0.19287301521985831</v>
      </c>
      <c r="N928" s="15" t="s">
        <v>11</v>
      </c>
    </row>
    <row r="929" spans="11:14" ht="15.75" customHeight="1" x14ac:dyDescent="0.25">
      <c r="N929" s="15" t="s">
        <v>32</v>
      </c>
    </row>
    <row r="930" spans="11:14" x14ac:dyDescent="0.25">
      <c r="N930" s="15" t="s">
        <v>32</v>
      </c>
    </row>
    <row r="931" spans="11:14" x14ac:dyDescent="0.25">
      <c r="N931" s="15" t="s">
        <v>32</v>
      </c>
    </row>
    <row r="932" spans="11:14" x14ac:dyDescent="0.25">
      <c r="K932" s="17"/>
      <c r="L932" s="14"/>
      <c r="M932" s="4">
        <v>0.14846193538112301</v>
      </c>
      <c r="N932" s="15" t="s">
        <v>8</v>
      </c>
    </row>
    <row r="933" spans="11:14" x14ac:dyDescent="0.25">
      <c r="K933" s="17"/>
      <c r="L933" s="14"/>
      <c r="M933" s="4">
        <v>0.10936814358482</v>
      </c>
      <c r="N933" s="15" t="s">
        <v>10</v>
      </c>
    </row>
    <row r="934" spans="11:14" x14ac:dyDescent="0.25">
      <c r="K934" s="17"/>
      <c r="L934" s="14"/>
      <c r="M934" s="4">
        <v>1.7320508075685328E-2</v>
      </c>
      <c r="N934" s="15" t="s">
        <v>6</v>
      </c>
    </row>
    <row r="935" spans="11:14" x14ac:dyDescent="0.25">
      <c r="K935" s="17"/>
      <c r="L935" s="14"/>
      <c r="M935" s="4">
        <v>0.2163330765278367</v>
      </c>
      <c r="N935" s="15" t="s">
        <v>7</v>
      </c>
    </row>
    <row r="936" spans="11:14" x14ac:dyDescent="0.25">
      <c r="K936" s="17"/>
      <c r="L936" s="14"/>
      <c r="M936" s="4">
        <v>0.32419130154894332</v>
      </c>
      <c r="N936" s="15" t="s">
        <v>9</v>
      </c>
    </row>
    <row r="937" spans="11:14" x14ac:dyDescent="0.25">
      <c r="K937" s="17"/>
      <c r="L937" s="14"/>
      <c r="M937" s="4">
        <v>0.21007935008785056</v>
      </c>
      <c r="N937" s="15" t="s">
        <v>11</v>
      </c>
    </row>
    <row r="938" spans="11:14" x14ac:dyDescent="0.25">
      <c r="K938" s="17"/>
      <c r="L938" s="14"/>
      <c r="M938" s="4">
        <v>0.12220201853215701</v>
      </c>
      <c r="N938" s="15" t="s">
        <v>11</v>
      </c>
    </row>
    <row r="939" spans="11:14" ht="16.5" customHeight="1" x14ac:dyDescent="0.25">
      <c r="N939" s="15" t="s">
        <v>32</v>
      </c>
    </row>
    <row r="940" spans="11:14" ht="15.75" customHeight="1" x14ac:dyDescent="0.25">
      <c r="N940" s="15" t="s">
        <v>32</v>
      </c>
    </row>
    <row r="941" spans="11:14" x14ac:dyDescent="0.25">
      <c r="N941" s="15" t="s">
        <v>32</v>
      </c>
    </row>
    <row r="942" spans="11:14" x14ac:dyDescent="0.25">
      <c r="N942" s="15" t="s">
        <v>32</v>
      </c>
    </row>
    <row r="943" spans="11:14" ht="16.5" customHeight="1" x14ac:dyDescent="0.25">
      <c r="N943" s="15" t="s">
        <v>32</v>
      </c>
    </row>
    <row r="944" spans="11:14" x14ac:dyDescent="0.25">
      <c r="N944" s="15" t="s">
        <v>32</v>
      </c>
    </row>
    <row r="945" spans="9:83" x14ac:dyDescent="0.25">
      <c r="N945" s="15" t="s">
        <v>32</v>
      </c>
    </row>
    <row r="946" spans="9:83" x14ac:dyDescent="0.25">
      <c r="N946" s="15" t="s">
        <v>32</v>
      </c>
    </row>
    <row r="947" spans="9:83" x14ac:dyDescent="0.25">
      <c r="N947" s="15" t="s">
        <v>32</v>
      </c>
    </row>
    <row r="948" spans="9:83" x14ac:dyDescent="0.25">
      <c r="I948" s="33"/>
      <c r="N948" s="15" t="s">
        <v>32</v>
      </c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  <c r="AJ948" s="34"/>
      <c r="AK948" s="34"/>
      <c r="AL948" s="34"/>
      <c r="AM948" s="34"/>
      <c r="AN948" s="34"/>
      <c r="AO948" s="34"/>
      <c r="AP948" s="34"/>
      <c r="AQ948" s="34"/>
      <c r="AR948" s="34"/>
      <c r="AS948" s="34"/>
      <c r="AT948" s="34"/>
      <c r="AU948" s="34"/>
      <c r="AV948" s="34"/>
      <c r="AW948" s="34"/>
      <c r="AX948" s="34"/>
      <c r="AY948" s="34"/>
      <c r="AZ948" s="34"/>
      <c r="BA948" s="34"/>
      <c r="BB948" s="34"/>
      <c r="BC948" s="34"/>
      <c r="BD948" s="34"/>
      <c r="BE948" s="34"/>
      <c r="BF948" s="34"/>
      <c r="BG948" s="34"/>
      <c r="BH948" s="34"/>
      <c r="BI948" s="34"/>
      <c r="BJ948" s="34"/>
      <c r="BK948" s="34"/>
      <c r="BL948" s="34"/>
      <c r="BM948" s="34"/>
      <c r="BN948" s="34"/>
      <c r="BO948" s="34"/>
      <c r="BP948" s="34"/>
      <c r="BQ948" s="34"/>
      <c r="BR948" s="34"/>
      <c r="BS948" s="34"/>
      <c r="BT948" s="34"/>
      <c r="BU948" s="34"/>
      <c r="BV948" s="34"/>
      <c r="BW948" s="34"/>
      <c r="BX948" s="34"/>
      <c r="BY948" s="34"/>
      <c r="BZ948" s="34"/>
      <c r="CA948" s="34"/>
      <c r="CB948" s="34"/>
      <c r="CC948" s="34"/>
      <c r="CD948" s="34"/>
      <c r="CE948" s="34"/>
    </row>
    <row r="949" spans="9:83" x14ac:dyDescent="0.25">
      <c r="I949" s="33"/>
      <c r="N949" s="15" t="s">
        <v>32</v>
      </c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  <c r="AJ949" s="34"/>
      <c r="AK949" s="34"/>
      <c r="AL949" s="34"/>
      <c r="AM949" s="34"/>
      <c r="AN949" s="34"/>
      <c r="AO949" s="34"/>
      <c r="AP949" s="34"/>
      <c r="AQ949" s="34"/>
      <c r="AR949" s="34"/>
      <c r="AS949" s="34"/>
      <c r="AT949" s="34"/>
      <c r="AU949" s="34"/>
      <c r="AV949" s="34"/>
      <c r="AW949" s="34"/>
      <c r="AX949" s="34"/>
      <c r="AY949" s="34"/>
      <c r="AZ949" s="34"/>
      <c r="BA949" s="34"/>
      <c r="BB949" s="34"/>
      <c r="BC949" s="34"/>
      <c r="BD949" s="34"/>
      <c r="BE949" s="34"/>
      <c r="BF949" s="34"/>
      <c r="BG949" s="34"/>
      <c r="BH949" s="34"/>
      <c r="BI949" s="34"/>
      <c r="BJ949" s="34"/>
      <c r="BK949" s="34"/>
      <c r="BL949" s="34"/>
      <c r="BM949" s="34"/>
      <c r="BN949" s="34"/>
      <c r="BO949" s="34"/>
      <c r="BP949" s="34"/>
      <c r="BQ949" s="34"/>
      <c r="BR949" s="34"/>
      <c r="BS949" s="34"/>
      <c r="BT949" s="34"/>
      <c r="BU949" s="34"/>
      <c r="BV949" s="34"/>
      <c r="BW949" s="34"/>
      <c r="BX949" s="34"/>
      <c r="BY949" s="34"/>
      <c r="BZ949" s="34"/>
      <c r="CA949" s="34"/>
      <c r="CB949" s="34"/>
      <c r="CC949" s="34"/>
      <c r="CD949" s="34"/>
      <c r="CE949" s="34"/>
    </row>
    <row r="950" spans="9:83" x14ac:dyDescent="0.25">
      <c r="N950" s="15" t="s">
        <v>32</v>
      </c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  <c r="AJ950" s="34"/>
      <c r="AK950" s="34"/>
      <c r="AL950" s="34"/>
      <c r="AM950" s="34"/>
      <c r="AN950" s="34"/>
      <c r="AO950" s="34"/>
      <c r="AP950" s="34"/>
      <c r="AQ950" s="34"/>
      <c r="AR950" s="34"/>
      <c r="AS950" s="34"/>
      <c r="AT950" s="34"/>
      <c r="AU950" s="34"/>
      <c r="AV950" s="34"/>
      <c r="AW950" s="34"/>
      <c r="AX950" s="34"/>
      <c r="AY950" s="34"/>
      <c r="AZ950" s="34"/>
      <c r="BA950" s="34"/>
      <c r="BB950" s="34"/>
      <c r="BC950" s="34"/>
      <c r="BD950" s="34"/>
      <c r="BE950" s="34"/>
      <c r="BF950" s="34"/>
      <c r="BG950" s="34"/>
      <c r="BH950" s="34"/>
      <c r="BI950" s="34"/>
      <c r="BJ950" s="34"/>
      <c r="BK950" s="34"/>
      <c r="BL950" s="34"/>
      <c r="BM950" s="34"/>
      <c r="BN950" s="34"/>
      <c r="BO950" s="34"/>
      <c r="BP950" s="34"/>
      <c r="BQ950" s="34"/>
      <c r="BR950" s="34"/>
      <c r="BS950" s="34"/>
      <c r="BT950" s="34"/>
      <c r="BU950" s="34"/>
      <c r="BV950" s="34"/>
      <c r="BW950" s="34"/>
      <c r="BX950" s="34"/>
      <c r="BY950" s="34"/>
      <c r="BZ950" s="34"/>
      <c r="CA950" s="34"/>
      <c r="CB950" s="34"/>
      <c r="CC950" s="34"/>
      <c r="CD950" s="34"/>
      <c r="CE950" s="34"/>
    </row>
    <row r="951" spans="9:83" x14ac:dyDescent="0.25">
      <c r="M951" s="16" t="s">
        <v>84</v>
      </c>
      <c r="N951" s="15" t="s">
        <v>32</v>
      </c>
    </row>
    <row r="952" spans="9:83" x14ac:dyDescent="0.25">
      <c r="K952" s="17"/>
      <c r="L952" s="14"/>
      <c r="M952" s="4">
        <v>0.40447496832313123</v>
      </c>
      <c r="N952" s="15" t="s">
        <v>6</v>
      </c>
    </row>
    <row r="953" spans="9:83" x14ac:dyDescent="0.25">
      <c r="K953" s="17"/>
      <c r="L953" s="14"/>
      <c r="M953" s="4">
        <v>0.5601190349678612</v>
      </c>
      <c r="N953" s="15" t="s">
        <v>7</v>
      </c>
    </row>
    <row r="954" spans="9:83" x14ac:dyDescent="0.25">
      <c r="K954" s="17"/>
      <c r="L954" s="14"/>
      <c r="M954" s="4">
        <v>0.81714951712237793</v>
      </c>
      <c r="N954" s="15" t="s">
        <v>9</v>
      </c>
    </row>
    <row r="955" spans="9:83" x14ac:dyDescent="0.25">
      <c r="K955" s="17"/>
      <c r="L955" s="14"/>
      <c r="M955" s="4">
        <v>0.96227758824620002</v>
      </c>
      <c r="N955" s="15" t="s">
        <v>9</v>
      </c>
    </row>
    <row r="956" spans="9:83" x14ac:dyDescent="0.25">
      <c r="K956" s="17"/>
      <c r="L956" s="14"/>
      <c r="M956" s="4">
        <v>0.30615900008546976</v>
      </c>
      <c r="N956" s="15" t="s">
        <v>11</v>
      </c>
    </row>
    <row r="957" spans="9:83" x14ac:dyDescent="0.25">
      <c r="K957" s="17"/>
      <c r="L957" s="14"/>
      <c r="M957" s="4">
        <v>0.64259888992538183</v>
      </c>
      <c r="N957" s="15" t="s">
        <v>11</v>
      </c>
    </row>
    <row r="958" spans="9:83" x14ac:dyDescent="0.25">
      <c r="K958" s="17"/>
      <c r="L958" s="14"/>
      <c r="M958" s="4">
        <v>7.5718777944005791E-2</v>
      </c>
      <c r="N958" s="15" t="s">
        <v>11</v>
      </c>
    </row>
    <row r="959" spans="9:83" x14ac:dyDescent="0.25">
      <c r="N959" s="15" t="s">
        <v>32</v>
      </c>
    </row>
    <row r="960" spans="9:83" x14ac:dyDescent="0.25">
      <c r="N960" s="15" t="s">
        <v>32</v>
      </c>
    </row>
    <row r="961" spans="11:14" x14ac:dyDescent="0.25">
      <c r="N961" s="15" t="s">
        <v>32</v>
      </c>
    </row>
    <row r="962" spans="11:14" x14ac:dyDescent="0.25">
      <c r="K962" s="17"/>
      <c r="L962" s="14"/>
      <c r="M962" s="4">
        <v>0.40447496832313384</v>
      </c>
      <c r="N962" s="15" t="s">
        <v>6</v>
      </c>
    </row>
    <row r="963" spans="11:14" x14ac:dyDescent="0.25">
      <c r="K963" s="17"/>
      <c r="L963" s="14"/>
      <c r="M963" s="4">
        <v>0.57166423711825509</v>
      </c>
      <c r="N963" s="15" t="s">
        <v>7</v>
      </c>
    </row>
    <row r="964" spans="11:14" x14ac:dyDescent="0.25">
      <c r="K964" s="17"/>
      <c r="L964" s="14"/>
      <c r="M964" s="4">
        <v>0.82857307060592533</v>
      </c>
      <c r="N964" s="15" t="s">
        <v>9</v>
      </c>
    </row>
    <row r="965" spans="11:14" x14ac:dyDescent="0.25">
      <c r="K965" s="17"/>
      <c r="L965" s="14"/>
      <c r="M965" s="4">
        <v>0.97355854570705003</v>
      </c>
      <c r="N965" s="15" t="s">
        <v>9</v>
      </c>
    </row>
    <row r="966" spans="11:14" x14ac:dyDescent="0.25">
      <c r="K966" s="17"/>
      <c r="L966" s="14"/>
      <c r="M966" s="4">
        <v>0.30242330157137803</v>
      </c>
      <c r="N966" s="15" t="s">
        <v>11</v>
      </c>
    </row>
    <row r="967" spans="11:14" x14ac:dyDescent="0.25">
      <c r="K967" s="17"/>
      <c r="L967" s="14"/>
      <c r="M967" s="4">
        <v>0.64259888992538727</v>
      </c>
      <c r="N967" s="15" t="s">
        <v>11</v>
      </c>
    </row>
    <row r="968" spans="11:14" x14ac:dyDescent="0.25">
      <c r="K968" s="17"/>
      <c r="L968" s="14"/>
      <c r="M968" s="4">
        <v>0.30615900008546576</v>
      </c>
      <c r="N968" s="15" t="s">
        <v>11</v>
      </c>
    </row>
    <row r="969" spans="11:14" x14ac:dyDescent="0.25">
      <c r="N969" s="15" t="s">
        <v>32</v>
      </c>
    </row>
    <row r="970" spans="11:14" x14ac:dyDescent="0.25">
      <c r="N970" s="15" t="s">
        <v>32</v>
      </c>
    </row>
    <row r="971" spans="11:14" x14ac:dyDescent="0.25">
      <c r="N971" s="15" t="s">
        <v>32</v>
      </c>
    </row>
    <row r="972" spans="11:14" x14ac:dyDescent="0.25">
      <c r="N972" s="15" t="s">
        <v>32</v>
      </c>
    </row>
    <row r="973" spans="11:14" x14ac:dyDescent="0.25">
      <c r="N973" s="15" t="s">
        <v>32</v>
      </c>
    </row>
    <row r="974" spans="11:14" x14ac:dyDescent="0.25">
      <c r="N974" s="15" t="s">
        <v>32</v>
      </c>
    </row>
    <row r="975" spans="11:14" x14ac:dyDescent="0.25">
      <c r="N975" s="15" t="s">
        <v>32</v>
      </c>
    </row>
    <row r="976" spans="11:14" x14ac:dyDescent="0.25">
      <c r="N976" s="15" t="s">
        <v>32</v>
      </c>
    </row>
    <row r="977" spans="11:14" x14ac:dyDescent="0.25">
      <c r="N977" s="15" t="s">
        <v>32</v>
      </c>
    </row>
    <row r="978" spans="11:14" x14ac:dyDescent="0.25">
      <c r="N978" s="15" t="s">
        <v>32</v>
      </c>
    </row>
    <row r="979" spans="11:14" x14ac:dyDescent="0.25">
      <c r="M979" s="16" t="s">
        <v>102</v>
      </c>
      <c r="N979" s="15" t="s">
        <v>32</v>
      </c>
    </row>
    <row r="980" spans="11:14" x14ac:dyDescent="0.25">
      <c r="K980" s="17"/>
      <c r="L980" s="14"/>
      <c r="M980" s="4">
        <v>0.71072048689127998</v>
      </c>
      <c r="N980" s="15" t="s">
        <v>10</v>
      </c>
    </row>
    <row r="981" spans="11:14" x14ac:dyDescent="0.25">
      <c r="K981" s="17"/>
      <c r="L981" s="14"/>
      <c r="M981" s="4">
        <v>0.49519103599254</v>
      </c>
      <c r="N981" s="15" t="s">
        <v>10</v>
      </c>
    </row>
    <row r="982" spans="11:14" x14ac:dyDescent="0.25">
      <c r="K982" s="17"/>
      <c r="L982" s="14"/>
      <c r="M982" s="4">
        <v>2.6457513110646348E-2</v>
      </c>
      <c r="N982" s="15" t="s">
        <v>5</v>
      </c>
    </row>
    <row r="983" spans="11:14" x14ac:dyDescent="0.25">
      <c r="K983" s="17"/>
      <c r="L983" s="14"/>
      <c r="M983" s="4">
        <v>0.5095422782589617</v>
      </c>
      <c r="N983" s="15" t="s">
        <v>9</v>
      </c>
    </row>
    <row r="984" spans="11:14" x14ac:dyDescent="0.25">
      <c r="K984" s="17"/>
      <c r="L984" s="14"/>
      <c r="M984" s="4">
        <v>0.45100036954899914</v>
      </c>
      <c r="N984" s="15" t="s">
        <v>7</v>
      </c>
    </row>
    <row r="985" spans="11:14" x14ac:dyDescent="0.25">
      <c r="K985" s="17"/>
      <c r="L985" s="14"/>
      <c r="M985" s="4">
        <v>0.44648105596243709</v>
      </c>
      <c r="N985" s="15" t="s">
        <v>9</v>
      </c>
    </row>
    <row r="986" spans="11:14" x14ac:dyDescent="0.25">
      <c r="K986" s="17"/>
      <c r="L986" s="14"/>
      <c r="M986" s="4">
        <v>0.54379656716963498</v>
      </c>
      <c r="N986" s="15" t="s">
        <v>11</v>
      </c>
    </row>
    <row r="987" spans="11:14" x14ac:dyDescent="0.25">
      <c r="N987" s="15" t="s">
        <v>32</v>
      </c>
    </row>
    <row r="988" spans="11:14" x14ac:dyDescent="0.25">
      <c r="N988" s="15" t="s">
        <v>32</v>
      </c>
    </row>
    <row r="989" spans="11:14" x14ac:dyDescent="0.25">
      <c r="N989" s="15" t="s">
        <v>32</v>
      </c>
    </row>
    <row r="990" spans="11:14" x14ac:dyDescent="0.25">
      <c r="K990" s="17"/>
      <c r="L990" s="14"/>
      <c r="M990" s="4">
        <v>0.50304903670848411</v>
      </c>
      <c r="N990" s="15" t="s">
        <v>8</v>
      </c>
    </row>
    <row r="991" spans="11:14" x14ac:dyDescent="0.25">
      <c r="K991" s="17"/>
      <c r="L991" s="14"/>
      <c r="M991" s="4">
        <v>0.47443440010184712</v>
      </c>
      <c r="N991" s="15" t="s">
        <v>33</v>
      </c>
    </row>
    <row r="992" spans="11:14" x14ac:dyDescent="0.25">
      <c r="K992" s="17"/>
      <c r="L992" s="14"/>
      <c r="M992" s="4">
        <v>1.442220510185634E-2</v>
      </c>
      <c r="N992" s="15" t="s">
        <v>5</v>
      </c>
    </row>
    <row r="993" spans="11:14" x14ac:dyDescent="0.25">
      <c r="K993" s="17"/>
      <c r="L993" s="14"/>
      <c r="M993" s="4">
        <v>0.72617006387829997</v>
      </c>
      <c r="N993" s="15" t="s">
        <v>6</v>
      </c>
    </row>
    <row r="994" spans="11:14" x14ac:dyDescent="0.25">
      <c r="K994" s="17"/>
      <c r="L994" s="14"/>
      <c r="M994" s="4">
        <v>0.45082258151073062</v>
      </c>
      <c r="N994" s="15" t="s">
        <v>6</v>
      </c>
    </row>
    <row r="995" spans="11:14" x14ac:dyDescent="0.25">
      <c r="K995" s="17"/>
      <c r="L995" s="14"/>
      <c r="M995" s="4">
        <v>0.50002899915904897</v>
      </c>
      <c r="N995" s="15" t="s">
        <v>9</v>
      </c>
    </row>
    <row r="996" spans="11:14" x14ac:dyDescent="0.25">
      <c r="K996" s="17"/>
      <c r="L996" s="14"/>
      <c r="M996" s="4">
        <v>0.63095536181754897</v>
      </c>
      <c r="N996" s="15" t="s">
        <v>11</v>
      </c>
    </row>
    <row r="997" spans="11:14" x14ac:dyDescent="0.25">
      <c r="N997" s="15" t="s">
        <v>32</v>
      </c>
    </row>
    <row r="998" spans="11:14" x14ac:dyDescent="0.25">
      <c r="N998" s="15" t="s">
        <v>32</v>
      </c>
    </row>
    <row r="999" spans="11:14" x14ac:dyDescent="0.25">
      <c r="N999" s="15" t="s">
        <v>32</v>
      </c>
    </row>
    <row r="1000" spans="11:14" x14ac:dyDescent="0.25">
      <c r="N1000" s="15" t="s">
        <v>32</v>
      </c>
    </row>
    <row r="1001" spans="11:14" x14ac:dyDescent="0.25">
      <c r="N1001" s="15" t="s">
        <v>32</v>
      </c>
    </row>
    <row r="1002" spans="11:14" x14ac:dyDescent="0.25">
      <c r="N1002" s="15" t="s">
        <v>32</v>
      </c>
    </row>
    <row r="1003" spans="11:14" x14ac:dyDescent="0.25">
      <c r="N1003" s="15" t="s">
        <v>32</v>
      </c>
    </row>
    <row r="1004" spans="11:14" x14ac:dyDescent="0.25">
      <c r="N1004" s="15" t="s">
        <v>32</v>
      </c>
    </row>
    <row r="1005" spans="11:14" x14ac:dyDescent="0.25">
      <c r="N1005" s="15" t="s">
        <v>32</v>
      </c>
    </row>
    <row r="1006" spans="11:14" x14ac:dyDescent="0.25">
      <c r="N1006" s="15" t="s">
        <v>32</v>
      </c>
    </row>
    <row r="1007" spans="11:14" x14ac:dyDescent="0.25">
      <c r="N1007" s="15" t="s">
        <v>32</v>
      </c>
    </row>
    <row r="1008" spans="11:14" x14ac:dyDescent="0.25">
      <c r="N1008" s="15" t="s">
        <v>32</v>
      </c>
    </row>
    <row r="1009" spans="13:14" x14ac:dyDescent="0.25">
      <c r="N1009" s="15" t="s">
        <v>32</v>
      </c>
    </row>
    <row r="1010" spans="13:14" x14ac:dyDescent="0.25">
      <c r="M1010" s="16" t="s">
        <v>76</v>
      </c>
      <c r="N1010" s="15" t="s">
        <v>32</v>
      </c>
    </row>
    <row r="1011" spans="13:14" x14ac:dyDescent="0.25">
      <c r="M1011" s="4">
        <v>0.37329891954482514</v>
      </c>
      <c r="N1011" s="15" t="s">
        <v>6</v>
      </c>
    </row>
    <row r="1012" spans="13:14" x14ac:dyDescent="0.25">
      <c r="M1012" s="4">
        <v>0.67070476998181749</v>
      </c>
      <c r="N1012" s="15" t="s">
        <v>7</v>
      </c>
    </row>
    <row r="1013" spans="13:14" x14ac:dyDescent="0.25">
      <c r="M1013" s="4">
        <v>0.69125804709913252</v>
      </c>
      <c r="N1013" s="15" t="s">
        <v>7</v>
      </c>
    </row>
    <row r="1014" spans="13:14" x14ac:dyDescent="0.25">
      <c r="M1014" s="4">
        <v>0.77522479786368259</v>
      </c>
      <c r="N1014" s="15" t="s">
        <v>7</v>
      </c>
    </row>
    <row r="1015" spans="13:14" x14ac:dyDescent="0.25">
      <c r="M1015" s="4">
        <v>1.1525033111322101</v>
      </c>
      <c r="N1015" s="15" t="s">
        <v>9</v>
      </c>
    </row>
    <row r="1016" spans="13:14" x14ac:dyDescent="0.25">
      <c r="M1016" s="4">
        <v>0.63010412496663004</v>
      </c>
      <c r="N1016" s="15" t="s">
        <v>11</v>
      </c>
    </row>
    <row r="1017" spans="13:14" x14ac:dyDescent="0.25">
      <c r="M1017" s="4">
        <v>0.81457643480294495</v>
      </c>
      <c r="N1017" s="15" t="s">
        <v>11</v>
      </c>
    </row>
    <row r="1018" spans="13:14" x14ac:dyDescent="0.25">
      <c r="N1018" s="15" t="s">
        <v>32</v>
      </c>
    </row>
    <row r="1019" spans="13:14" x14ac:dyDescent="0.25">
      <c r="N1019" s="15" t="s">
        <v>32</v>
      </c>
    </row>
    <row r="1020" spans="13:14" x14ac:dyDescent="0.25">
      <c r="N1020" s="15" t="s">
        <v>32</v>
      </c>
    </row>
    <row r="1021" spans="13:14" x14ac:dyDescent="0.25">
      <c r="M1021" s="4">
        <v>0.43561259547140424</v>
      </c>
      <c r="N1021" s="15" t="s">
        <v>6</v>
      </c>
    </row>
    <row r="1022" spans="13:14" x14ac:dyDescent="0.25">
      <c r="M1022" s="4">
        <v>0.92000937060958243</v>
      </c>
      <c r="N1022" s="15" t="s">
        <v>7</v>
      </c>
    </row>
    <row r="1023" spans="13:14" x14ac:dyDescent="0.25">
      <c r="M1023" s="4">
        <v>0.92427919863479746</v>
      </c>
      <c r="N1023" s="15" t="s">
        <v>7</v>
      </c>
    </row>
    <row r="1024" spans="13:14" x14ac:dyDescent="0.25">
      <c r="M1024" s="4">
        <v>0.89551269931854993</v>
      </c>
      <c r="N1024" s="15" t="s">
        <v>7</v>
      </c>
    </row>
    <row r="1025" spans="13:14" x14ac:dyDescent="0.25">
      <c r="M1025" s="4">
        <v>1.3678522047675501</v>
      </c>
      <c r="N1025" s="15" t="s">
        <v>9</v>
      </c>
    </row>
    <row r="1026" spans="13:14" x14ac:dyDescent="0.25">
      <c r="M1026" s="4">
        <v>0.64961974371162501</v>
      </c>
      <c r="N1026" s="15" t="s">
        <v>11</v>
      </c>
    </row>
    <row r="1027" spans="13:14" x14ac:dyDescent="0.25">
      <c r="M1027" s="4">
        <v>0.86176290002338995</v>
      </c>
      <c r="N1027" s="15" t="s">
        <v>11</v>
      </c>
    </row>
    <row r="1028" spans="13:14" x14ac:dyDescent="0.25">
      <c r="N1028" s="15" t="s">
        <v>32</v>
      </c>
    </row>
    <row r="1029" spans="13:14" x14ac:dyDescent="0.25">
      <c r="N1029" s="15" t="s">
        <v>32</v>
      </c>
    </row>
    <row r="1030" spans="13:14" x14ac:dyDescent="0.25">
      <c r="N1030" s="15" t="s">
        <v>32</v>
      </c>
    </row>
    <row r="1031" spans="13:14" x14ac:dyDescent="0.25">
      <c r="N1031" s="15" t="s">
        <v>32</v>
      </c>
    </row>
    <row r="1032" spans="13:14" x14ac:dyDescent="0.25">
      <c r="N1032" s="15" t="s">
        <v>32</v>
      </c>
    </row>
    <row r="1033" spans="13:14" x14ac:dyDescent="0.25">
      <c r="N1033" s="15" t="s">
        <v>32</v>
      </c>
    </row>
    <row r="1034" spans="13:14" x14ac:dyDescent="0.25">
      <c r="N1034" s="15" t="s">
        <v>32</v>
      </c>
    </row>
    <row r="1035" spans="13:14" x14ac:dyDescent="0.25">
      <c r="N1035" s="15" t="s">
        <v>32</v>
      </c>
    </row>
    <row r="1036" spans="13:14" x14ac:dyDescent="0.25">
      <c r="N1036" s="15" t="s">
        <v>32</v>
      </c>
    </row>
    <row r="1037" spans="13:14" x14ac:dyDescent="0.25">
      <c r="N1037" s="15" t="s">
        <v>32</v>
      </c>
    </row>
    <row r="1038" spans="13:14" x14ac:dyDescent="0.25">
      <c r="N1038" s="15" t="s">
        <v>32</v>
      </c>
    </row>
    <row r="1039" spans="13:14" x14ac:dyDescent="0.25">
      <c r="N1039" s="15" t="s">
        <v>32</v>
      </c>
    </row>
    <row r="1040" spans="13:14" x14ac:dyDescent="0.25">
      <c r="N1040" s="15" t="s">
        <v>32</v>
      </c>
    </row>
    <row r="1041" spans="11:14" x14ac:dyDescent="0.25">
      <c r="N1041" s="15" t="s">
        <v>32</v>
      </c>
    </row>
    <row r="1042" spans="11:14" x14ac:dyDescent="0.25">
      <c r="M1042" s="16" t="s">
        <v>77</v>
      </c>
      <c r="N1042" s="15" t="s">
        <v>32</v>
      </c>
    </row>
    <row r="1043" spans="11:14" x14ac:dyDescent="0.25">
      <c r="K1043" s="17"/>
      <c r="L1043" s="14"/>
      <c r="M1043" s="4">
        <v>1.1253592019143646</v>
      </c>
      <c r="N1043" s="15" t="s">
        <v>8</v>
      </c>
    </row>
    <row r="1044" spans="11:14" x14ac:dyDescent="0.25">
      <c r="K1044" s="17"/>
      <c r="L1044" s="14"/>
      <c r="M1044" s="4">
        <v>0.82512625296577014</v>
      </c>
      <c r="N1044" s="15" t="s">
        <v>33</v>
      </c>
    </row>
    <row r="1045" spans="11:14" x14ac:dyDescent="0.25">
      <c r="K1045" s="17"/>
      <c r="L1045" s="14"/>
      <c r="M1045" s="4">
        <v>0.60069404303133633</v>
      </c>
      <c r="N1045" s="15" t="s">
        <v>5</v>
      </c>
    </row>
    <row r="1046" spans="11:14" x14ac:dyDescent="0.25">
      <c r="K1046" s="17"/>
      <c r="L1046" s="14"/>
      <c r="M1046" s="4">
        <v>2.5234962518960335</v>
      </c>
      <c r="N1046" s="15" t="s">
        <v>5</v>
      </c>
    </row>
    <row r="1047" spans="11:14" x14ac:dyDescent="0.25">
      <c r="K1047" s="17"/>
      <c r="L1047" s="14"/>
      <c r="M1047" s="4">
        <v>1.3233161507461899</v>
      </c>
      <c r="N1047" s="15" t="s">
        <v>7</v>
      </c>
    </row>
    <row r="1048" spans="11:14" x14ac:dyDescent="0.25">
      <c r="K1048" s="17"/>
      <c r="L1048" s="14"/>
      <c r="M1048" s="4">
        <v>2.3304148414677899</v>
      </c>
      <c r="N1048" s="15" t="s">
        <v>9</v>
      </c>
    </row>
    <row r="1049" spans="11:14" x14ac:dyDescent="0.25">
      <c r="K1049" s="17"/>
      <c r="L1049" s="14"/>
      <c r="M1049" s="4">
        <v>1.0749999999999993</v>
      </c>
      <c r="N1049" s="15" t="s">
        <v>11</v>
      </c>
    </row>
    <row r="1050" spans="11:14" x14ac:dyDescent="0.25">
      <c r="L1050" s="14"/>
      <c r="N1050" s="15" t="s">
        <v>32</v>
      </c>
    </row>
    <row r="1051" spans="11:14" x14ac:dyDescent="0.25">
      <c r="L1051" s="14"/>
      <c r="N1051" s="15" t="s">
        <v>32</v>
      </c>
    </row>
    <row r="1052" spans="11:14" x14ac:dyDescent="0.25">
      <c r="L1052" s="14"/>
      <c r="N1052" s="15" t="s">
        <v>32</v>
      </c>
    </row>
    <row r="1053" spans="11:14" x14ac:dyDescent="0.25">
      <c r="K1053" s="17"/>
      <c r="L1053" s="14"/>
      <c r="M1053" s="4">
        <v>1.1639050648570957</v>
      </c>
      <c r="N1053" s="15" t="s">
        <v>8</v>
      </c>
    </row>
    <row r="1054" spans="11:14" x14ac:dyDescent="0.25">
      <c r="K1054" s="17"/>
      <c r="L1054" s="14"/>
      <c r="M1054" s="4">
        <v>1.0090135446728816</v>
      </c>
      <c r="N1054" s="15" t="s">
        <v>33</v>
      </c>
    </row>
    <row r="1055" spans="11:14" x14ac:dyDescent="0.25">
      <c r="K1055" s="17"/>
      <c r="L1055" s="14"/>
      <c r="M1055" s="4">
        <v>0.6361079572944619</v>
      </c>
      <c r="N1055" s="15" t="s">
        <v>5</v>
      </c>
    </row>
    <row r="1056" spans="11:14" x14ac:dyDescent="0.25">
      <c r="K1056" s="17"/>
      <c r="L1056" s="14"/>
      <c r="M1056" s="4">
        <v>2.5908106839365956</v>
      </c>
      <c r="N1056" s="15" t="s">
        <v>5</v>
      </c>
    </row>
    <row r="1057" spans="11:17" x14ac:dyDescent="0.25">
      <c r="K1057" s="17"/>
      <c r="L1057" s="14"/>
      <c r="M1057" s="4">
        <v>1.31619232016817</v>
      </c>
      <c r="N1057" s="15" t="s">
        <v>7</v>
      </c>
    </row>
    <row r="1058" spans="11:17" x14ac:dyDescent="0.25">
      <c r="K1058" s="17"/>
      <c r="L1058" s="14"/>
      <c r="M1058" s="4">
        <v>2.3840843804977463</v>
      </c>
      <c r="N1058" s="15" t="s">
        <v>9</v>
      </c>
    </row>
    <row r="1059" spans="11:17" x14ac:dyDescent="0.25">
      <c r="K1059" s="17"/>
      <c r="L1059" s="14"/>
      <c r="M1059" s="4">
        <v>1.1025009448219714</v>
      </c>
      <c r="N1059" s="15" t="s">
        <v>11</v>
      </c>
    </row>
    <row r="1060" spans="11:17" x14ac:dyDescent="0.25">
      <c r="N1060" s="15" t="s">
        <v>32</v>
      </c>
    </row>
    <row r="1061" spans="11:17" x14ac:dyDescent="0.25">
      <c r="N1061" s="15" t="s">
        <v>32</v>
      </c>
    </row>
    <row r="1062" spans="11:17" x14ac:dyDescent="0.25">
      <c r="N1062" s="15" t="s">
        <v>32</v>
      </c>
    </row>
    <row r="1063" spans="11:17" x14ac:dyDescent="0.25">
      <c r="N1063" s="15" t="s">
        <v>32</v>
      </c>
    </row>
    <row r="1064" spans="11:17" x14ac:dyDescent="0.25">
      <c r="N1064" s="15" t="s">
        <v>32</v>
      </c>
    </row>
    <row r="1065" spans="11:17" x14ac:dyDescent="0.25">
      <c r="N1065" s="15" t="s">
        <v>32</v>
      </c>
    </row>
    <row r="1066" spans="11:17" x14ac:dyDescent="0.25">
      <c r="N1066" s="15" t="s">
        <v>32</v>
      </c>
    </row>
    <row r="1067" spans="11:17" x14ac:dyDescent="0.25">
      <c r="N1067" s="15" t="s">
        <v>32</v>
      </c>
    </row>
    <row r="1068" spans="11:17" x14ac:dyDescent="0.25">
      <c r="N1068" s="15" t="s">
        <v>32</v>
      </c>
    </row>
    <row r="1069" spans="11:17" x14ac:dyDescent="0.25">
      <c r="N1069" s="15" t="s">
        <v>32</v>
      </c>
    </row>
    <row r="1070" spans="11:17" x14ac:dyDescent="0.25">
      <c r="N1070" s="15" t="s">
        <v>32</v>
      </c>
      <c r="Q1070" s="2"/>
    </row>
    <row r="1071" spans="11:17" x14ac:dyDescent="0.25">
      <c r="M1071" s="16" t="s">
        <v>79</v>
      </c>
      <c r="N1071" s="15" t="s">
        <v>32</v>
      </c>
      <c r="Q1071" s="2"/>
    </row>
    <row r="1072" spans="11:17" x14ac:dyDescent="0.25">
      <c r="K1072" s="17"/>
      <c r="L1072" s="14"/>
      <c r="M1072" s="4">
        <v>3.5118845842842497E-3</v>
      </c>
      <c r="N1072" s="15" t="s">
        <v>8</v>
      </c>
      <c r="Q1072" s="2"/>
    </row>
    <row r="1073" spans="11:17" x14ac:dyDescent="0.25">
      <c r="K1073" s="17"/>
      <c r="L1073" s="14"/>
      <c r="M1073" s="4">
        <v>3.6055512754639926E-3</v>
      </c>
      <c r="N1073" s="15" t="s">
        <v>33</v>
      </c>
      <c r="Q1073" s="2"/>
    </row>
    <row r="1074" spans="11:17" x14ac:dyDescent="0.25">
      <c r="K1074" s="17"/>
      <c r="L1074" s="14"/>
      <c r="M1074" s="4">
        <v>3.214550253664281E-3</v>
      </c>
      <c r="N1074" s="15" t="s">
        <v>10</v>
      </c>
      <c r="Q1074" s="2"/>
    </row>
    <row r="1075" spans="11:17" x14ac:dyDescent="0.25">
      <c r="K1075" s="17"/>
      <c r="L1075" s="14"/>
      <c r="M1075" s="4">
        <v>7.0237691685684995E-3</v>
      </c>
      <c r="N1075" s="15" t="s">
        <v>7</v>
      </c>
      <c r="Q1075" s="2"/>
    </row>
    <row r="1076" spans="11:17" x14ac:dyDescent="0.25">
      <c r="K1076" s="17"/>
      <c r="L1076" s="14"/>
      <c r="M1076" s="4">
        <v>8.0829037686547672E-3</v>
      </c>
      <c r="N1076" s="15" t="s">
        <v>6</v>
      </c>
      <c r="Q1076" s="2"/>
    </row>
    <row r="1077" spans="11:17" x14ac:dyDescent="0.25">
      <c r="K1077" s="17"/>
      <c r="L1077" s="14"/>
      <c r="M1077" s="4">
        <v>7.0000000000000062E-3</v>
      </c>
      <c r="N1077" s="15" t="s">
        <v>9</v>
      </c>
      <c r="Q1077" s="2"/>
    </row>
    <row r="1078" spans="11:17" x14ac:dyDescent="0.25">
      <c r="K1078" s="17"/>
      <c r="L1078" s="14"/>
      <c r="M1078" s="4">
        <v>1.100000000000001E-2</v>
      </c>
      <c r="N1078" s="15" t="s">
        <v>11</v>
      </c>
      <c r="Q1078" s="2"/>
    </row>
    <row r="1079" spans="11:17" x14ac:dyDescent="0.25">
      <c r="N1079" s="15" t="s">
        <v>32</v>
      </c>
      <c r="Q1079" s="2"/>
    </row>
    <row r="1080" spans="11:17" x14ac:dyDescent="0.25">
      <c r="N1080" s="15" t="s">
        <v>32</v>
      </c>
      <c r="Q1080" s="2"/>
    </row>
    <row r="1081" spans="11:17" x14ac:dyDescent="0.25">
      <c r="N1081" s="15" t="s">
        <v>32</v>
      </c>
      <c r="Q1081" s="2"/>
    </row>
    <row r="1082" spans="11:17" x14ac:dyDescent="0.25">
      <c r="K1082" s="17"/>
      <c r="L1082" s="14"/>
      <c r="M1082" s="4">
        <v>4.0414518843273836E-3</v>
      </c>
      <c r="N1082" s="15" t="s">
        <v>10</v>
      </c>
      <c r="Q1082" s="2"/>
    </row>
    <row r="1083" spans="11:17" x14ac:dyDescent="0.25">
      <c r="K1083" s="17"/>
      <c r="L1083" s="14"/>
      <c r="M1083" s="4">
        <v>3.6055512754639696E-3</v>
      </c>
      <c r="N1083" s="15" t="s">
        <v>5</v>
      </c>
      <c r="Q1083" s="2"/>
    </row>
    <row r="1084" spans="11:17" x14ac:dyDescent="0.25">
      <c r="K1084" s="17"/>
      <c r="L1084" s="14"/>
      <c r="M1084" s="4">
        <v>5.0332229568471705E-3</v>
      </c>
      <c r="N1084" s="15" t="s">
        <v>6</v>
      </c>
      <c r="Q1084" s="2"/>
    </row>
    <row r="1085" spans="11:17" x14ac:dyDescent="0.25">
      <c r="K1085" s="17"/>
      <c r="L1085" s="14"/>
      <c r="M1085" s="4">
        <v>1.1135528725660053E-2</v>
      </c>
      <c r="N1085" s="15" t="s">
        <v>9</v>
      </c>
      <c r="Q1085" s="2"/>
    </row>
    <row r="1086" spans="11:17" x14ac:dyDescent="0.25">
      <c r="K1086" s="17"/>
      <c r="L1086" s="14"/>
      <c r="M1086" s="4">
        <v>8.5440037453175383E-3</v>
      </c>
      <c r="N1086" s="15" t="s">
        <v>9</v>
      </c>
      <c r="Q1086" s="2"/>
    </row>
    <row r="1087" spans="11:17" x14ac:dyDescent="0.25">
      <c r="K1087" s="17"/>
      <c r="L1087" s="14"/>
      <c r="M1087" s="4">
        <v>7.5055534994651419E-3</v>
      </c>
      <c r="N1087" s="15" t="s">
        <v>9</v>
      </c>
      <c r="Q1087" s="2"/>
    </row>
    <row r="1088" spans="11:17" x14ac:dyDescent="0.25">
      <c r="K1088" s="17"/>
      <c r="L1088" s="14"/>
      <c r="M1088" s="4">
        <v>1.1503622617824887E-2</v>
      </c>
      <c r="N1088" s="15" t="s">
        <v>11</v>
      </c>
      <c r="Q1088" s="2"/>
    </row>
    <row r="1089" spans="11:14" x14ac:dyDescent="0.25">
      <c r="N1089" s="15" t="s">
        <v>32</v>
      </c>
    </row>
    <row r="1090" spans="11:14" x14ac:dyDescent="0.25">
      <c r="N1090" s="15" t="s">
        <v>32</v>
      </c>
    </row>
    <row r="1091" spans="11:14" x14ac:dyDescent="0.25">
      <c r="N1091" s="15" t="s">
        <v>32</v>
      </c>
    </row>
    <row r="1092" spans="11:14" x14ac:dyDescent="0.25">
      <c r="N1092" s="15" t="s">
        <v>32</v>
      </c>
    </row>
    <row r="1093" spans="11:14" x14ac:dyDescent="0.25">
      <c r="N1093" s="15" t="s">
        <v>32</v>
      </c>
    </row>
    <row r="1094" spans="11:14" x14ac:dyDescent="0.25">
      <c r="N1094" s="15" t="s">
        <v>32</v>
      </c>
    </row>
    <row r="1095" spans="11:14" x14ac:dyDescent="0.25">
      <c r="N1095" s="15" t="s">
        <v>32</v>
      </c>
    </row>
    <row r="1096" spans="11:14" x14ac:dyDescent="0.25">
      <c r="N1096" s="15" t="s">
        <v>32</v>
      </c>
    </row>
    <row r="1097" spans="11:14" x14ac:dyDescent="0.25">
      <c r="N1097" s="15" t="s">
        <v>32</v>
      </c>
    </row>
    <row r="1098" spans="11:14" x14ac:dyDescent="0.25">
      <c r="N1098" s="15" t="s">
        <v>32</v>
      </c>
    </row>
    <row r="1099" spans="11:14" x14ac:dyDescent="0.25">
      <c r="N1099" s="15" t="s">
        <v>32</v>
      </c>
    </row>
    <row r="1100" spans="11:14" x14ac:dyDescent="0.25">
      <c r="N1100" s="15" t="s">
        <v>32</v>
      </c>
    </row>
    <row r="1101" spans="11:14" x14ac:dyDescent="0.25">
      <c r="N1101" s="15" t="s">
        <v>32</v>
      </c>
    </row>
    <row r="1102" spans="11:14" x14ac:dyDescent="0.25">
      <c r="M1102" s="16" t="s">
        <v>80</v>
      </c>
      <c r="N1102" s="15" t="s">
        <v>32</v>
      </c>
    </row>
    <row r="1103" spans="11:14" x14ac:dyDescent="0.25">
      <c r="K1103" s="17"/>
      <c r="L1103" s="14"/>
      <c r="M1103" s="4">
        <v>0.75498344352707536</v>
      </c>
      <c r="N1103" s="15" t="s">
        <v>12</v>
      </c>
    </row>
    <row r="1104" spans="11:14" x14ac:dyDescent="0.25">
      <c r="K1104" s="17"/>
      <c r="L1104" s="14"/>
      <c r="M1104" s="4">
        <v>1.3714985988788799</v>
      </c>
      <c r="N1104" s="15" t="s">
        <v>8</v>
      </c>
    </row>
    <row r="1105" spans="11:14" x14ac:dyDescent="0.25">
      <c r="K1105" s="17"/>
      <c r="L1105" s="14"/>
      <c r="M1105" s="4">
        <v>1.2124355652982168</v>
      </c>
      <c r="N1105" s="15" t="s">
        <v>10</v>
      </c>
    </row>
    <row r="1106" spans="11:14" x14ac:dyDescent="0.25">
      <c r="K1106" s="17"/>
      <c r="L1106" s="14"/>
      <c r="M1106" s="4">
        <v>0.75498344352707536</v>
      </c>
      <c r="N1106" s="15" t="s">
        <v>7</v>
      </c>
    </row>
    <row r="1107" spans="11:14" ht="15.75" customHeight="1" x14ac:dyDescent="0.25">
      <c r="K1107" s="17"/>
      <c r="L1107" s="14"/>
      <c r="M1107" s="4">
        <v>0.75498344352707536</v>
      </c>
      <c r="N1107" s="15" t="s">
        <v>5</v>
      </c>
    </row>
    <row r="1108" spans="11:14" ht="15.75" customHeight="1" x14ac:dyDescent="0.25">
      <c r="K1108" s="17"/>
      <c r="L1108" s="14"/>
      <c r="M1108" s="4">
        <v>1.0672315572905999</v>
      </c>
      <c r="N1108" s="15" t="s">
        <v>9</v>
      </c>
    </row>
    <row r="1109" spans="11:14" x14ac:dyDescent="0.25">
      <c r="K1109" s="17"/>
      <c r="L1109" s="14"/>
      <c r="M1109" s="4">
        <v>1</v>
      </c>
      <c r="N1109" s="15" t="s">
        <v>11</v>
      </c>
    </row>
    <row r="1110" spans="11:14" x14ac:dyDescent="0.25">
      <c r="N1110" s="15" t="s">
        <v>32</v>
      </c>
    </row>
    <row r="1111" spans="11:14" x14ac:dyDescent="0.25">
      <c r="N1111" s="15" t="s">
        <v>32</v>
      </c>
    </row>
    <row r="1112" spans="11:14" x14ac:dyDescent="0.25">
      <c r="N1112" s="15" t="s">
        <v>32</v>
      </c>
    </row>
    <row r="1113" spans="11:14" x14ac:dyDescent="0.25">
      <c r="K1113" s="17"/>
      <c r="L1113" s="14"/>
      <c r="M1113" s="4">
        <v>0.45825756949557972</v>
      </c>
      <c r="N1113" s="15" t="s">
        <v>12</v>
      </c>
    </row>
    <row r="1114" spans="11:14" x14ac:dyDescent="0.25">
      <c r="K1114" s="17"/>
      <c r="L1114" s="14"/>
      <c r="M1114" s="4">
        <v>0.96723155729059995</v>
      </c>
      <c r="N1114" s="15" t="s">
        <v>8</v>
      </c>
    </row>
    <row r="1115" spans="11:14" x14ac:dyDescent="0.25">
      <c r="K1115" s="17"/>
      <c r="L1115" s="14"/>
      <c r="M1115" s="4">
        <v>1.2124355652982168</v>
      </c>
      <c r="N1115" s="15" t="s">
        <v>10</v>
      </c>
    </row>
    <row r="1116" spans="11:14" x14ac:dyDescent="0.25">
      <c r="K1116" s="17"/>
      <c r="L1116" s="14"/>
      <c r="M1116" s="4">
        <v>1.2113344387495999</v>
      </c>
      <c r="N1116" s="15" t="s">
        <v>6</v>
      </c>
    </row>
    <row r="1117" spans="11:14" x14ac:dyDescent="0.25">
      <c r="K1117" s="17"/>
      <c r="L1117" s="14"/>
      <c r="M1117" s="4">
        <v>0.82613558209291094</v>
      </c>
      <c r="N1117" s="15" t="s">
        <v>5</v>
      </c>
    </row>
    <row r="1118" spans="11:14" x14ac:dyDescent="0.25">
      <c r="K1118" s="17"/>
      <c r="L1118" s="14"/>
      <c r="M1118" s="4">
        <v>1.0723155729060001</v>
      </c>
      <c r="N1118" s="15" t="s">
        <v>9</v>
      </c>
    </row>
    <row r="1119" spans="11:14" x14ac:dyDescent="0.25">
      <c r="K1119" s="17"/>
      <c r="L1119" s="14"/>
      <c r="M1119" s="4">
        <v>1.05227116418584</v>
      </c>
      <c r="N1119" s="15" t="s">
        <v>11</v>
      </c>
    </row>
    <row r="1120" spans="11:14" ht="15.75" customHeight="1" x14ac:dyDescent="0.25">
      <c r="N1120" s="15" t="s">
        <v>32</v>
      </c>
    </row>
    <row r="1121" spans="14:14" x14ac:dyDescent="0.25">
      <c r="N1121" s="15" t="s">
        <v>32</v>
      </c>
    </row>
    <row r="1122" spans="14:14" x14ac:dyDescent="0.25">
      <c r="N1122" s="15" t="s">
        <v>32</v>
      </c>
    </row>
    <row r="1123" spans="14:14" x14ac:dyDescent="0.25">
      <c r="N1123" s="15" t="s">
        <v>32</v>
      </c>
    </row>
    <row r="1124" spans="14:14" x14ac:dyDescent="0.25">
      <c r="N1124" s="15" t="s">
        <v>32</v>
      </c>
    </row>
    <row r="1125" spans="14:14" x14ac:dyDescent="0.25">
      <c r="N1125" s="15" t="s">
        <v>32</v>
      </c>
    </row>
    <row r="1126" spans="14:14" x14ac:dyDescent="0.25">
      <c r="N1126" s="15" t="s">
        <v>32</v>
      </c>
    </row>
    <row r="1127" spans="14:14" x14ac:dyDescent="0.25">
      <c r="N1127" s="15" t="s">
        <v>32</v>
      </c>
    </row>
    <row r="1128" spans="14:14" x14ac:dyDescent="0.25">
      <c r="N1128" s="15" t="s">
        <v>32</v>
      </c>
    </row>
    <row r="1129" spans="14:14" x14ac:dyDescent="0.25">
      <c r="N1129" s="15" t="s">
        <v>32</v>
      </c>
    </row>
    <row r="1130" spans="14:14" x14ac:dyDescent="0.25">
      <c r="N1130" s="15" t="s">
        <v>32</v>
      </c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A56A-E63F-47D0-AEA7-8A8DBBE3E030}">
  <dimension ref="A1:CA509"/>
  <sheetViews>
    <sheetView tabSelected="1" zoomScale="70" zoomScaleNormal="70" workbookViewId="0"/>
  </sheetViews>
  <sheetFormatPr defaultRowHeight="12.75" x14ac:dyDescent="0.2"/>
  <cols>
    <col min="1" max="1" width="18.28515625" customWidth="1"/>
    <col min="4" max="4" width="9.140625" style="41"/>
    <col min="12" max="13" width="9.140625" style="29"/>
    <col min="30" max="30" width="8.5703125" style="29" customWidth="1"/>
    <col min="31" max="31" width="9.140625" style="29"/>
    <col min="32" max="32" width="8.140625" style="41" customWidth="1"/>
    <col min="33" max="35" width="9.140625" style="29"/>
    <col min="36" max="36" width="14.28515625" customWidth="1"/>
    <col min="40" max="40" width="11.42578125" customWidth="1"/>
    <col min="42" max="42" width="11.7109375" customWidth="1"/>
    <col min="44" max="44" width="12.42578125" customWidth="1"/>
    <col min="47" max="47" width="9.140625" style="24"/>
    <col min="48" max="48" width="14" customWidth="1"/>
    <col min="50" max="50" width="9.140625" style="41"/>
    <col min="51" max="51" width="9.140625" style="10"/>
    <col min="52" max="52" width="8.7109375" customWidth="1"/>
    <col min="66" max="66" width="11" customWidth="1"/>
    <col min="74" max="74" width="9.140625" style="41"/>
    <col min="76" max="76" width="9.140625" style="41"/>
  </cols>
  <sheetData>
    <row r="1" spans="1:79" ht="14.25" x14ac:dyDescent="0.2">
      <c r="A1" s="48" t="s">
        <v>20</v>
      </c>
      <c r="B1" s="11"/>
      <c r="C1" s="11"/>
      <c r="E1" s="12"/>
      <c r="G1" s="12"/>
      <c r="I1" s="12"/>
      <c r="K1" s="12"/>
      <c r="M1" s="28"/>
      <c r="O1" s="12"/>
      <c r="Q1" s="12"/>
      <c r="S1" s="12"/>
      <c r="U1" s="12"/>
      <c r="W1" s="12"/>
      <c r="Y1" s="12"/>
      <c r="AA1" s="12"/>
      <c r="AC1" s="12"/>
      <c r="AE1" s="28"/>
      <c r="AG1" s="28"/>
      <c r="AI1" s="28"/>
      <c r="AK1" s="12"/>
      <c r="AM1" s="12"/>
      <c r="AO1" s="12"/>
      <c r="AP1" s="12"/>
      <c r="AQ1" s="12"/>
      <c r="AR1" s="12"/>
      <c r="AS1" s="12"/>
      <c r="AU1" s="26"/>
      <c r="AV1" s="12"/>
      <c r="AW1" s="12"/>
      <c r="AX1" s="42"/>
      <c r="AY1"/>
      <c r="BA1" s="12"/>
      <c r="BC1" s="12"/>
      <c r="BD1" s="12"/>
      <c r="BE1" s="12"/>
      <c r="BF1" s="12"/>
      <c r="BG1" s="12"/>
      <c r="BI1" s="12"/>
      <c r="BK1" s="12"/>
      <c r="BL1" s="12"/>
      <c r="BM1" s="12"/>
      <c r="BO1" s="12"/>
      <c r="BU1" s="12"/>
    </row>
    <row r="2" spans="1:79" x14ac:dyDescent="0.2">
      <c r="A2" s="11"/>
      <c r="B2" s="11" t="s">
        <v>23</v>
      </c>
      <c r="C2" s="11" t="s">
        <v>34</v>
      </c>
      <c r="D2" s="42" t="s">
        <v>18</v>
      </c>
      <c r="E2" s="21" t="s">
        <v>35</v>
      </c>
      <c r="F2" s="26" t="s">
        <v>45</v>
      </c>
      <c r="G2" s="21" t="s">
        <v>35</v>
      </c>
      <c r="H2" s="26" t="s">
        <v>91</v>
      </c>
      <c r="I2" s="21" t="s">
        <v>35</v>
      </c>
      <c r="J2" s="26" t="s">
        <v>90</v>
      </c>
      <c r="K2" s="21" t="s">
        <v>35</v>
      </c>
      <c r="L2" s="3" t="s">
        <v>28</v>
      </c>
      <c r="M2" s="21" t="s">
        <v>35</v>
      </c>
      <c r="N2" s="12" t="s">
        <v>49</v>
      </c>
      <c r="O2" s="21" t="s">
        <v>35</v>
      </c>
      <c r="P2" s="12" t="s">
        <v>50</v>
      </c>
      <c r="Q2" s="21" t="s">
        <v>35</v>
      </c>
      <c r="R2" s="12" t="s">
        <v>51</v>
      </c>
      <c r="S2" s="21" t="s">
        <v>35</v>
      </c>
      <c r="T2" s="26" t="s">
        <v>95</v>
      </c>
      <c r="U2" s="21" t="s">
        <v>35</v>
      </c>
      <c r="V2" s="26" t="s">
        <v>89</v>
      </c>
      <c r="W2" s="21" t="s">
        <v>35</v>
      </c>
      <c r="X2" s="26" t="s">
        <v>92</v>
      </c>
      <c r="Y2" s="21" t="s">
        <v>35</v>
      </c>
      <c r="Z2" s="26" t="s">
        <v>114</v>
      </c>
      <c r="AA2" s="21" t="s">
        <v>35</v>
      </c>
      <c r="AB2" s="26" t="s">
        <v>93</v>
      </c>
      <c r="AC2" s="21" t="s">
        <v>35</v>
      </c>
      <c r="AD2" s="28" t="s">
        <v>52</v>
      </c>
      <c r="AE2" s="21" t="s">
        <v>35</v>
      </c>
      <c r="AF2" s="3" t="s">
        <v>72</v>
      </c>
      <c r="AG2" s="21" t="s">
        <v>35</v>
      </c>
      <c r="AH2" s="28" t="s">
        <v>53</v>
      </c>
      <c r="AI2" s="21" t="s">
        <v>35</v>
      </c>
      <c r="AJ2" s="12" t="s">
        <v>48</v>
      </c>
      <c r="AK2" s="21" t="s">
        <v>35</v>
      </c>
      <c r="AL2" s="12" t="s">
        <v>112</v>
      </c>
      <c r="AM2" s="21" t="s">
        <v>35</v>
      </c>
      <c r="AN2" s="12" t="s">
        <v>36</v>
      </c>
      <c r="AO2" s="21" t="s">
        <v>35</v>
      </c>
      <c r="AP2" s="12" t="s">
        <v>37</v>
      </c>
      <c r="AQ2" s="21" t="s">
        <v>35</v>
      </c>
      <c r="AR2" s="12" t="s">
        <v>56</v>
      </c>
      <c r="AS2" s="21" t="s">
        <v>35</v>
      </c>
      <c r="AT2" s="12" t="s">
        <v>54</v>
      </c>
      <c r="AU2" s="21" t="s">
        <v>35</v>
      </c>
      <c r="AV2" s="26" t="s">
        <v>38</v>
      </c>
      <c r="AW2" s="21" t="s">
        <v>35</v>
      </c>
      <c r="AX2" s="26" t="s">
        <v>62</v>
      </c>
      <c r="AY2" s="21" t="s">
        <v>35</v>
      </c>
      <c r="AZ2" s="12" t="s">
        <v>39</v>
      </c>
      <c r="BA2" s="21" t="s">
        <v>35</v>
      </c>
      <c r="BB2" s="12" t="s">
        <v>57</v>
      </c>
      <c r="BC2" s="21" t="s">
        <v>35</v>
      </c>
      <c r="BD2" s="12" t="s">
        <v>61</v>
      </c>
      <c r="BE2" s="21" t="s">
        <v>35</v>
      </c>
      <c r="BF2" s="12" t="s">
        <v>41</v>
      </c>
      <c r="BG2" s="21" t="s">
        <v>35</v>
      </c>
      <c r="BH2" s="12" t="s">
        <v>42</v>
      </c>
      <c r="BI2" s="21" t="s">
        <v>35</v>
      </c>
      <c r="BJ2" s="12" t="s">
        <v>43</v>
      </c>
      <c r="BK2" s="21" t="s">
        <v>35</v>
      </c>
      <c r="BL2" s="26" t="s">
        <v>44</v>
      </c>
      <c r="BM2" s="21" t="s">
        <v>35</v>
      </c>
      <c r="BN2" s="12" t="s">
        <v>47</v>
      </c>
      <c r="BO2" s="21" t="s">
        <v>35</v>
      </c>
      <c r="BP2" s="28" t="s">
        <v>75</v>
      </c>
      <c r="BQ2" s="21" t="s">
        <v>35</v>
      </c>
      <c r="BR2" s="28" t="s">
        <v>74</v>
      </c>
      <c r="BS2" s="21" t="s">
        <v>35</v>
      </c>
      <c r="BT2" s="12" t="s">
        <v>78</v>
      </c>
      <c r="BU2" s="21" t="s">
        <v>35</v>
      </c>
      <c r="BV2" s="42" t="s">
        <v>108</v>
      </c>
      <c r="BW2" s="21" t="s">
        <v>35</v>
      </c>
      <c r="BX2" s="42" t="s">
        <v>109</v>
      </c>
      <c r="BY2" s="21" t="s">
        <v>35</v>
      </c>
      <c r="BZ2" s="12" t="s">
        <v>110</v>
      </c>
      <c r="CA2" s="21" t="s">
        <v>35</v>
      </c>
    </row>
    <row r="3" spans="1:79" ht="14.25" x14ac:dyDescent="0.2">
      <c r="A3" s="23" t="s">
        <v>19</v>
      </c>
      <c r="B3" s="11">
        <v>1</v>
      </c>
      <c r="C3" s="11">
        <v>1</v>
      </c>
      <c r="D3" s="46">
        <v>147</v>
      </c>
      <c r="E3" s="21">
        <f>AVERAGE(D3:D5)</f>
        <v>149.66666666666666</v>
      </c>
      <c r="F3" s="12">
        <v>126</v>
      </c>
      <c r="G3" s="21">
        <f>AVERAGE(F3:F5)</f>
        <v>126.66666666666667</v>
      </c>
      <c r="H3" s="12">
        <v>4.9335000000000004</v>
      </c>
      <c r="I3" s="21">
        <v>4.9010000000000007</v>
      </c>
      <c r="J3" s="12">
        <v>2.6564999999999994</v>
      </c>
      <c r="K3" s="21">
        <v>2.6389999999999998</v>
      </c>
      <c r="L3" s="28">
        <v>7.59</v>
      </c>
      <c r="M3" s="21">
        <f>AVERAGE(L3:L5)</f>
        <v>7.54</v>
      </c>
      <c r="N3" s="12">
        <v>1.42</v>
      </c>
      <c r="O3" s="21">
        <f>AVERAGE(N3:N5)</f>
        <v>1.41</v>
      </c>
      <c r="P3" s="12">
        <v>0.16</v>
      </c>
      <c r="Q3" s="21">
        <f>AVERAGE(P3:P5)</f>
        <v>0.15666666666666665</v>
      </c>
      <c r="R3" s="12">
        <v>1.28</v>
      </c>
      <c r="S3" s="21">
        <f>AVERAGE(R3:R5)</f>
        <v>1.26</v>
      </c>
      <c r="T3" s="12">
        <v>80</v>
      </c>
      <c r="U3" s="21">
        <v>78.333333333333329</v>
      </c>
      <c r="V3" s="12">
        <v>35</v>
      </c>
      <c r="W3" s="21">
        <v>34.333333333333336</v>
      </c>
      <c r="X3" s="12">
        <v>112</v>
      </c>
      <c r="Y3" s="21">
        <v>110.33333333333333</v>
      </c>
      <c r="Z3" s="12">
        <v>129</v>
      </c>
      <c r="AA3" s="21">
        <v>130.33333333333334</v>
      </c>
      <c r="AB3" s="12">
        <v>1.01</v>
      </c>
      <c r="AC3" s="21">
        <v>1.0166666666666668</v>
      </c>
      <c r="AD3" s="12">
        <v>7.66</v>
      </c>
      <c r="AE3" s="21">
        <f>AVERAGE(AD3:AD5)</f>
        <v>7.5733333333333341</v>
      </c>
      <c r="AF3" s="42">
        <v>0.74</v>
      </c>
      <c r="AG3" s="21">
        <f>AVERAGE(AF3:AF5)</f>
        <v>0.73666666666666669</v>
      </c>
      <c r="AH3" s="28">
        <v>19.84</v>
      </c>
      <c r="AI3" s="21">
        <f>AVERAGE(AH3:AH5)</f>
        <v>18.846666666666668</v>
      </c>
      <c r="AJ3" s="12">
        <v>20.100000000000001</v>
      </c>
      <c r="AK3" s="21">
        <f>AVERAGE(AJ3:AJ5)</f>
        <v>19.900000000000002</v>
      </c>
      <c r="AL3" s="12">
        <v>13.62</v>
      </c>
      <c r="AM3" s="21">
        <f>AVERAGE(AL3:AL5)</f>
        <v>14.079999999999998</v>
      </c>
      <c r="AN3" s="12">
        <v>454</v>
      </c>
      <c r="AO3" s="21">
        <f>AVERAGE(AN3:AN5)</f>
        <v>469.33333333333331</v>
      </c>
      <c r="AP3" s="12">
        <v>20</v>
      </c>
      <c r="AQ3" s="21">
        <f>AVERAGE(AP3:AP5)</f>
        <v>21</v>
      </c>
      <c r="AR3" s="12">
        <v>12.6</v>
      </c>
      <c r="AS3" s="21">
        <f>AVERAGE(AR3:AR5)</f>
        <v>12.366666666666665</v>
      </c>
      <c r="AT3" s="12">
        <v>1.1299999999999999</v>
      </c>
      <c r="AU3" s="21">
        <f>AVERAGE(AT3:AT5)</f>
        <v>1.1200000000000001</v>
      </c>
      <c r="AV3" s="12">
        <v>201</v>
      </c>
      <c r="AW3" s="21">
        <f>AVERAGE(AV3:AV5)</f>
        <v>205.66666666666666</v>
      </c>
      <c r="AX3" s="12">
        <v>1.7029150262212918</v>
      </c>
      <c r="AY3" s="21">
        <f>AVERAGE(AX3:AX5)</f>
        <v>1.6499999999999997</v>
      </c>
      <c r="AZ3" s="12">
        <v>15</v>
      </c>
      <c r="BA3" s="21">
        <f>AVERAGE(AZ3:AZ5)</f>
        <v>14.333333333333334</v>
      </c>
      <c r="BB3" s="12">
        <v>15</v>
      </c>
      <c r="BC3" s="21">
        <f>AVERAGE(BB3:BB5)</f>
        <v>14.666666666666666</v>
      </c>
      <c r="BD3" s="12">
        <v>1.8638999999999999</v>
      </c>
      <c r="BE3" s="21">
        <f>AVERAGE(BD3:BD5)</f>
        <v>1.9456499999999999</v>
      </c>
      <c r="BF3" s="12">
        <v>16.2</v>
      </c>
      <c r="BG3" s="21">
        <f>AVERAGE(BF3:BF5)</f>
        <v>16.599999999999998</v>
      </c>
      <c r="BH3" s="12">
        <v>0.69599999999999995</v>
      </c>
      <c r="BI3" s="21">
        <f>AVERAGE(BH3:BH5)</f>
        <v>0.66466666666666674</v>
      </c>
      <c r="BJ3" s="12">
        <v>23.27586206896552</v>
      </c>
      <c r="BK3" s="21">
        <f>AVERAGE(BJ3:BJ5)</f>
        <v>25.015980613681762</v>
      </c>
      <c r="BL3" s="12">
        <v>13.446000000000002</v>
      </c>
      <c r="BM3" s="21">
        <f>AVERAGE(BL3:BL5)</f>
        <v>13.662000000000001</v>
      </c>
      <c r="BN3" s="12">
        <v>29.259999999999998</v>
      </c>
      <c r="BO3" s="21">
        <f>AVERAGE(BN3:BN5)</f>
        <v>29.833333333333332</v>
      </c>
      <c r="BP3" s="28">
        <v>40.540000000000006</v>
      </c>
      <c r="BQ3" s="21">
        <f>AVERAGE(BP3:BP5)</f>
        <v>40.839999999999996</v>
      </c>
      <c r="BR3" s="28">
        <v>12.5</v>
      </c>
      <c r="BS3" s="21">
        <f>AVERAGE(BR3:BR5)</f>
        <v>13.770000000000001</v>
      </c>
      <c r="BT3" s="12">
        <v>51.204999999999998</v>
      </c>
      <c r="BU3" s="21">
        <f>AVERAGE(BT3:BT5)</f>
        <v>52.041666666666664</v>
      </c>
      <c r="BV3" s="42">
        <v>47.72</v>
      </c>
      <c r="BW3" s="21">
        <f>AVERAGE(BV3:BV5)</f>
        <v>50.086666666666666</v>
      </c>
      <c r="BX3" s="42">
        <v>0.43600000000000005</v>
      </c>
      <c r="BY3" s="21">
        <f>AVERAGE(BX3:BX5)</f>
        <v>0.43933333333333335</v>
      </c>
      <c r="BZ3" s="12">
        <v>88.5</v>
      </c>
      <c r="CA3" s="21">
        <f>AVERAGE(BZ3:BZ5)</f>
        <v>89.3</v>
      </c>
    </row>
    <row r="4" spans="1:79" ht="14.25" x14ac:dyDescent="0.2">
      <c r="A4" s="23"/>
      <c r="B4" s="11">
        <v>1</v>
      </c>
      <c r="C4" s="11">
        <v>2</v>
      </c>
      <c r="D4" s="46">
        <v>151</v>
      </c>
      <c r="E4" s="21"/>
      <c r="F4" s="12">
        <v>124</v>
      </c>
      <c r="G4" s="21"/>
      <c r="H4" s="12">
        <v>4.875</v>
      </c>
      <c r="I4" s="21"/>
      <c r="J4" s="12">
        <v>2.625</v>
      </c>
      <c r="K4" s="21"/>
      <c r="L4" s="28">
        <v>7.5</v>
      </c>
      <c r="M4" s="21"/>
      <c r="N4" s="12">
        <v>1.43</v>
      </c>
      <c r="O4" s="21"/>
      <c r="P4" s="12">
        <v>0.15</v>
      </c>
      <c r="Q4" s="21"/>
      <c r="R4" s="12">
        <v>1.24</v>
      </c>
      <c r="S4" s="21"/>
      <c r="T4" s="12">
        <v>75</v>
      </c>
      <c r="U4" s="21"/>
      <c r="V4" s="12">
        <v>33</v>
      </c>
      <c r="W4" s="21"/>
      <c r="X4" s="12">
        <v>109</v>
      </c>
      <c r="Y4" s="21"/>
      <c r="Z4" s="12">
        <v>130</v>
      </c>
      <c r="AA4" s="21"/>
      <c r="AB4" s="12">
        <v>1.02</v>
      </c>
      <c r="AC4" s="21"/>
      <c r="AD4" s="12">
        <v>7.62</v>
      </c>
      <c r="AE4" s="21"/>
      <c r="AF4" s="42">
        <v>0.74</v>
      </c>
      <c r="AG4" s="21"/>
      <c r="AH4" s="28">
        <v>17.079999999999998</v>
      </c>
      <c r="AI4" s="21"/>
      <c r="AJ4" s="12">
        <v>19.5</v>
      </c>
      <c r="AK4" s="21"/>
      <c r="AL4" s="12">
        <v>14.04</v>
      </c>
      <c r="AM4" s="21"/>
      <c r="AN4" s="12">
        <v>468</v>
      </c>
      <c r="AO4" s="21"/>
      <c r="AP4" s="12">
        <v>21</v>
      </c>
      <c r="AQ4" s="21"/>
      <c r="AR4" s="12">
        <v>12.7</v>
      </c>
      <c r="AS4" s="21"/>
      <c r="AT4" s="12">
        <v>1.1200000000000001</v>
      </c>
      <c r="AU4" s="21"/>
      <c r="AV4" s="12">
        <v>207</v>
      </c>
      <c r="AW4" s="21"/>
      <c r="AX4" s="12">
        <v>1.65</v>
      </c>
      <c r="AY4" s="21"/>
      <c r="AZ4" s="12">
        <v>14</v>
      </c>
      <c r="BA4" s="21"/>
      <c r="BB4" s="12">
        <v>14</v>
      </c>
      <c r="BC4" s="21"/>
      <c r="BD4" s="12">
        <v>1.9325699999999999</v>
      </c>
      <c r="BE4" s="21"/>
      <c r="BF4" s="12">
        <v>16.8</v>
      </c>
      <c r="BG4" s="21"/>
      <c r="BH4" s="12">
        <v>0.65</v>
      </c>
      <c r="BI4" s="21"/>
      <c r="BJ4" s="12">
        <v>25.846153846153847</v>
      </c>
      <c r="BK4" s="21"/>
      <c r="BL4" s="12">
        <v>13.770000000000001</v>
      </c>
      <c r="BM4" s="21"/>
      <c r="BN4" s="12">
        <v>30.08</v>
      </c>
      <c r="BO4" s="21"/>
      <c r="BP4" s="28">
        <v>40.679999999999993</v>
      </c>
      <c r="BQ4" s="21"/>
      <c r="BR4" s="28">
        <v>14.25</v>
      </c>
      <c r="BS4" s="21"/>
      <c r="BT4" s="12">
        <v>52.64</v>
      </c>
      <c r="BU4" s="21"/>
      <c r="BV4" s="42">
        <v>50.34</v>
      </c>
      <c r="BW4" s="21"/>
      <c r="BX4" s="42">
        <v>0.43900000000000006</v>
      </c>
      <c r="BY4" s="21"/>
      <c r="BZ4" s="12">
        <v>89.4</v>
      </c>
      <c r="CA4" s="21"/>
    </row>
    <row r="5" spans="1:79" ht="14.25" x14ac:dyDescent="0.2">
      <c r="A5" s="23"/>
      <c r="B5" s="11">
        <v>1</v>
      </c>
      <c r="C5" s="11">
        <v>3</v>
      </c>
      <c r="D5" s="46">
        <v>151</v>
      </c>
      <c r="E5" s="21"/>
      <c r="F5" s="12">
        <v>130</v>
      </c>
      <c r="G5" s="21"/>
      <c r="H5" s="12">
        <v>4.8945000000000007</v>
      </c>
      <c r="I5" s="21"/>
      <c r="J5" s="12">
        <v>2.6354999999999995</v>
      </c>
      <c r="K5" s="21"/>
      <c r="L5" s="28">
        <v>7.53</v>
      </c>
      <c r="M5" s="21"/>
      <c r="N5" s="12">
        <v>1.38</v>
      </c>
      <c r="O5" s="21"/>
      <c r="P5" s="12">
        <v>0.16</v>
      </c>
      <c r="Q5" s="21"/>
      <c r="R5" s="12">
        <v>1.26</v>
      </c>
      <c r="S5" s="21"/>
      <c r="T5" s="12">
        <v>80</v>
      </c>
      <c r="U5" s="21"/>
      <c r="V5" s="12">
        <v>35</v>
      </c>
      <c r="W5" s="21"/>
      <c r="X5" s="12">
        <v>110</v>
      </c>
      <c r="Y5" s="21"/>
      <c r="Z5" s="12">
        <v>132</v>
      </c>
      <c r="AA5" s="21"/>
      <c r="AB5" s="12">
        <v>1.02</v>
      </c>
      <c r="AC5" s="21"/>
      <c r="AD5" s="12">
        <v>7.44</v>
      </c>
      <c r="AE5" s="21"/>
      <c r="AF5" s="42">
        <v>0.73</v>
      </c>
      <c r="AG5" s="21"/>
      <c r="AH5" s="28">
        <v>19.619999999999997</v>
      </c>
      <c r="AI5" s="21"/>
      <c r="AJ5" s="12">
        <v>20.100000000000001</v>
      </c>
      <c r="AK5" s="21"/>
      <c r="AL5" s="12">
        <v>14.58</v>
      </c>
      <c r="AM5" s="21"/>
      <c r="AN5" s="12">
        <v>486</v>
      </c>
      <c r="AO5" s="21"/>
      <c r="AP5" s="12">
        <v>22</v>
      </c>
      <c r="AQ5" s="21"/>
      <c r="AR5" s="12">
        <v>11.8</v>
      </c>
      <c r="AS5" s="21"/>
      <c r="AT5" s="12">
        <v>1.1100000000000001</v>
      </c>
      <c r="AU5" s="21"/>
      <c r="AV5" s="12">
        <v>209</v>
      </c>
      <c r="AW5" s="21"/>
      <c r="AX5" s="12">
        <v>1.5970849737787081</v>
      </c>
      <c r="AY5" s="21"/>
      <c r="AZ5" s="12">
        <v>14</v>
      </c>
      <c r="BA5" s="21"/>
      <c r="BB5" s="12">
        <v>15</v>
      </c>
      <c r="BC5" s="21"/>
      <c r="BD5" s="12">
        <v>2.0404799999999996</v>
      </c>
      <c r="BE5" s="21"/>
      <c r="BF5" s="12">
        <v>16.8</v>
      </c>
      <c r="BG5" s="21"/>
      <c r="BH5" s="12">
        <v>0.64800000000000002</v>
      </c>
      <c r="BI5" s="21"/>
      <c r="BJ5" s="12">
        <v>25.925925925925927</v>
      </c>
      <c r="BK5" s="21"/>
      <c r="BL5" s="12">
        <v>13.770000000000001</v>
      </c>
      <c r="BM5" s="21"/>
      <c r="BN5" s="12">
        <v>30.159999999999997</v>
      </c>
      <c r="BO5" s="21"/>
      <c r="BP5" s="28">
        <v>41.3</v>
      </c>
      <c r="BQ5" s="21"/>
      <c r="BR5" s="28">
        <v>14.559999999999999</v>
      </c>
      <c r="BS5" s="21"/>
      <c r="BT5" s="12">
        <v>52.28</v>
      </c>
      <c r="BU5" s="21"/>
      <c r="BV5" s="42">
        <v>52.2</v>
      </c>
      <c r="BW5" s="21"/>
      <c r="BX5" s="42">
        <v>0.44300000000000006</v>
      </c>
      <c r="BY5" s="21"/>
      <c r="BZ5" s="12">
        <v>90</v>
      </c>
      <c r="CA5" s="21"/>
    </row>
    <row r="6" spans="1:79" ht="14.25" x14ac:dyDescent="0.2">
      <c r="A6" s="48" t="s">
        <v>106</v>
      </c>
      <c r="B6" s="11">
        <v>2</v>
      </c>
      <c r="C6" s="11">
        <v>1</v>
      </c>
      <c r="D6" s="46">
        <v>166</v>
      </c>
      <c r="E6" s="21">
        <f>AVERAGE(D6:D8)</f>
        <v>167.66666666666666</v>
      </c>
      <c r="F6" s="12">
        <v>149</v>
      </c>
      <c r="G6" s="21">
        <f>AVERAGE(F6:F8)</f>
        <v>150</v>
      </c>
      <c r="H6" s="12">
        <v>6.0839999999999996</v>
      </c>
      <c r="I6" s="21">
        <v>6.0840000000000005</v>
      </c>
      <c r="J6" s="12">
        <v>3.2759999999999998</v>
      </c>
      <c r="K6" s="21">
        <v>3.2759999999999998</v>
      </c>
      <c r="L6" s="28">
        <v>9.36</v>
      </c>
      <c r="M6" s="21">
        <f>AVERAGE(L6:L8)</f>
        <v>9.36</v>
      </c>
      <c r="N6" s="12">
        <v>2.11</v>
      </c>
      <c r="O6" s="21">
        <f>AVERAGE(N6:N8)</f>
        <v>2.19</v>
      </c>
      <c r="P6" s="12">
        <v>0.26</v>
      </c>
      <c r="Q6" s="21">
        <f>AVERAGE(P6:P8)</f>
        <v>0.27</v>
      </c>
      <c r="R6" s="12">
        <v>1.42</v>
      </c>
      <c r="S6" s="21">
        <f>AVERAGE(R6:R8)</f>
        <v>1.4400000000000002</v>
      </c>
      <c r="T6" s="12">
        <v>130</v>
      </c>
      <c r="U6" s="21">
        <v>135</v>
      </c>
      <c r="V6" s="12">
        <v>57</v>
      </c>
      <c r="W6" s="21">
        <v>59</v>
      </c>
      <c r="X6" s="12">
        <v>124</v>
      </c>
      <c r="Y6" s="21">
        <v>126</v>
      </c>
      <c r="Z6" s="12">
        <v>148</v>
      </c>
      <c r="AA6" s="21">
        <v>150.66666666666666</v>
      </c>
      <c r="AB6" s="12">
        <v>1.2</v>
      </c>
      <c r="AC6" s="21">
        <v>1.2466666666666668</v>
      </c>
      <c r="AD6" s="12">
        <v>8.27</v>
      </c>
      <c r="AE6" s="21">
        <f>AVERAGE(AD6:AD8)</f>
        <v>8.4366666666666656</v>
      </c>
      <c r="AF6" s="42">
        <v>0.86</v>
      </c>
      <c r="AG6" s="21">
        <f>AVERAGE(AF6:AF8)</f>
        <v>0.86</v>
      </c>
      <c r="AH6" s="28">
        <v>21.700000000000003</v>
      </c>
      <c r="AI6" s="21">
        <f>AVERAGE(AH6:AH8)</f>
        <v>21.933333333333337</v>
      </c>
      <c r="AJ6" s="12">
        <v>22.1</v>
      </c>
      <c r="AK6" s="21">
        <f>AVERAGE(AJ6:AJ8)</f>
        <v>22.366666666666671</v>
      </c>
      <c r="AL6" s="12">
        <v>16.02</v>
      </c>
      <c r="AM6" s="21">
        <f>AVERAGE(AL6:AL8)</f>
        <v>16.239999999999998</v>
      </c>
      <c r="AN6" s="12">
        <v>534</v>
      </c>
      <c r="AO6" s="21">
        <f>AVERAGE(AN6:AN8)</f>
        <v>541.33333333333337</v>
      </c>
      <c r="AP6" s="12">
        <v>24</v>
      </c>
      <c r="AQ6" s="21">
        <f>AVERAGE(AP6:AP8)</f>
        <v>24.333333333333332</v>
      </c>
      <c r="AR6" s="12">
        <v>12.8</v>
      </c>
      <c r="AS6" s="21">
        <f>AVERAGE(AR6:AR8)</f>
        <v>13.066666666666668</v>
      </c>
      <c r="AT6" s="12">
        <v>1.1399999999999999</v>
      </c>
      <c r="AU6" s="21">
        <f>AVERAGE(AT6:AT8)</f>
        <v>1.1599999999999999</v>
      </c>
      <c r="AV6" s="12">
        <v>231</v>
      </c>
      <c r="AW6" s="21">
        <f>AVERAGE(AV6:AV8)</f>
        <v>231</v>
      </c>
      <c r="AX6" s="12">
        <v>2.3868331946754449</v>
      </c>
      <c r="AY6" s="21">
        <f>AVERAGE(AX6:AX8)</f>
        <v>2.2866666666666666</v>
      </c>
      <c r="AZ6" s="12">
        <v>16</v>
      </c>
      <c r="BA6" s="21">
        <f>AVERAGE(AZ6:AZ8)</f>
        <v>16.666666666666668</v>
      </c>
      <c r="BB6" s="12">
        <v>18</v>
      </c>
      <c r="BC6" s="21">
        <f>AVERAGE(BB6:BB8)</f>
        <v>18.333333333333332</v>
      </c>
      <c r="BD6" s="12">
        <v>3.4138799999999998</v>
      </c>
      <c r="BE6" s="21">
        <f>AVERAGE(BD6:BD8)</f>
        <v>3.4989000000000003</v>
      </c>
      <c r="BF6" s="12">
        <v>17</v>
      </c>
      <c r="BG6" s="21">
        <f>AVERAGE(BF6:BF8)</f>
        <v>17.066666666666666</v>
      </c>
      <c r="BH6" s="12">
        <v>0.64600000000000002</v>
      </c>
      <c r="BI6" s="21">
        <f>AVERAGE(BH6:BH8)</f>
        <v>0.63933333333333342</v>
      </c>
      <c r="BJ6" s="12">
        <v>26.315789473684209</v>
      </c>
      <c r="BK6" s="21">
        <f>AVERAGE(BJ6:BJ8)</f>
        <v>26.697826449033972</v>
      </c>
      <c r="BL6" s="12">
        <v>13.932000000000004</v>
      </c>
      <c r="BM6" s="21">
        <f>AVERAGE(BL6:BL8)</f>
        <v>14.040000000000004</v>
      </c>
      <c r="BN6" s="12">
        <v>30.240000000000002</v>
      </c>
      <c r="BO6" s="21">
        <f>AVERAGE(BN6:BN8)</f>
        <v>30.306666666666668</v>
      </c>
      <c r="BP6" s="28">
        <v>41.820000000000007</v>
      </c>
      <c r="BQ6" s="21">
        <f>AVERAGE(BP6:BP8)</f>
        <v>42.466666666666669</v>
      </c>
      <c r="BR6" s="28">
        <v>14.64</v>
      </c>
      <c r="BS6" s="21">
        <f>AVERAGE(BR6:BR8)</f>
        <v>14.742666666666665</v>
      </c>
      <c r="BT6" s="12">
        <v>52.92</v>
      </c>
      <c r="BU6" s="21">
        <f>AVERAGE(BT6:BT8)</f>
        <v>53.370000000000005</v>
      </c>
      <c r="BV6" s="42">
        <v>53.6</v>
      </c>
      <c r="BW6" s="21">
        <f>AVERAGE(BV6:BV8)</f>
        <v>55.266666666666673</v>
      </c>
      <c r="BX6" s="42">
        <v>0.44500000000000006</v>
      </c>
      <c r="BY6" s="21">
        <f>AVERAGE(BX6:BX8)</f>
        <v>0.44800000000000012</v>
      </c>
      <c r="BZ6" s="12">
        <v>91.8</v>
      </c>
      <c r="CA6" s="21">
        <f>AVERAGE(BZ6:BZ8)</f>
        <v>94.90000000000002</v>
      </c>
    </row>
    <row r="7" spans="1:79" ht="14.25" x14ac:dyDescent="0.2">
      <c r="A7" s="23"/>
      <c r="B7" s="11">
        <v>2</v>
      </c>
      <c r="C7" s="11">
        <v>2</v>
      </c>
      <c r="D7" s="46">
        <v>166</v>
      </c>
      <c r="E7" s="21"/>
      <c r="F7" s="12">
        <v>150</v>
      </c>
      <c r="G7" s="21"/>
      <c r="H7" s="12">
        <v>6.0645000000000007</v>
      </c>
      <c r="I7" s="21"/>
      <c r="J7" s="12">
        <v>3.2654999999999994</v>
      </c>
      <c r="K7" s="21"/>
      <c r="L7" s="28">
        <v>9.33</v>
      </c>
      <c r="M7" s="21"/>
      <c r="N7" s="12">
        <v>2.21</v>
      </c>
      <c r="O7" s="21"/>
      <c r="P7" s="12">
        <v>0.27</v>
      </c>
      <c r="Q7" s="21"/>
      <c r="R7" s="12">
        <v>1.44</v>
      </c>
      <c r="S7" s="21"/>
      <c r="T7" s="12">
        <v>135</v>
      </c>
      <c r="U7" s="21"/>
      <c r="V7" s="12">
        <v>59</v>
      </c>
      <c r="W7" s="21"/>
      <c r="X7" s="12">
        <v>126</v>
      </c>
      <c r="Y7" s="21"/>
      <c r="Z7" s="12">
        <v>151</v>
      </c>
      <c r="AA7" s="21"/>
      <c r="AB7" s="12">
        <v>1.3</v>
      </c>
      <c r="AC7" s="21"/>
      <c r="AD7" s="12">
        <v>8.67</v>
      </c>
      <c r="AE7" s="21"/>
      <c r="AF7" s="42">
        <v>0.86</v>
      </c>
      <c r="AG7" s="21"/>
      <c r="AH7" s="28">
        <v>21.740000000000002</v>
      </c>
      <c r="AI7" s="21"/>
      <c r="AJ7" s="12">
        <v>22.8</v>
      </c>
      <c r="AK7" s="21"/>
      <c r="AL7" s="12">
        <v>16.079999999999998</v>
      </c>
      <c r="AM7" s="21"/>
      <c r="AN7" s="12">
        <v>536</v>
      </c>
      <c r="AO7" s="21"/>
      <c r="AP7" s="12">
        <v>24</v>
      </c>
      <c r="AQ7" s="21"/>
      <c r="AR7" s="12">
        <v>13.4</v>
      </c>
      <c r="AS7" s="21"/>
      <c r="AT7" s="12">
        <v>1.1499999999999999</v>
      </c>
      <c r="AU7" s="21"/>
      <c r="AV7" s="12">
        <v>231</v>
      </c>
      <c r="AW7" s="21"/>
      <c r="AX7" s="12">
        <v>2.2866666666666666</v>
      </c>
      <c r="AY7" s="21"/>
      <c r="AZ7" s="12">
        <v>17</v>
      </c>
      <c r="BA7" s="21"/>
      <c r="BB7" s="12">
        <v>18</v>
      </c>
      <c r="BC7" s="21"/>
      <c r="BD7" s="12">
        <v>3.5217899999999998</v>
      </c>
      <c r="BE7" s="21"/>
      <c r="BF7" s="12">
        <v>17</v>
      </c>
      <c r="BG7" s="21"/>
      <c r="BH7" s="12">
        <v>0.64</v>
      </c>
      <c r="BI7" s="21"/>
      <c r="BJ7" s="12">
        <v>26.5625</v>
      </c>
      <c r="BK7" s="21"/>
      <c r="BL7" s="12">
        <v>13.932000000000004</v>
      </c>
      <c r="BM7" s="21"/>
      <c r="BN7" s="12">
        <v>30.259999999999998</v>
      </c>
      <c r="BO7" s="21"/>
      <c r="BP7" s="28">
        <v>42.779999999999994</v>
      </c>
      <c r="BQ7" s="21"/>
      <c r="BR7" s="28">
        <v>14.76</v>
      </c>
      <c r="BS7" s="21"/>
      <c r="BT7" s="12">
        <v>53.454999999999998</v>
      </c>
      <c r="BU7" s="21"/>
      <c r="BV7" s="42">
        <v>55.3</v>
      </c>
      <c r="BW7" s="21"/>
      <c r="BX7" s="42">
        <v>0.44700000000000006</v>
      </c>
      <c r="BY7" s="21"/>
      <c r="BZ7" s="12">
        <v>93</v>
      </c>
      <c r="CA7" s="21"/>
    </row>
    <row r="8" spans="1:79" ht="14.25" x14ac:dyDescent="0.2">
      <c r="A8" s="23"/>
      <c r="B8" s="11">
        <v>2</v>
      </c>
      <c r="C8" s="11">
        <v>3</v>
      </c>
      <c r="D8" s="46">
        <v>171</v>
      </c>
      <c r="E8" s="21"/>
      <c r="F8" s="12">
        <v>151</v>
      </c>
      <c r="G8" s="21"/>
      <c r="H8" s="12">
        <v>6.1035000000000004</v>
      </c>
      <c r="I8" s="21"/>
      <c r="J8" s="12">
        <v>3.2865000000000002</v>
      </c>
      <c r="K8" s="21"/>
      <c r="L8" s="28">
        <v>9.39</v>
      </c>
      <c r="M8" s="21"/>
      <c r="N8" s="12">
        <v>2.25</v>
      </c>
      <c r="O8" s="21"/>
      <c r="P8" s="12">
        <v>0.28000000000000003</v>
      </c>
      <c r="Q8" s="21"/>
      <c r="R8" s="12">
        <v>1.46</v>
      </c>
      <c r="S8" s="21"/>
      <c r="T8" s="12">
        <v>140</v>
      </c>
      <c r="U8" s="21"/>
      <c r="V8" s="12">
        <v>61</v>
      </c>
      <c r="W8" s="21"/>
      <c r="X8" s="12">
        <v>128</v>
      </c>
      <c r="Y8" s="21"/>
      <c r="Z8" s="12">
        <v>153</v>
      </c>
      <c r="AA8" s="21"/>
      <c r="AB8" s="12">
        <v>1.24</v>
      </c>
      <c r="AC8" s="21"/>
      <c r="AD8" s="12">
        <v>8.3699999999999992</v>
      </c>
      <c r="AE8" s="21"/>
      <c r="AF8" s="42">
        <v>0.86</v>
      </c>
      <c r="AG8" s="21"/>
      <c r="AH8" s="28">
        <v>22.36</v>
      </c>
      <c r="AI8" s="21"/>
      <c r="AJ8" s="12">
        <v>22.2</v>
      </c>
      <c r="AK8" s="21"/>
      <c r="AL8" s="12">
        <v>16.62</v>
      </c>
      <c r="AM8" s="21"/>
      <c r="AN8" s="12">
        <v>554</v>
      </c>
      <c r="AO8" s="21"/>
      <c r="AP8" s="12">
        <v>25</v>
      </c>
      <c r="AQ8" s="21"/>
      <c r="AR8" s="12">
        <v>13</v>
      </c>
      <c r="AS8" s="21"/>
      <c r="AT8" s="12">
        <v>1.19</v>
      </c>
      <c r="AU8" s="21"/>
      <c r="AV8" s="12">
        <v>231</v>
      </c>
      <c r="AW8" s="21"/>
      <c r="AX8" s="12">
        <v>2.1865001386578884</v>
      </c>
      <c r="AY8" s="21"/>
      <c r="AZ8" s="12">
        <v>17</v>
      </c>
      <c r="BA8" s="21"/>
      <c r="BB8" s="12">
        <v>19</v>
      </c>
      <c r="BC8" s="21"/>
      <c r="BD8" s="12">
        <v>3.5610299999999997</v>
      </c>
      <c r="BE8" s="21"/>
      <c r="BF8" s="12">
        <v>17.2</v>
      </c>
      <c r="BG8" s="21"/>
      <c r="BH8" s="12">
        <v>0.63200000000000001</v>
      </c>
      <c r="BI8" s="21"/>
      <c r="BJ8" s="12">
        <v>27.215189873417721</v>
      </c>
      <c r="BK8" s="21"/>
      <c r="BL8" s="12">
        <v>14.256000000000002</v>
      </c>
      <c r="BM8" s="21"/>
      <c r="BN8" s="12">
        <v>30.42</v>
      </c>
      <c r="BO8" s="21"/>
      <c r="BP8" s="28">
        <v>42.800000000000004</v>
      </c>
      <c r="BQ8" s="21"/>
      <c r="BR8" s="28">
        <v>14.827999999999999</v>
      </c>
      <c r="BS8" s="21"/>
      <c r="BT8" s="12">
        <v>53.734999999999999</v>
      </c>
      <c r="BU8" s="21"/>
      <c r="BV8" s="42">
        <v>56.9</v>
      </c>
      <c r="BW8" s="21"/>
      <c r="BX8" s="42">
        <v>0.45200000000000007</v>
      </c>
      <c r="BY8" s="21"/>
      <c r="BZ8" s="12">
        <v>99.9</v>
      </c>
      <c r="CA8" s="21"/>
    </row>
    <row r="9" spans="1:79" ht="14.25" x14ac:dyDescent="0.2">
      <c r="A9" s="48" t="s">
        <v>115</v>
      </c>
      <c r="B9" s="11">
        <v>3</v>
      </c>
      <c r="C9" s="11">
        <v>1</v>
      </c>
      <c r="D9" s="46">
        <v>173</v>
      </c>
      <c r="E9" s="21">
        <f>AVERAGE(D9:D11)</f>
        <v>175.66666666666666</v>
      </c>
      <c r="F9" s="12">
        <v>152</v>
      </c>
      <c r="G9" s="21">
        <f>AVERAGE(F9:F11)</f>
        <v>154.66666666666666</v>
      </c>
      <c r="H9" s="12">
        <v>6.1814999999999998</v>
      </c>
      <c r="I9" s="21">
        <v>6.2638333333333334</v>
      </c>
      <c r="J9" s="12">
        <v>3.3285</v>
      </c>
      <c r="K9" s="21">
        <v>3.3728333333333329</v>
      </c>
      <c r="L9" s="28">
        <v>9.51</v>
      </c>
      <c r="M9" s="21">
        <f>AVERAGE(L9:L11)</f>
        <v>9.6366666666666649</v>
      </c>
      <c r="N9" s="12">
        <v>2.25</v>
      </c>
      <c r="O9" s="21">
        <f>AVERAGE(N9:N11)</f>
        <v>2.2766666666666668</v>
      </c>
      <c r="P9" s="12">
        <v>0.28999999999999998</v>
      </c>
      <c r="Q9" s="21">
        <f>AVERAGE(P9:P11)</f>
        <v>0.28333333333333338</v>
      </c>
      <c r="R9" s="12">
        <v>1.48</v>
      </c>
      <c r="S9" s="21">
        <f>AVERAGE(R9:R11)</f>
        <v>1.53</v>
      </c>
      <c r="T9" s="12">
        <v>145</v>
      </c>
      <c r="U9" s="21">
        <v>141.66666666666666</v>
      </c>
      <c r="V9" s="12">
        <v>63</v>
      </c>
      <c r="W9" s="21">
        <v>62</v>
      </c>
      <c r="X9" s="12">
        <v>130</v>
      </c>
      <c r="Y9" s="21">
        <v>134</v>
      </c>
      <c r="Z9" s="12">
        <v>156</v>
      </c>
      <c r="AA9" s="21">
        <v>160.33333333333334</v>
      </c>
      <c r="AB9" s="12">
        <v>1.27</v>
      </c>
      <c r="AC9" s="21">
        <v>1.3100000000000003</v>
      </c>
      <c r="AD9" s="12">
        <v>8.94</v>
      </c>
      <c r="AE9" s="21">
        <f>AVERAGE(AD9:AD11)</f>
        <v>8.8866666666666649</v>
      </c>
      <c r="AF9" s="42">
        <v>0.89</v>
      </c>
      <c r="AG9" s="21">
        <f>AVERAGE(AF9:AF11)</f>
        <v>0.88666666666666671</v>
      </c>
      <c r="AH9" s="28">
        <v>21.58</v>
      </c>
      <c r="AI9" s="21">
        <f>AVERAGE(AH9:AH11)</f>
        <v>22.723333333333329</v>
      </c>
      <c r="AJ9" s="12">
        <v>23</v>
      </c>
      <c r="AK9" s="21">
        <f>AVERAGE(AJ9:AJ11)</f>
        <v>23.466666666666669</v>
      </c>
      <c r="AL9" s="12">
        <v>16.920000000000002</v>
      </c>
      <c r="AM9" s="21">
        <f>AVERAGE(AL9:AL11)</f>
        <v>16.98</v>
      </c>
      <c r="AN9" s="12">
        <v>564</v>
      </c>
      <c r="AO9" s="21">
        <f>AVERAGE(AN9:AN11)</f>
        <v>566</v>
      </c>
      <c r="AP9" s="12">
        <v>26</v>
      </c>
      <c r="AQ9" s="21">
        <f>AVERAGE(AP9:AP11)</f>
        <v>25.666666666666668</v>
      </c>
      <c r="AR9" s="12">
        <v>13.6</v>
      </c>
      <c r="AS9" s="21">
        <f>AVERAGE(AR9:AR11)</f>
        <v>13.966666666666667</v>
      </c>
      <c r="AT9" s="12">
        <v>1.2</v>
      </c>
      <c r="AU9" s="21">
        <f>AVERAGE(AT9:AT11)</f>
        <v>1.2366666666666666</v>
      </c>
      <c r="AV9" s="12">
        <v>237</v>
      </c>
      <c r="AW9" s="21">
        <f>AVERAGE(AV9:AV11)</f>
        <v>242.33333333333334</v>
      </c>
      <c r="AX9" s="12">
        <v>2.2924401693585628</v>
      </c>
      <c r="AY9" s="21">
        <f>AVERAGE(AX9:AX11)</f>
        <v>2.2866666666666666</v>
      </c>
      <c r="AZ9" s="12">
        <v>17</v>
      </c>
      <c r="BA9" s="21">
        <f>AVERAGE(AZ9:AZ11)</f>
        <v>17.666666666666668</v>
      </c>
      <c r="BB9" s="12">
        <v>19</v>
      </c>
      <c r="BC9" s="21">
        <f>AVERAGE(BB9:BB11)</f>
        <v>19</v>
      </c>
      <c r="BD9" s="12">
        <v>3.61008</v>
      </c>
      <c r="BE9" s="21">
        <f>AVERAGE(BD9:BD11)</f>
        <v>3.6166199999999997</v>
      </c>
      <c r="BF9" s="12">
        <v>17.2</v>
      </c>
      <c r="BG9" s="21">
        <f>AVERAGE(BF9:BF11)</f>
        <v>17.333333333333332</v>
      </c>
      <c r="BH9" s="12">
        <v>0.626</v>
      </c>
      <c r="BI9" s="21">
        <f>AVERAGE(BH9:BH11)</f>
        <v>0.6153333333333334</v>
      </c>
      <c r="BJ9" s="12">
        <v>27.476038338658146</v>
      </c>
      <c r="BK9" s="21">
        <f>AVERAGE(BJ9:BJ11)</f>
        <v>28.175277313436442</v>
      </c>
      <c r="BL9" s="12">
        <v>14.256000000000002</v>
      </c>
      <c r="BM9" s="21">
        <f>AVERAGE(BL9:BL11)</f>
        <v>14.364000000000003</v>
      </c>
      <c r="BN9" s="12">
        <v>30.479999999999997</v>
      </c>
      <c r="BO9" s="21">
        <f>AVERAGE(BN9:BN11)</f>
        <v>30.846666666666664</v>
      </c>
      <c r="BP9" s="28">
        <v>43.38</v>
      </c>
      <c r="BQ9" s="21">
        <f>AVERAGE(BP9:BP11)</f>
        <v>44.313333333333333</v>
      </c>
      <c r="BR9" s="28">
        <v>14.85</v>
      </c>
      <c r="BS9" s="21">
        <f>AVERAGE(BR9:BR11)</f>
        <v>14.87</v>
      </c>
      <c r="BT9" s="12">
        <v>53.339999999999996</v>
      </c>
      <c r="BU9" s="21">
        <f>AVERAGE(BT9:BT11)</f>
        <v>54.005000000000003</v>
      </c>
      <c r="BV9" s="42">
        <v>59.4</v>
      </c>
      <c r="BW9" s="21">
        <f>AVERAGE(BV9:BV11)</f>
        <v>60.633333333333326</v>
      </c>
      <c r="BX9" s="42">
        <v>0.46100000000000008</v>
      </c>
      <c r="BY9" s="21">
        <f>AVERAGE(BX9:BX11)</f>
        <v>0.46333333333333337</v>
      </c>
      <c r="BZ9" s="12">
        <v>100.5</v>
      </c>
      <c r="CA9" s="21">
        <f>AVERAGE(BZ9:BZ11)</f>
        <v>101.8</v>
      </c>
    </row>
    <row r="10" spans="1:79" ht="14.25" x14ac:dyDescent="0.2">
      <c r="A10" s="23"/>
      <c r="B10" s="11">
        <v>3</v>
      </c>
      <c r="C10" s="11">
        <v>2</v>
      </c>
      <c r="D10" s="46">
        <v>178</v>
      </c>
      <c r="E10" s="21"/>
      <c r="F10" s="12">
        <v>153</v>
      </c>
      <c r="G10" s="21"/>
      <c r="H10" s="12">
        <v>6.1944999999999997</v>
      </c>
      <c r="I10" s="21"/>
      <c r="J10" s="12">
        <v>3.3354999999999997</v>
      </c>
      <c r="K10" s="21"/>
      <c r="L10" s="28">
        <v>9.5299999999999994</v>
      </c>
      <c r="M10" s="21"/>
      <c r="N10" s="12">
        <v>2.27</v>
      </c>
      <c r="O10" s="21"/>
      <c r="P10" s="12">
        <v>0.28000000000000003</v>
      </c>
      <c r="Q10" s="21"/>
      <c r="R10" s="12">
        <v>1.52</v>
      </c>
      <c r="S10" s="21"/>
      <c r="T10" s="12">
        <v>140</v>
      </c>
      <c r="U10" s="21"/>
      <c r="V10" s="12">
        <v>62</v>
      </c>
      <c r="W10" s="21"/>
      <c r="X10" s="12">
        <v>133</v>
      </c>
      <c r="Y10" s="21"/>
      <c r="Z10" s="12">
        <v>159</v>
      </c>
      <c r="AA10" s="21"/>
      <c r="AB10" s="12">
        <v>1.3</v>
      </c>
      <c r="AC10" s="21"/>
      <c r="AD10" s="12">
        <v>8.75</v>
      </c>
      <c r="AE10" s="21"/>
      <c r="AF10" s="42">
        <v>0.88</v>
      </c>
      <c r="AG10" s="21"/>
      <c r="AH10" s="28">
        <v>23.15</v>
      </c>
      <c r="AI10" s="21"/>
      <c r="AJ10" s="12">
        <v>23.6</v>
      </c>
      <c r="AK10" s="21"/>
      <c r="AL10" s="12">
        <v>16.98</v>
      </c>
      <c r="AM10" s="21"/>
      <c r="AN10" s="12">
        <v>566</v>
      </c>
      <c r="AO10" s="21"/>
      <c r="AP10" s="12">
        <v>25</v>
      </c>
      <c r="AQ10" s="21"/>
      <c r="AR10" s="12">
        <v>13.9</v>
      </c>
      <c r="AS10" s="21"/>
      <c r="AT10" s="12">
        <v>1.23</v>
      </c>
      <c r="AU10" s="21"/>
      <c r="AV10" s="12">
        <v>241</v>
      </c>
      <c r="AW10" s="21"/>
      <c r="AX10" s="12">
        <v>2.2866666666666666</v>
      </c>
      <c r="AY10" s="21"/>
      <c r="AZ10" s="12">
        <v>18</v>
      </c>
      <c r="BA10" s="21"/>
      <c r="BB10" s="12">
        <v>19</v>
      </c>
      <c r="BC10" s="21"/>
      <c r="BD10" s="12">
        <v>3.61008</v>
      </c>
      <c r="BE10" s="21"/>
      <c r="BF10" s="12">
        <v>17.400000000000002</v>
      </c>
      <c r="BG10" s="21"/>
      <c r="BH10" s="12">
        <v>0.61199999999999999</v>
      </c>
      <c r="BI10" s="21"/>
      <c r="BJ10" s="12">
        <v>28.431372549019613</v>
      </c>
      <c r="BK10" s="21"/>
      <c r="BL10" s="12">
        <v>14.418000000000001</v>
      </c>
      <c r="BM10" s="21"/>
      <c r="BN10" s="12">
        <v>31</v>
      </c>
      <c r="BO10" s="21"/>
      <c r="BP10" s="28">
        <v>44.660000000000004</v>
      </c>
      <c r="BQ10" s="21"/>
      <c r="BR10" s="28">
        <v>14.9</v>
      </c>
      <c r="BS10" s="21"/>
      <c r="BT10" s="12">
        <v>54.25</v>
      </c>
      <c r="BU10" s="21"/>
      <c r="BV10" s="42">
        <v>60.7</v>
      </c>
      <c r="BW10" s="21"/>
      <c r="BX10" s="42">
        <v>0.46199999999999997</v>
      </c>
      <c r="BY10" s="21"/>
      <c r="BZ10" s="12">
        <v>102</v>
      </c>
      <c r="CA10" s="21"/>
    </row>
    <row r="11" spans="1:79" ht="14.25" x14ac:dyDescent="0.2">
      <c r="A11" s="23"/>
      <c r="B11" s="11">
        <v>3</v>
      </c>
      <c r="C11" s="11">
        <v>3</v>
      </c>
      <c r="D11" s="46">
        <v>176</v>
      </c>
      <c r="E11" s="21"/>
      <c r="F11" s="12">
        <v>159</v>
      </c>
      <c r="G11" s="21"/>
      <c r="H11" s="12">
        <v>6.4154999999999998</v>
      </c>
      <c r="I11" s="21"/>
      <c r="J11" s="12">
        <v>3.4544999999999995</v>
      </c>
      <c r="K11" s="21"/>
      <c r="L11" s="28">
        <v>9.8699999999999992</v>
      </c>
      <c r="M11" s="21"/>
      <c r="N11" s="12">
        <v>2.31</v>
      </c>
      <c r="O11" s="21"/>
      <c r="P11" s="12">
        <v>0.28000000000000003</v>
      </c>
      <c r="Q11" s="21"/>
      <c r="R11" s="12">
        <v>1.59</v>
      </c>
      <c r="S11" s="21"/>
      <c r="T11" s="12">
        <v>140</v>
      </c>
      <c r="U11" s="21"/>
      <c r="V11" s="12">
        <v>61</v>
      </c>
      <c r="W11" s="21"/>
      <c r="X11" s="12">
        <v>139</v>
      </c>
      <c r="Y11" s="21"/>
      <c r="Z11" s="12">
        <v>166</v>
      </c>
      <c r="AA11" s="21"/>
      <c r="AB11" s="12">
        <v>1.36</v>
      </c>
      <c r="AC11" s="21"/>
      <c r="AD11" s="12">
        <v>8.9700000000000006</v>
      </c>
      <c r="AE11" s="21"/>
      <c r="AF11" s="42">
        <v>0.89</v>
      </c>
      <c r="AG11" s="21"/>
      <c r="AH11" s="28">
        <v>23.439999999999998</v>
      </c>
      <c r="AI11" s="21"/>
      <c r="AJ11" s="12">
        <v>23.8</v>
      </c>
      <c r="AK11" s="21"/>
      <c r="AL11" s="12">
        <v>17.04</v>
      </c>
      <c r="AM11" s="21"/>
      <c r="AN11" s="12">
        <v>568</v>
      </c>
      <c r="AO11" s="21"/>
      <c r="AP11" s="12">
        <v>26</v>
      </c>
      <c r="AQ11" s="21"/>
      <c r="AR11" s="12">
        <v>14.4</v>
      </c>
      <c r="AS11" s="21"/>
      <c r="AT11" s="12">
        <v>1.28</v>
      </c>
      <c r="AU11" s="21"/>
      <c r="AV11" s="12">
        <v>249</v>
      </c>
      <c r="AW11" s="21"/>
      <c r="AX11" s="12">
        <v>2.2808931639747705</v>
      </c>
      <c r="AY11" s="21"/>
      <c r="AZ11" s="12">
        <v>18</v>
      </c>
      <c r="BA11" s="21"/>
      <c r="BB11" s="12">
        <v>19</v>
      </c>
      <c r="BC11" s="21"/>
      <c r="BD11" s="12">
        <v>3.6296999999999997</v>
      </c>
      <c r="BE11" s="21"/>
      <c r="BF11" s="12">
        <v>17.400000000000002</v>
      </c>
      <c r="BG11" s="21"/>
      <c r="BH11" s="12">
        <v>0.60799999999999998</v>
      </c>
      <c r="BI11" s="21"/>
      <c r="BJ11" s="12">
        <v>28.618421052631582</v>
      </c>
      <c r="BK11" s="21"/>
      <c r="BL11" s="12">
        <v>14.418000000000001</v>
      </c>
      <c r="BM11" s="21"/>
      <c r="BN11" s="12">
        <v>31.060000000000002</v>
      </c>
      <c r="BO11" s="21"/>
      <c r="BP11" s="28">
        <v>44.900000000000006</v>
      </c>
      <c r="BQ11" s="21"/>
      <c r="BR11" s="28">
        <v>14.86</v>
      </c>
      <c r="BS11" s="21"/>
      <c r="BT11" s="12">
        <v>54.425000000000004</v>
      </c>
      <c r="BU11" s="21"/>
      <c r="BV11" s="42">
        <v>61.8</v>
      </c>
      <c r="BW11" s="21"/>
      <c r="BX11" s="42">
        <v>0.46699999999999997</v>
      </c>
      <c r="BY11" s="21"/>
      <c r="BZ11" s="12">
        <v>102.9</v>
      </c>
      <c r="CA11" s="21"/>
    </row>
    <row r="12" spans="1:79" ht="14.25" x14ac:dyDescent="0.2">
      <c r="A12" s="48" t="s">
        <v>116</v>
      </c>
      <c r="B12" s="11">
        <v>4</v>
      </c>
      <c r="C12" s="11">
        <v>1</v>
      </c>
      <c r="D12" s="46">
        <v>181</v>
      </c>
      <c r="E12" s="21">
        <f>AVERAGE(D12:D14)</f>
        <v>184.33333333333334</v>
      </c>
      <c r="F12" s="12">
        <v>157</v>
      </c>
      <c r="G12" s="21">
        <f>AVERAGE(F12:F14)</f>
        <v>161</v>
      </c>
      <c r="H12" s="12">
        <v>6.5194999999999999</v>
      </c>
      <c r="I12" s="21">
        <v>6.6516666666666664</v>
      </c>
      <c r="J12" s="12">
        <v>3.5104999999999995</v>
      </c>
      <c r="K12" s="21">
        <v>3.5816666666666666</v>
      </c>
      <c r="L12" s="28">
        <v>10.029999999999999</v>
      </c>
      <c r="M12" s="21">
        <f>AVERAGE(L12:L14)</f>
        <v>10.233333333333333</v>
      </c>
      <c r="N12" s="12">
        <v>2.39</v>
      </c>
      <c r="O12" s="21">
        <f>AVERAGE(N12:N14)</f>
        <v>2.4266666666666672</v>
      </c>
      <c r="P12" s="12">
        <v>0.32</v>
      </c>
      <c r="Q12" s="21">
        <f>AVERAGE(P12:P14)</f>
        <v>0.33666666666666667</v>
      </c>
      <c r="R12" s="12">
        <v>1.54</v>
      </c>
      <c r="S12" s="21">
        <f>AVERAGE(R12:R14)</f>
        <v>1.55</v>
      </c>
      <c r="T12" s="12">
        <v>160</v>
      </c>
      <c r="U12" s="21">
        <v>168.33333333333334</v>
      </c>
      <c r="V12" s="12">
        <v>70</v>
      </c>
      <c r="W12" s="21">
        <v>73.666666666666671</v>
      </c>
      <c r="X12" s="12">
        <v>135</v>
      </c>
      <c r="Y12" s="21">
        <v>136</v>
      </c>
      <c r="Z12" s="12">
        <v>162</v>
      </c>
      <c r="AA12" s="21">
        <v>163</v>
      </c>
      <c r="AB12" s="12">
        <v>1.32</v>
      </c>
      <c r="AC12" s="21">
        <v>1.33</v>
      </c>
      <c r="AD12" s="12">
        <v>9.08</v>
      </c>
      <c r="AE12" s="21">
        <f>AVERAGE(AD12:AD14)</f>
        <v>9.1866666666666656</v>
      </c>
      <c r="AF12" s="42">
        <v>0.88</v>
      </c>
      <c r="AG12" s="21">
        <f>AVERAGE(AF12:AF14)</f>
        <v>0.90333333333333332</v>
      </c>
      <c r="AH12" s="28">
        <v>24.22</v>
      </c>
      <c r="AI12" s="21">
        <f>AVERAGE(AH12:AH14)</f>
        <v>24.52333333333333</v>
      </c>
      <c r="AJ12" s="12">
        <v>24.13</v>
      </c>
      <c r="AK12" s="21">
        <f>AVERAGE(AJ12:AJ14)</f>
        <v>24.543333333333333</v>
      </c>
      <c r="AL12" s="12">
        <v>17.100000000000001</v>
      </c>
      <c r="AM12" s="21">
        <f>AVERAGE(AL12:AL14)</f>
        <v>17.940000000000001</v>
      </c>
      <c r="AN12" s="12">
        <v>570</v>
      </c>
      <c r="AO12" s="21">
        <f>AVERAGE(AN12:AN14)</f>
        <v>598</v>
      </c>
      <c r="AP12" s="12">
        <v>28</v>
      </c>
      <c r="AQ12" s="21">
        <f>AVERAGE(AP12:AP14)</f>
        <v>27.666666666666668</v>
      </c>
      <c r="AR12" s="12">
        <v>14.5</v>
      </c>
      <c r="AS12" s="21">
        <f>AVERAGE(AR12:AR14)</f>
        <v>14.566666666666668</v>
      </c>
      <c r="AT12" s="12">
        <v>1.25</v>
      </c>
      <c r="AU12" s="21">
        <f>AVERAGE(AT12:AT14)</f>
        <v>1.2933333333333332</v>
      </c>
      <c r="AV12" s="12">
        <v>251</v>
      </c>
      <c r="AW12" s="21">
        <f>AVERAGE(AV12:AV14)</f>
        <v>261</v>
      </c>
      <c r="AX12" s="12">
        <v>2.6538087167047033</v>
      </c>
      <c r="AY12" s="21">
        <f>AVERAGE(AX12:AX14)</f>
        <v>2.5133333333333332</v>
      </c>
      <c r="AZ12" s="12">
        <v>18</v>
      </c>
      <c r="BA12" s="21">
        <f>AVERAGE(AZ12:AZ14)</f>
        <v>17.666666666666668</v>
      </c>
      <c r="BB12" s="12">
        <v>20</v>
      </c>
      <c r="BC12" s="21">
        <f>AVERAGE(BB12:BB14)</f>
        <v>20.333333333333332</v>
      </c>
      <c r="BD12" s="12">
        <v>3.7081799999999996</v>
      </c>
      <c r="BE12" s="21">
        <f>AVERAGE(BD12:BD14)</f>
        <v>3.70818</v>
      </c>
      <c r="BF12" s="12">
        <v>17.400000000000002</v>
      </c>
      <c r="BG12" s="21">
        <f>AVERAGE(BF12:BF14)</f>
        <v>17.466666666666669</v>
      </c>
      <c r="BH12" s="12">
        <v>0.60399999999999998</v>
      </c>
      <c r="BI12" s="21">
        <f>AVERAGE(BH12:BH14)</f>
        <v>0.59466666666666657</v>
      </c>
      <c r="BJ12" s="12">
        <v>28.807947019867555</v>
      </c>
      <c r="BK12" s="21">
        <f>AVERAGE(BJ12:BJ14)</f>
        <v>29.381828938200481</v>
      </c>
      <c r="BL12" s="12">
        <v>14.418000000000001</v>
      </c>
      <c r="BM12" s="21">
        <f>AVERAGE(BL12:BL14)</f>
        <v>14.526000000000002</v>
      </c>
      <c r="BN12" s="12">
        <v>31.1</v>
      </c>
      <c r="BO12" s="21">
        <f>AVERAGE(BN12:BN14)</f>
        <v>31.180000000000003</v>
      </c>
      <c r="BP12" s="28">
        <v>45.039999999999992</v>
      </c>
      <c r="BQ12" s="21">
        <f>AVERAGE(BP12:BP14)</f>
        <v>44.353333333333332</v>
      </c>
      <c r="BR12" s="28">
        <v>16.259999999999998</v>
      </c>
      <c r="BS12" s="21">
        <f>AVERAGE(BR12:BR14)</f>
        <v>16.703333333333333</v>
      </c>
      <c r="BT12" s="12">
        <v>54.845000000000006</v>
      </c>
      <c r="BU12" s="21">
        <f>AVERAGE(BT12:BT14)</f>
        <v>54.57</v>
      </c>
      <c r="BV12" s="42">
        <v>64.5</v>
      </c>
      <c r="BW12" s="21">
        <f>AVERAGE(BV12:BV14)</f>
        <v>59.073333333333331</v>
      </c>
      <c r="BX12" s="42">
        <v>0.498</v>
      </c>
      <c r="BY12" s="21">
        <f>AVERAGE(BX12:BX14)</f>
        <v>0.49066666666666664</v>
      </c>
      <c r="BZ12" s="12">
        <v>106.5</v>
      </c>
      <c r="CA12" s="21">
        <f>AVERAGE(BZ12:BZ14)</f>
        <v>107.2</v>
      </c>
    </row>
    <row r="13" spans="1:79" ht="14.25" x14ac:dyDescent="0.2">
      <c r="A13" s="23"/>
      <c r="B13" s="11">
        <v>4</v>
      </c>
      <c r="C13" s="11">
        <v>2</v>
      </c>
      <c r="D13" s="46">
        <v>184</v>
      </c>
      <c r="E13" s="21"/>
      <c r="F13" s="12">
        <v>162</v>
      </c>
      <c r="G13" s="21"/>
      <c r="H13" s="12">
        <v>6.7600000000000007</v>
      </c>
      <c r="I13" s="21"/>
      <c r="J13" s="12">
        <v>3.6399999999999997</v>
      </c>
      <c r="K13" s="21"/>
      <c r="L13" s="28">
        <v>10.4</v>
      </c>
      <c r="M13" s="21"/>
      <c r="N13" s="12">
        <v>2.41</v>
      </c>
      <c r="O13" s="21"/>
      <c r="P13" s="12">
        <v>0.36</v>
      </c>
      <c r="Q13" s="21"/>
      <c r="R13" s="12">
        <v>1.56</v>
      </c>
      <c r="S13" s="21"/>
      <c r="T13" s="12">
        <v>179.99999999999997</v>
      </c>
      <c r="U13" s="21"/>
      <c r="V13" s="12">
        <v>79</v>
      </c>
      <c r="W13" s="21"/>
      <c r="X13" s="12">
        <v>137</v>
      </c>
      <c r="Y13" s="21"/>
      <c r="Z13" s="12">
        <v>164</v>
      </c>
      <c r="AA13" s="21"/>
      <c r="AB13" s="12">
        <v>1.34</v>
      </c>
      <c r="AC13" s="21"/>
      <c r="AD13" s="12">
        <v>9.18</v>
      </c>
      <c r="AE13" s="21"/>
      <c r="AF13" s="42">
        <v>0.91</v>
      </c>
      <c r="AG13" s="21"/>
      <c r="AH13" s="28">
        <v>24.450000000000003</v>
      </c>
      <c r="AI13" s="21"/>
      <c r="AJ13" s="12">
        <v>24.5</v>
      </c>
      <c r="AK13" s="21"/>
      <c r="AL13" s="12">
        <v>18.18</v>
      </c>
      <c r="AM13" s="21"/>
      <c r="AN13" s="12">
        <v>606</v>
      </c>
      <c r="AO13" s="21"/>
      <c r="AP13" s="12">
        <v>27</v>
      </c>
      <c r="AQ13" s="21"/>
      <c r="AR13" s="12">
        <v>14.1</v>
      </c>
      <c r="AS13" s="21"/>
      <c r="AT13" s="12">
        <v>1.33</v>
      </c>
      <c r="AU13" s="21"/>
      <c r="AV13" s="12">
        <v>265</v>
      </c>
      <c r="AW13" s="21"/>
      <c r="AX13" s="12">
        <v>2.5133333333333332</v>
      </c>
      <c r="AY13" s="21"/>
      <c r="AZ13" s="12">
        <v>17</v>
      </c>
      <c r="BA13" s="21"/>
      <c r="BB13" s="12">
        <v>20</v>
      </c>
      <c r="BC13" s="21"/>
      <c r="BD13" s="12">
        <v>3.7081799999999996</v>
      </c>
      <c r="BE13" s="21"/>
      <c r="BF13" s="12">
        <v>17.400000000000002</v>
      </c>
      <c r="BG13" s="21"/>
      <c r="BH13" s="12">
        <v>0.59799999999999998</v>
      </c>
      <c r="BI13" s="21"/>
      <c r="BJ13" s="12">
        <v>29.096989966555189</v>
      </c>
      <c r="BK13" s="21"/>
      <c r="BL13" s="12">
        <v>14.580000000000002</v>
      </c>
      <c r="BM13" s="21"/>
      <c r="BN13" s="12">
        <v>31.1</v>
      </c>
      <c r="BO13" s="21"/>
      <c r="BP13" s="28">
        <v>45.88</v>
      </c>
      <c r="BQ13" s="21"/>
      <c r="BR13" s="28">
        <v>17.259999999999998</v>
      </c>
      <c r="BS13" s="21"/>
      <c r="BT13" s="12">
        <v>54.51</v>
      </c>
      <c r="BU13" s="21"/>
      <c r="BV13" s="42">
        <v>58.2</v>
      </c>
      <c r="BW13" s="21"/>
      <c r="BX13" s="42">
        <v>0.49</v>
      </c>
      <c r="BY13" s="21"/>
      <c r="BZ13" s="12">
        <v>107.1</v>
      </c>
      <c r="CA13" s="21"/>
    </row>
    <row r="14" spans="1:79" ht="14.25" x14ac:dyDescent="0.2">
      <c r="A14" s="23"/>
      <c r="B14" s="11">
        <v>4</v>
      </c>
      <c r="C14" s="11">
        <v>3</v>
      </c>
      <c r="D14" s="46">
        <v>188</v>
      </c>
      <c r="E14" s="21"/>
      <c r="F14" s="12">
        <v>164</v>
      </c>
      <c r="G14" s="21"/>
      <c r="H14" s="12">
        <v>6.6754999999999995</v>
      </c>
      <c r="I14" s="21"/>
      <c r="J14" s="12">
        <v>3.5945</v>
      </c>
      <c r="K14" s="21"/>
      <c r="L14" s="28">
        <v>10.27</v>
      </c>
      <c r="M14" s="21"/>
      <c r="N14" s="12">
        <v>2.48</v>
      </c>
      <c r="O14" s="21"/>
      <c r="P14" s="12">
        <v>0.33</v>
      </c>
      <c r="Q14" s="21"/>
      <c r="R14" s="12">
        <v>1.55</v>
      </c>
      <c r="S14" s="21"/>
      <c r="T14" s="12">
        <v>165</v>
      </c>
      <c r="U14" s="21"/>
      <c r="V14" s="12">
        <v>72</v>
      </c>
      <c r="W14" s="21"/>
      <c r="X14" s="12">
        <v>136</v>
      </c>
      <c r="Y14" s="21"/>
      <c r="Z14" s="12">
        <v>163</v>
      </c>
      <c r="AA14" s="21"/>
      <c r="AB14" s="12">
        <v>1.33</v>
      </c>
      <c r="AC14" s="21"/>
      <c r="AD14" s="12">
        <v>9.3000000000000007</v>
      </c>
      <c r="AE14" s="21"/>
      <c r="AF14" s="42">
        <v>0.92</v>
      </c>
      <c r="AG14" s="21"/>
      <c r="AH14" s="28">
        <v>24.9</v>
      </c>
      <c r="AI14" s="21"/>
      <c r="AJ14" s="12">
        <v>25</v>
      </c>
      <c r="AK14" s="21"/>
      <c r="AL14" s="12">
        <v>18.54</v>
      </c>
      <c r="AM14" s="21"/>
      <c r="AN14" s="12">
        <v>618</v>
      </c>
      <c r="AO14" s="21"/>
      <c r="AP14" s="12">
        <v>28</v>
      </c>
      <c r="AQ14" s="21"/>
      <c r="AR14" s="12">
        <v>15.1</v>
      </c>
      <c r="AS14" s="21"/>
      <c r="AT14" s="12">
        <v>1.3</v>
      </c>
      <c r="AU14" s="21"/>
      <c r="AV14" s="12">
        <v>267</v>
      </c>
      <c r="AW14" s="21"/>
      <c r="AX14" s="12">
        <v>2.3728579499619631</v>
      </c>
      <c r="AY14" s="21"/>
      <c r="AZ14" s="12">
        <v>18</v>
      </c>
      <c r="BA14" s="21"/>
      <c r="BB14" s="12">
        <v>21</v>
      </c>
      <c r="BC14" s="21"/>
      <c r="BD14" s="12">
        <v>3.7081799999999996</v>
      </c>
      <c r="BE14" s="21"/>
      <c r="BF14" s="12">
        <v>17.600000000000001</v>
      </c>
      <c r="BG14" s="21"/>
      <c r="BH14" s="12">
        <v>0.58199999999999996</v>
      </c>
      <c r="BI14" s="21"/>
      <c r="BJ14" s="12">
        <v>30.240549828178697</v>
      </c>
      <c r="BK14" s="21"/>
      <c r="BL14" s="12">
        <v>14.580000000000002</v>
      </c>
      <c r="BM14" s="21"/>
      <c r="BN14" s="12">
        <v>31.340000000000003</v>
      </c>
      <c r="BO14" s="21"/>
      <c r="BP14" s="28">
        <v>42.14</v>
      </c>
      <c r="BQ14" s="21"/>
      <c r="BR14" s="28">
        <v>16.59</v>
      </c>
      <c r="BS14" s="21"/>
      <c r="BT14" s="12">
        <v>54.355000000000004</v>
      </c>
      <c r="BU14" s="21"/>
      <c r="BV14" s="42">
        <v>54.52</v>
      </c>
      <c r="BW14" s="21"/>
      <c r="BX14" s="42">
        <v>0.48399999999999999</v>
      </c>
      <c r="BY14" s="21"/>
      <c r="BZ14" s="12">
        <v>108</v>
      </c>
      <c r="CA14" s="21"/>
    </row>
    <row r="15" spans="1:79" ht="14.25" x14ac:dyDescent="0.2">
      <c r="A15" s="32" t="s">
        <v>107</v>
      </c>
      <c r="B15" s="11">
        <v>5</v>
      </c>
      <c r="C15" s="11">
        <v>1</v>
      </c>
      <c r="D15" s="46">
        <v>155</v>
      </c>
      <c r="E15" s="21">
        <f>AVERAGE(D15:D17)</f>
        <v>157</v>
      </c>
      <c r="F15" s="12">
        <v>133</v>
      </c>
      <c r="G15" s="21">
        <f>AVERAGE(F15:F17)</f>
        <v>135.33333333333334</v>
      </c>
      <c r="H15" s="12">
        <v>5.1025</v>
      </c>
      <c r="I15" s="21">
        <v>5.1805000000000012</v>
      </c>
      <c r="J15" s="12">
        <v>2.7474999999999996</v>
      </c>
      <c r="K15" s="21">
        <v>2.7894999999999999</v>
      </c>
      <c r="L15" s="28">
        <v>7.85</v>
      </c>
      <c r="M15" s="21">
        <f>AVERAGE(L15:L17)</f>
        <v>7.97</v>
      </c>
      <c r="N15" s="12">
        <v>1.47</v>
      </c>
      <c r="O15" s="21">
        <f>AVERAGE(N15:N17)</f>
        <v>1.5433333333333332</v>
      </c>
      <c r="P15" s="12">
        <v>0.18</v>
      </c>
      <c r="Q15" s="21">
        <f>AVERAGE(P15:P17)</f>
        <v>0.18333333333333335</v>
      </c>
      <c r="R15" s="12">
        <v>1.3</v>
      </c>
      <c r="S15" s="21">
        <f>AVERAGE(R15:R17)</f>
        <v>1.3333333333333333</v>
      </c>
      <c r="T15" s="12">
        <v>89.999999999999986</v>
      </c>
      <c r="U15" s="21">
        <v>91.666666666666671</v>
      </c>
      <c r="V15" s="12">
        <v>39</v>
      </c>
      <c r="W15" s="21">
        <v>40</v>
      </c>
      <c r="X15" s="12">
        <v>114</v>
      </c>
      <c r="Y15" s="21">
        <v>116.66666666666667</v>
      </c>
      <c r="Z15" s="12">
        <v>136</v>
      </c>
      <c r="AA15" s="21">
        <v>139.33333333333334</v>
      </c>
      <c r="AB15" s="12">
        <v>1.1100000000000001</v>
      </c>
      <c r="AC15" s="21">
        <v>1.1366666666666667</v>
      </c>
      <c r="AD15" s="12">
        <v>7.8</v>
      </c>
      <c r="AE15" s="21">
        <f>AVERAGE(AD15:AD17)</f>
        <v>7.9666666666666659</v>
      </c>
      <c r="AF15" s="42">
        <v>0.78</v>
      </c>
      <c r="AG15" s="21">
        <f>AVERAGE(AF15:AF17)</f>
        <v>0.79</v>
      </c>
      <c r="AH15" s="28">
        <v>19.740000000000002</v>
      </c>
      <c r="AI15" s="21">
        <f>AVERAGE(AH15:AH17)</f>
        <v>20.239999999999998</v>
      </c>
      <c r="AJ15" s="12">
        <v>20.6</v>
      </c>
      <c r="AK15" s="21">
        <f>AVERAGE(AJ15:AJ17)</f>
        <v>20.900000000000002</v>
      </c>
      <c r="AL15" s="12">
        <v>14.64</v>
      </c>
      <c r="AM15" s="21">
        <f>AVERAGE(AL15:AL17)</f>
        <v>14.86</v>
      </c>
      <c r="AN15" s="12">
        <v>488</v>
      </c>
      <c r="AO15" s="21">
        <f>AVERAGE(AN15:AN17)</f>
        <v>495.33333333333331</v>
      </c>
      <c r="AP15" s="12">
        <v>22</v>
      </c>
      <c r="AQ15" s="21">
        <f>AVERAGE(AP15:AP17)</f>
        <v>21.366666666666664</v>
      </c>
      <c r="AR15" s="12">
        <v>12.3</v>
      </c>
      <c r="AS15" s="21">
        <f>AVERAGE(AR15:AR17)</f>
        <v>12.433333333333332</v>
      </c>
      <c r="AT15" s="12">
        <v>1.18</v>
      </c>
      <c r="AU15" s="21">
        <f>AVERAGE(AT15:AT17)</f>
        <v>1.1933333333333334</v>
      </c>
      <c r="AV15" s="12">
        <v>209</v>
      </c>
      <c r="AW15" s="21">
        <f>AVERAGE(AV15:AV17)</f>
        <v>211</v>
      </c>
      <c r="AX15" s="12">
        <v>2.0069988962351379</v>
      </c>
      <c r="AY15" s="21">
        <f>AVERAGE(AX15:AX17)</f>
        <v>1.9566666666666663</v>
      </c>
      <c r="AZ15" s="12">
        <v>14</v>
      </c>
      <c r="BA15" s="21">
        <f>AVERAGE(AZ15:AZ17)</f>
        <v>15</v>
      </c>
      <c r="BB15" s="12">
        <v>15</v>
      </c>
      <c r="BC15" s="21">
        <f>AVERAGE(BB15:BB17)</f>
        <v>15.666666666666666</v>
      </c>
      <c r="BD15" s="12">
        <v>2.4328799999999999</v>
      </c>
      <c r="BE15" s="21">
        <f>AVERAGE(BD15:BD17)</f>
        <v>2.4982799999999998</v>
      </c>
      <c r="BF15" s="12">
        <v>17.8</v>
      </c>
      <c r="BG15" s="21">
        <f>AVERAGE(BF15:BF17)</f>
        <v>17.933333333333334</v>
      </c>
      <c r="BH15" s="12">
        <v>0.56999999999999995</v>
      </c>
      <c r="BI15" s="21">
        <f>AVERAGE(BH15:BH17)</f>
        <v>0.55533333333333335</v>
      </c>
      <c r="BJ15" s="12">
        <v>31.228070175438599</v>
      </c>
      <c r="BK15" s="21">
        <f>AVERAGE(BJ15:BJ17)</f>
        <v>32.307458623248095</v>
      </c>
      <c r="BL15" s="12">
        <v>14.580000000000002</v>
      </c>
      <c r="BM15" s="21">
        <f>AVERAGE(BL15:BL17)</f>
        <v>14.688000000000002</v>
      </c>
      <c r="BN15" s="12">
        <v>31.72</v>
      </c>
      <c r="BO15" s="21">
        <f>AVERAGE(BN15:BN17)</f>
        <v>31.786666666666665</v>
      </c>
      <c r="BP15" s="28">
        <v>58.66</v>
      </c>
      <c r="BQ15" s="21">
        <f>AVERAGE(BP15:BP17)</f>
        <v>59.006666666666668</v>
      </c>
      <c r="BR15" s="28">
        <v>16.628</v>
      </c>
      <c r="BS15" s="21">
        <f>AVERAGE(BR15:BR17)</f>
        <v>16.27933333333333</v>
      </c>
      <c r="BT15" s="12">
        <v>54.425000000000004</v>
      </c>
      <c r="BU15" s="21">
        <f>AVERAGE(BT15:BT17)</f>
        <v>58.308333333333337</v>
      </c>
      <c r="BV15" s="42">
        <v>66.3</v>
      </c>
      <c r="BW15" s="21">
        <f>AVERAGE(BV15:BV17)</f>
        <v>66.673333333333332</v>
      </c>
      <c r="BX15" s="42">
        <v>0.47899999999999998</v>
      </c>
      <c r="BY15" s="21">
        <f>AVERAGE(BX15:BX17)</f>
        <v>0.48633333333333334</v>
      </c>
      <c r="BZ15" s="12">
        <v>103.5</v>
      </c>
      <c r="CA15" s="21">
        <f>AVERAGE(BZ15:BZ17)</f>
        <v>104.3</v>
      </c>
    </row>
    <row r="16" spans="1:79" ht="14.25" x14ac:dyDescent="0.2">
      <c r="A16" s="23"/>
      <c r="B16" s="11">
        <v>5</v>
      </c>
      <c r="C16" s="11">
        <v>2</v>
      </c>
      <c r="D16" s="46">
        <v>157</v>
      </c>
      <c r="E16" s="21"/>
      <c r="F16" s="12">
        <v>135</v>
      </c>
      <c r="G16" s="21"/>
      <c r="H16" s="12">
        <v>5.2065000000000001</v>
      </c>
      <c r="I16" s="21"/>
      <c r="J16" s="12">
        <v>2.8034999999999997</v>
      </c>
      <c r="K16" s="21"/>
      <c r="L16" s="28">
        <v>8.01</v>
      </c>
      <c r="M16" s="21"/>
      <c r="N16" s="12">
        <v>1.53</v>
      </c>
      <c r="O16" s="21"/>
      <c r="P16" s="12">
        <v>0.18</v>
      </c>
      <c r="Q16" s="21"/>
      <c r="R16" s="12">
        <v>1.36</v>
      </c>
      <c r="S16" s="21"/>
      <c r="T16" s="12">
        <v>89.999999999999986</v>
      </c>
      <c r="U16" s="21"/>
      <c r="V16" s="12">
        <v>40</v>
      </c>
      <c r="W16" s="21"/>
      <c r="X16" s="12">
        <v>119</v>
      </c>
      <c r="Y16" s="21"/>
      <c r="Z16" s="12">
        <v>142</v>
      </c>
      <c r="AA16" s="21"/>
      <c r="AB16" s="12">
        <v>1.1599999999999999</v>
      </c>
      <c r="AC16" s="21"/>
      <c r="AD16" s="12">
        <v>8</v>
      </c>
      <c r="AE16" s="21"/>
      <c r="AF16" s="42">
        <v>0.79</v>
      </c>
      <c r="AG16" s="21"/>
      <c r="AH16" s="28">
        <v>20.399999999999999</v>
      </c>
      <c r="AI16" s="21"/>
      <c r="AJ16" s="12">
        <v>20.9</v>
      </c>
      <c r="AK16" s="21"/>
      <c r="AL16" s="12">
        <v>14.94</v>
      </c>
      <c r="AM16" s="21"/>
      <c r="AN16" s="12">
        <v>498</v>
      </c>
      <c r="AO16" s="21"/>
      <c r="AP16" s="12">
        <v>20</v>
      </c>
      <c r="AQ16" s="21"/>
      <c r="AR16" s="12">
        <v>12.5</v>
      </c>
      <c r="AS16" s="21"/>
      <c r="AT16" s="12">
        <v>1.2</v>
      </c>
      <c r="AU16" s="21"/>
      <c r="AV16" s="12">
        <v>211</v>
      </c>
      <c r="AW16" s="21"/>
      <c r="AX16" s="12">
        <v>1.9566666666666663</v>
      </c>
      <c r="AY16" s="21"/>
      <c r="AZ16" s="12">
        <v>15</v>
      </c>
      <c r="BA16" s="21"/>
      <c r="BB16" s="12">
        <v>16</v>
      </c>
      <c r="BC16" s="21"/>
      <c r="BD16" s="12">
        <v>2.4328799999999999</v>
      </c>
      <c r="BE16" s="21"/>
      <c r="BF16" s="12">
        <v>18</v>
      </c>
      <c r="BG16" s="21"/>
      <c r="BH16" s="12">
        <v>0.55000000000000004</v>
      </c>
      <c r="BI16" s="21"/>
      <c r="BJ16" s="12">
        <v>32.727272727272727</v>
      </c>
      <c r="BK16" s="21"/>
      <c r="BL16" s="12">
        <v>14.742000000000003</v>
      </c>
      <c r="BM16" s="21"/>
      <c r="BN16" s="12">
        <v>32</v>
      </c>
      <c r="BO16" s="21"/>
      <c r="BP16" s="28">
        <v>59.12</v>
      </c>
      <c r="BQ16" s="21"/>
      <c r="BR16" s="28">
        <v>15.77</v>
      </c>
      <c r="BS16" s="21"/>
      <c r="BT16" s="12">
        <v>55.5</v>
      </c>
      <c r="BU16" s="21"/>
      <c r="BV16" s="42">
        <v>66.3</v>
      </c>
      <c r="BW16" s="21"/>
      <c r="BX16" s="42">
        <v>0.48499999999999999</v>
      </c>
      <c r="BY16" s="21"/>
      <c r="BZ16" s="12">
        <v>104.4</v>
      </c>
      <c r="CA16" s="21"/>
    </row>
    <row r="17" spans="1:79" ht="14.25" x14ac:dyDescent="0.2">
      <c r="A17" s="23"/>
      <c r="B17" s="11">
        <v>5</v>
      </c>
      <c r="C17" s="11">
        <v>3</v>
      </c>
      <c r="D17" s="46">
        <v>159</v>
      </c>
      <c r="E17" s="21"/>
      <c r="F17" s="12">
        <v>138</v>
      </c>
      <c r="G17" s="21"/>
      <c r="H17" s="12">
        <v>5.2325000000000008</v>
      </c>
      <c r="I17" s="21"/>
      <c r="J17" s="12">
        <v>2.8174999999999999</v>
      </c>
      <c r="K17" s="21"/>
      <c r="L17" s="28">
        <v>8.0500000000000007</v>
      </c>
      <c r="M17" s="21"/>
      <c r="N17" s="12">
        <v>1.63</v>
      </c>
      <c r="O17" s="21"/>
      <c r="P17" s="12">
        <v>0.19</v>
      </c>
      <c r="Q17" s="21"/>
      <c r="R17" s="12">
        <v>1.34</v>
      </c>
      <c r="S17" s="21"/>
      <c r="T17" s="12">
        <v>95</v>
      </c>
      <c r="U17" s="21"/>
      <c r="V17" s="12">
        <v>41</v>
      </c>
      <c r="W17" s="21"/>
      <c r="X17" s="12">
        <v>117</v>
      </c>
      <c r="Y17" s="21"/>
      <c r="Z17" s="12">
        <v>140</v>
      </c>
      <c r="AA17" s="21"/>
      <c r="AB17" s="12">
        <v>1.1399999999999999</v>
      </c>
      <c r="AC17" s="21"/>
      <c r="AD17" s="12">
        <v>8.1</v>
      </c>
      <c r="AE17" s="21"/>
      <c r="AF17" s="42">
        <v>0.8</v>
      </c>
      <c r="AG17" s="21"/>
      <c r="AH17" s="28">
        <v>20.58</v>
      </c>
      <c r="AI17" s="21"/>
      <c r="AJ17" s="12">
        <v>21.2</v>
      </c>
      <c r="AK17" s="21"/>
      <c r="AL17" s="12">
        <v>15</v>
      </c>
      <c r="AM17" s="21"/>
      <c r="AN17" s="12">
        <v>500</v>
      </c>
      <c r="AO17" s="21"/>
      <c r="AP17" s="12">
        <v>22.1</v>
      </c>
      <c r="AQ17" s="21"/>
      <c r="AR17" s="12">
        <v>12.5</v>
      </c>
      <c r="AS17" s="21"/>
      <c r="AT17" s="12">
        <v>1.2</v>
      </c>
      <c r="AU17" s="21"/>
      <c r="AV17" s="12">
        <v>213</v>
      </c>
      <c r="AW17" s="21"/>
      <c r="AX17" s="12">
        <v>1.9063344370981947</v>
      </c>
      <c r="AY17" s="21"/>
      <c r="AZ17" s="12">
        <v>16</v>
      </c>
      <c r="BA17" s="21"/>
      <c r="BB17" s="12">
        <v>16</v>
      </c>
      <c r="BC17" s="21"/>
      <c r="BD17" s="12">
        <v>2.6290799999999996</v>
      </c>
      <c r="BE17" s="21"/>
      <c r="BF17" s="12">
        <v>18</v>
      </c>
      <c r="BG17" s="21"/>
      <c r="BH17" s="12">
        <v>0.54600000000000004</v>
      </c>
      <c r="BI17" s="21"/>
      <c r="BJ17" s="12">
        <v>32.967032967032964</v>
      </c>
      <c r="BK17" s="21"/>
      <c r="BL17" s="12">
        <v>14.742000000000003</v>
      </c>
      <c r="BM17" s="21"/>
      <c r="BN17" s="12">
        <v>31.64</v>
      </c>
      <c r="BO17" s="21"/>
      <c r="BP17" s="28">
        <v>59.24</v>
      </c>
      <c r="BQ17" s="21"/>
      <c r="BR17" s="28">
        <v>16.440000000000001</v>
      </c>
      <c r="BS17" s="21"/>
      <c r="BT17" s="12">
        <v>65</v>
      </c>
      <c r="BU17" s="21"/>
      <c r="BV17" s="42">
        <v>67.42</v>
      </c>
      <c r="BW17" s="21"/>
      <c r="BX17" s="42">
        <v>0.495</v>
      </c>
      <c r="BY17" s="21"/>
      <c r="BZ17" s="12">
        <v>105</v>
      </c>
      <c r="CA17" s="21"/>
    </row>
    <row r="18" spans="1:79" ht="14.25" x14ac:dyDescent="0.2">
      <c r="A18" s="32" t="s">
        <v>98</v>
      </c>
      <c r="B18" s="11">
        <v>6</v>
      </c>
      <c r="C18" s="11">
        <v>1</v>
      </c>
      <c r="D18" s="46">
        <v>163</v>
      </c>
      <c r="E18" s="21">
        <f>AVERAGE(D18:D20)</f>
        <v>162.33333333333334</v>
      </c>
      <c r="F18" s="12">
        <v>138</v>
      </c>
      <c r="G18" s="21">
        <f>AVERAGE(F18:F20)</f>
        <v>140</v>
      </c>
      <c r="H18" s="12">
        <v>5.4535000000000009</v>
      </c>
      <c r="I18" s="21">
        <v>5.4686666666666675</v>
      </c>
      <c r="J18" s="12">
        <v>2.9364999999999997</v>
      </c>
      <c r="K18" s="21">
        <v>2.9446666666666665</v>
      </c>
      <c r="L18" s="28">
        <v>8.39</v>
      </c>
      <c r="M18" s="21">
        <f>AVERAGE(L18:L20)</f>
        <v>8.413333333333334</v>
      </c>
      <c r="N18" s="12">
        <v>1.75</v>
      </c>
      <c r="O18" s="21">
        <f>AVERAGE(N18:N20)</f>
        <v>1.8699999999999999</v>
      </c>
      <c r="P18" s="12">
        <v>0.2</v>
      </c>
      <c r="Q18" s="21">
        <f>AVERAGE(P18:P20)</f>
        <v>0.20666666666666667</v>
      </c>
      <c r="R18" s="12">
        <v>1.38</v>
      </c>
      <c r="S18" s="21">
        <f>AVERAGE(R18:R20)</f>
        <v>1.4400000000000002</v>
      </c>
      <c r="T18" s="12">
        <v>100</v>
      </c>
      <c r="U18" s="21">
        <v>103.33333333333333</v>
      </c>
      <c r="V18" s="12">
        <v>44.000000000000007</v>
      </c>
      <c r="W18" s="21">
        <v>45</v>
      </c>
      <c r="X18" s="12">
        <v>121</v>
      </c>
      <c r="Y18" s="21">
        <v>126.33333333333333</v>
      </c>
      <c r="Z18" s="12">
        <v>145</v>
      </c>
      <c r="AA18" s="21">
        <v>151.33333333333334</v>
      </c>
      <c r="AB18" s="12">
        <v>1.18</v>
      </c>
      <c r="AC18" s="21">
        <v>1.2333333333333332</v>
      </c>
      <c r="AD18" s="12">
        <v>8.2200000000000006</v>
      </c>
      <c r="AE18" s="21">
        <f>AVERAGE(AD18:AD20)</f>
        <v>8.1733333333333338</v>
      </c>
      <c r="AF18" s="42">
        <v>0.81</v>
      </c>
      <c r="AG18" s="21">
        <f>AVERAGE(AF18:AF20)</f>
        <v>0.81333333333333335</v>
      </c>
      <c r="AH18" s="28">
        <v>21.74</v>
      </c>
      <c r="AI18" s="21">
        <f>AVERAGE(AH18:AH20)</f>
        <v>21.253333333333334</v>
      </c>
      <c r="AJ18" s="12">
        <v>21.4</v>
      </c>
      <c r="AK18" s="21">
        <f>AVERAGE(AJ18:AJ20)</f>
        <v>21.599999999999998</v>
      </c>
      <c r="AL18" s="12">
        <v>15</v>
      </c>
      <c r="AM18" s="21">
        <f>AVERAGE(AL18:AL20)</f>
        <v>15.160000000000002</v>
      </c>
      <c r="AN18" s="12">
        <v>500</v>
      </c>
      <c r="AO18" s="21">
        <f>AVERAGE(AN18:AN20)</f>
        <v>505.33333333333331</v>
      </c>
      <c r="AP18" s="12">
        <v>23.1</v>
      </c>
      <c r="AQ18" s="21">
        <f>AVERAGE(AP18:AP20)</f>
        <v>22.366666666666664</v>
      </c>
      <c r="AR18" s="12">
        <v>12.7</v>
      </c>
      <c r="AS18" s="21">
        <f>AVERAGE(AR18:AR20)</f>
        <v>12.733333333333334</v>
      </c>
      <c r="AT18" s="12">
        <v>1.22</v>
      </c>
      <c r="AU18" s="21">
        <f>AVERAGE(AT18:AT20)</f>
        <v>1.2166666666666666</v>
      </c>
      <c r="AV18" s="12">
        <v>217</v>
      </c>
      <c r="AW18" s="21">
        <f>AVERAGE(AV18:AV20)</f>
        <v>219</v>
      </c>
      <c r="AX18" s="12">
        <v>2.1754983443527069</v>
      </c>
      <c r="AY18" s="21">
        <f>AVERAGE(AX18:AX20)</f>
        <v>2.0999999999999996</v>
      </c>
      <c r="AZ18" s="12">
        <v>15</v>
      </c>
      <c r="BA18" s="21">
        <f>AVERAGE(AZ18:AZ20)</f>
        <v>15.333333333333334</v>
      </c>
      <c r="BB18" s="12">
        <v>16</v>
      </c>
      <c r="BC18" s="21">
        <f>AVERAGE(BB18:BB20)</f>
        <v>16.333333333333332</v>
      </c>
      <c r="BD18" s="12">
        <v>2.7271799999999997</v>
      </c>
      <c r="BE18" s="21">
        <f>AVERAGE(BD18:BD20)</f>
        <v>2.8612499999999996</v>
      </c>
      <c r="BF18" s="12">
        <v>18</v>
      </c>
      <c r="BG18" s="21">
        <f>AVERAGE(BF18:BF20)</f>
        <v>18.266666666666669</v>
      </c>
      <c r="BH18" s="12">
        <v>0.54600000000000004</v>
      </c>
      <c r="BI18" s="21">
        <f>AVERAGE(BH18:BH20)</f>
        <v>0.52733333333333332</v>
      </c>
      <c r="BJ18" s="12">
        <v>32.967032967032964</v>
      </c>
      <c r="BK18" s="21">
        <f>AVERAGE(BJ18:BJ20)</f>
        <v>34.670187693443509</v>
      </c>
      <c r="BL18" s="12">
        <v>14.742000000000003</v>
      </c>
      <c r="BM18" s="21">
        <f>AVERAGE(BL18:BL20)</f>
        <v>14.904000000000003</v>
      </c>
      <c r="BN18" s="12">
        <v>31.740000000000002</v>
      </c>
      <c r="BO18" s="21">
        <f>AVERAGE(BN18:BN20)</f>
        <v>32.446666666666665</v>
      </c>
      <c r="BP18" s="28">
        <v>61.22</v>
      </c>
      <c r="BQ18" s="21">
        <f>AVERAGE(BP18:BP20)</f>
        <v>60.726666666666667</v>
      </c>
      <c r="BR18" s="28">
        <v>16.48</v>
      </c>
      <c r="BS18" s="21">
        <f>AVERAGE(BR18:BR20)</f>
        <v>16.991333333333333</v>
      </c>
      <c r="BT18" s="12">
        <v>66.5</v>
      </c>
      <c r="BU18" s="21">
        <f>AVERAGE(BT18:BT20)</f>
        <v>67.666666666666671</v>
      </c>
      <c r="BV18" s="42">
        <v>67.8</v>
      </c>
      <c r="BW18" s="21">
        <f>AVERAGE(BV18:BV20)</f>
        <v>71.766666666666666</v>
      </c>
      <c r="BX18" s="42">
        <v>0.497</v>
      </c>
      <c r="BY18" s="21">
        <f>AVERAGE(BX18:BX20)</f>
        <v>0.504</v>
      </c>
      <c r="BZ18" s="12">
        <v>108.60000000000001</v>
      </c>
      <c r="CA18" s="21">
        <f>AVERAGE(BZ18:BZ20)</f>
        <v>110.7</v>
      </c>
    </row>
    <row r="19" spans="1:79" ht="14.25" x14ac:dyDescent="0.2">
      <c r="A19" s="23"/>
      <c r="B19" s="11">
        <v>6</v>
      </c>
      <c r="C19" s="11">
        <v>2</v>
      </c>
      <c r="D19" s="46">
        <v>163</v>
      </c>
      <c r="E19" s="21"/>
      <c r="F19" s="12">
        <v>142</v>
      </c>
      <c r="G19" s="21"/>
      <c r="H19" s="12">
        <v>5.447000000000001</v>
      </c>
      <c r="I19" s="21"/>
      <c r="J19" s="12">
        <v>2.9329999999999998</v>
      </c>
      <c r="K19" s="21"/>
      <c r="L19" s="28">
        <v>8.3800000000000008</v>
      </c>
      <c r="M19" s="21"/>
      <c r="N19" s="12">
        <v>1.89</v>
      </c>
      <c r="O19" s="21"/>
      <c r="P19" s="12">
        <v>0.21</v>
      </c>
      <c r="Q19" s="21"/>
      <c r="R19" s="12">
        <v>1.46</v>
      </c>
      <c r="S19" s="21"/>
      <c r="T19" s="12">
        <v>105</v>
      </c>
      <c r="U19" s="21"/>
      <c r="V19" s="12">
        <v>45</v>
      </c>
      <c r="W19" s="21"/>
      <c r="X19" s="12">
        <v>128</v>
      </c>
      <c r="Y19" s="21"/>
      <c r="Z19" s="12">
        <v>153</v>
      </c>
      <c r="AA19" s="21"/>
      <c r="AB19" s="12">
        <v>1.25</v>
      </c>
      <c r="AC19" s="21"/>
      <c r="AD19" s="12">
        <v>8</v>
      </c>
      <c r="AE19" s="21"/>
      <c r="AF19" s="42">
        <v>0.82</v>
      </c>
      <c r="AG19" s="21"/>
      <c r="AH19" s="28">
        <v>20.840000000000003</v>
      </c>
      <c r="AI19" s="21"/>
      <c r="AJ19" s="12">
        <v>21.7</v>
      </c>
      <c r="AK19" s="21"/>
      <c r="AL19" s="12">
        <v>15.18</v>
      </c>
      <c r="AM19" s="21"/>
      <c r="AN19" s="12">
        <v>506</v>
      </c>
      <c r="AO19" s="21"/>
      <c r="AP19" s="12">
        <v>23</v>
      </c>
      <c r="AQ19" s="21"/>
      <c r="AR19" s="12">
        <v>12.8</v>
      </c>
      <c r="AS19" s="21"/>
      <c r="AT19" s="12">
        <v>1.21</v>
      </c>
      <c r="AU19" s="21"/>
      <c r="AV19" s="12">
        <v>219</v>
      </c>
      <c r="AW19" s="21"/>
      <c r="AX19" s="12">
        <v>2.0999999999999996</v>
      </c>
      <c r="AY19" s="21"/>
      <c r="AZ19" s="12">
        <v>15</v>
      </c>
      <c r="BA19" s="21"/>
      <c r="BB19" s="12">
        <v>16</v>
      </c>
      <c r="BC19" s="21"/>
      <c r="BD19" s="12">
        <v>2.7271799999999997</v>
      </c>
      <c r="BE19" s="21"/>
      <c r="BF19" s="12">
        <v>18.400000000000002</v>
      </c>
      <c r="BG19" s="21"/>
      <c r="BH19" s="12">
        <v>0.52</v>
      </c>
      <c r="BI19" s="21"/>
      <c r="BJ19" s="12">
        <v>35.384615384615387</v>
      </c>
      <c r="BK19" s="21"/>
      <c r="BL19" s="12">
        <v>14.904000000000003</v>
      </c>
      <c r="BM19" s="21"/>
      <c r="BN19" s="12">
        <v>32.76</v>
      </c>
      <c r="BO19" s="21"/>
      <c r="BP19" s="28">
        <v>60</v>
      </c>
      <c r="BQ19" s="21"/>
      <c r="BR19" s="28">
        <v>17.190000000000001</v>
      </c>
      <c r="BS19" s="21"/>
      <c r="BT19" s="12">
        <v>68</v>
      </c>
      <c r="BU19" s="21"/>
      <c r="BV19" s="42">
        <v>70.599999999999994</v>
      </c>
      <c r="BW19" s="21"/>
      <c r="BX19" s="42">
        <v>0.504</v>
      </c>
      <c r="BY19" s="21"/>
      <c r="BZ19" s="12">
        <v>111</v>
      </c>
      <c r="CA19" s="21"/>
    </row>
    <row r="20" spans="1:79" ht="14.25" x14ac:dyDescent="0.2">
      <c r="A20" s="23"/>
      <c r="B20" s="11">
        <v>6</v>
      </c>
      <c r="C20" s="11">
        <v>3</v>
      </c>
      <c r="D20" s="46">
        <v>161</v>
      </c>
      <c r="E20" s="21"/>
      <c r="F20" s="12">
        <v>140</v>
      </c>
      <c r="G20" s="21"/>
      <c r="H20" s="12">
        <v>5.5055000000000005</v>
      </c>
      <c r="I20" s="21"/>
      <c r="J20" s="12">
        <v>2.9645000000000001</v>
      </c>
      <c r="K20" s="21"/>
      <c r="L20" s="28">
        <v>8.4700000000000006</v>
      </c>
      <c r="M20" s="21"/>
      <c r="N20" s="12">
        <v>1.97</v>
      </c>
      <c r="O20" s="21"/>
      <c r="P20" s="12">
        <v>0.21</v>
      </c>
      <c r="Q20" s="21"/>
      <c r="R20" s="12">
        <v>1.48</v>
      </c>
      <c r="S20" s="21"/>
      <c r="T20" s="12">
        <v>105</v>
      </c>
      <c r="U20" s="21"/>
      <c r="V20" s="12">
        <v>46</v>
      </c>
      <c r="W20" s="21"/>
      <c r="X20" s="12">
        <v>130</v>
      </c>
      <c r="Y20" s="21"/>
      <c r="Z20" s="12">
        <v>156</v>
      </c>
      <c r="AA20" s="21"/>
      <c r="AB20" s="12">
        <v>1.27</v>
      </c>
      <c r="AC20" s="21"/>
      <c r="AD20" s="12">
        <v>8.3000000000000007</v>
      </c>
      <c r="AE20" s="21"/>
      <c r="AF20" s="42">
        <v>0.81</v>
      </c>
      <c r="AG20" s="21"/>
      <c r="AH20" s="28">
        <v>21.18</v>
      </c>
      <c r="AI20" s="21"/>
      <c r="AJ20" s="12">
        <v>21.7</v>
      </c>
      <c r="AK20" s="21"/>
      <c r="AL20" s="12">
        <v>15.3</v>
      </c>
      <c r="AM20" s="21"/>
      <c r="AN20" s="12">
        <v>510</v>
      </c>
      <c r="AO20" s="21"/>
      <c r="AP20" s="12">
        <v>21</v>
      </c>
      <c r="AQ20" s="21"/>
      <c r="AR20" s="12">
        <v>12.7</v>
      </c>
      <c r="AS20" s="21"/>
      <c r="AT20" s="12">
        <v>1.22</v>
      </c>
      <c r="AU20" s="21"/>
      <c r="AV20" s="12">
        <v>221</v>
      </c>
      <c r="AW20" s="21"/>
      <c r="AX20" s="12">
        <v>2.0245016556472923</v>
      </c>
      <c r="AY20" s="21"/>
      <c r="AZ20" s="12">
        <v>16</v>
      </c>
      <c r="BA20" s="21"/>
      <c r="BB20" s="12">
        <v>17</v>
      </c>
      <c r="BC20" s="21"/>
      <c r="BD20" s="12">
        <v>3.1293899999999999</v>
      </c>
      <c r="BE20" s="21"/>
      <c r="BF20" s="12">
        <v>18.400000000000002</v>
      </c>
      <c r="BG20" s="21"/>
      <c r="BH20" s="12">
        <v>0.51600000000000001</v>
      </c>
      <c r="BI20" s="21"/>
      <c r="BJ20" s="12">
        <v>35.658914728682177</v>
      </c>
      <c r="BK20" s="21"/>
      <c r="BL20" s="12">
        <v>15.066000000000003</v>
      </c>
      <c r="BM20" s="21"/>
      <c r="BN20" s="12">
        <v>32.840000000000003</v>
      </c>
      <c r="BO20" s="21"/>
      <c r="BP20" s="28">
        <v>60.96</v>
      </c>
      <c r="BQ20" s="21"/>
      <c r="BR20" s="28">
        <v>17.303999999999998</v>
      </c>
      <c r="BS20" s="21"/>
      <c r="BT20" s="12">
        <v>68.5</v>
      </c>
      <c r="BU20" s="21"/>
      <c r="BV20" s="42">
        <v>76.900000000000006</v>
      </c>
      <c r="BW20" s="21"/>
      <c r="BX20" s="42">
        <v>0.51100000000000001</v>
      </c>
      <c r="BY20" s="21"/>
      <c r="BZ20" s="12">
        <v>112.5</v>
      </c>
      <c r="CA20" s="21"/>
    </row>
    <row r="21" spans="1:79" ht="14.25" x14ac:dyDescent="0.2">
      <c r="A21" s="32" t="s">
        <v>99</v>
      </c>
      <c r="B21" s="11">
        <v>7</v>
      </c>
      <c r="C21" s="11">
        <v>1</v>
      </c>
      <c r="D21" s="46">
        <v>163</v>
      </c>
      <c r="E21" s="21">
        <f>AVERAGE(D21:D23)</f>
        <v>162.66666666666666</v>
      </c>
      <c r="F21" s="12">
        <v>141</v>
      </c>
      <c r="G21" s="21">
        <f>AVERAGE(F21:F23)</f>
        <v>142.33333333333334</v>
      </c>
      <c r="H21" s="12">
        <v>5.6745000000000001</v>
      </c>
      <c r="I21" s="21">
        <v>5.7741666666666669</v>
      </c>
      <c r="J21" s="12">
        <v>3.0555000000000003</v>
      </c>
      <c r="K21" s="21">
        <v>3.1091666666666669</v>
      </c>
      <c r="L21" s="28">
        <v>8.73</v>
      </c>
      <c r="M21" s="21">
        <f>AVERAGE(L21:L23)</f>
        <v>8.8833333333333329</v>
      </c>
      <c r="N21" s="12">
        <v>2.09</v>
      </c>
      <c r="O21" s="21">
        <f>AVERAGE(N21:N23)</f>
        <v>2.0699999999999998</v>
      </c>
      <c r="P21" s="12">
        <v>0.25</v>
      </c>
      <c r="Q21" s="21">
        <f>AVERAGE(P21:P23)</f>
        <v>0.24666666666666667</v>
      </c>
      <c r="R21" s="12">
        <v>1.48</v>
      </c>
      <c r="S21" s="21">
        <f>AVERAGE(R21:R23)</f>
        <v>1.5533333333333335</v>
      </c>
      <c r="T21" s="12">
        <v>125</v>
      </c>
      <c r="U21" s="21">
        <v>123.33333333333333</v>
      </c>
      <c r="V21" s="12">
        <v>54</v>
      </c>
      <c r="W21" s="21">
        <v>53.666666666666664</v>
      </c>
      <c r="X21" s="12">
        <v>130</v>
      </c>
      <c r="Y21" s="21">
        <v>136.66666666666666</v>
      </c>
      <c r="Z21" s="12">
        <v>156</v>
      </c>
      <c r="AA21" s="21">
        <v>163.66666666666666</v>
      </c>
      <c r="AB21" s="12">
        <v>1.27</v>
      </c>
      <c r="AC21" s="21">
        <v>1.3366666666666667</v>
      </c>
      <c r="AD21" s="12">
        <v>8.43</v>
      </c>
      <c r="AE21" s="21">
        <f>AVERAGE(AD21:AD23)</f>
        <v>8.2766666666666655</v>
      </c>
      <c r="AF21" s="42">
        <v>0.82</v>
      </c>
      <c r="AG21" s="21">
        <f>AVERAGE(AF21:AF23)</f>
        <v>0.82333333333333325</v>
      </c>
      <c r="AH21" s="28">
        <v>22.4</v>
      </c>
      <c r="AI21" s="21">
        <f>AVERAGE(AH21:AH23)</f>
        <v>21.849999999999998</v>
      </c>
      <c r="AJ21" s="12">
        <v>21.7</v>
      </c>
      <c r="AK21" s="21">
        <f>AVERAGE(AJ21:AJ23)</f>
        <v>21.633333333333336</v>
      </c>
      <c r="AL21" s="12">
        <v>15.48</v>
      </c>
      <c r="AM21" s="21">
        <f>AVERAGE(AL21:AL23)</f>
        <v>15.63</v>
      </c>
      <c r="AN21" s="12">
        <v>516</v>
      </c>
      <c r="AO21" s="21">
        <f>AVERAGE(AN21:AN23)</f>
        <v>521</v>
      </c>
      <c r="AP21" s="12">
        <v>22</v>
      </c>
      <c r="AQ21" s="21">
        <f>AVERAGE(AP21:AP23)</f>
        <v>23</v>
      </c>
      <c r="AR21" s="12">
        <v>12.9</v>
      </c>
      <c r="AS21" s="21">
        <f>AVERAGE(AR21:AR23)</f>
        <v>12.9</v>
      </c>
      <c r="AT21" s="12">
        <v>1.23</v>
      </c>
      <c r="AU21" s="21">
        <f>AVERAGE(AT21:AT23)</f>
        <v>1.25</v>
      </c>
      <c r="AV21" s="12">
        <v>221</v>
      </c>
      <c r="AW21" s="21">
        <f>AVERAGE(AV21:AV23)</f>
        <v>223</v>
      </c>
      <c r="AX21" s="12">
        <v>2.3888819441731557</v>
      </c>
      <c r="AY21" s="21">
        <f>AVERAGE(AX21:AX23)</f>
        <v>2.3000000000000003</v>
      </c>
      <c r="AZ21" s="12">
        <v>16</v>
      </c>
      <c r="BA21" s="21">
        <f>AVERAGE(AZ21:AZ23)</f>
        <v>16</v>
      </c>
      <c r="BB21" s="12">
        <v>17</v>
      </c>
      <c r="BC21" s="21">
        <f>AVERAGE(BB21:BB23)</f>
        <v>17.333333333333332</v>
      </c>
      <c r="BD21" s="12">
        <v>3.1882499999999996</v>
      </c>
      <c r="BE21" s="21">
        <f>AVERAGE(BD21:BD23)</f>
        <v>3.24057</v>
      </c>
      <c r="BF21" s="12">
        <v>18.600000000000001</v>
      </c>
      <c r="BG21" s="21">
        <f>AVERAGE(BF21:BF23)</f>
        <v>18.733333333333334</v>
      </c>
      <c r="BH21" s="12">
        <v>0.49199999999999999</v>
      </c>
      <c r="BI21" s="21">
        <f>AVERAGE(BH21:BH23)</f>
        <v>0.48266666666666663</v>
      </c>
      <c r="BJ21" s="12">
        <v>37.804878048780495</v>
      </c>
      <c r="BK21" s="21">
        <f>AVERAGE(BJ21:BJ23)</f>
        <v>38.8224476782583</v>
      </c>
      <c r="BL21" s="12">
        <v>15.066000000000003</v>
      </c>
      <c r="BM21" s="21">
        <f>AVERAGE(BL21:BL23)</f>
        <v>15.228000000000002</v>
      </c>
      <c r="BN21" s="12">
        <v>33.120000000000005</v>
      </c>
      <c r="BO21" s="21">
        <f>AVERAGE(BN21:BN23)</f>
        <v>33.340000000000003</v>
      </c>
      <c r="BP21" s="28">
        <v>61.44</v>
      </c>
      <c r="BQ21" s="21">
        <f>AVERAGE(BP21:BP23)</f>
        <v>61.526666666666671</v>
      </c>
      <c r="BR21" s="28">
        <v>17.68</v>
      </c>
      <c r="BS21" s="21">
        <f>AVERAGE(BR21:BR23)</f>
        <v>18.513333333333332</v>
      </c>
      <c r="BT21" s="12">
        <v>65.5</v>
      </c>
      <c r="BU21" s="21">
        <f>AVERAGE(BT21:BT23)</f>
        <v>67.833333333333329</v>
      </c>
      <c r="BV21" s="42">
        <v>79.12</v>
      </c>
      <c r="BW21" s="21">
        <f>AVERAGE(BV21:BV23)</f>
        <v>81.27</v>
      </c>
      <c r="BX21" s="42">
        <v>0.52200000000000002</v>
      </c>
      <c r="BY21" s="21">
        <f>AVERAGE(BX21:BX23)</f>
        <v>0.53300000000000003</v>
      </c>
      <c r="BZ21" s="12">
        <v>114</v>
      </c>
      <c r="CA21" s="21">
        <f>AVERAGE(BZ21:BZ23)</f>
        <v>115.5</v>
      </c>
    </row>
    <row r="22" spans="1:79" ht="14.25" x14ac:dyDescent="0.2">
      <c r="A22" s="11"/>
      <c r="B22" s="11">
        <v>7</v>
      </c>
      <c r="C22" s="11">
        <v>2</v>
      </c>
      <c r="D22" s="46">
        <v>161</v>
      </c>
      <c r="E22" s="21"/>
      <c r="F22" s="12">
        <v>143</v>
      </c>
      <c r="G22" s="21"/>
      <c r="H22" s="12">
        <v>5.7004999999999999</v>
      </c>
      <c r="I22" s="21"/>
      <c r="J22" s="12">
        <v>3.0694999999999997</v>
      </c>
      <c r="K22" s="21"/>
      <c r="L22" s="28">
        <v>8.77</v>
      </c>
      <c r="M22" s="21"/>
      <c r="N22" s="12">
        <v>2.0499999999999998</v>
      </c>
      <c r="O22" s="21"/>
      <c r="P22" s="12">
        <v>0.24</v>
      </c>
      <c r="Q22" s="21"/>
      <c r="R22" s="12">
        <v>1.6</v>
      </c>
      <c r="S22" s="21"/>
      <c r="T22" s="12">
        <v>120</v>
      </c>
      <c r="U22" s="21"/>
      <c r="V22" s="12">
        <v>52</v>
      </c>
      <c r="W22" s="21"/>
      <c r="X22" s="12">
        <v>141</v>
      </c>
      <c r="Y22" s="21"/>
      <c r="Z22" s="12">
        <v>169</v>
      </c>
      <c r="AA22" s="21"/>
      <c r="AB22" s="12">
        <v>1.38</v>
      </c>
      <c r="AC22" s="21"/>
      <c r="AD22" s="12">
        <v>8.3000000000000007</v>
      </c>
      <c r="AE22" s="21"/>
      <c r="AF22" s="42">
        <v>0.83</v>
      </c>
      <c r="AG22" s="21"/>
      <c r="AH22" s="28">
        <v>21.57</v>
      </c>
      <c r="AI22" s="21"/>
      <c r="AJ22" s="12">
        <v>21.8</v>
      </c>
      <c r="AK22" s="21"/>
      <c r="AL22" s="12">
        <v>15.54</v>
      </c>
      <c r="AM22" s="21"/>
      <c r="AN22" s="12">
        <v>518</v>
      </c>
      <c r="AO22" s="21"/>
      <c r="AP22" s="12">
        <v>23</v>
      </c>
      <c r="AQ22" s="21"/>
      <c r="AR22" s="12">
        <v>12.7</v>
      </c>
      <c r="AS22" s="21"/>
      <c r="AT22" s="12">
        <v>1.29</v>
      </c>
      <c r="AU22" s="21"/>
      <c r="AV22" s="12">
        <v>221</v>
      </c>
      <c r="AW22" s="21"/>
      <c r="AX22" s="12">
        <v>2.2999999999999998</v>
      </c>
      <c r="AY22" s="21"/>
      <c r="AZ22" s="12">
        <v>16</v>
      </c>
      <c r="BA22" s="21"/>
      <c r="BB22" s="12">
        <v>17</v>
      </c>
      <c r="BC22" s="21"/>
      <c r="BD22" s="12">
        <v>3.2176799999999997</v>
      </c>
      <c r="BE22" s="21"/>
      <c r="BF22" s="12">
        <v>18.8</v>
      </c>
      <c r="BG22" s="21"/>
      <c r="BH22" s="12">
        <v>0.48</v>
      </c>
      <c r="BI22" s="21"/>
      <c r="BJ22" s="12">
        <v>39.166666666666671</v>
      </c>
      <c r="BK22" s="21"/>
      <c r="BL22" s="12">
        <v>15.228000000000002</v>
      </c>
      <c r="BM22" s="21"/>
      <c r="BN22" s="12">
        <v>33.42</v>
      </c>
      <c r="BO22" s="21"/>
      <c r="BP22" s="28">
        <v>61.559999999999995</v>
      </c>
      <c r="BQ22" s="21"/>
      <c r="BR22" s="28">
        <v>18.75</v>
      </c>
      <c r="BS22" s="21"/>
      <c r="BT22" s="12">
        <v>67.5</v>
      </c>
      <c r="BU22" s="21"/>
      <c r="BV22" s="42">
        <v>81.27</v>
      </c>
      <c r="BW22" s="21"/>
      <c r="BX22" s="42">
        <v>0.53300000000000003</v>
      </c>
      <c r="BY22" s="21"/>
      <c r="BZ22" s="12">
        <v>115.5</v>
      </c>
      <c r="CA22" s="21"/>
    </row>
    <row r="23" spans="1:79" ht="14.25" x14ac:dyDescent="0.2">
      <c r="A23" s="11"/>
      <c r="B23" s="11">
        <v>7</v>
      </c>
      <c r="C23" s="11">
        <v>3</v>
      </c>
      <c r="D23" s="46">
        <v>164</v>
      </c>
      <c r="E23" s="21"/>
      <c r="F23" s="12">
        <v>143</v>
      </c>
      <c r="G23" s="21"/>
      <c r="H23" s="12">
        <v>5.9475000000000007</v>
      </c>
      <c r="I23" s="21"/>
      <c r="J23" s="12">
        <v>3.2024999999999997</v>
      </c>
      <c r="K23" s="21"/>
      <c r="L23" s="28">
        <v>9.15</v>
      </c>
      <c r="M23" s="21"/>
      <c r="N23" s="12">
        <v>2.0699999999999998</v>
      </c>
      <c r="O23" s="21"/>
      <c r="P23" s="12">
        <v>0.25</v>
      </c>
      <c r="Q23" s="21"/>
      <c r="R23" s="12">
        <v>1.58</v>
      </c>
      <c r="S23" s="21"/>
      <c r="T23" s="12">
        <v>125</v>
      </c>
      <c r="U23" s="21"/>
      <c r="V23" s="12">
        <v>55.000000000000007</v>
      </c>
      <c r="W23" s="21"/>
      <c r="X23" s="12">
        <v>139</v>
      </c>
      <c r="Y23" s="21"/>
      <c r="Z23" s="12">
        <v>166</v>
      </c>
      <c r="AA23" s="21"/>
      <c r="AB23" s="12">
        <v>1.36</v>
      </c>
      <c r="AC23" s="21"/>
      <c r="AD23" s="12">
        <v>8.1</v>
      </c>
      <c r="AE23" s="21"/>
      <c r="AF23" s="42">
        <v>0.82</v>
      </c>
      <c r="AG23" s="21"/>
      <c r="AH23" s="28">
        <v>21.58</v>
      </c>
      <c r="AI23" s="21"/>
      <c r="AJ23" s="12">
        <v>21.4</v>
      </c>
      <c r="AK23" s="21"/>
      <c r="AL23" s="12">
        <v>15.87</v>
      </c>
      <c r="AM23" s="21"/>
      <c r="AN23" s="12">
        <v>529</v>
      </c>
      <c r="AO23" s="21"/>
      <c r="AP23" s="12">
        <v>24</v>
      </c>
      <c r="AQ23" s="21"/>
      <c r="AR23" s="12">
        <v>13.1</v>
      </c>
      <c r="AS23" s="21"/>
      <c r="AT23" s="12">
        <v>1.23</v>
      </c>
      <c r="AU23" s="21"/>
      <c r="AV23" s="12">
        <v>227</v>
      </c>
      <c r="AW23" s="21"/>
      <c r="AX23" s="12">
        <v>2.211118055826844</v>
      </c>
      <c r="AY23" s="21"/>
      <c r="AZ23" s="12">
        <v>16</v>
      </c>
      <c r="BA23" s="21"/>
      <c r="BB23" s="12">
        <v>18</v>
      </c>
      <c r="BC23" s="21"/>
      <c r="BD23" s="12">
        <v>3.3157799999999997</v>
      </c>
      <c r="BE23" s="21"/>
      <c r="BF23" s="12">
        <v>18.8</v>
      </c>
      <c r="BG23" s="21"/>
      <c r="BH23" s="12">
        <v>0.47599999999999998</v>
      </c>
      <c r="BI23" s="21"/>
      <c r="BJ23" s="12">
        <v>39.495798319327733</v>
      </c>
      <c r="BK23" s="21"/>
      <c r="BL23" s="12">
        <v>15.39</v>
      </c>
      <c r="BM23" s="21"/>
      <c r="BN23" s="12">
        <v>33.480000000000004</v>
      </c>
      <c r="BO23" s="21"/>
      <c r="BP23" s="28">
        <v>61.580000000000005</v>
      </c>
      <c r="BQ23" s="21"/>
      <c r="BR23" s="28">
        <v>19.11</v>
      </c>
      <c r="BS23" s="21"/>
      <c r="BT23" s="12">
        <v>70.5</v>
      </c>
      <c r="BU23" s="21"/>
      <c r="BV23" s="42">
        <v>83.42</v>
      </c>
      <c r="BW23" s="21"/>
      <c r="BX23" s="42">
        <v>0.54400000000000004</v>
      </c>
      <c r="BY23" s="21"/>
      <c r="BZ23" s="12">
        <v>117</v>
      </c>
      <c r="CA23" s="21"/>
    </row>
    <row r="24" spans="1:79" x14ac:dyDescent="0.2">
      <c r="A24" s="11"/>
      <c r="B24" s="11"/>
      <c r="C24" s="11"/>
      <c r="D24" s="42"/>
      <c r="E24" s="38"/>
      <c r="F24" s="12"/>
      <c r="G24" s="38"/>
      <c r="H24" s="12"/>
      <c r="I24" s="38"/>
      <c r="J24" s="12"/>
      <c r="K24" s="38"/>
      <c r="L24" s="12"/>
      <c r="M24" s="38"/>
      <c r="N24" s="12"/>
      <c r="O24" s="38"/>
      <c r="P24" s="12"/>
      <c r="Q24" s="38"/>
      <c r="R24" s="12"/>
      <c r="S24" s="38"/>
      <c r="T24" s="12"/>
      <c r="U24" s="38"/>
      <c r="V24" s="12"/>
      <c r="W24" s="38"/>
      <c r="X24" s="12"/>
      <c r="Y24" s="38"/>
      <c r="Z24" s="12"/>
      <c r="AA24" s="38"/>
      <c r="AB24" s="12"/>
      <c r="AC24" s="38"/>
      <c r="AD24" s="12"/>
      <c r="AE24" s="38"/>
      <c r="AF24" s="42"/>
      <c r="AG24" s="38"/>
      <c r="AH24" s="12"/>
      <c r="AI24" s="38"/>
      <c r="AJ24" s="12"/>
      <c r="AK24" s="38"/>
      <c r="AL24" s="12"/>
      <c r="AM24" s="38"/>
      <c r="AN24" s="12"/>
      <c r="AO24" s="38"/>
      <c r="AP24" s="12"/>
      <c r="AQ24" s="38"/>
      <c r="AR24" s="12"/>
      <c r="AS24" s="38"/>
      <c r="AT24" s="12"/>
      <c r="AU24" s="38"/>
      <c r="AV24" s="12"/>
      <c r="AW24" s="38"/>
      <c r="AX24" s="42"/>
      <c r="AY24" s="38"/>
      <c r="AZ24" s="12"/>
      <c r="BA24" s="38"/>
      <c r="BB24" s="12"/>
      <c r="BC24" s="38"/>
      <c r="BD24" s="12"/>
      <c r="BE24" s="38"/>
      <c r="BF24" s="12"/>
      <c r="BG24" s="38"/>
      <c r="BH24" s="12"/>
      <c r="BI24" s="38"/>
      <c r="BJ24" s="12"/>
      <c r="BK24" s="38"/>
      <c r="BL24" s="12"/>
      <c r="BM24" s="38"/>
      <c r="BN24" s="12"/>
      <c r="BO24" s="38"/>
    </row>
    <row r="25" spans="1:79" x14ac:dyDescent="0.2">
      <c r="A25" s="11"/>
      <c r="B25" s="11"/>
      <c r="C25" s="11"/>
      <c r="D25" s="42"/>
      <c r="E25" s="38"/>
      <c r="F25" s="12"/>
      <c r="G25" s="38"/>
      <c r="H25" s="12"/>
      <c r="I25" s="38"/>
      <c r="J25" s="12"/>
      <c r="K25" s="38"/>
      <c r="L25" s="12"/>
      <c r="M25" s="38"/>
      <c r="N25" s="12"/>
      <c r="O25" s="38"/>
      <c r="P25" s="12"/>
      <c r="Q25" s="38"/>
      <c r="R25" s="12"/>
      <c r="S25" s="38"/>
      <c r="T25" s="12"/>
      <c r="U25" s="38"/>
      <c r="V25" s="12"/>
      <c r="W25" s="38"/>
      <c r="X25" s="12"/>
      <c r="Y25" s="38"/>
      <c r="Z25" s="12"/>
      <c r="AA25" s="38"/>
      <c r="AB25" s="12"/>
      <c r="AC25" s="38"/>
      <c r="AD25" s="12"/>
      <c r="AE25" s="38"/>
      <c r="AF25" s="42"/>
      <c r="AG25" s="38"/>
      <c r="AH25" s="12"/>
      <c r="AI25" s="38"/>
      <c r="AJ25" s="12"/>
      <c r="AK25" s="38"/>
      <c r="AL25" s="12"/>
      <c r="AM25" s="38"/>
      <c r="AN25" s="12"/>
      <c r="AO25" s="38"/>
      <c r="AP25" s="12"/>
      <c r="AQ25" s="38"/>
      <c r="AR25" s="12"/>
      <c r="AS25" s="38"/>
      <c r="AT25" s="12"/>
      <c r="AU25" s="38"/>
      <c r="AV25" s="12"/>
      <c r="AW25" s="38"/>
      <c r="AX25" s="42"/>
      <c r="AY25" s="38"/>
      <c r="AZ25" s="12"/>
      <c r="BA25" s="38"/>
      <c r="BB25" s="12"/>
      <c r="BC25" s="38"/>
      <c r="BD25" s="12"/>
      <c r="BE25" s="38"/>
      <c r="BF25" s="12"/>
      <c r="BG25" s="38"/>
      <c r="BH25" s="12"/>
      <c r="BI25" s="38"/>
      <c r="BJ25" s="12"/>
      <c r="BK25" s="38"/>
      <c r="BL25" s="12"/>
      <c r="BM25" s="38"/>
      <c r="BN25" s="12"/>
      <c r="BO25" s="38"/>
    </row>
    <row r="26" spans="1:79" x14ac:dyDescent="0.2">
      <c r="A26" s="11"/>
      <c r="B26" s="11"/>
      <c r="C26" s="11"/>
      <c r="D26" s="42"/>
      <c r="E26" s="38"/>
      <c r="F26" s="12"/>
      <c r="G26" s="38"/>
      <c r="H26" s="12"/>
      <c r="I26" s="38"/>
      <c r="J26" s="12"/>
      <c r="K26" s="38"/>
      <c r="L26" s="12"/>
      <c r="M26" s="38"/>
      <c r="N26" s="12"/>
      <c r="O26" s="38"/>
      <c r="P26" s="12"/>
      <c r="Q26" s="38"/>
      <c r="R26" s="12"/>
      <c r="S26" s="38"/>
      <c r="T26" s="12"/>
      <c r="U26" s="38"/>
      <c r="V26" s="12"/>
      <c r="W26" s="38"/>
      <c r="X26" s="12"/>
      <c r="Y26" s="38"/>
      <c r="Z26" s="12"/>
      <c r="AA26" s="38"/>
      <c r="AB26" s="12"/>
      <c r="AC26" s="38"/>
      <c r="AD26" s="12"/>
      <c r="AE26" s="38"/>
      <c r="AF26" s="42"/>
      <c r="AG26" s="38"/>
      <c r="AH26" s="12"/>
      <c r="AI26" s="38"/>
      <c r="AJ26" s="12"/>
      <c r="AK26" s="38"/>
      <c r="AL26" s="12"/>
      <c r="AM26" s="38"/>
      <c r="AN26" s="12"/>
      <c r="AO26" s="38"/>
      <c r="AP26" s="12"/>
      <c r="AQ26" s="38"/>
      <c r="AR26" s="12"/>
      <c r="AS26" s="38"/>
      <c r="AT26" s="12"/>
      <c r="AU26" s="38"/>
      <c r="AV26" s="12"/>
      <c r="AW26" s="38"/>
      <c r="AX26" s="42"/>
      <c r="AY26" s="38"/>
      <c r="AZ26" s="12"/>
      <c r="BA26" s="38"/>
      <c r="BB26" s="12"/>
      <c r="BC26" s="38"/>
      <c r="BD26" s="12"/>
      <c r="BE26" s="38"/>
      <c r="BF26" s="12"/>
      <c r="BG26" s="38"/>
      <c r="BH26" s="12"/>
      <c r="BI26" s="38"/>
      <c r="BJ26" s="12"/>
      <c r="BK26" s="38"/>
      <c r="BL26" s="12"/>
      <c r="BM26" s="38"/>
      <c r="BN26" s="12"/>
      <c r="BO26" s="38"/>
    </row>
    <row r="27" spans="1:79" x14ac:dyDescent="0.2">
      <c r="A27" s="11"/>
      <c r="B27" s="11"/>
      <c r="C27" s="11"/>
      <c r="D27" s="42"/>
      <c r="E27" s="38"/>
      <c r="F27" s="12"/>
      <c r="G27" s="38"/>
      <c r="H27" s="12"/>
      <c r="I27" s="38"/>
      <c r="J27" s="12"/>
      <c r="K27" s="38"/>
      <c r="L27" s="12"/>
      <c r="M27" s="38"/>
      <c r="N27" s="12"/>
      <c r="O27" s="38"/>
      <c r="P27" s="12"/>
      <c r="Q27" s="38"/>
      <c r="R27" s="12"/>
      <c r="S27" s="38"/>
      <c r="T27" s="12"/>
      <c r="U27" s="38"/>
      <c r="V27" s="12"/>
      <c r="W27" s="38"/>
      <c r="X27" s="12"/>
      <c r="Y27" s="38"/>
      <c r="Z27" s="12"/>
      <c r="AA27" s="38"/>
      <c r="AB27" s="12"/>
      <c r="AC27" s="38"/>
      <c r="AD27" s="12"/>
      <c r="AE27" s="38"/>
      <c r="AF27" s="42"/>
      <c r="AG27" s="38"/>
      <c r="AH27" s="12"/>
      <c r="AI27" s="38"/>
      <c r="AJ27" s="12"/>
      <c r="AK27" s="38"/>
      <c r="AL27" s="12"/>
      <c r="AM27" s="38"/>
      <c r="AN27" s="12"/>
      <c r="AO27" s="38"/>
      <c r="AP27" s="12"/>
      <c r="AQ27" s="38"/>
      <c r="AR27" s="12"/>
      <c r="AS27" s="38"/>
      <c r="AT27" s="12"/>
      <c r="AU27" s="38"/>
      <c r="AV27" s="12"/>
      <c r="AW27" s="38"/>
      <c r="AX27" s="42"/>
      <c r="AY27" s="38"/>
      <c r="AZ27" s="12"/>
      <c r="BA27" s="38"/>
      <c r="BB27" s="12"/>
      <c r="BC27" s="38"/>
      <c r="BD27" s="12"/>
      <c r="BE27" s="38"/>
      <c r="BF27" s="12"/>
      <c r="BG27" s="38"/>
      <c r="BH27" s="12"/>
      <c r="BI27" s="38"/>
      <c r="BJ27" s="12"/>
      <c r="BK27" s="38"/>
      <c r="BL27" s="12"/>
      <c r="BM27" s="38"/>
      <c r="BN27" s="12"/>
      <c r="BO27" s="38"/>
    </row>
    <row r="28" spans="1:79" ht="18.75" x14ac:dyDescent="0.3">
      <c r="A28" s="48" t="s">
        <v>60</v>
      </c>
      <c r="B28" s="11"/>
      <c r="C28" s="11"/>
      <c r="D28" s="42"/>
      <c r="E28" s="22"/>
      <c r="F28" s="12"/>
      <c r="G28" s="22"/>
      <c r="H28" s="12"/>
      <c r="I28" s="22"/>
      <c r="J28" s="12"/>
      <c r="K28" s="22"/>
      <c r="L28" s="28"/>
      <c r="M28" s="30"/>
      <c r="N28" s="12"/>
      <c r="O28" s="22"/>
      <c r="P28" s="12"/>
      <c r="Q28" s="22"/>
      <c r="R28" s="12"/>
      <c r="S28" s="22"/>
      <c r="T28" s="12"/>
      <c r="U28" s="22"/>
      <c r="V28" s="12"/>
      <c r="W28" s="22"/>
      <c r="X28" s="12"/>
      <c r="Y28" s="22"/>
      <c r="Z28" s="12"/>
      <c r="AA28" s="22"/>
      <c r="AB28" s="12"/>
      <c r="AC28" s="22"/>
      <c r="AD28" s="28"/>
      <c r="AE28" s="30"/>
      <c r="AF28" s="42"/>
      <c r="AG28" s="30"/>
      <c r="AH28" s="28"/>
      <c r="AI28" s="30"/>
      <c r="AJ28" s="12"/>
      <c r="AK28" s="22"/>
      <c r="AL28" s="12"/>
      <c r="AM28" s="22"/>
      <c r="AN28" s="12"/>
      <c r="AO28" s="22"/>
      <c r="AP28" s="12"/>
      <c r="AQ28" s="22"/>
      <c r="AR28" s="12"/>
      <c r="AS28" s="22"/>
      <c r="AT28" s="12"/>
      <c r="AU28" s="25"/>
      <c r="AV28" s="12"/>
      <c r="AW28" s="22"/>
      <c r="AX28" s="42"/>
      <c r="AY28" s="22"/>
      <c r="AZ28" s="12"/>
      <c r="BA28" s="22"/>
      <c r="BB28" s="12"/>
      <c r="BC28" s="22"/>
      <c r="BD28" s="12"/>
      <c r="BE28" s="22"/>
      <c r="BF28" s="12"/>
      <c r="BG28" s="22"/>
      <c r="BH28" s="12"/>
      <c r="BI28" s="22"/>
      <c r="BJ28" s="12"/>
      <c r="BK28" s="22"/>
      <c r="BL28" s="12"/>
      <c r="BM28" s="22"/>
      <c r="BN28" s="12"/>
      <c r="BO28" s="22"/>
    </row>
    <row r="29" spans="1:79" x14ac:dyDescent="0.2">
      <c r="A29" s="11"/>
      <c r="B29" s="11" t="s">
        <v>23</v>
      </c>
      <c r="C29" s="11" t="s">
        <v>34</v>
      </c>
      <c r="D29" s="42" t="s">
        <v>18</v>
      </c>
      <c r="E29" s="21" t="s">
        <v>35</v>
      </c>
      <c r="F29" s="12" t="s">
        <v>45</v>
      </c>
      <c r="G29" s="21" t="s">
        <v>35</v>
      </c>
      <c r="H29" s="12" t="s">
        <v>91</v>
      </c>
      <c r="I29" s="21" t="s">
        <v>35</v>
      </c>
      <c r="J29" s="12" t="s">
        <v>90</v>
      </c>
      <c r="K29" s="21" t="s">
        <v>35</v>
      </c>
      <c r="L29" s="28" t="s">
        <v>46</v>
      </c>
      <c r="M29" s="21" t="s">
        <v>35</v>
      </c>
      <c r="N29" s="12" t="s">
        <v>49</v>
      </c>
      <c r="O29" s="21" t="s">
        <v>35</v>
      </c>
      <c r="P29" s="12" t="s">
        <v>50</v>
      </c>
      <c r="Q29" s="21" t="s">
        <v>35</v>
      </c>
      <c r="R29" s="12" t="s">
        <v>51</v>
      </c>
      <c r="S29" s="21" t="s">
        <v>35</v>
      </c>
      <c r="T29" s="12" t="s">
        <v>95</v>
      </c>
      <c r="U29" s="21" t="s">
        <v>35</v>
      </c>
      <c r="V29" s="12" t="s">
        <v>89</v>
      </c>
      <c r="W29" s="21" t="s">
        <v>35</v>
      </c>
      <c r="X29" s="12" t="s">
        <v>92</v>
      </c>
      <c r="Y29" s="21" t="s">
        <v>35</v>
      </c>
      <c r="Z29" s="12" t="s">
        <v>114</v>
      </c>
      <c r="AA29" s="21" t="s">
        <v>35</v>
      </c>
      <c r="AB29" s="12" t="s">
        <v>93</v>
      </c>
      <c r="AC29" s="21" t="s">
        <v>35</v>
      </c>
      <c r="AD29" s="28" t="s">
        <v>52</v>
      </c>
      <c r="AE29" s="21" t="s">
        <v>35</v>
      </c>
      <c r="AF29" s="3" t="s">
        <v>72</v>
      </c>
      <c r="AG29" s="21" t="s">
        <v>35</v>
      </c>
      <c r="AH29" s="28" t="s">
        <v>53</v>
      </c>
      <c r="AI29" s="21" t="s">
        <v>35</v>
      </c>
      <c r="AJ29" s="12" t="s">
        <v>48</v>
      </c>
      <c r="AK29" s="21" t="s">
        <v>35</v>
      </c>
      <c r="AL29" s="12" t="s">
        <v>55</v>
      </c>
      <c r="AM29" s="21" t="s">
        <v>35</v>
      </c>
      <c r="AN29" s="12" t="s">
        <v>36</v>
      </c>
      <c r="AO29" s="21" t="s">
        <v>35</v>
      </c>
      <c r="AP29" s="12" t="s">
        <v>37</v>
      </c>
      <c r="AQ29" s="21" t="s">
        <v>35</v>
      </c>
      <c r="AR29" s="12" t="s">
        <v>56</v>
      </c>
      <c r="AS29" s="21" t="s">
        <v>35</v>
      </c>
      <c r="AT29" s="12" t="s">
        <v>54</v>
      </c>
      <c r="AU29" s="21" t="s">
        <v>35</v>
      </c>
      <c r="AV29" s="12" t="s">
        <v>38</v>
      </c>
      <c r="AW29" s="21" t="s">
        <v>35</v>
      </c>
      <c r="AX29" s="26" t="s">
        <v>62</v>
      </c>
      <c r="AY29" s="21" t="s">
        <v>35</v>
      </c>
      <c r="AZ29" s="12" t="s">
        <v>39</v>
      </c>
      <c r="BA29" s="21" t="s">
        <v>35</v>
      </c>
      <c r="BB29" s="12" t="s">
        <v>57</v>
      </c>
      <c r="BC29" s="21" t="s">
        <v>35</v>
      </c>
      <c r="BD29" s="12" t="s">
        <v>40</v>
      </c>
      <c r="BE29" s="21" t="s">
        <v>35</v>
      </c>
      <c r="BF29" s="12" t="s">
        <v>41</v>
      </c>
      <c r="BG29" s="21" t="s">
        <v>35</v>
      </c>
      <c r="BH29" s="12" t="s">
        <v>42</v>
      </c>
      <c r="BI29" s="21" t="s">
        <v>35</v>
      </c>
      <c r="BJ29" s="12" t="s">
        <v>43</v>
      </c>
      <c r="BK29" s="21" t="s">
        <v>35</v>
      </c>
      <c r="BL29" s="12" t="s">
        <v>44</v>
      </c>
      <c r="BM29" s="21" t="s">
        <v>35</v>
      </c>
      <c r="BN29" s="12" t="s">
        <v>47</v>
      </c>
      <c r="BO29" s="21" t="s">
        <v>35</v>
      </c>
      <c r="BP29" s="28" t="s">
        <v>75</v>
      </c>
      <c r="BQ29" s="21" t="s">
        <v>35</v>
      </c>
      <c r="BR29" s="28" t="s">
        <v>74</v>
      </c>
      <c r="BS29" s="21" t="s">
        <v>35</v>
      </c>
      <c r="BT29" s="12" t="s">
        <v>111</v>
      </c>
      <c r="BU29" s="21" t="s">
        <v>35</v>
      </c>
      <c r="BV29" s="42" t="s">
        <v>108</v>
      </c>
      <c r="BW29" s="21" t="s">
        <v>35</v>
      </c>
      <c r="BX29" s="42" t="s">
        <v>109</v>
      </c>
      <c r="BY29" s="21" t="s">
        <v>35</v>
      </c>
      <c r="BZ29" s="12" t="s">
        <v>110</v>
      </c>
      <c r="CA29" s="21" t="s">
        <v>35</v>
      </c>
    </row>
    <row r="30" spans="1:79" ht="14.25" x14ac:dyDescent="0.2">
      <c r="A30" s="23" t="s">
        <v>19</v>
      </c>
      <c r="B30" s="11">
        <v>1</v>
      </c>
      <c r="C30" s="11">
        <v>1</v>
      </c>
      <c r="D30" s="46">
        <v>161</v>
      </c>
      <c r="E30" s="21">
        <f>AVERAGE(D30:D32)</f>
        <v>157.66666666666666</v>
      </c>
      <c r="F30" s="12">
        <v>127.37339999999999</v>
      </c>
      <c r="G30" s="21">
        <f>AVERAGE(F30:F32)</f>
        <v>128.04733333333331</v>
      </c>
      <c r="H30" s="12">
        <v>5.1675000000000004</v>
      </c>
      <c r="I30" s="21">
        <v>5.3625000000000007</v>
      </c>
      <c r="J30" s="12">
        <v>2.7824999999999998</v>
      </c>
      <c r="K30" s="21">
        <v>2.8874999999999997</v>
      </c>
      <c r="L30" s="28">
        <v>7.95</v>
      </c>
      <c r="M30" s="21">
        <f>AVERAGE(L30:L32)</f>
        <v>8.25</v>
      </c>
      <c r="N30" s="12">
        <v>1.47</v>
      </c>
      <c r="O30" s="21">
        <f>AVERAGE(N30:N32)</f>
        <v>1.47</v>
      </c>
      <c r="P30" s="12">
        <v>0.18</v>
      </c>
      <c r="Q30" s="21">
        <f>AVERAGE(P30:P32)</f>
        <v>0.17666666666666667</v>
      </c>
      <c r="R30" s="12">
        <v>1.22</v>
      </c>
      <c r="S30" s="21">
        <f>AVERAGE(R30:R32)</f>
        <v>1.2133333333333332</v>
      </c>
      <c r="T30" s="12">
        <v>89</v>
      </c>
      <c r="U30" s="21">
        <v>87.333333333333329</v>
      </c>
      <c r="V30" s="12">
        <v>41</v>
      </c>
      <c r="W30" s="21">
        <v>40.333333333333336</v>
      </c>
      <c r="X30" s="12">
        <v>115</v>
      </c>
      <c r="Y30" s="21">
        <v>114.66666666666667</v>
      </c>
      <c r="Z30" s="12">
        <v>133</v>
      </c>
      <c r="AA30" s="21">
        <v>132.33333333333334</v>
      </c>
      <c r="AB30" s="12">
        <v>1.0900000000000001</v>
      </c>
      <c r="AC30" s="21">
        <v>1.0933333333333335</v>
      </c>
      <c r="AD30" s="12">
        <v>8.77</v>
      </c>
      <c r="AE30" s="21">
        <f>AVERAGE(AD30:AD32)</f>
        <v>8.1433333333333326</v>
      </c>
      <c r="AF30" s="42">
        <v>0.74</v>
      </c>
      <c r="AG30" s="21">
        <f>AVERAGE(AF30:AF32)</f>
        <v>0.73999999999999988</v>
      </c>
      <c r="AH30" s="28">
        <v>20.75</v>
      </c>
      <c r="AI30" s="21">
        <f>AVERAGE(AH30:AH32)</f>
        <v>20.376666666666665</v>
      </c>
      <c r="AJ30" s="12">
        <v>20.100000000000001</v>
      </c>
      <c r="AK30" s="21">
        <f>AVERAGE(AJ30:AJ32)</f>
        <v>20.966666666666665</v>
      </c>
      <c r="AL30" s="12">
        <v>13.47</v>
      </c>
      <c r="AM30" s="21">
        <f>AVERAGE(AL30:AL32)</f>
        <v>13.550000000000002</v>
      </c>
      <c r="AN30" s="12">
        <v>449</v>
      </c>
      <c r="AO30" s="21">
        <f>AVERAGE(AN30:AN32)</f>
        <v>451.66666666666669</v>
      </c>
      <c r="AP30" s="12">
        <v>20.7</v>
      </c>
      <c r="AQ30" s="21">
        <f>AVERAGE(AP30:AP32)</f>
        <v>20.566666666666666</v>
      </c>
      <c r="AR30" s="12">
        <v>12.6</v>
      </c>
      <c r="AS30" s="21">
        <f>AVERAGE(AR30:AR32)</f>
        <v>12.666666666666666</v>
      </c>
      <c r="AT30" s="12">
        <v>1.1499999999999999</v>
      </c>
      <c r="AU30" s="21">
        <f>AVERAGE(AT30:AT32)</f>
        <v>1.1733333333333331</v>
      </c>
      <c r="AV30" s="12">
        <v>202.98387</v>
      </c>
      <c r="AW30" s="21">
        <f>AVERAGE(AV30:AV32)</f>
        <v>207.69659666666666</v>
      </c>
      <c r="AX30" s="12">
        <v>1.77</v>
      </c>
      <c r="AY30" s="21">
        <f>AVERAGE(AX30:AX32)</f>
        <v>1.82</v>
      </c>
      <c r="AZ30" s="12">
        <v>15</v>
      </c>
      <c r="BA30" s="21">
        <f>AVERAGE(AZ30:AZ32)</f>
        <v>15.666666666666666</v>
      </c>
      <c r="BB30" s="12">
        <v>14</v>
      </c>
      <c r="BC30" s="21">
        <f>AVERAGE(BB30:BB32)</f>
        <v>14.666666666666666</v>
      </c>
      <c r="BD30" s="12">
        <v>2.4808502252250562</v>
      </c>
      <c r="BE30" s="21">
        <f>AVERAGE(BD30:BD32)</f>
        <v>2.331</v>
      </c>
      <c r="BF30" s="12">
        <v>16.600000000000001</v>
      </c>
      <c r="BG30" s="21">
        <f>AVERAGE(BF30:BF32)</f>
        <v>16.866666666666667</v>
      </c>
      <c r="BH30" s="12">
        <v>0.64800000000000002</v>
      </c>
      <c r="BI30" s="21">
        <f>AVERAGE(BH30:BH32)</f>
        <v>0.63600000000000001</v>
      </c>
      <c r="BJ30" s="12">
        <v>25.617283950617285</v>
      </c>
      <c r="BK30" s="21">
        <f>AVERAGE(BJ30:BJ32)</f>
        <v>26.533046263108986</v>
      </c>
      <c r="BL30" s="12">
        <v>13.728191202000003</v>
      </c>
      <c r="BM30" s="21">
        <f>AVERAGE(BL30:BL32)</f>
        <v>13.948724394000003</v>
      </c>
      <c r="BN30" s="12">
        <v>29.92</v>
      </c>
      <c r="BO30" s="21">
        <f>AVERAGE(BN30:BN32)</f>
        <v>30.206666666666667</v>
      </c>
      <c r="BP30" s="28">
        <v>40.940000000000005</v>
      </c>
      <c r="BQ30" s="21">
        <f>AVERAGE(BP30:BP32)</f>
        <v>41.24</v>
      </c>
      <c r="BR30" s="28">
        <v>12.72</v>
      </c>
      <c r="BS30" s="21">
        <f>AVERAGE(BR30:BR32)</f>
        <v>13.271666666666667</v>
      </c>
      <c r="BT30" s="12">
        <v>58.884999999999998</v>
      </c>
      <c r="BU30" s="21">
        <f>AVERAGE(BT30:BT32)</f>
        <v>59.871666666666663</v>
      </c>
      <c r="BV30" s="42">
        <v>49.15</v>
      </c>
      <c r="BW30" s="21">
        <f>AVERAGE(BV30:BV32)</f>
        <v>51.579999999999991</v>
      </c>
      <c r="BX30" s="42">
        <v>0.45700000000000002</v>
      </c>
      <c r="BY30" s="21">
        <f>AVERAGE(BX30:BX32)</f>
        <v>0.46066666666666672</v>
      </c>
      <c r="BZ30" s="12">
        <v>89.4</v>
      </c>
      <c r="CA30" s="21">
        <f>AVERAGE(BZ30:BZ32)</f>
        <v>89.899999999999991</v>
      </c>
    </row>
    <row r="31" spans="1:79" ht="14.25" x14ac:dyDescent="0.2">
      <c r="A31" s="23"/>
      <c r="B31" s="11">
        <v>1</v>
      </c>
      <c r="C31" s="11">
        <v>2</v>
      </c>
      <c r="D31" s="46">
        <v>151</v>
      </c>
      <c r="E31" s="21"/>
      <c r="F31" s="12">
        <v>125.35159999999999</v>
      </c>
      <c r="G31" s="21"/>
      <c r="H31" s="12">
        <v>5.5250000000000004</v>
      </c>
      <c r="I31" s="21"/>
      <c r="J31" s="12">
        <v>2.9749999999999996</v>
      </c>
      <c r="K31" s="21"/>
      <c r="L31" s="28">
        <v>8.5</v>
      </c>
      <c r="M31" s="21"/>
      <c r="N31" s="12">
        <v>1.43</v>
      </c>
      <c r="O31" s="21"/>
      <c r="P31" s="12">
        <v>0.17</v>
      </c>
      <c r="Q31" s="21"/>
      <c r="R31" s="12">
        <v>1.2</v>
      </c>
      <c r="S31" s="21"/>
      <c r="T31" s="12">
        <v>84</v>
      </c>
      <c r="U31" s="21"/>
      <c r="V31" s="12">
        <v>39</v>
      </c>
      <c r="W31" s="21"/>
      <c r="X31" s="12">
        <v>114</v>
      </c>
      <c r="Y31" s="21"/>
      <c r="Z31" s="12">
        <v>132</v>
      </c>
      <c r="AA31" s="21"/>
      <c r="AB31" s="12">
        <v>1.1100000000000001</v>
      </c>
      <c r="AC31" s="21"/>
      <c r="AD31" s="12">
        <v>7.33</v>
      </c>
      <c r="AE31" s="21"/>
      <c r="AF31" s="42">
        <v>0.72</v>
      </c>
      <c r="AG31" s="21"/>
      <c r="AH31" s="28">
        <v>19.939999999999998</v>
      </c>
      <c r="AI31" s="21"/>
      <c r="AJ31" s="12">
        <v>21.4</v>
      </c>
      <c r="AK31" s="21"/>
      <c r="AL31" s="12">
        <v>13.59</v>
      </c>
      <c r="AM31" s="21"/>
      <c r="AN31" s="12">
        <v>453</v>
      </c>
      <c r="AO31" s="21"/>
      <c r="AP31" s="12">
        <v>20</v>
      </c>
      <c r="AQ31" s="21"/>
      <c r="AR31" s="12">
        <v>12.4</v>
      </c>
      <c r="AS31" s="21"/>
      <c r="AT31" s="12">
        <v>1.17</v>
      </c>
      <c r="AU31" s="21"/>
      <c r="AV31" s="12">
        <v>209.04309000000001</v>
      </c>
      <c r="AW31" s="21"/>
      <c r="AX31" s="12">
        <v>1.8099999999999998</v>
      </c>
      <c r="AY31" s="21"/>
      <c r="AZ31" s="12">
        <v>16</v>
      </c>
      <c r="BA31" s="21"/>
      <c r="BB31" s="12">
        <v>15</v>
      </c>
      <c r="BC31" s="21"/>
      <c r="BD31" s="12">
        <v>2.331</v>
      </c>
      <c r="BE31" s="21"/>
      <c r="BF31" s="12">
        <v>17</v>
      </c>
      <c r="BG31" s="21"/>
      <c r="BH31" s="12">
        <v>0.64</v>
      </c>
      <c r="BI31" s="21"/>
      <c r="BJ31" s="12">
        <v>26.5625</v>
      </c>
      <c r="BK31" s="21"/>
      <c r="BL31" s="12">
        <v>14.058990990000003</v>
      </c>
      <c r="BM31" s="21"/>
      <c r="BN31" s="12">
        <v>30.340000000000003</v>
      </c>
      <c r="BO31" s="21"/>
      <c r="BP31" s="28">
        <v>41.08</v>
      </c>
      <c r="BQ31" s="21"/>
      <c r="BR31" s="28">
        <v>13.39</v>
      </c>
      <c r="BS31" s="21"/>
      <c r="BT31" s="12">
        <v>60.534999999999997</v>
      </c>
      <c r="BU31" s="21"/>
      <c r="BV31" s="42">
        <v>51.8</v>
      </c>
      <c r="BW31" s="21"/>
      <c r="BX31" s="42">
        <v>0.46</v>
      </c>
      <c r="BY31" s="21"/>
      <c r="BZ31" s="12">
        <v>90.3</v>
      </c>
      <c r="CA31" s="21"/>
    </row>
    <row r="32" spans="1:79" ht="14.25" x14ac:dyDescent="0.2">
      <c r="A32" s="23"/>
      <c r="B32" s="11">
        <v>1</v>
      </c>
      <c r="C32" s="11">
        <v>3</v>
      </c>
      <c r="D32" s="46">
        <v>161</v>
      </c>
      <c r="E32" s="21"/>
      <c r="F32" s="12">
        <v>131.417</v>
      </c>
      <c r="G32" s="21"/>
      <c r="H32" s="12">
        <v>5.3950000000000005</v>
      </c>
      <c r="I32" s="21"/>
      <c r="J32" s="12">
        <v>2.9050000000000002</v>
      </c>
      <c r="K32" s="21"/>
      <c r="L32" s="28">
        <v>8.3000000000000007</v>
      </c>
      <c r="M32" s="21"/>
      <c r="N32" s="12">
        <v>1.51</v>
      </c>
      <c r="O32" s="21"/>
      <c r="P32" s="12">
        <v>0.18</v>
      </c>
      <c r="Q32" s="21"/>
      <c r="R32" s="12">
        <v>1.22</v>
      </c>
      <c r="S32" s="21"/>
      <c r="T32" s="12">
        <v>89</v>
      </c>
      <c r="U32" s="21"/>
      <c r="V32" s="12">
        <v>41</v>
      </c>
      <c r="W32" s="21"/>
      <c r="X32" s="12">
        <v>115</v>
      </c>
      <c r="Y32" s="21"/>
      <c r="Z32" s="12">
        <v>132</v>
      </c>
      <c r="AA32" s="21"/>
      <c r="AB32" s="12">
        <v>1.08</v>
      </c>
      <c r="AC32" s="21"/>
      <c r="AD32" s="12">
        <v>8.33</v>
      </c>
      <c r="AE32" s="21"/>
      <c r="AF32" s="42">
        <v>0.76</v>
      </c>
      <c r="AG32" s="21"/>
      <c r="AH32" s="28">
        <v>20.439999999999998</v>
      </c>
      <c r="AI32" s="21"/>
      <c r="AJ32" s="12">
        <v>21.4</v>
      </c>
      <c r="AK32" s="21"/>
      <c r="AL32" s="12">
        <v>13.59</v>
      </c>
      <c r="AM32" s="21"/>
      <c r="AN32" s="12">
        <v>453</v>
      </c>
      <c r="AO32" s="21"/>
      <c r="AP32" s="12">
        <v>21</v>
      </c>
      <c r="AQ32" s="21"/>
      <c r="AR32" s="12">
        <v>13</v>
      </c>
      <c r="AS32" s="21"/>
      <c r="AT32" s="12">
        <v>1.2</v>
      </c>
      <c r="AU32" s="21"/>
      <c r="AV32" s="12">
        <v>211.06283000000002</v>
      </c>
      <c r="AW32" s="21"/>
      <c r="AX32" s="12">
        <v>1.88</v>
      </c>
      <c r="AY32" s="21"/>
      <c r="AZ32" s="12">
        <v>16</v>
      </c>
      <c r="BA32" s="21"/>
      <c r="BB32" s="12">
        <v>15</v>
      </c>
      <c r="BC32" s="21"/>
      <c r="BD32" s="12">
        <v>2.1811497747749438</v>
      </c>
      <c r="BE32" s="21"/>
      <c r="BF32" s="12">
        <v>17</v>
      </c>
      <c r="BG32" s="21"/>
      <c r="BH32" s="12">
        <v>0.62</v>
      </c>
      <c r="BI32" s="21"/>
      <c r="BJ32" s="12">
        <v>27.419354838709676</v>
      </c>
      <c r="BK32" s="21"/>
      <c r="BL32" s="12">
        <v>14.058990990000003</v>
      </c>
      <c r="BM32" s="21"/>
      <c r="BN32" s="12">
        <v>30.36</v>
      </c>
      <c r="BO32" s="21"/>
      <c r="BP32" s="28">
        <v>41.7</v>
      </c>
      <c r="BQ32" s="21"/>
      <c r="BR32" s="28">
        <v>13.705000000000002</v>
      </c>
      <c r="BS32" s="21"/>
      <c r="BT32" s="12">
        <v>60.195</v>
      </c>
      <c r="BU32" s="21"/>
      <c r="BV32" s="42">
        <v>53.79</v>
      </c>
      <c r="BW32" s="21"/>
      <c r="BX32" s="42">
        <v>0.46500000000000002</v>
      </c>
      <c r="BY32" s="21"/>
      <c r="BZ32" s="12">
        <v>90</v>
      </c>
      <c r="CA32" s="21"/>
    </row>
    <row r="33" spans="1:79" ht="14.25" x14ac:dyDescent="0.2">
      <c r="A33" s="48" t="s">
        <v>106</v>
      </c>
      <c r="B33" s="11">
        <v>2</v>
      </c>
      <c r="C33" s="11">
        <v>1</v>
      </c>
      <c r="D33" s="46">
        <v>174</v>
      </c>
      <c r="E33" s="21">
        <f>AVERAGE(D33:D35)</f>
        <v>175.66666666666666</v>
      </c>
      <c r="F33" s="12">
        <v>150.6241</v>
      </c>
      <c r="G33" s="21">
        <f>AVERAGE(F33:F35)</f>
        <v>151.63499999999999</v>
      </c>
      <c r="H33" s="12">
        <v>6.2075000000000005</v>
      </c>
      <c r="I33" s="21">
        <v>6.3461666666666661</v>
      </c>
      <c r="J33" s="12">
        <v>3.3425000000000002</v>
      </c>
      <c r="K33" s="21">
        <v>3.4171666666666667</v>
      </c>
      <c r="L33" s="28">
        <v>9.5500000000000007</v>
      </c>
      <c r="M33" s="21">
        <f>AVERAGE(L33:L35)</f>
        <v>9.7633333333333336</v>
      </c>
      <c r="N33" s="12">
        <v>1.97</v>
      </c>
      <c r="O33" s="21">
        <f>AVERAGE(N33:N35)</f>
        <v>2.15</v>
      </c>
      <c r="P33" s="12">
        <v>0.26</v>
      </c>
      <c r="Q33" s="21">
        <f>AVERAGE(P33:P35)</f>
        <v>0.27333333333333337</v>
      </c>
      <c r="R33" s="12">
        <v>1.48</v>
      </c>
      <c r="S33" s="21">
        <f>AVERAGE(R33:R35)</f>
        <v>1.5200000000000002</v>
      </c>
      <c r="T33" s="12">
        <v>128</v>
      </c>
      <c r="U33" s="21">
        <v>134.66666666666666</v>
      </c>
      <c r="V33" s="12">
        <v>59</v>
      </c>
      <c r="W33" s="21">
        <v>62.333333333333336</v>
      </c>
      <c r="X33" s="12">
        <v>140</v>
      </c>
      <c r="Y33" s="21">
        <v>144</v>
      </c>
      <c r="Z33" s="12">
        <v>168</v>
      </c>
      <c r="AA33" s="21">
        <v>172.66666666666666</v>
      </c>
      <c r="AB33" s="12">
        <v>1.37</v>
      </c>
      <c r="AC33" s="21">
        <v>1.41</v>
      </c>
      <c r="AD33" s="12">
        <v>8.8000000000000007</v>
      </c>
      <c r="AE33" s="21">
        <f>AVERAGE(AD33:AD35)</f>
        <v>8.9</v>
      </c>
      <c r="AF33" s="42">
        <v>0.87</v>
      </c>
      <c r="AG33" s="21">
        <f>AVERAGE(AF33:AF35)</f>
        <v>0.87333333333333341</v>
      </c>
      <c r="AH33" s="28">
        <v>22.16</v>
      </c>
      <c r="AI33" s="21">
        <f>AVERAGE(AH33:AH35)</f>
        <v>22.2</v>
      </c>
      <c r="AJ33" s="12">
        <v>23.2</v>
      </c>
      <c r="AK33" s="21">
        <f>AVERAGE(AJ33:AJ35)</f>
        <v>23.399999999999995</v>
      </c>
      <c r="AL33" s="12">
        <v>15.69</v>
      </c>
      <c r="AM33" s="21">
        <f>AVERAGE(AL33:AL35)</f>
        <v>15.950000000000001</v>
      </c>
      <c r="AN33" s="12">
        <v>523</v>
      </c>
      <c r="AO33" s="21">
        <f>AVERAGE(AN33:AN35)</f>
        <v>531.66666666666663</v>
      </c>
      <c r="AP33" s="12">
        <v>24.1</v>
      </c>
      <c r="AQ33" s="21">
        <f>AVERAGE(AP33:AP35)</f>
        <v>24.533333333333331</v>
      </c>
      <c r="AR33" s="12">
        <v>14.9</v>
      </c>
      <c r="AS33" s="21">
        <f>AVERAGE(AR33:AR35)</f>
        <v>14.666666666666666</v>
      </c>
      <c r="AT33" s="12">
        <v>1.27</v>
      </c>
      <c r="AU33" s="21">
        <f>AVERAGE(AT33:AT35)</f>
        <v>1.266</v>
      </c>
      <c r="AV33" s="12">
        <v>233.27997000000002</v>
      </c>
      <c r="AW33" s="21">
        <f>AVERAGE(AV33:AV35)</f>
        <v>233.27997000000002</v>
      </c>
      <c r="AX33" s="12">
        <v>2.2599999999999998</v>
      </c>
      <c r="AY33" s="21">
        <f>AVERAGE(AX33:AX35)</f>
        <v>2.3066666666666666</v>
      </c>
      <c r="AZ33" s="12">
        <v>17</v>
      </c>
      <c r="BA33" s="21">
        <f>AVERAGE(AZ33:AZ35)</f>
        <v>18</v>
      </c>
      <c r="BB33" s="12">
        <v>17</v>
      </c>
      <c r="BC33" s="21">
        <f>AVERAGE(BB33:BB35)</f>
        <v>17.666666666666668</v>
      </c>
      <c r="BD33" s="12">
        <v>3.9403499999999996</v>
      </c>
      <c r="BE33" s="21">
        <f>AVERAGE(BD33:BD35)</f>
        <v>3.8422499999999999</v>
      </c>
      <c r="BF33" s="12">
        <v>17.200000000000003</v>
      </c>
      <c r="BG33" s="21">
        <f>AVERAGE(BF33:BF35)</f>
        <v>17.333333333333336</v>
      </c>
      <c r="BH33" s="12">
        <v>0.61599999999999999</v>
      </c>
      <c r="BI33" s="21">
        <f>AVERAGE(BH33:BH35)</f>
        <v>0.58066666666666666</v>
      </c>
      <c r="BJ33" s="12">
        <v>27.922077922077928</v>
      </c>
      <c r="BK33" s="21">
        <f>AVERAGE(BJ33:BJ35)</f>
        <v>29.913113976718222</v>
      </c>
      <c r="BL33" s="12">
        <v>14.224390884000005</v>
      </c>
      <c r="BM33" s="21">
        <f>AVERAGE(BL33:BL35)</f>
        <v>14.334657480000004</v>
      </c>
      <c r="BN33" s="12">
        <v>30.6</v>
      </c>
      <c r="BO33" s="21">
        <f>AVERAGE(BN33:BN35)</f>
        <v>30.98</v>
      </c>
      <c r="BP33" s="28">
        <v>42.220000000000006</v>
      </c>
      <c r="BQ33" s="21">
        <f>AVERAGE(BP33:BP35)</f>
        <v>42.88</v>
      </c>
      <c r="BR33" s="28">
        <v>14.788</v>
      </c>
      <c r="BS33" s="21">
        <f>AVERAGE(BR33:BR35)</f>
        <v>14.459999999999999</v>
      </c>
      <c r="BT33" s="12">
        <v>60.854999999999997</v>
      </c>
      <c r="BU33" s="21">
        <f>AVERAGE(BT33:BT35)</f>
        <v>60.99</v>
      </c>
      <c r="BV33" s="42">
        <v>55.28</v>
      </c>
      <c r="BW33" s="21">
        <f>AVERAGE(BV33:BV35)</f>
        <v>56.286666666666669</v>
      </c>
      <c r="BX33" s="42">
        <v>0.46700000000000003</v>
      </c>
      <c r="BY33" s="21">
        <f>AVERAGE(BX33:BX35)</f>
        <v>0.47</v>
      </c>
      <c r="BZ33" s="12">
        <v>96.600000000000009</v>
      </c>
      <c r="CA33" s="21">
        <f>AVERAGE(BZ33:BZ35)</f>
        <v>96.3</v>
      </c>
    </row>
    <row r="34" spans="1:79" ht="14.25" x14ac:dyDescent="0.2">
      <c r="A34" s="23"/>
      <c r="B34" s="11">
        <v>2</v>
      </c>
      <c r="C34" s="11">
        <v>2</v>
      </c>
      <c r="D34" s="46">
        <v>176</v>
      </c>
      <c r="E34" s="21"/>
      <c r="F34" s="12">
        <v>151.63499999999999</v>
      </c>
      <c r="G34" s="21"/>
      <c r="H34" s="12">
        <v>6.4480000000000004</v>
      </c>
      <c r="I34" s="21"/>
      <c r="J34" s="12">
        <v>3.4719999999999995</v>
      </c>
      <c r="K34" s="21"/>
      <c r="L34" s="28">
        <v>9.92</v>
      </c>
      <c r="M34" s="21"/>
      <c r="N34" s="12">
        <v>2.25</v>
      </c>
      <c r="O34" s="21"/>
      <c r="P34" s="12">
        <v>0.27</v>
      </c>
      <c r="Q34" s="21"/>
      <c r="R34" s="12">
        <v>1.5</v>
      </c>
      <c r="S34" s="21"/>
      <c r="T34" s="12">
        <v>133</v>
      </c>
      <c r="U34" s="21"/>
      <c r="V34" s="12">
        <v>62</v>
      </c>
      <c r="W34" s="21"/>
      <c r="X34" s="12">
        <v>142</v>
      </c>
      <c r="Y34" s="21"/>
      <c r="Z34" s="12">
        <v>170</v>
      </c>
      <c r="AA34" s="21"/>
      <c r="AB34" s="12">
        <v>1.39</v>
      </c>
      <c r="AC34" s="21"/>
      <c r="AD34" s="12">
        <v>8.9</v>
      </c>
      <c r="AE34" s="21"/>
      <c r="AF34" s="42">
        <v>0.87</v>
      </c>
      <c r="AG34" s="21"/>
      <c r="AH34" s="28">
        <v>22.2</v>
      </c>
      <c r="AI34" s="21"/>
      <c r="AJ34" s="12">
        <v>23.4</v>
      </c>
      <c r="AK34" s="21"/>
      <c r="AL34" s="12">
        <v>15.99</v>
      </c>
      <c r="AM34" s="21"/>
      <c r="AN34" s="12">
        <v>533</v>
      </c>
      <c r="AO34" s="21"/>
      <c r="AP34" s="12">
        <v>24.6</v>
      </c>
      <c r="AQ34" s="21"/>
      <c r="AR34" s="12">
        <v>15</v>
      </c>
      <c r="AS34" s="21"/>
      <c r="AT34" s="12">
        <v>1.28</v>
      </c>
      <c r="AU34" s="21"/>
      <c r="AV34" s="12">
        <v>233.27997000000002</v>
      </c>
      <c r="AW34" s="21"/>
      <c r="AX34" s="12">
        <v>2.2999999999999998</v>
      </c>
      <c r="AY34" s="21"/>
      <c r="AZ34" s="12">
        <v>19</v>
      </c>
      <c r="BA34" s="21"/>
      <c r="BB34" s="12">
        <v>18</v>
      </c>
      <c r="BC34" s="21"/>
      <c r="BD34" s="12">
        <v>3.8422499999999999</v>
      </c>
      <c r="BE34" s="21"/>
      <c r="BF34" s="12">
        <v>17.200000000000003</v>
      </c>
      <c r="BG34" s="21"/>
      <c r="BH34" s="12">
        <v>0.56599999999999995</v>
      </c>
      <c r="BI34" s="21"/>
      <c r="BJ34" s="12">
        <v>30.388692579505307</v>
      </c>
      <c r="BK34" s="21"/>
      <c r="BL34" s="12">
        <v>14.224390884000005</v>
      </c>
      <c r="BM34" s="21"/>
      <c r="BN34" s="12">
        <v>30.619999999999997</v>
      </c>
      <c r="BO34" s="21"/>
      <c r="BP34" s="28">
        <v>43.2</v>
      </c>
      <c r="BQ34" s="21"/>
      <c r="BR34" s="28">
        <v>13.916</v>
      </c>
      <c r="BS34" s="21"/>
      <c r="BT34" s="12">
        <v>60.895000000000003</v>
      </c>
      <c r="BU34" s="21"/>
      <c r="BV34" s="42">
        <v>54.97</v>
      </c>
      <c r="BW34" s="21"/>
      <c r="BX34" s="42">
        <v>0.46899999999999997</v>
      </c>
      <c r="BY34" s="21"/>
      <c r="BZ34" s="12">
        <v>94.2</v>
      </c>
      <c r="CA34" s="21"/>
    </row>
    <row r="35" spans="1:79" ht="14.25" x14ac:dyDescent="0.2">
      <c r="A35" s="23"/>
      <c r="B35" s="11">
        <v>2</v>
      </c>
      <c r="C35" s="11">
        <v>3</v>
      </c>
      <c r="D35" s="46">
        <v>177</v>
      </c>
      <c r="E35" s="21"/>
      <c r="F35" s="12">
        <v>152.64589999999998</v>
      </c>
      <c r="G35" s="21"/>
      <c r="H35" s="12">
        <v>6.383</v>
      </c>
      <c r="I35" s="21"/>
      <c r="J35" s="12">
        <v>3.4370000000000003</v>
      </c>
      <c r="K35" s="21"/>
      <c r="L35" s="28">
        <v>9.82</v>
      </c>
      <c r="M35" s="21"/>
      <c r="N35" s="12">
        <v>2.23</v>
      </c>
      <c r="O35" s="21"/>
      <c r="P35" s="12">
        <v>0.28999999999999998</v>
      </c>
      <c r="Q35" s="21"/>
      <c r="R35" s="12">
        <v>1.58</v>
      </c>
      <c r="S35" s="21"/>
      <c r="T35" s="12">
        <v>143</v>
      </c>
      <c r="U35" s="21"/>
      <c r="V35" s="12">
        <v>66</v>
      </c>
      <c r="W35" s="21"/>
      <c r="X35" s="12">
        <v>150</v>
      </c>
      <c r="Y35" s="21"/>
      <c r="Z35" s="12">
        <v>180</v>
      </c>
      <c r="AA35" s="21"/>
      <c r="AB35" s="12">
        <v>1.47</v>
      </c>
      <c r="AC35" s="21"/>
      <c r="AD35" s="12">
        <v>9</v>
      </c>
      <c r="AE35" s="21"/>
      <c r="AF35" s="42">
        <v>0.88</v>
      </c>
      <c r="AG35" s="21"/>
      <c r="AH35" s="28">
        <v>22.240000000000002</v>
      </c>
      <c r="AI35" s="21"/>
      <c r="AJ35" s="12">
        <v>23.6</v>
      </c>
      <c r="AK35" s="21"/>
      <c r="AL35" s="12">
        <v>16.170000000000002</v>
      </c>
      <c r="AM35" s="21"/>
      <c r="AN35" s="12">
        <v>539</v>
      </c>
      <c r="AO35" s="21"/>
      <c r="AP35" s="12">
        <v>24.9</v>
      </c>
      <c r="AQ35" s="21"/>
      <c r="AR35" s="12">
        <v>14.1</v>
      </c>
      <c r="AS35" s="21"/>
      <c r="AT35" s="12">
        <v>1.248</v>
      </c>
      <c r="AU35" s="21"/>
      <c r="AV35" s="12">
        <v>233.27997000000002</v>
      </c>
      <c r="AW35" s="21"/>
      <c r="AX35" s="12">
        <v>2.36</v>
      </c>
      <c r="AY35" s="21"/>
      <c r="AZ35" s="12">
        <v>18</v>
      </c>
      <c r="BA35" s="21"/>
      <c r="BB35" s="12">
        <v>18</v>
      </c>
      <c r="BC35" s="21"/>
      <c r="BD35" s="12">
        <v>3.7441500000000003</v>
      </c>
      <c r="BE35" s="21"/>
      <c r="BF35" s="12">
        <v>17.600000000000001</v>
      </c>
      <c r="BG35" s="21"/>
      <c r="BH35" s="12">
        <v>0.56000000000000005</v>
      </c>
      <c r="BI35" s="21"/>
      <c r="BJ35" s="12">
        <v>31.428571428571427</v>
      </c>
      <c r="BK35" s="21"/>
      <c r="BL35" s="12">
        <v>14.555190672000004</v>
      </c>
      <c r="BM35" s="21"/>
      <c r="BN35" s="12">
        <v>31.72</v>
      </c>
      <c r="BO35" s="21"/>
      <c r="BP35" s="28">
        <v>43.22</v>
      </c>
      <c r="BQ35" s="21"/>
      <c r="BR35" s="28">
        <v>14.675999999999998</v>
      </c>
      <c r="BS35" s="21"/>
      <c r="BT35" s="12">
        <v>61.22</v>
      </c>
      <c r="BU35" s="21"/>
      <c r="BV35" s="42">
        <v>58.61</v>
      </c>
      <c r="BW35" s="21"/>
      <c r="BX35" s="42">
        <v>0.47399999999999998</v>
      </c>
      <c r="BY35" s="21"/>
      <c r="BZ35" s="12">
        <v>98.1</v>
      </c>
      <c r="CA35" s="21"/>
    </row>
    <row r="36" spans="1:79" ht="14.25" x14ac:dyDescent="0.2">
      <c r="A36" s="48" t="s">
        <v>115</v>
      </c>
      <c r="B36" s="11">
        <v>3</v>
      </c>
      <c r="C36" s="11">
        <v>1</v>
      </c>
      <c r="D36" s="46">
        <v>179</v>
      </c>
      <c r="E36" s="21">
        <f>AVERAGE(D36:D38)</f>
        <v>178.33333333333334</v>
      </c>
      <c r="F36" s="12">
        <v>153.65679999999998</v>
      </c>
      <c r="G36" s="21">
        <f>AVERAGE(F36:F38)</f>
        <v>156.3525333333333</v>
      </c>
      <c r="H36" s="12">
        <v>6.4610000000000003</v>
      </c>
      <c r="I36" s="21">
        <v>6.4826666666666668</v>
      </c>
      <c r="J36" s="12">
        <v>3.4789999999999992</v>
      </c>
      <c r="K36" s="21">
        <v>3.4906666666666659</v>
      </c>
      <c r="L36" s="28">
        <v>9.94</v>
      </c>
      <c r="M36" s="21">
        <f>AVERAGE(L36:L38)</f>
        <v>9.9733333333333327</v>
      </c>
      <c r="N36" s="12">
        <v>2.25</v>
      </c>
      <c r="O36" s="21">
        <f>AVERAGE(N36:N38)</f>
        <v>2.2766666666666668</v>
      </c>
      <c r="P36" s="12">
        <v>0.27</v>
      </c>
      <c r="Q36" s="21">
        <f>AVERAGE(P36:P38)</f>
        <v>0.28000000000000003</v>
      </c>
      <c r="R36" s="12">
        <v>1.56</v>
      </c>
      <c r="S36" s="21">
        <f>AVERAGE(R36:R38)</f>
        <v>1.58</v>
      </c>
      <c r="T36" s="12">
        <v>133</v>
      </c>
      <c r="U36" s="21">
        <v>138</v>
      </c>
      <c r="V36" s="12">
        <v>62</v>
      </c>
      <c r="W36" s="21">
        <v>64</v>
      </c>
      <c r="X36" s="12">
        <v>148</v>
      </c>
      <c r="Y36" s="21">
        <v>150</v>
      </c>
      <c r="Z36" s="12">
        <v>177</v>
      </c>
      <c r="AA36" s="21">
        <v>179.66666666666666</v>
      </c>
      <c r="AB36" s="12">
        <v>1.45</v>
      </c>
      <c r="AC36" s="21">
        <v>1.47</v>
      </c>
      <c r="AD36" s="12">
        <v>9.33</v>
      </c>
      <c r="AE36" s="21">
        <f>AVERAGE(AD36:AD38)</f>
        <v>9.1866666666666674</v>
      </c>
      <c r="AF36" s="42">
        <v>0.87</v>
      </c>
      <c r="AG36" s="21">
        <f>AVERAGE(AF36:AF38)</f>
        <v>0.87333333333333341</v>
      </c>
      <c r="AH36" s="28">
        <v>22.66</v>
      </c>
      <c r="AI36" s="21">
        <f>AVERAGE(AH36:AH38)</f>
        <v>23.693333333333332</v>
      </c>
      <c r="AJ36" s="12">
        <v>23.8</v>
      </c>
      <c r="AK36" s="21">
        <f>AVERAGE(AJ36:AJ38)</f>
        <v>23.820000000000004</v>
      </c>
      <c r="AL36" s="12">
        <v>16.53</v>
      </c>
      <c r="AM36" s="21">
        <f>AVERAGE(AL36:AL38)</f>
        <v>16.809999999999999</v>
      </c>
      <c r="AN36" s="12">
        <v>551</v>
      </c>
      <c r="AO36" s="21">
        <f>AVERAGE(AN36:AN38)</f>
        <v>560.33333333333337</v>
      </c>
      <c r="AP36" s="12">
        <v>25.4</v>
      </c>
      <c r="AQ36" s="21">
        <f>AVERAGE(AP36:AP38)</f>
        <v>25.833333333333332</v>
      </c>
      <c r="AR36" s="12">
        <v>15.2</v>
      </c>
      <c r="AS36" s="21">
        <f>AVERAGE(AR36:AR38)</f>
        <v>15.466666666666667</v>
      </c>
      <c r="AT36" s="12">
        <v>1.256</v>
      </c>
      <c r="AU36" s="21">
        <f>AVERAGE(AT36:AT38)</f>
        <v>1.272</v>
      </c>
      <c r="AV36" s="12">
        <v>239.33919</v>
      </c>
      <c r="AW36" s="21">
        <f>AVERAGE(AV36:AV38)</f>
        <v>244.72516333333331</v>
      </c>
      <c r="AX36" s="12">
        <v>2.41</v>
      </c>
      <c r="AY36" s="21">
        <f>AVERAGE(AX36:AX38)</f>
        <v>2.4499999999999997</v>
      </c>
      <c r="AZ36" s="12">
        <v>19</v>
      </c>
      <c r="BA36" s="21">
        <f>AVERAGE(AZ36:AZ38)</f>
        <v>18.666666666666668</v>
      </c>
      <c r="BB36" s="12">
        <v>17</v>
      </c>
      <c r="BC36" s="21">
        <f>AVERAGE(BB36:BB38)</f>
        <v>17.333333333333332</v>
      </c>
      <c r="BD36" s="12">
        <v>4.0172494798297533</v>
      </c>
      <c r="BE36" s="21">
        <f>AVERAGE(BD36:BD38)</f>
        <v>3.9436200000000006</v>
      </c>
      <c r="BF36" s="12">
        <v>17.600000000000001</v>
      </c>
      <c r="BG36" s="21">
        <f>AVERAGE(BF36:BF38)</f>
        <v>17.733333333333334</v>
      </c>
      <c r="BH36" s="12">
        <v>0.54800000000000004</v>
      </c>
      <c r="BI36" s="21">
        <f>AVERAGE(BH36:BH38)</f>
        <v>0.54066666666666674</v>
      </c>
      <c r="BJ36" s="12">
        <v>32.116788321167881</v>
      </c>
      <c r="BK36" s="21">
        <f>AVERAGE(BJ36:BJ38)</f>
        <v>32.80374846792818</v>
      </c>
      <c r="BL36" s="12">
        <v>14.555190672000004</v>
      </c>
      <c r="BM36" s="21">
        <f>AVERAGE(BL36:BL38)</f>
        <v>14.665457268000003</v>
      </c>
      <c r="BN36" s="12">
        <v>31.770000000000003</v>
      </c>
      <c r="BO36" s="21">
        <f>AVERAGE(BN36:BN38)</f>
        <v>31.790000000000003</v>
      </c>
      <c r="BP36" s="28">
        <v>43.8</v>
      </c>
      <c r="BQ36" s="21">
        <f>AVERAGE(BP36:BP38)</f>
        <v>44.746666666666663</v>
      </c>
      <c r="BR36" s="28">
        <v>14.997999999999999</v>
      </c>
      <c r="BS36" s="21">
        <f>AVERAGE(BR36:BR38)</f>
        <v>15.002000000000001</v>
      </c>
      <c r="BT36" s="12">
        <v>61.84</v>
      </c>
      <c r="BU36" s="21">
        <f>AVERAGE(BT36:BT38)</f>
        <v>62.27</v>
      </c>
      <c r="BV36" s="42">
        <v>61.2</v>
      </c>
      <c r="BW36" s="21">
        <f>AVERAGE(BV36:BV38)</f>
        <v>62.513333333333343</v>
      </c>
      <c r="BX36" s="42">
        <v>0.48</v>
      </c>
      <c r="BY36" s="21">
        <f>AVERAGE(BX36:BX38)</f>
        <v>0.48533333333333334</v>
      </c>
      <c r="BZ36" s="12">
        <v>101.7</v>
      </c>
      <c r="CA36" s="21">
        <f>AVERAGE(BZ36:BZ38)</f>
        <v>103</v>
      </c>
    </row>
    <row r="37" spans="1:79" ht="14.25" x14ac:dyDescent="0.2">
      <c r="A37" s="23"/>
      <c r="B37" s="11">
        <v>3</v>
      </c>
      <c r="C37" s="11">
        <v>2</v>
      </c>
      <c r="D37" s="46">
        <v>177</v>
      </c>
      <c r="E37" s="21"/>
      <c r="F37" s="12">
        <v>154.6677</v>
      </c>
      <c r="G37" s="21"/>
      <c r="H37" s="12">
        <v>6.4740000000000011</v>
      </c>
      <c r="I37" s="21"/>
      <c r="J37" s="12">
        <v>3.4859999999999998</v>
      </c>
      <c r="K37" s="21"/>
      <c r="L37" s="28">
        <v>9.9600000000000009</v>
      </c>
      <c r="M37" s="21"/>
      <c r="N37" s="12">
        <v>2.27</v>
      </c>
      <c r="O37" s="21"/>
      <c r="P37" s="12">
        <v>0.28000000000000003</v>
      </c>
      <c r="Q37" s="21"/>
      <c r="R37" s="12">
        <v>1.58</v>
      </c>
      <c r="S37" s="21"/>
      <c r="T37" s="12">
        <v>138</v>
      </c>
      <c r="U37" s="21"/>
      <c r="V37" s="12">
        <v>64</v>
      </c>
      <c r="W37" s="21"/>
      <c r="X37" s="12">
        <v>150</v>
      </c>
      <c r="Y37" s="21"/>
      <c r="Z37" s="12">
        <v>180</v>
      </c>
      <c r="AA37" s="21"/>
      <c r="AB37" s="12">
        <v>1.47</v>
      </c>
      <c r="AC37" s="21"/>
      <c r="AD37" s="12">
        <v>9.1300000000000008</v>
      </c>
      <c r="AE37" s="21"/>
      <c r="AF37" s="42">
        <v>0.87</v>
      </c>
      <c r="AG37" s="21"/>
      <c r="AH37" s="28">
        <v>24.68</v>
      </c>
      <c r="AI37" s="21"/>
      <c r="AJ37" s="12">
        <v>23.8</v>
      </c>
      <c r="AK37" s="21"/>
      <c r="AL37" s="12">
        <v>16.829999999999998</v>
      </c>
      <c r="AM37" s="21"/>
      <c r="AN37" s="12">
        <v>561</v>
      </c>
      <c r="AO37" s="21"/>
      <c r="AP37" s="12">
        <v>25.9</v>
      </c>
      <c r="AQ37" s="21"/>
      <c r="AR37" s="12">
        <v>15.3</v>
      </c>
      <c r="AS37" s="21"/>
      <c r="AT37" s="12">
        <v>1.264</v>
      </c>
      <c r="AU37" s="21"/>
      <c r="AV37" s="12">
        <v>243.37867</v>
      </c>
      <c r="AW37" s="21"/>
      <c r="AX37" s="12">
        <v>2.42</v>
      </c>
      <c r="AY37" s="21"/>
      <c r="AZ37" s="12">
        <v>19</v>
      </c>
      <c r="BA37" s="21"/>
      <c r="BB37" s="12">
        <v>18</v>
      </c>
      <c r="BC37" s="21"/>
      <c r="BD37" s="12">
        <v>3.9436200000000001</v>
      </c>
      <c r="BE37" s="21"/>
      <c r="BF37" s="12">
        <v>17.8</v>
      </c>
      <c r="BG37" s="21"/>
      <c r="BH37" s="12">
        <v>0.53800000000000003</v>
      </c>
      <c r="BI37" s="21"/>
      <c r="BJ37" s="12">
        <v>33.085501858736059</v>
      </c>
      <c r="BK37" s="21"/>
      <c r="BL37" s="12">
        <v>14.720590566000002</v>
      </c>
      <c r="BM37" s="21"/>
      <c r="BN37" s="12">
        <v>31.799999999999997</v>
      </c>
      <c r="BO37" s="21"/>
      <c r="BP37" s="28">
        <v>45.099999999999994</v>
      </c>
      <c r="BQ37" s="21"/>
      <c r="BR37" s="28">
        <v>14.99</v>
      </c>
      <c r="BS37" s="21"/>
      <c r="BT37" s="12">
        <v>62.384999999999998</v>
      </c>
      <c r="BU37" s="21"/>
      <c r="BV37" s="42">
        <v>62.6</v>
      </c>
      <c r="BW37" s="21"/>
      <c r="BX37" s="42">
        <v>0.48599999999999999</v>
      </c>
      <c r="BY37" s="21"/>
      <c r="BZ37" s="12">
        <v>103.2</v>
      </c>
      <c r="CA37" s="21"/>
    </row>
    <row r="38" spans="1:79" ht="14.25" x14ac:dyDescent="0.2">
      <c r="A38" s="23"/>
      <c r="B38" s="11">
        <v>3</v>
      </c>
      <c r="C38" s="11">
        <v>3</v>
      </c>
      <c r="D38" s="46">
        <v>179</v>
      </c>
      <c r="E38" s="21"/>
      <c r="F38" s="12">
        <v>160.73309999999998</v>
      </c>
      <c r="G38" s="21"/>
      <c r="H38" s="12">
        <v>6.5129999999999999</v>
      </c>
      <c r="I38" s="21"/>
      <c r="J38" s="12">
        <v>3.5069999999999997</v>
      </c>
      <c r="K38" s="21"/>
      <c r="L38" s="28">
        <v>10.02</v>
      </c>
      <c r="M38" s="21"/>
      <c r="N38" s="12">
        <v>2.31</v>
      </c>
      <c r="O38" s="21"/>
      <c r="P38" s="12">
        <v>0.28999999999999998</v>
      </c>
      <c r="Q38" s="21"/>
      <c r="R38" s="12">
        <v>1.6</v>
      </c>
      <c r="S38" s="21"/>
      <c r="T38" s="12">
        <v>143</v>
      </c>
      <c r="U38" s="21"/>
      <c r="V38" s="12">
        <v>66</v>
      </c>
      <c r="W38" s="21"/>
      <c r="X38" s="12">
        <v>152</v>
      </c>
      <c r="Y38" s="21"/>
      <c r="Z38" s="12">
        <v>182</v>
      </c>
      <c r="AA38" s="21"/>
      <c r="AB38" s="12">
        <v>1.49</v>
      </c>
      <c r="AC38" s="21"/>
      <c r="AD38" s="12">
        <v>9.1</v>
      </c>
      <c r="AE38" s="21"/>
      <c r="AF38" s="42">
        <v>0.88</v>
      </c>
      <c r="AG38" s="21"/>
      <c r="AH38" s="28">
        <v>23.74</v>
      </c>
      <c r="AI38" s="21"/>
      <c r="AJ38" s="12">
        <v>23.86</v>
      </c>
      <c r="AK38" s="21"/>
      <c r="AL38" s="12">
        <v>17.07</v>
      </c>
      <c r="AM38" s="21"/>
      <c r="AN38" s="12">
        <v>569</v>
      </c>
      <c r="AO38" s="21"/>
      <c r="AP38" s="12">
        <v>26.2</v>
      </c>
      <c r="AQ38" s="21"/>
      <c r="AR38" s="12">
        <v>15.9</v>
      </c>
      <c r="AS38" s="21"/>
      <c r="AT38" s="12">
        <v>1.296</v>
      </c>
      <c r="AU38" s="21"/>
      <c r="AV38" s="12">
        <v>251.45763000000002</v>
      </c>
      <c r="AW38" s="21"/>
      <c r="AX38" s="12">
        <v>2.52</v>
      </c>
      <c r="AY38" s="21"/>
      <c r="AZ38" s="12">
        <v>18</v>
      </c>
      <c r="BA38" s="21"/>
      <c r="BB38" s="12">
        <v>17</v>
      </c>
      <c r="BC38" s="21"/>
      <c r="BD38" s="12">
        <v>3.8699905201702474</v>
      </c>
      <c r="BE38" s="21"/>
      <c r="BF38" s="12">
        <v>17.8</v>
      </c>
      <c r="BG38" s="21"/>
      <c r="BH38" s="12">
        <v>0.53600000000000003</v>
      </c>
      <c r="BI38" s="21"/>
      <c r="BJ38" s="12">
        <v>33.208955223880594</v>
      </c>
      <c r="BK38" s="21"/>
      <c r="BL38" s="12">
        <v>14.720590566000002</v>
      </c>
      <c r="BM38" s="21"/>
      <c r="BN38" s="12">
        <v>31.799999999999997</v>
      </c>
      <c r="BO38" s="21"/>
      <c r="BP38" s="28">
        <v>45.339999999999996</v>
      </c>
      <c r="BQ38" s="21"/>
      <c r="BR38" s="28">
        <v>15.018000000000001</v>
      </c>
      <c r="BS38" s="21"/>
      <c r="BT38" s="12">
        <v>62.585000000000001</v>
      </c>
      <c r="BU38" s="21"/>
      <c r="BV38" s="42">
        <v>63.74</v>
      </c>
      <c r="BW38" s="21"/>
      <c r="BX38" s="42">
        <v>0.49</v>
      </c>
      <c r="BY38" s="21"/>
      <c r="BZ38" s="12">
        <v>104.10000000000001</v>
      </c>
      <c r="CA38" s="21"/>
    </row>
    <row r="39" spans="1:79" ht="14.25" x14ac:dyDescent="0.2">
      <c r="A39" s="48" t="s">
        <v>116</v>
      </c>
      <c r="B39" s="11">
        <v>4</v>
      </c>
      <c r="C39" s="11">
        <v>1</v>
      </c>
      <c r="D39" s="46">
        <v>189</v>
      </c>
      <c r="E39" s="21">
        <f>AVERAGE(D39:D41)</f>
        <v>192.33333333333334</v>
      </c>
      <c r="F39" s="12">
        <v>158.71129999999999</v>
      </c>
      <c r="G39" s="21">
        <f>AVERAGE(F39:F41)</f>
        <v>162.75489999999999</v>
      </c>
      <c r="H39" s="12">
        <v>6.5650000000000004</v>
      </c>
      <c r="I39" s="21">
        <v>6.6603333333333339</v>
      </c>
      <c r="J39" s="12">
        <v>3.5349999999999993</v>
      </c>
      <c r="K39" s="21">
        <v>3.5863333333333327</v>
      </c>
      <c r="L39" s="28">
        <v>10.1</v>
      </c>
      <c r="M39" s="21">
        <f>AVERAGE(L39:L41)</f>
        <v>10.246666666666664</v>
      </c>
      <c r="N39" s="12">
        <v>2.39</v>
      </c>
      <c r="O39" s="21">
        <f>AVERAGE(N39:N41)</f>
        <v>2.4166666666666665</v>
      </c>
      <c r="P39" s="12">
        <v>0.3</v>
      </c>
      <c r="Q39" s="21">
        <f>AVERAGE(P39:P41)</f>
        <v>0.3133333333333333</v>
      </c>
      <c r="R39" s="12">
        <v>1.62</v>
      </c>
      <c r="S39" s="21">
        <f>AVERAGE(R39:R41)</f>
        <v>1.6533333333333333</v>
      </c>
      <c r="T39" s="12">
        <v>148</v>
      </c>
      <c r="U39" s="21">
        <v>154.66666666666666</v>
      </c>
      <c r="V39" s="12">
        <v>69</v>
      </c>
      <c r="W39" s="21">
        <v>71.666666666666671</v>
      </c>
      <c r="X39" s="12">
        <v>153</v>
      </c>
      <c r="Y39" s="21">
        <v>156.33333333333334</v>
      </c>
      <c r="Z39" s="12">
        <v>183</v>
      </c>
      <c r="AA39" s="21">
        <v>187</v>
      </c>
      <c r="AB39" s="12">
        <v>1.6</v>
      </c>
      <c r="AC39" s="21">
        <v>1.55</v>
      </c>
      <c r="AD39" s="12">
        <v>9.6</v>
      </c>
      <c r="AE39" s="21">
        <f>AVERAGE(AD39:AD41)</f>
        <v>9.7999999999999989</v>
      </c>
      <c r="AF39" s="42">
        <v>0.89</v>
      </c>
      <c r="AG39" s="21">
        <f>AVERAGE(AF39:AF41)</f>
        <v>0.9</v>
      </c>
      <c r="AH39" s="28">
        <v>24.86</v>
      </c>
      <c r="AI39" s="21">
        <f>AVERAGE(AH39:AH41)</f>
        <v>25.133333333333329</v>
      </c>
      <c r="AJ39" s="12">
        <v>25.2</v>
      </c>
      <c r="AK39" s="21">
        <f>AVERAGE(AJ39:AJ41)</f>
        <v>25.62</v>
      </c>
      <c r="AL39" s="12">
        <v>17.13</v>
      </c>
      <c r="AM39" s="21">
        <f>AVERAGE(AL39:AL41)</f>
        <v>17.91</v>
      </c>
      <c r="AN39" s="12">
        <v>571</v>
      </c>
      <c r="AO39" s="21">
        <f>AVERAGE(AN39:AN41)</f>
        <v>597</v>
      </c>
      <c r="AP39" s="12">
        <v>26.3</v>
      </c>
      <c r="AQ39" s="21">
        <f>AVERAGE(AP39:AP41)</f>
        <v>27.533333333333331</v>
      </c>
      <c r="AR39" s="12">
        <v>15.7</v>
      </c>
      <c r="AS39" s="21">
        <f>AVERAGE(AR39:AR41)</f>
        <v>15.766666666666666</v>
      </c>
      <c r="AT39" s="12">
        <v>1.3120000000000001</v>
      </c>
      <c r="AU39" s="21">
        <f>AVERAGE(AT39:AT41)</f>
        <v>1.3333333333333333</v>
      </c>
      <c r="AV39" s="12">
        <v>253.47737000000001</v>
      </c>
      <c r="AW39" s="21">
        <f>AVERAGE(AV39:AV41)</f>
        <v>263.57607000000002</v>
      </c>
      <c r="AX39" s="12">
        <v>2.5299999999999998</v>
      </c>
      <c r="AY39" s="21">
        <f>AVERAGE(AX39:AX41)</f>
        <v>2.65</v>
      </c>
      <c r="AZ39" s="12">
        <v>19</v>
      </c>
      <c r="BA39" s="21">
        <f>AVERAGE(AZ39:AZ41)</f>
        <v>19</v>
      </c>
      <c r="BB39" s="12">
        <v>18</v>
      </c>
      <c r="BC39" s="21">
        <f>AVERAGE(BB39:BB41)</f>
        <v>17.666666666666668</v>
      </c>
      <c r="BD39" s="12">
        <v>4.2111015808793217</v>
      </c>
      <c r="BE39" s="21">
        <f>AVERAGE(BD39:BD41)</f>
        <v>4.1627099999999997</v>
      </c>
      <c r="BF39" s="12">
        <v>17.8</v>
      </c>
      <c r="BG39" s="21">
        <f>AVERAGE(BF39:BF41)</f>
        <v>17.933333333333334</v>
      </c>
      <c r="BH39" s="12">
        <v>0.53600000000000003</v>
      </c>
      <c r="BI39" s="21">
        <f>AVERAGE(BH39:BH41)</f>
        <v>0.48799999999999999</v>
      </c>
      <c r="BJ39" s="12">
        <v>33.208955223880594</v>
      </c>
      <c r="BK39" s="21">
        <f>AVERAGE(BJ39:BJ41)</f>
        <v>36.989991387123375</v>
      </c>
      <c r="BL39" s="12">
        <v>14.720590566000002</v>
      </c>
      <c r="BM39" s="21">
        <f>AVERAGE(BL39:BL41)</f>
        <v>14.830857162000003</v>
      </c>
      <c r="BN39" s="12">
        <v>31.880000000000003</v>
      </c>
      <c r="BO39" s="21">
        <f>AVERAGE(BN39:BN41)</f>
        <v>32.119999999999997</v>
      </c>
      <c r="BP39" s="28">
        <v>45.480000000000004</v>
      </c>
      <c r="BQ39" s="21">
        <f>AVERAGE(BP39:BP41)</f>
        <v>44.786666666666669</v>
      </c>
      <c r="BR39" s="28">
        <v>15.415000000000001</v>
      </c>
      <c r="BS39" s="21">
        <f>AVERAGE(BR39:BR41)</f>
        <v>16.535</v>
      </c>
      <c r="BT39" s="12">
        <v>63.07</v>
      </c>
      <c r="BU39" s="21">
        <f>AVERAGE(BT39:BT41)</f>
        <v>63.086666666666666</v>
      </c>
      <c r="BV39" s="42">
        <v>66.400000000000006</v>
      </c>
      <c r="BW39" s="21">
        <f>AVERAGE(BV39:BV41)</f>
        <v>60.82</v>
      </c>
      <c r="BX39" s="42">
        <v>0.52200000000000002</v>
      </c>
      <c r="BY39" s="21">
        <f>AVERAGE(BX39:BX41)</f>
        <v>0.51200000000000001</v>
      </c>
      <c r="BZ39" s="12">
        <v>105</v>
      </c>
      <c r="CA39" s="21">
        <f>AVERAGE(BZ39:BZ41)</f>
        <v>107.5</v>
      </c>
    </row>
    <row r="40" spans="1:79" ht="14.25" x14ac:dyDescent="0.2">
      <c r="A40" s="23"/>
      <c r="B40" s="11">
        <v>4</v>
      </c>
      <c r="C40" s="11">
        <v>2</v>
      </c>
      <c r="D40" s="46">
        <v>191</v>
      </c>
      <c r="E40" s="21"/>
      <c r="F40" s="12">
        <v>163.76579999999998</v>
      </c>
      <c r="G40" s="21"/>
      <c r="H40" s="12">
        <v>6.6754999999999995</v>
      </c>
      <c r="I40" s="21"/>
      <c r="J40" s="12">
        <v>3.5945</v>
      </c>
      <c r="K40" s="21"/>
      <c r="L40" s="28">
        <v>10.27</v>
      </c>
      <c r="M40" s="21"/>
      <c r="N40" s="12">
        <v>2.35</v>
      </c>
      <c r="O40" s="21"/>
      <c r="P40" s="12">
        <v>0.33</v>
      </c>
      <c r="Q40" s="21"/>
      <c r="R40" s="12">
        <v>1.68</v>
      </c>
      <c r="S40" s="21"/>
      <c r="T40" s="12">
        <v>163</v>
      </c>
      <c r="U40" s="21"/>
      <c r="V40" s="12">
        <v>75</v>
      </c>
      <c r="W40" s="21"/>
      <c r="X40" s="12">
        <v>159</v>
      </c>
      <c r="Y40" s="21"/>
      <c r="Z40" s="12">
        <v>190</v>
      </c>
      <c r="AA40" s="21"/>
      <c r="AB40" s="12">
        <v>1.55</v>
      </c>
      <c r="AC40" s="21"/>
      <c r="AD40" s="12">
        <v>9.6999999999999993</v>
      </c>
      <c r="AE40" s="21"/>
      <c r="AF40" s="42">
        <v>0.91</v>
      </c>
      <c r="AG40" s="21"/>
      <c r="AH40" s="28">
        <v>25.080000000000002</v>
      </c>
      <c r="AI40" s="21"/>
      <c r="AJ40" s="12">
        <v>25.46</v>
      </c>
      <c r="AK40" s="21"/>
      <c r="AL40" s="12">
        <v>18.149999999999999</v>
      </c>
      <c r="AM40" s="21"/>
      <c r="AN40" s="12">
        <v>605</v>
      </c>
      <c r="AO40" s="21"/>
      <c r="AP40" s="12">
        <v>27.9</v>
      </c>
      <c r="AQ40" s="21"/>
      <c r="AR40" s="12">
        <v>16.2</v>
      </c>
      <c r="AS40" s="21"/>
      <c r="AT40" s="12">
        <v>1.3360000000000001</v>
      </c>
      <c r="AU40" s="21"/>
      <c r="AV40" s="12">
        <v>267.61554999999998</v>
      </c>
      <c r="AW40" s="21"/>
      <c r="AX40" s="12">
        <v>2.65</v>
      </c>
      <c r="AY40" s="21"/>
      <c r="AZ40" s="12">
        <v>19</v>
      </c>
      <c r="BA40" s="21"/>
      <c r="BB40" s="12">
        <v>17</v>
      </c>
      <c r="BC40" s="21"/>
      <c r="BD40" s="12">
        <v>4.1627099999999997</v>
      </c>
      <c r="BE40" s="21"/>
      <c r="BF40" s="12">
        <v>18</v>
      </c>
      <c r="BG40" s="21"/>
      <c r="BH40" s="12">
        <v>0.48599999999999999</v>
      </c>
      <c r="BI40" s="21"/>
      <c r="BJ40" s="12">
        <v>37.037037037037038</v>
      </c>
      <c r="BK40" s="21"/>
      <c r="BL40" s="12">
        <v>14.885990460000004</v>
      </c>
      <c r="BM40" s="21"/>
      <c r="BN40" s="12">
        <v>32.18</v>
      </c>
      <c r="BO40" s="21"/>
      <c r="BP40" s="28">
        <v>46.319999999999993</v>
      </c>
      <c r="BQ40" s="21"/>
      <c r="BR40" s="28">
        <v>17.43</v>
      </c>
      <c r="BS40" s="21"/>
      <c r="BT40" s="12">
        <v>62.685000000000002</v>
      </c>
      <c r="BU40" s="21"/>
      <c r="BV40" s="42">
        <v>59.9</v>
      </c>
      <c r="BW40" s="21"/>
      <c r="BX40" s="42">
        <v>0.51400000000000001</v>
      </c>
      <c r="BY40" s="21"/>
      <c r="BZ40" s="12">
        <v>108.3</v>
      </c>
      <c r="CA40" s="21"/>
    </row>
    <row r="41" spans="1:79" ht="14.25" x14ac:dyDescent="0.2">
      <c r="A41" s="23"/>
      <c r="B41" s="11">
        <v>4</v>
      </c>
      <c r="C41" s="11">
        <v>3</v>
      </c>
      <c r="D41" s="46">
        <v>197</v>
      </c>
      <c r="E41" s="21"/>
      <c r="F41" s="12">
        <v>165.7876</v>
      </c>
      <c r="G41" s="21"/>
      <c r="H41" s="12">
        <v>6.7404999999999999</v>
      </c>
      <c r="I41" s="21"/>
      <c r="J41" s="12">
        <v>3.6294999999999993</v>
      </c>
      <c r="K41" s="21"/>
      <c r="L41" s="28">
        <v>10.37</v>
      </c>
      <c r="M41" s="21"/>
      <c r="N41" s="12">
        <v>2.5099999999999998</v>
      </c>
      <c r="O41" s="21"/>
      <c r="P41" s="12">
        <v>0.31</v>
      </c>
      <c r="Q41" s="21"/>
      <c r="R41" s="12">
        <v>1.66</v>
      </c>
      <c r="S41" s="21"/>
      <c r="T41" s="12">
        <v>153</v>
      </c>
      <c r="U41" s="21"/>
      <c r="V41" s="12">
        <v>71</v>
      </c>
      <c r="W41" s="21"/>
      <c r="X41" s="12">
        <v>157</v>
      </c>
      <c r="Y41" s="21"/>
      <c r="Z41" s="12">
        <v>188</v>
      </c>
      <c r="AA41" s="21"/>
      <c r="AB41" s="12">
        <v>1.5</v>
      </c>
      <c r="AC41" s="21"/>
      <c r="AD41" s="12">
        <v>10.1</v>
      </c>
      <c r="AE41" s="21"/>
      <c r="AF41" s="42">
        <v>0.9</v>
      </c>
      <c r="AG41" s="21"/>
      <c r="AH41" s="28">
        <v>25.459999999999997</v>
      </c>
      <c r="AI41" s="21"/>
      <c r="AJ41" s="12">
        <v>26.2</v>
      </c>
      <c r="AK41" s="21"/>
      <c r="AL41" s="12">
        <v>18.45</v>
      </c>
      <c r="AM41" s="21"/>
      <c r="AN41" s="12">
        <v>615</v>
      </c>
      <c r="AO41" s="21"/>
      <c r="AP41" s="12">
        <v>28.4</v>
      </c>
      <c r="AQ41" s="21"/>
      <c r="AR41" s="12">
        <v>15.4</v>
      </c>
      <c r="AS41" s="21"/>
      <c r="AT41" s="12">
        <v>1.3520000000000001</v>
      </c>
      <c r="AU41" s="21"/>
      <c r="AV41" s="12">
        <v>269.63529</v>
      </c>
      <c r="AW41" s="21"/>
      <c r="AX41" s="12">
        <v>2.77</v>
      </c>
      <c r="AY41" s="21"/>
      <c r="AZ41" s="12">
        <v>19</v>
      </c>
      <c r="BA41" s="21"/>
      <c r="BB41" s="12">
        <v>18</v>
      </c>
      <c r="BC41" s="21"/>
      <c r="BD41" s="12">
        <v>4.1143184191206776</v>
      </c>
      <c r="BE41" s="21"/>
      <c r="BF41" s="12">
        <v>18</v>
      </c>
      <c r="BG41" s="21"/>
      <c r="BH41" s="12">
        <v>0.442</v>
      </c>
      <c r="BI41" s="21"/>
      <c r="BJ41" s="12">
        <v>40.723981900452486</v>
      </c>
      <c r="BK41" s="21"/>
      <c r="BL41" s="12">
        <v>14.885990460000004</v>
      </c>
      <c r="BM41" s="21"/>
      <c r="BN41" s="12">
        <v>32.299999999999997</v>
      </c>
      <c r="BO41" s="21"/>
      <c r="BP41" s="28">
        <v>42.56</v>
      </c>
      <c r="BQ41" s="21"/>
      <c r="BR41" s="28">
        <v>16.759999999999998</v>
      </c>
      <c r="BS41" s="21"/>
      <c r="BT41" s="12">
        <v>63.505000000000003</v>
      </c>
      <c r="BU41" s="21"/>
      <c r="BV41" s="42">
        <v>56.16</v>
      </c>
      <c r="BW41" s="21"/>
      <c r="BX41" s="42">
        <v>0.5</v>
      </c>
      <c r="BY41" s="21"/>
      <c r="BZ41" s="12">
        <v>109.2</v>
      </c>
      <c r="CA41" s="21"/>
    </row>
    <row r="42" spans="1:79" ht="14.25" x14ac:dyDescent="0.2">
      <c r="A42" s="32" t="s">
        <v>107</v>
      </c>
      <c r="B42" s="11">
        <v>5</v>
      </c>
      <c r="C42" s="11">
        <v>1</v>
      </c>
      <c r="D42" s="46">
        <v>163</v>
      </c>
      <c r="E42" s="21">
        <f>AVERAGE(D42:D44)</f>
        <v>162.33333333333334</v>
      </c>
      <c r="F42" s="12">
        <v>134.44969999999998</v>
      </c>
      <c r="G42" s="21">
        <f>AVERAGE(F42:F44)</f>
        <v>136.80846666666665</v>
      </c>
      <c r="H42" s="12">
        <v>5.6485000000000003</v>
      </c>
      <c r="I42" s="21">
        <v>5.4519666666666664</v>
      </c>
      <c r="J42" s="12">
        <v>3.0414999999999992</v>
      </c>
      <c r="K42" s="21">
        <v>3.2013666666666665</v>
      </c>
      <c r="L42" s="28">
        <v>8.69</v>
      </c>
      <c r="M42" s="21">
        <f>AVERAGE(L42:L44)</f>
        <v>8.6533333333333324</v>
      </c>
      <c r="N42" s="12">
        <v>1.53</v>
      </c>
      <c r="O42" s="21">
        <f>AVERAGE(N42:N44)</f>
        <v>1.5899999999999999</v>
      </c>
      <c r="P42" s="12">
        <v>0.18</v>
      </c>
      <c r="Q42" s="21">
        <f>AVERAGE(P42:P44)</f>
        <v>0.18666666666666668</v>
      </c>
      <c r="R42" s="12">
        <v>1.24</v>
      </c>
      <c r="S42" s="21">
        <f>AVERAGE(R42:R44)</f>
        <v>1.2533333333333332</v>
      </c>
      <c r="T42" s="12">
        <v>89</v>
      </c>
      <c r="U42" s="21">
        <v>90.666666666666671</v>
      </c>
      <c r="V42" s="12">
        <v>41</v>
      </c>
      <c r="W42" s="21">
        <v>42.666666666666664</v>
      </c>
      <c r="X42" s="12">
        <v>119</v>
      </c>
      <c r="Y42" s="21">
        <v>119</v>
      </c>
      <c r="Z42" s="12">
        <v>142</v>
      </c>
      <c r="AA42" s="21">
        <v>142.33333333333334</v>
      </c>
      <c r="AB42" s="12">
        <v>1.1000000000000001</v>
      </c>
      <c r="AC42" s="21">
        <v>1.1399999999999999</v>
      </c>
      <c r="AD42" s="12">
        <v>8.44</v>
      </c>
      <c r="AE42" s="21">
        <f>AVERAGE(AD42:AD44)</f>
        <v>8.51</v>
      </c>
      <c r="AF42" s="42">
        <v>0.82</v>
      </c>
      <c r="AG42" s="21">
        <f>AVERAGE(AF42:AF44)</f>
        <v>0.82666666666666666</v>
      </c>
      <c r="AH42" s="28">
        <v>20.66</v>
      </c>
      <c r="AI42" s="21">
        <f>AVERAGE(AH42:AH44)</f>
        <v>20.98</v>
      </c>
      <c r="AJ42" s="12">
        <v>21.7</v>
      </c>
      <c r="AK42" s="21">
        <f>AVERAGE(AJ42:AJ44)</f>
        <v>21.8</v>
      </c>
      <c r="AL42" s="12">
        <v>13.83</v>
      </c>
      <c r="AM42" s="21">
        <f>AVERAGE(AL42:AL44)</f>
        <v>14.209999999999999</v>
      </c>
      <c r="AN42" s="12">
        <v>461</v>
      </c>
      <c r="AO42" s="21">
        <f>AVERAGE(AN42:AN44)</f>
        <v>473.66666666666669</v>
      </c>
      <c r="AP42" s="12">
        <v>21.2</v>
      </c>
      <c r="AQ42" s="21">
        <f>AVERAGE(AP42:AP44)</f>
        <v>21.833333333333332</v>
      </c>
      <c r="AR42" s="12">
        <v>13.3</v>
      </c>
      <c r="AS42" s="21">
        <f>AVERAGE(AR42:AR44)</f>
        <v>13.533333333333333</v>
      </c>
      <c r="AT42" s="12">
        <v>1.23</v>
      </c>
      <c r="AU42" s="21">
        <f>AVERAGE(AT42:AT44)</f>
        <v>1.25</v>
      </c>
      <c r="AV42" s="12">
        <v>211.06283000000002</v>
      </c>
      <c r="AW42" s="21">
        <f>AVERAGE(AV42:AV44)</f>
        <v>213.08257</v>
      </c>
      <c r="AX42" s="12">
        <v>2.06</v>
      </c>
      <c r="AY42" s="21">
        <f>AVERAGE(AX42:AX44)</f>
        <v>2.1366666666666667</v>
      </c>
      <c r="AZ42" s="12">
        <v>17</v>
      </c>
      <c r="BA42" s="21">
        <f>AVERAGE(AZ42:AZ44)</f>
        <v>17</v>
      </c>
      <c r="BB42" s="12">
        <v>15</v>
      </c>
      <c r="BC42" s="21">
        <f>AVERAGE(BB42:BB44)</f>
        <v>15.333333333333334</v>
      </c>
      <c r="BD42" s="12">
        <v>2.9584738061407503</v>
      </c>
      <c r="BE42" s="21">
        <f>AVERAGE(BD42:BD44)</f>
        <v>2.9528099999999995</v>
      </c>
      <c r="BF42" s="12">
        <v>18</v>
      </c>
      <c r="BG42" s="21">
        <f>AVERAGE(BF42:BF44)</f>
        <v>18.133333333333336</v>
      </c>
      <c r="BH42" s="12">
        <v>0.64400000000000002</v>
      </c>
      <c r="BI42" s="21">
        <f>AVERAGE(BH42:BH44)</f>
        <v>0.59733333333333327</v>
      </c>
      <c r="BJ42" s="12">
        <v>27.950310559006212</v>
      </c>
      <c r="BK42" s="21">
        <f>AVERAGE(BJ42:BJ44)</f>
        <v>30.456008131255377</v>
      </c>
      <c r="BL42" s="12">
        <v>14.885990460000004</v>
      </c>
      <c r="BM42" s="21">
        <f>AVERAGE(BL42:BL44)</f>
        <v>14.996257056000005</v>
      </c>
      <c r="BN42" s="12">
        <v>32.32</v>
      </c>
      <c r="BO42" s="21">
        <f>AVERAGE(BN42:BN44)</f>
        <v>32.61</v>
      </c>
      <c r="BP42" s="28">
        <v>59.246600000000001</v>
      </c>
      <c r="BQ42" s="21">
        <f>AVERAGE(BP42:BP44)</f>
        <v>59.588866666666661</v>
      </c>
      <c r="BR42" s="28">
        <v>16.794</v>
      </c>
      <c r="BS42" s="21">
        <f>AVERAGE(BR42:BR44)</f>
        <v>16.445000000000004</v>
      </c>
      <c r="BT42" s="12">
        <v>62.585000000000001</v>
      </c>
      <c r="BU42" s="21">
        <f>AVERAGE(BT42:BT44)</f>
        <v>67.053333333333327</v>
      </c>
      <c r="BV42" s="42">
        <v>68.320999999999998</v>
      </c>
      <c r="BW42" s="21">
        <f>AVERAGE(BV42:BV44)</f>
        <v>68.710333333333338</v>
      </c>
      <c r="BX42" s="42">
        <v>0.502</v>
      </c>
      <c r="BY42" s="21">
        <f>AVERAGE(BX42:BX44)</f>
        <v>0.51000000000000012</v>
      </c>
      <c r="BZ42" s="12">
        <v>104.7</v>
      </c>
      <c r="CA42" s="21">
        <f>AVERAGE(BZ42:BZ44)</f>
        <v>105.55</v>
      </c>
    </row>
    <row r="43" spans="1:79" ht="14.25" x14ac:dyDescent="0.2">
      <c r="A43" s="23"/>
      <c r="B43" s="11">
        <v>5</v>
      </c>
      <c r="C43" s="11">
        <v>2</v>
      </c>
      <c r="D43" s="46">
        <v>163</v>
      </c>
      <c r="E43" s="21"/>
      <c r="F43" s="12">
        <v>136.47149999999999</v>
      </c>
      <c r="G43" s="21"/>
      <c r="H43" s="12">
        <v>5.3381999999999996</v>
      </c>
      <c r="I43" s="21"/>
      <c r="J43" s="12">
        <v>3.2717999999999998</v>
      </c>
      <c r="K43" s="21"/>
      <c r="L43" s="28">
        <v>8.61</v>
      </c>
      <c r="M43" s="21"/>
      <c r="N43" s="12">
        <v>1.61</v>
      </c>
      <c r="O43" s="21"/>
      <c r="P43" s="12">
        <v>0.19</v>
      </c>
      <c r="Q43" s="21"/>
      <c r="R43" s="12">
        <v>1.24</v>
      </c>
      <c r="S43" s="21"/>
      <c r="T43" s="12">
        <v>91</v>
      </c>
      <c r="U43" s="21"/>
      <c r="V43" s="12">
        <v>45</v>
      </c>
      <c r="W43" s="21"/>
      <c r="X43" s="12">
        <v>117</v>
      </c>
      <c r="Y43" s="21"/>
      <c r="Z43" s="12">
        <v>140</v>
      </c>
      <c r="AA43" s="21"/>
      <c r="AB43" s="12">
        <v>1.1399999999999999</v>
      </c>
      <c r="AC43" s="21"/>
      <c r="AD43" s="12">
        <v>8.5399999999999991</v>
      </c>
      <c r="AE43" s="21"/>
      <c r="AF43" s="42">
        <v>0.83</v>
      </c>
      <c r="AG43" s="21"/>
      <c r="AH43" s="28">
        <v>20.88</v>
      </c>
      <c r="AI43" s="21"/>
      <c r="AJ43" s="12">
        <v>21.7</v>
      </c>
      <c r="AK43" s="21"/>
      <c r="AL43" s="12">
        <v>14.37</v>
      </c>
      <c r="AM43" s="21"/>
      <c r="AN43" s="12">
        <v>479</v>
      </c>
      <c r="AO43" s="21"/>
      <c r="AP43" s="12">
        <v>22.1</v>
      </c>
      <c r="AQ43" s="21"/>
      <c r="AR43" s="12">
        <v>13.5</v>
      </c>
      <c r="AS43" s="21"/>
      <c r="AT43" s="12">
        <v>1.25</v>
      </c>
      <c r="AU43" s="21"/>
      <c r="AV43" s="12">
        <v>213.08257</v>
      </c>
      <c r="AW43" s="21"/>
      <c r="AX43" s="12">
        <v>2.14</v>
      </c>
      <c r="AY43" s="21"/>
      <c r="AZ43" s="12">
        <v>17</v>
      </c>
      <c r="BA43" s="21"/>
      <c r="BB43" s="12">
        <v>15</v>
      </c>
      <c r="BC43" s="21"/>
      <c r="BD43" s="12">
        <v>2.9528099999999999</v>
      </c>
      <c r="BE43" s="21"/>
      <c r="BF43" s="12">
        <v>18.200000000000003</v>
      </c>
      <c r="BG43" s="21"/>
      <c r="BH43" s="12">
        <v>0.57799999999999996</v>
      </c>
      <c r="BI43" s="21"/>
      <c r="BJ43" s="12">
        <v>31.487889273356409</v>
      </c>
      <c r="BK43" s="21"/>
      <c r="BL43" s="12">
        <v>15.051390354000004</v>
      </c>
      <c r="BM43" s="21"/>
      <c r="BN43" s="12">
        <v>32.549999999999997</v>
      </c>
      <c r="BO43" s="21"/>
      <c r="BP43" s="28">
        <v>59.699999999999996</v>
      </c>
      <c r="BQ43" s="21"/>
      <c r="BR43" s="28">
        <v>15.936000000000002</v>
      </c>
      <c r="BS43" s="21"/>
      <c r="BT43" s="12">
        <v>63.824999999999996</v>
      </c>
      <c r="BU43" s="21"/>
      <c r="BV43" s="42">
        <v>68.37</v>
      </c>
      <c r="BW43" s="21"/>
      <c r="BX43" s="42">
        <v>0.50900000000000001</v>
      </c>
      <c r="BY43" s="21"/>
      <c r="BZ43" s="12">
        <v>105.6</v>
      </c>
      <c r="CA43" s="21"/>
    </row>
    <row r="44" spans="1:79" ht="14.25" x14ac:dyDescent="0.2">
      <c r="A44" s="23"/>
      <c r="B44" s="11">
        <v>5</v>
      </c>
      <c r="C44" s="11">
        <v>3</v>
      </c>
      <c r="D44" s="46">
        <v>161</v>
      </c>
      <c r="E44" s="21"/>
      <c r="F44" s="12">
        <v>139.5042</v>
      </c>
      <c r="G44" s="21"/>
      <c r="H44" s="12">
        <v>5.3692000000000002</v>
      </c>
      <c r="I44" s="21"/>
      <c r="J44" s="12">
        <v>3.2907999999999999</v>
      </c>
      <c r="K44" s="21"/>
      <c r="L44" s="28">
        <v>8.66</v>
      </c>
      <c r="M44" s="21"/>
      <c r="N44" s="12">
        <v>1.63</v>
      </c>
      <c r="O44" s="21"/>
      <c r="P44" s="12">
        <v>0.19</v>
      </c>
      <c r="Q44" s="21"/>
      <c r="R44" s="12">
        <v>1.28</v>
      </c>
      <c r="S44" s="21"/>
      <c r="T44" s="12">
        <v>92</v>
      </c>
      <c r="U44" s="21"/>
      <c r="V44" s="12">
        <v>42</v>
      </c>
      <c r="W44" s="21"/>
      <c r="X44" s="12">
        <v>121</v>
      </c>
      <c r="Y44" s="21"/>
      <c r="Z44" s="12">
        <v>145</v>
      </c>
      <c r="AA44" s="21"/>
      <c r="AB44" s="12">
        <v>1.18</v>
      </c>
      <c r="AC44" s="21"/>
      <c r="AD44" s="12">
        <v>8.5500000000000007</v>
      </c>
      <c r="AE44" s="21"/>
      <c r="AF44" s="42">
        <v>0.83</v>
      </c>
      <c r="AG44" s="21"/>
      <c r="AH44" s="28">
        <v>21.4</v>
      </c>
      <c r="AI44" s="21"/>
      <c r="AJ44" s="12">
        <v>22</v>
      </c>
      <c r="AK44" s="21"/>
      <c r="AL44" s="12">
        <v>14.43</v>
      </c>
      <c r="AM44" s="21"/>
      <c r="AN44" s="12">
        <v>481</v>
      </c>
      <c r="AO44" s="21"/>
      <c r="AP44" s="12">
        <v>22.2</v>
      </c>
      <c r="AQ44" s="21"/>
      <c r="AR44" s="12">
        <v>13.8</v>
      </c>
      <c r="AS44" s="21"/>
      <c r="AT44" s="12">
        <v>1.27</v>
      </c>
      <c r="AU44" s="21"/>
      <c r="AV44" s="12">
        <v>215.10231000000002</v>
      </c>
      <c r="AW44" s="21"/>
      <c r="AX44" s="12">
        <v>2.21</v>
      </c>
      <c r="AY44" s="21"/>
      <c r="AZ44" s="12">
        <v>17</v>
      </c>
      <c r="BA44" s="21"/>
      <c r="BB44" s="12">
        <v>16</v>
      </c>
      <c r="BC44" s="21"/>
      <c r="BD44" s="12">
        <v>2.9471461938592496</v>
      </c>
      <c r="BE44" s="21"/>
      <c r="BF44" s="12">
        <v>18.200000000000003</v>
      </c>
      <c r="BG44" s="21"/>
      <c r="BH44" s="12">
        <v>0.56999999999999995</v>
      </c>
      <c r="BI44" s="21"/>
      <c r="BJ44" s="12">
        <v>31.929824561403517</v>
      </c>
      <c r="BK44" s="21"/>
      <c r="BL44" s="12">
        <v>15.051390354000004</v>
      </c>
      <c r="BM44" s="21"/>
      <c r="BN44" s="12">
        <v>32.959999999999994</v>
      </c>
      <c r="BO44" s="21"/>
      <c r="BP44" s="28">
        <v>59.82</v>
      </c>
      <c r="BQ44" s="21"/>
      <c r="BR44" s="28">
        <v>16.605</v>
      </c>
      <c r="BS44" s="21"/>
      <c r="BT44" s="12">
        <v>74.75</v>
      </c>
      <c r="BU44" s="21"/>
      <c r="BV44" s="42">
        <v>69.44</v>
      </c>
      <c r="BW44" s="21"/>
      <c r="BX44" s="42">
        <v>0.51900000000000002</v>
      </c>
      <c r="BY44" s="21"/>
      <c r="BZ44" s="12">
        <v>106.35</v>
      </c>
      <c r="CA44" s="21"/>
    </row>
    <row r="45" spans="1:79" ht="14.25" x14ac:dyDescent="0.2">
      <c r="A45" s="32" t="s">
        <v>98</v>
      </c>
      <c r="B45" s="11">
        <v>6</v>
      </c>
      <c r="C45" s="11">
        <v>1</v>
      </c>
      <c r="D45" s="46">
        <v>168</v>
      </c>
      <c r="E45" s="21">
        <f>AVERAGE(D45:D47)</f>
        <v>170.33333333333334</v>
      </c>
      <c r="F45" s="12">
        <v>139.5042</v>
      </c>
      <c r="G45" s="21">
        <f>AVERAGE(F45:F47)</f>
        <v>141.52599999999998</v>
      </c>
      <c r="H45" s="12">
        <v>5.5366</v>
      </c>
      <c r="I45" s="21">
        <v>5.582066666666667</v>
      </c>
      <c r="J45" s="12">
        <v>3.3933999999999997</v>
      </c>
      <c r="K45" s="21">
        <v>3.4212666666666665</v>
      </c>
      <c r="L45" s="28">
        <v>8.93</v>
      </c>
      <c r="M45" s="21">
        <f>AVERAGE(L45:L47)</f>
        <v>9.0033333333333339</v>
      </c>
      <c r="N45" s="12">
        <v>1.69</v>
      </c>
      <c r="O45" s="21">
        <f>AVERAGE(N45:N47)</f>
        <v>1.7466666666666668</v>
      </c>
      <c r="P45" s="12">
        <v>0.19</v>
      </c>
      <c r="Q45" s="21">
        <f>AVERAGE(P45:P47)</f>
        <v>0.21</v>
      </c>
      <c r="R45" s="12">
        <v>1.3</v>
      </c>
      <c r="S45" s="21">
        <f>AVERAGE(R45:R47)</f>
        <v>1.3533333333333333</v>
      </c>
      <c r="T45" s="12">
        <v>94</v>
      </c>
      <c r="U45" s="21">
        <v>104.33333333333333</v>
      </c>
      <c r="V45" s="12">
        <v>43</v>
      </c>
      <c r="W45" s="21">
        <v>48</v>
      </c>
      <c r="X45" s="12">
        <v>123</v>
      </c>
      <c r="Y45" s="21">
        <v>129</v>
      </c>
      <c r="Z45" s="12">
        <v>147</v>
      </c>
      <c r="AA45" s="21">
        <v>154.33333333333334</v>
      </c>
      <c r="AB45" s="12">
        <v>1.2</v>
      </c>
      <c r="AC45" s="21">
        <v>1.26</v>
      </c>
      <c r="AD45" s="12">
        <v>8.7200000000000006</v>
      </c>
      <c r="AE45" s="21">
        <f>AVERAGE(AD45:AD47)</f>
        <v>8.8066666666666666</v>
      </c>
      <c r="AF45" s="42">
        <v>0.84</v>
      </c>
      <c r="AG45" s="21">
        <f>AVERAGE(AF45:AF47)</f>
        <v>0.84</v>
      </c>
      <c r="AH45" s="28">
        <v>21.9</v>
      </c>
      <c r="AI45" s="21">
        <f>AVERAGE(AH45:AH47)</f>
        <v>21.98</v>
      </c>
      <c r="AJ45" s="12">
        <v>22.4</v>
      </c>
      <c r="AK45" s="21">
        <f>AVERAGE(AJ45:AJ47)</f>
        <v>22.633333333333336</v>
      </c>
      <c r="AL45" s="12">
        <v>14.49</v>
      </c>
      <c r="AM45" s="21">
        <f>AVERAGE(AL45:AL47)</f>
        <v>14.67</v>
      </c>
      <c r="AN45" s="12">
        <v>483</v>
      </c>
      <c r="AO45" s="21">
        <f>AVERAGE(AN45:AN47)</f>
        <v>489</v>
      </c>
      <c r="AP45" s="12">
        <v>22.3</v>
      </c>
      <c r="AQ45" s="21">
        <f>AVERAGE(AP45:AP47)</f>
        <v>22.533333333333335</v>
      </c>
      <c r="AR45" s="12">
        <v>13.8</v>
      </c>
      <c r="AS45" s="21">
        <f>AVERAGE(AR45:AR47)</f>
        <v>14</v>
      </c>
      <c r="AT45" s="12">
        <v>1.27</v>
      </c>
      <c r="AU45" s="21">
        <f>AVERAGE(AT45:AT47)</f>
        <v>1.2833333333333334</v>
      </c>
      <c r="AV45" s="12">
        <v>219.14179000000001</v>
      </c>
      <c r="AW45" s="21">
        <f>AVERAGE(AV45:AV47)</f>
        <v>221.16153</v>
      </c>
      <c r="AX45" s="12">
        <v>2.2799999999999998</v>
      </c>
      <c r="AY45" s="21">
        <f>AVERAGE(AX45:AX47)</f>
        <v>2.2466666666666666</v>
      </c>
      <c r="AZ45" s="12">
        <v>16</v>
      </c>
      <c r="BA45" s="21">
        <f>AVERAGE(AZ45:AZ47)</f>
        <v>17</v>
      </c>
      <c r="BB45" s="12">
        <v>15</v>
      </c>
      <c r="BC45" s="21">
        <f>AVERAGE(BB45:BB47)</f>
        <v>15.666666666666666</v>
      </c>
      <c r="BD45" s="12">
        <v>3.6677366767415651</v>
      </c>
      <c r="BE45" s="21">
        <f>AVERAGE(BD45:BD47)</f>
        <v>3.5839199999999996</v>
      </c>
      <c r="BF45" s="12">
        <v>18.200000000000003</v>
      </c>
      <c r="BG45" s="21">
        <f>AVERAGE(BF45:BF47)</f>
        <v>18.400000000000002</v>
      </c>
      <c r="BH45" s="12">
        <v>0.56799999999999995</v>
      </c>
      <c r="BI45" s="21">
        <f>AVERAGE(BH45:BH47)</f>
        <v>0.55066666666666664</v>
      </c>
      <c r="BJ45" s="12">
        <v>32.042253521126767</v>
      </c>
      <c r="BK45" s="21">
        <f>AVERAGE(BJ45:BJ47)</f>
        <v>33.449863177886662</v>
      </c>
      <c r="BL45" s="12">
        <v>15.051390354000004</v>
      </c>
      <c r="BM45" s="21">
        <f>AVERAGE(BL45:BL47)</f>
        <v>15.216790248000004</v>
      </c>
      <c r="BN45" s="12">
        <v>33.059999999999995</v>
      </c>
      <c r="BO45" s="21">
        <f>AVERAGE(BN45:BN47)</f>
        <v>33.266666666666659</v>
      </c>
      <c r="BP45" s="28">
        <v>61.820000000000007</v>
      </c>
      <c r="BQ45" s="21">
        <f>AVERAGE(BP45:BP47)</f>
        <v>61.326666666666661</v>
      </c>
      <c r="BR45" s="28">
        <v>18.46</v>
      </c>
      <c r="BS45" s="21">
        <f>AVERAGE(BR45:BR47)</f>
        <v>19.033000000000001</v>
      </c>
      <c r="BT45" s="12">
        <v>76.474999999999994</v>
      </c>
      <c r="BU45" s="21">
        <f>AVERAGE(BT45:BT47)</f>
        <v>77.816666666666663</v>
      </c>
      <c r="BV45" s="42">
        <v>69.98</v>
      </c>
      <c r="BW45" s="21">
        <f>AVERAGE(BV45:BV47)</f>
        <v>74.00333333333333</v>
      </c>
      <c r="BX45" s="42">
        <v>0.52100000000000002</v>
      </c>
      <c r="BY45" s="21">
        <f>AVERAGE(BX45:BX47)</f>
        <v>0.52866666666666673</v>
      </c>
      <c r="BZ45" s="12">
        <v>109.80000000000001</v>
      </c>
      <c r="CA45" s="21">
        <f>AVERAGE(BZ45:BZ47)</f>
        <v>111.89999999999999</v>
      </c>
    </row>
    <row r="46" spans="1:79" ht="14.25" x14ac:dyDescent="0.2">
      <c r="A46" s="23"/>
      <c r="B46" s="11">
        <v>6</v>
      </c>
      <c r="C46" s="11">
        <v>2</v>
      </c>
      <c r="D46" s="46">
        <v>169</v>
      </c>
      <c r="E46" s="21"/>
      <c r="F46" s="12">
        <v>143.5478</v>
      </c>
      <c r="G46" s="21"/>
      <c r="H46" s="12">
        <v>5.5985999999999994</v>
      </c>
      <c r="I46" s="21"/>
      <c r="J46" s="12">
        <v>3.4314</v>
      </c>
      <c r="K46" s="21"/>
      <c r="L46" s="28">
        <v>9.0299999999999994</v>
      </c>
      <c r="M46" s="21"/>
      <c r="N46" s="12">
        <v>1.67</v>
      </c>
      <c r="O46" s="21"/>
      <c r="P46" s="12">
        <v>0.22</v>
      </c>
      <c r="Q46" s="21"/>
      <c r="R46" s="12">
        <v>1.38</v>
      </c>
      <c r="S46" s="21"/>
      <c r="T46" s="12">
        <v>108</v>
      </c>
      <c r="U46" s="21"/>
      <c r="V46" s="12">
        <v>51</v>
      </c>
      <c r="W46" s="21"/>
      <c r="X46" s="12">
        <v>133</v>
      </c>
      <c r="Y46" s="21"/>
      <c r="Z46" s="12">
        <v>159</v>
      </c>
      <c r="AA46" s="21"/>
      <c r="AB46" s="12">
        <v>1.3</v>
      </c>
      <c r="AC46" s="21"/>
      <c r="AD46" s="12">
        <v>8.6999999999999993</v>
      </c>
      <c r="AE46" s="21"/>
      <c r="AF46" s="42">
        <v>0.85</v>
      </c>
      <c r="AG46" s="21"/>
      <c r="AH46" s="28">
        <v>22</v>
      </c>
      <c r="AI46" s="21"/>
      <c r="AJ46" s="12">
        <v>22.5</v>
      </c>
      <c r="AK46" s="21"/>
      <c r="AL46" s="12">
        <v>14.73</v>
      </c>
      <c r="AM46" s="21"/>
      <c r="AN46" s="12">
        <v>491</v>
      </c>
      <c r="AO46" s="21"/>
      <c r="AP46" s="12">
        <v>22.6</v>
      </c>
      <c r="AQ46" s="21"/>
      <c r="AR46" s="12">
        <v>14.2</v>
      </c>
      <c r="AS46" s="21"/>
      <c r="AT46" s="12">
        <v>1.29</v>
      </c>
      <c r="AU46" s="21"/>
      <c r="AV46" s="12">
        <v>221.16153</v>
      </c>
      <c r="AW46" s="21"/>
      <c r="AX46" s="12">
        <v>2.34</v>
      </c>
      <c r="AY46" s="21"/>
      <c r="AZ46" s="12">
        <v>17</v>
      </c>
      <c r="BA46" s="21"/>
      <c r="BB46" s="12">
        <v>16</v>
      </c>
      <c r="BC46" s="21"/>
      <c r="BD46" s="12">
        <v>3.58392</v>
      </c>
      <c r="BE46" s="21"/>
      <c r="BF46" s="12">
        <v>18.400000000000002</v>
      </c>
      <c r="BG46" s="21"/>
      <c r="BH46" s="12">
        <v>0.55400000000000005</v>
      </c>
      <c r="BI46" s="21"/>
      <c r="BJ46" s="12">
        <v>33.2129963898917</v>
      </c>
      <c r="BK46" s="21"/>
      <c r="BL46" s="12">
        <v>15.216790248000004</v>
      </c>
      <c r="BM46" s="21"/>
      <c r="BN46" s="12">
        <v>33.26</v>
      </c>
      <c r="BO46" s="21"/>
      <c r="BP46" s="28">
        <v>60.599999999999994</v>
      </c>
      <c r="BQ46" s="21"/>
      <c r="BR46" s="28">
        <v>19.258000000000003</v>
      </c>
      <c r="BS46" s="21"/>
      <c r="BT46" s="12">
        <v>78.199999999999989</v>
      </c>
      <c r="BU46" s="21"/>
      <c r="BV46" s="42">
        <v>72.760000000000005</v>
      </c>
      <c r="BW46" s="21"/>
      <c r="BX46" s="42">
        <v>0.52900000000000003</v>
      </c>
      <c r="BY46" s="21"/>
      <c r="BZ46" s="12">
        <v>112.2</v>
      </c>
      <c r="CA46" s="21"/>
    </row>
    <row r="47" spans="1:79" ht="14.25" x14ac:dyDescent="0.2">
      <c r="A47" s="23"/>
      <c r="B47" s="11">
        <v>6</v>
      </c>
      <c r="C47" s="11">
        <v>3</v>
      </c>
      <c r="D47" s="46">
        <v>174</v>
      </c>
      <c r="E47" s="21"/>
      <c r="F47" s="12">
        <v>141.52599999999998</v>
      </c>
      <c r="G47" s="21"/>
      <c r="H47" s="12">
        <v>5.6110000000000007</v>
      </c>
      <c r="I47" s="21"/>
      <c r="J47" s="12">
        <v>3.4390000000000001</v>
      </c>
      <c r="K47" s="21"/>
      <c r="L47" s="28">
        <v>9.0500000000000007</v>
      </c>
      <c r="M47" s="21"/>
      <c r="N47" s="12">
        <v>1.88</v>
      </c>
      <c r="O47" s="21"/>
      <c r="P47" s="12">
        <v>0.22</v>
      </c>
      <c r="Q47" s="21"/>
      <c r="R47" s="12">
        <v>1.38</v>
      </c>
      <c r="S47" s="21"/>
      <c r="T47" s="12">
        <v>111</v>
      </c>
      <c r="U47" s="21"/>
      <c r="V47" s="12">
        <v>50</v>
      </c>
      <c r="W47" s="21"/>
      <c r="X47" s="12">
        <v>131</v>
      </c>
      <c r="Y47" s="21"/>
      <c r="Z47" s="12">
        <v>157</v>
      </c>
      <c r="AA47" s="21"/>
      <c r="AB47" s="12">
        <v>1.28</v>
      </c>
      <c r="AC47" s="21"/>
      <c r="AD47" s="12">
        <v>9</v>
      </c>
      <c r="AE47" s="21"/>
      <c r="AF47" s="42">
        <v>0.83</v>
      </c>
      <c r="AG47" s="21"/>
      <c r="AH47" s="28">
        <v>22.04</v>
      </c>
      <c r="AI47" s="21"/>
      <c r="AJ47" s="12">
        <v>23</v>
      </c>
      <c r="AK47" s="21"/>
      <c r="AL47" s="12">
        <v>14.79</v>
      </c>
      <c r="AM47" s="21"/>
      <c r="AN47" s="12">
        <v>493</v>
      </c>
      <c r="AO47" s="21"/>
      <c r="AP47" s="12">
        <v>22.7</v>
      </c>
      <c r="AQ47" s="21"/>
      <c r="AR47" s="12">
        <v>14</v>
      </c>
      <c r="AS47" s="21"/>
      <c r="AT47" s="12">
        <v>1.29</v>
      </c>
      <c r="AU47" s="21"/>
      <c r="AV47" s="12">
        <v>223.18127000000001</v>
      </c>
      <c r="AW47" s="21"/>
      <c r="AX47" s="12">
        <v>2.12</v>
      </c>
      <c r="AY47" s="21"/>
      <c r="AZ47" s="12">
        <v>18</v>
      </c>
      <c r="BA47" s="21"/>
      <c r="BB47" s="12">
        <v>16</v>
      </c>
      <c r="BC47" s="21"/>
      <c r="BD47" s="12">
        <v>3.5001033232584349</v>
      </c>
      <c r="BE47" s="21"/>
      <c r="BF47" s="12">
        <v>18.600000000000001</v>
      </c>
      <c r="BG47" s="21"/>
      <c r="BH47" s="12">
        <v>0.53</v>
      </c>
      <c r="BI47" s="21"/>
      <c r="BJ47" s="12">
        <v>35.094339622641513</v>
      </c>
      <c r="BK47" s="21"/>
      <c r="BL47" s="12">
        <v>15.382190142000004</v>
      </c>
      <c r="BM47" s="21"/>
      <c r="BN47" s="12">
        <v>33.479999999999997</v>
      </c>
      <c r="BO47" s="21"/>
      <c r="BP47" s="28">
        <v>61.559999999999995</v>
      </c>
      <c r="BQ47" s="21"/>
      <c r="BR47" s="28">
        <v>19.381</v>
      </c>
      <c r="BS47" s="21"/>
      <c r="BT47" s="12">
        <v>78.774999999999991</v>
      </c>
      <c r="BU47" s="21"/>
      <c r="BV47" s="42">
        <v>79.27</v>
      </c>
      <c r="BW47" s="21"/>
      <c r="BX47" s="42">
        <v>0.53600000000000003</v>
      </c>
      <c r="BY47" s="21"/>
      <c r="BZ47" s="12">
        <v>113.7</v>
      </c>
      <c r="CA47" s="21"/>
    </row>
    <row r="48" spans="1:79" ht="14.25" x14ac:dyDescent="0.2">
      <c r="A48" s="32" t="s">
        <v>99</v>
      </c>
      <c r="B48" s="11">
        <v>7</v>
      </c>
      <c r="C48" s="11">
        <v>1</v>
      </c>
      <c r="D48" s="46">
        <v>173</v>
      </c>
      <c r="E48" s="21">
        <f>AVERAGE(D48:D50)</f>
        <v>172</v>
      </c>
      <c r="F48" s="12">
        <v>142.53689999999997</v>
      </c>
      <c r="G48" s="21">
        <f>AVERAGE(F48:F50)</f>
        <v>143.88476666666665</v>
      </c>
      <c r="H48" s="12">
        <v>5.6978</v>
      </c>
      <c r="I48" s="21">
        <v>5.6957333333333331</v>
      </c>
      <c r="J48" s="12">
        <v>3.4921999999999995</v>
      </c>
      <c r="K48" s="21">
        <v>3.490933333333333</v>
      </c>
      <c r="L48" s="28">
        <v>9.19</v>
      </c>
      <c r="M48" s="21">
        <f>AVERAGE(L48:L50)</f>
        <v>9.1866666666666656</v>
      </c>
      <c r="N48" s="12">
        <v>1.91</v>
      </c>
      <c r="O48" s="21">
        <f>AVERAGE(N48:N50)</f>
        <v>1.9366666666666665</v>
      </c>
      <c r="P48" s="12">
        <v>0.23</v>
      </c>
      <c r="Q48" s="21">
        <f>AVERAGE(P48:P50)</f>
        <v>0.23333333333333331</v>
      </c>
      <c r="R48" s="12">
        <v>1.52</v>
      </c>
      <c r="S48" s="21">
        <f>AVERAGE(R48:R50)</f>
        <v>1.4866666666666666</v>
      </c>
      <c r="T48" s="12">
        <v>113</v>
      </c>
      <c r="U48" s="21">
        <v>114</v>
      </c>
      <c r="V48" s="12">
        <v>52</v>
      </c>
      <c r="W48" s="21">
        <v>53.333333333333336</v>
      </c>
      <c r="X48" s="12">
        <v>144</v>
      </c>
      <c r="Y48" s="21">
        <v>140.66666666666666</v>
      </c>
      <c r="Z48" s="12">
        <v>162</v>
      </c>
      <c r="AA48" s="21">
        <v>165</v>
      </c>
      <c r="AB48" s="12">
        <v>1.41</v>
      </c>
      <c r="AC48" s="21">
        <v>1.3666666666666669</v>
      </c>
      <c r="AD48" s="12">
        <v>9</v>
      </c>
      <c r="AE48" s="21">
        <f>AVERAGE(AD48:AD50)</f>
        <v>8.9066666666666663</v>
      </c>
      <c r="AF48" s="42">
        <v>0.84</v>
      </c>
      <c r="AG48" s="21">
        <f>AVERAGE(AF48:AF50)</f>
        <v>0.85</v>
      </c>
      <c r="AH48" s="28">
        <v>22.18</v>
      </c>
      <c r="AI48" s="21">
        <f>AVERAGE(AH48:AH50)</f>
        <v>22.180000000000003</v>
      </c>
      <c r="AJ48" s="12">
        <v>23.1</v>
      </c>
      <c r="AK48" s="21">
        <f>AVERAGE(AJ48:AJ50)</f>
        <v>23.099999999999998</v>
      </c>
      <c r="AL48" s="12">
        <v>15.09</v>
      </c>
      <c r="AM48" s="21">
        <f>AVERAGE(AL48:AL50)</f>
        <v>15.29</v>
      </c>
      <c r="AN48" s="12">
        <v>503</v>
      </c>
      <c r="AO48" s="21">
        <f>AVERAGE(AN48:AN50)</f>
        <v>509.66666666666669</v>
      </c>
      <c r="AP48" s="12">
        <v>23.2</v>
      </c>
      <c r="AQ48" s="21">
        <f>AVERAGE(AP48:AP50)</f>
        <v>23.5</v>
      </c>
      <c r="AR48" s="12">
        <v>14.1</v>
      </c>
      <c r="AS48" s="21">
        <f>AVERAGE(AR48:AR50)</f>
        <v>13.9</v>
      </c>
      <c r="AT48" s="12">
        <v>1.3</v>
      </c>
      <c r="AU48" s="21">
        <f>AVERAGE(AT48:AT50)</f>
        <v>1.2466666666666668</v>
      </c>
      <c r="AV48" s="12">
        <v>223.18127000000001</v>
      </c>
      <c r="AW48" s="21">
        <f>AVERAGE(AV48:AV50)</f>
        <v>225.20101</v>
      </c>
      <c r="AX48" s="12">
        <v>2.15</v>
      </c>
      <c r="AY48" s="21">
        <f>AVERAGE(AX48:AX50)</f>
        <v>2.19</v>
      </c>
      <c r="AZ48" s="12">
        <v>18</v>
      </c>
      <c r="BA48" s="21">
        <f>AVERAGE(AZ48:AZ50)</f>
        <v>17.666666666666668</v>
      </c>
      <c r="BB48" s="12">
        <v>17</v>
      </c>
      <c r="BC48" s="21">
        <f>AVERAGE(BB48:BB50)</f>
        <v>16.666666666666668</v>
      </c>
      <c r="BD48" s="12">
        <v>3.8378061228150049</v>
      </c>
      <c r="BE48" s="21">
        <f>AVERAGE(BD48:BD50)</f>
        <v>3.7245300000000001</v>
      </c>
      <c r="BF48" s="12">
        <v>18.600000000000001</v>
      </c>
      <c r="BG48" s="21">
        <f>AVERAGE(BF48:BF50)</f>
        <v>18.8</v>
      </c>
      <c r="BH48" s="12">
        <v>0.51400000000000001</v>
      </c>
      <c r="BI48" s="21">
        <f>AVERAGE(BH48:BH50)</f>
        <v>0.49</v>
      </c>
      <c r="BJ48" s="12">
        <v>36.186770428015564</v>
      </c>
      <c r="BK48" s="21">
        <f>AVERAGE(BJ48:BJ50)</f>
        <v>38.431809971641883</v>
      </c>
      <c r="BL48" s="12">
        <v>15.382190142000004</v>
      </c>
      <c r="BM48" s="21">
        <f>AVERAGE(BL48:BL50)</f>
        <v>15.547590036000003</v>
      </c>
      <c r="BN48" s="12">
        <v>33.58</v>
      </c>
      <c r="BO48" s="21">
        <f>AVERAGE(BN48:BN50)</f>
        <v>33.686666666666667</v>
      </c>
      <c r="BP48" s="28">
        <v>62.04</v>
      </c>
      <c r="BQ48" s="21">
        <f>AVERAGE(BP48:BP50)</f>
        <v>61.926666666666669</v>
      </c>
      <c r="BR48" s="28">
        <v>19.807200000000002</v>
      </c>
      <c r="BS48" s="21">
        <f>AVERAGE(BR48:BR50)</f>
        <v>20.738066666666668</v>
      </c>
      <c r="BT48" s="12">
        <v>75.324999999999989</v>
      </c>
      <c r="BU48" s="21">
        <f>AVERAGE(BT48:BT50)</f>
        <v>78.008333333333326</v>
      </c>
      <c r="BV48" s="42">
        <v>81.489999999999995</v>
      </c>
      <c r="BW48" s="21">
        <f>AVERAGE(BV48:BV50)</f>
        <v>83.696666666666673</v>
      </c>
      <c r="BX48" s="42">
        <v>0.54800000000000004</v>
      </c>
      <c r="BY48" s="21">
        <f>AVERAGE(BX48:BX50)</f>
        <v>0.55933333333333335</v>
      </c>
      <c r="BZ48" s="12">
        <v>115.19999999999999</v>
      </c>
      <c r="CA48" s="21">
        <f>AVERAGE(BZ48:BZ50)</f>
        <v>116.89999999999999</v>
      </c>
    </row>
    <row r="49" spans="1:79" ht="14.25" x14ac:dyDescent="0.2">
      <c r="A49" s="11"/>
      <c r="B49" s="11">
        <v>7</v>
      </c>
      <c r="C49" s="11">
        <v>2</v>
      </c>
      <c r="D49" s="46">
        <v>171</v>
      </c>
      <c r="E49" s="21"/>
      <c r="F49" s="12">
        <v>144.55869999999999</v>
      </c>
      <c r="G49" s="21"/>
      <c r="H49" s="12">
        <v>5.7412000000000001</v>
      </c>
      <c r="I49" s="21"/>
      <c r="J49" s="12">
        <v>3.5187999999999997</v>
      </c>
      <c r="K49" s="21"/>
      <c r="L49" s="28">
        <v>9.26</v>
      </c>
      <c r="M49" s="21"/>
      <c r="N49" s="12">
        <v>1.99</v>
      </c>
      <c r="O49" s="21"/>
      <c r="P49" s="12">
        <v>0.24</v>
      </c>
      <c r="Q49" s="21"/>
      <c r="R49" s="12">
        <v>1.44</v>
      </c>
      <c r="S49" s="21"/>
      <c r="T49" s="12">
        <v>118</v>
      </c>
      <c r="U49" s="21"/>
      <c r="V49" s="12">
        <v>55</v>
      </c>
      <c r="W49" s="21"/>
      <c r="X49" s="12">
        <v>136</v>
      </c>
      <c r="Y49" s="21"/>
      <c r="Z49" s="12">
        <v>163</v>
      </c>
      <c r="AA49" s="21"/>
      <c r="AB49" s="12">
        <v>1.33</v>
      </c>
      <c r="AC49" s="21"/>
      <c r="AD49" s="12">
        <v>8.91</v>
      </c>
      <c r="AE49" s="21"/>
      <c r="AF49" s="42">
        <v>0.85</v>
      </c>
      <c r="AG49" s="21"/>
      <c r="AH49" s="28">
        <v>22.38</v>
      </c>
      <c r="AI49" s="21"/>
      <c r="AJ49" s="12">
        <v>23.2</v>
      </c>
      <c r="AK49" s="21"/>
      <c r="AL49" s="12">
        <v>15.09</v>
      </c>
      <c r="AM49" s="21"/>
      <c r="AN49" s="12">
        <v>503</v>
      </c>
      <c r="AO49" s="21"/>
      <c r="AP49" s="12">
        <v>23.2</v>
      </c>
      <c r="AQ49" s="21"/>
      <c r="AR49" s="12">
        <v>13.3</v>
      </c>
      <c r="AS49" s="21"/>
      <c r="AT49" s="12">
        <v>1.22</v>
      </c>
      <c r="AU49" s="21"/>
      <c r="AV49" s="12">
        <v>223.18127000000001</v>
      </c>
      <c r="AW49" s="21"/>
      <c r="AX49" s="12">
        <v>2.19</v>
      </c>
      <c r="AY49" s="21"/>
      <c r="AZ49" s="12">
        <v>17</v>
      </c>
      <c r="BA49" s="21"/>
      <c r="BB49" s="12">
        <v>16</v>
      </c>
      <c r="BC49" s="21"/>
      <c r="BD49" s="12">
        <v>3.7245300000000001</v>
      </c>
      <c r="BE49" s="21"/>
      <c r="BF49" s="12">
        <v>18.8</v>
      </c>
      <c r="BG49" s="21"/>
      <c r="BH49" s="12">
        <v>0.48599999999999999</v>
      </c>
      <c r="BI49" s="21"/>
      <c r="BJ49" s="12">
        <v>38.683127572016467</v>
      </c>
      <c r="BK49" s="21"/>
      <c r="BL49" s="12">
        <v>15.547590036000003</v>
      </c>
      <c r="BM49" s="21"/>
      <c r="BN49" s="12">
        <v>33.659999999999997</v>
      </c>
      <c r="BO49" s="21"/>
      <c r="BP49" s="28">
        <v>62.160000000000004</v>
      </c>
      <c r="BQ49" s="21"/>
      <c r="BR49" s="28">
        <v>21.002000000000002</v>
      </c>
      <c r="BS49" s="21"/>
      <c r="BT49" s="12">
        <v>77.625</v>
      </c>
      <c r="BU49" s="21"/>
      <c r="BV49" s="42">
        <v>83.7</v>
      </c>
      <c r="BW49" s="21"/>
      <c r="BX49" s="42">
        <v>0.55900000000000005</v>
      </c>
      <c r="BY49" s="21"/>
      <c r="BZ49" s="12">
        <v>117</v>
      </c>
      <c r="CA49" s="21"/>
    </row>
    <row r="50" spans="1:79" ht="14.25" x14ac:dyDescent="0.2">
      <c r="A50" s="11"/>
      <c r="B50" s="11">
        <v>7</v>
      </c>
      <c r="C50" s="11">
        <v>3</v>
      </c>
      <c r="D50" s="46">
        <v>172</v>
      </c>
      <c r="E50" s="21"/>
      <c r="F50" s="12">
        <v>144.55869999999999</v>
      </c>
      <c r="G50" s="21"/>
      <c r="H50" s="12">
        <v>5.6481999999999992</v>
      </c>
      <c r="I50" s="21"/>
      <c r="J50" s="12">
        <v>3.4618000000000002</v>
      </c>
      <c r="K50" s="21"/>
      <c r="L50" s="28">
        <v>9.11</v>
      </c>
      <c r="M50" s="21"/>
      <c r="N50" s="12">
        <v>1.91</v>
      </c>
      <c r="O50" s="21"/>
      <c r="P50" s="12">
        <v>0.23</v>
      </c>
      <c r="Q50" s="21"/>
      <c r="R50" s="12">
        <v>1.5</v>
      </c>
      <c r="S50" s="21"/>
      <c r="T50" s="12">
        <v>111</v>
      </c>
      <c r="U50" s="21"/>
      <c r="V50" s="12">
        <v>53</v>
      </c>
      <c r="W50" s="21"/>
      <c r="X50" s="12">
        <v>142</v>
      </c>
      <c r="Y50" s="21"/>
      <c r="Z50" s="12">
        <v>170</v>
      </c>
      <c r="AA50" s="21"/>
      <c r="AB50" s="12">
        <v>1.36</v>
      </c>
      <c r="AC50" s="21"/>
      <c r="AD50" s="12">
        <v>8.81</v>
      </c>
      <c r="AE50" s="21"/>
      <c r="AF50" s="42">
        <v>0.86</v>
      </c>
      <c r="AG50" s="21"/>
      <c r="AH50" s="28">
        <v>21.98</v>
      </c>
      <c r="AI50" s="21"/>
      <c r="AJ50" s="12">
        <v>23</v>
      </c>
      <c r="AK50" s="21"/>
      <c r="AL50" s="12">
        <v>15.69</v>
      </c>
      <c r="AM50" s="21"/>
      <c r="AN50" s="12">
        <v>523</v>
      </c>
      <c r="AO50" s="21"/>
      <c r="AP50" s="12">
        <v>24.1</v>
      </c>
      <c r="AQ50" s="21"/>
      <c r="AR50" s="12">
        <v>14.3</v>
      </c>
      <c r="AS50" s="21"/>
      <c r="AT50" s="12">
        <v>1.22</v>
      </c>
      <c r="AU50" s="21"/>
      <c r="AV50" s="12">
        <v>229.24049000000002</v>
      </c>
      <c r="AW50" s="21"/>
      <c r="AX50" s="12">
        <v>2.23</v>
      </c>
      <c r="AY50" s="21"/>
      <c r="AZ50" s="12">
        <v>18</v>
      </c>
      <c r="BA50" s="21"/>
      <c r="BB50" s="12">
        <v>17</v>
      </c>
      <c r="BC50" s="21"/>
      <c r="BD50" s="12">
        <v>3.6112538771849954</v>
      </c>
      <c r="BE50" s="21"/>
      <c r="BF50" s="12">
        <v>19</v>
      </c>
      <c r="BG50" s="21"/>
      <c r="BH50" s="12">
        <v>0.47</v>
      </c>
      <c r="BI50" s="21"/>
      <c r="BJ50" s="12">
        <v>40.425531914893618</v>
      </c>
      <c r="BK50" s="21"/>
      <c r="BL50" s="12">
        <v>15.712989930000003</v>
      </c>
      <c r="BM50" s="21"/>
      <c r="BN50" s="12">
        <v>33.82</v>
      </c>
      <c r="BO50" s="21"/>
      <c r="BP50" s="28">
        <v>61.580000000000005</v>
      </c>
      <c r="BQ50" s="21"/>
      <c r="BR50" s="28">
        <v>21.405000000000001</v>
      </c>
      <c r="BS50" s="21"/>
      <c r="BT50" s="12">
        <v>81.074999999999989</v>
      </c>
      <c r="BU50" s="21"/>
      <c r="BV50" s="42">
        <v>85.9</v>
      </c>
      <c r="BW50" s="21"/>
      <c r="BX50" s="42">
        <v>0.57099999999999995</v>
      </c>
      <c r="BY50" s="21"/>
      <c r="BZ50" s="12">
        <v>118.5</v>
      </c>
      <c r="CA50" s="21"/>
    </row>
    <row r="51" spans="1:79" ht="13.5" customHeight="1" x14ac:dyDescent="0.2">
      <c r="L51"/>
      <c r="M51"/>
      <c r="AD51"/>
      <c r="AE51"/>
      <c r="AG51"/>
      <c r="AH51"/>
      <c r="AI51"/>
      <c r="AU51"/>
      <c r="AY51"/>
    </row>
    <row r="52" spans="1:79" ht="13.5" customHeight="1" x14ac:dyDescent="0.2">
      <c r="L52"/>
      <c r="M52"/>
      <c r="AD52"/>
      <c r="AE52"/>
      <c r="AG52"/>
      <c r="AH52"/>
      <c r="AI52"/>
      <c r="AU52"/>
      <c r="AY52"/>
    </row>
    <row r="53" spans="1:79" ht="24.75" customHeight="1" x14ac:dyDescent="0.2">
      <c r="L53"/>
      <c r="M53"/>
      <c r="AD53"/>
      <c r="AE53"/>
      <c r="AG53"/>
      <c r="AH53"/>
      <c r="AI53"/>
      <c r="AU53"/>
      <c r="AY53"/>
    </row>
    <row r="54" spans="1:79" ht="13.5" customHeight="1" x14ac:dyDescent="0.2">
      <c r="L54"/>
      <c r="M54"/>
      <c r="AD54"/>
      <c r="AE54"/>
      <c r="AG54"/>
      <c r="AH54"/>
      <c r="AI54"/>
      <c r="AU54"/>
      <c r="AY54"/>
    </row>
    <row r="55" spans="1:79" ht="37.5" customHeight="1" x14ac:dyDescent="0.2">
      <c r="L55"/>
      <c r="M55"/>
      <c r="AD55"/>
      <c r="AE55"/>
      <c r="AG55"/>
      <c r="AH55"/>
      <c r="AI55"/>
      <c r="AU55"/>
      <c r="AY55"/>
    </row>
    <row r="56" spans="1:79" x14ac:dyDescent="0.2">
      <c r="L56"/>
      <c r="M56"/>
      <c r="AD56"/>
      <c r="AE56"/>
      <c r="AG56"/>
      <c r="AH56"/>
      <c r="AI56"/>
      <c r="AU56"/>
      <c r="AY56"/>
    </row>
    <row r="57" spans="1:79" x14ac:dyDescent="0.2">
      <c r="L57"/>
      <c r="M57"/>
      <c r="AD57"/>
      <c r="AE57"/>
      <c r="AG57"/>
      <c r="AH57"/>
      <c r="AI57"/>
      <c r="AU57"/>
      <c r="AY57"/>
    </row>
    <row r="58" spans="1:79" x14ac:dyDescent="0.2">
      <c r="L58"/>
      <c r="M58"/>
      <c r="AD58"/>
      <c r="AE58"/>
      <c r="AG58"/>
      <c r="AH58"/>
      <c r="AI58"/>
      <c r="AU58"/>
      <c r="AY58"/>
    </row>
    <row r="59" spans="1:79" x14ac:dyDescent="0.2">
      <c r="L59"/>
      <c r="M59"/>
      <c r="AD59"/>
      <c r="AE59"/>
      <c r="AG59"/>
      <c r="AH59"/>
      <c r="AI59"/>
      <c r="AU59"/>
      <c r="AY59"/>
    </row>
    <row r="60" spans="1:79" x14ac:dyDescent="0.2">
      <c r="L60"/>
      <c r="M60"/>
      <c r="AD60"/>
      <c r="AE60"/>
      <c r="AG60"/>
      <c r="AH60"/>
      <c r="AI60"/>
      <c r="AU60"/>
      <c r="AY60"/>
    </row>
    <row r="61" spans="1:79" x14ac:dyDescent="0.2">
      <c r="L61"/>
      <c r="M61"/>
      <c r="AD61"/>
      <c r="AE61"/>
      <c r="AG61"/>
      <c r="AH61"/>
      <c r="AI61"/>
      <c r="AU61"/>
      <c r="AY61"/>
    </row>
    <row r="62" spans="1:79" x14ac:dyDescent="0.2">
      <c r="L62"/>
      <c r="M62"/>
      <c r="AD62"/>
      <c r="AE62"/>
      <c r="AG62"/>
      <c r="AH62"/>
      <c r="AI62"/>
      <c r="AU62"/>
      <c r="AY62"/>
    </row>
    <row r="63" spans="1:79" x14ac:dyDescent="0.2">
      <c r="L63"/>
      <c r="M63"/>
      <c r="AD63"/>
      <c r="AE63"/>
      <c r="AG63"/>
      <c r="AH63"/>
      <c r="AI63"/>
      <c r="AU63"/>
      <c r="AY63"/>
    </row>
    <row r="64" spans="1:79" x14ac:dyDescent="0.2">
      <c r="L64"/>
      <c r="M64"/>
      <c r="AD64"/>
      <c r="AE64"/>
      <c r="AG64"/>
      <c r="AH64"/>
      <c r="AI64"/>
      <c r="AU64"/>
      <c r="AY64"/>
    </row>
    <row r="65" spans="12:51" x14ac:dyDescent="0.2">
      <c r="L65"/>
      <c r="M65"/>
      <c r="AD65"/>
      <c r="AE65"/>
      <c r="AG65"/>
      <c r="AH65"/>
      <c r="AI65"/>
      <c r="AU65"/>
      <c r="AY65"/>
    </row>
    <row r="66" spans="12:51" x14ac:dyDescent="0.2">
      <c r="L66"/>
      <c r="M66"/>
      <c r="AD66"/>
      <c r="AE66"/>
      <c r="AG66"/>
      <c r="AH66"/>
      <c r="AI66"/>
      <c r="AU66"/>
      <c r="AY66"/>
    </row>
    <row r="67" spans="12:51" x14ac:dyDescent="0.2">
      <c r="L67"/>
      <c r="M67"/>
      <c r="AD67"/>
      <c r="AE67"/>
      <c r="AG67"/>
      <c r="AH67"/>
      <c r="AI67"/>
      <c r="AU67"/>
      <c r="AY67"/>
    </row>
    <row r="68" spans="12:51" x14ac:dyDescent="0.2">
      <c r="L68"/>
      <c r="M68"/>
      <c r="AD68"/>
      <c r="AE68"/>
      <c r="AG68"/>
      <c r="AH68"/>
      <c r="AI68"/>
      <c r="AU68"/>
      <c r="AY68"/>
    </row>
    <row r="69" spans="12:51" x14ac:dyDescent="0.2">
      <c r="L69"/>
      <c r="M69"/>
      <c r="AD69"/>
      <c r="AE69"/>
      <c r="AG69"/>
      <c r="AH69"/>
      <c r="AI69"/>
      <c r="AU69"/>
      <c r="AY69"/>
    </row>
    <row r="70" spans="12:51" x14ac:dyDescent="0.2">
      <c r="L70"/>
      <c r="M70"/>
      <c r="AD70"/>
      <c r="AE70"/>
      <c r="AG70"/>
      <c r="AH70"/>
      <c r="AI70"/>
      <c r="AU70"/>
      <c r="AY70"/>
    </row>
    <row r="71" spans="12:51" x14ac:dyDescent="0.2">
      <c r="L71"/>
      <c r="M71"/>
      <c r="AD71"/>
      <c r="AE71"/>
      <c r="AG71"/>
      <c r="AH71"/>
      <c r="AI71"/>
      <c r="AU71"/>
      <c r="AY71"/>
    </row>
    <row r="72" spans="12:51" x14ac:dyDescent="0.2">
      <c r="L72"/>
      <c r="M72"/>
      <c r="AD72"/>
      <c r="AE72"/>
      <c r="AG72"/>
      <c r="AH72"/>
      <c r="AI72"/>
      <c r="AU72"/>
      <c r="AY72"/>
    </row>
    <row r="73" spans="12:51" x14ac:dyDescent="0.2">
      <c r="L73"/>
      <c r="M73"/>
      <c r="AD73"/>
      <c r="AE73"/>
      <c r="AG73"/>
      <c r="AH73"/>
      <c r="AI73"/>
      <c r="AU73"/>
      <c r="AY73"/>
    </row>
    <row r="74" spans="12:51" x14ac:dyDescent="0.2">
      <c r="L74"/>
      <c r="M74"/>
      <c r="AD74"/>
      <c r="AE74"/>
      <c r="AG74"/>
      <c r="AH74"/>
      <c r="AI74"/>
      <c r="AU74"/>
      <c r="AY74"/>
    </row>
    <row r="75" spans="12:51" x14ac:dyDescent="0.2">
      <c r="L75"/>
      <c r="M75"/>
      <c r="AD75"/>
      <c r="AE75"/>
      <c r="AG75"/>
      <c r="AH75"/>
      <c r="AI75"/>
      <c r="AU75"/>
      <c r="AY75"/>
    </row>
    <row r="76" spans="12:51" x14ac:dyDescent="0.2">
      <c r="L76"/>
      <c r="M76"/>
      <c r="AD76"/>
      <c r="AE76"/>
      <c r="AG76"/>
      <c r="AH76"/>
      <c r="AI76"/>
      <c r="AU76"/>
      <c r="AY76"/>
    </row>
    <row r="77" spans="12:51" x14ac:dyDescent="0.2">
      <c r="L77"/>
      <c r="M77"/>
      <c r="AD77"/>
      <c r="AE77"/>
      <c r="AG77"/>
      <c r="AH77"/>
      <c r="AI77"/>
      <c r="AU77"/>
      <c r="AY77"/>
    </row>
    <row r="78" spans="12:51" x14ac:dyDescent="0.2">
      <c r="L78"/>
      <c r="M78"/>
      <c r="AD78"/>
      <c r="AE78"/>
      <c r="AG78"/>
      <c r="AH78"/>
      <c r="AI78"/>
      <c r="AU78"/>
      <c r="AY78"/>
    </row>
    <row r="79" spans="12:51" x14ac:dyDescent="0.2">
      <c r="L79"/>
      <c r="M79"/>
      <c r="AD79"/>
      <c r="AE79"/>
      <c r="AG79"/>
      <c r="AH79"/>
      <c r="AI79"/>
      <c r="AU79"/>
      <c r="AY79"/>
    </row>
    <row r="80" spans="12:51" x14ac:dyDescent="0.2">
      <c r="L80"/>
      <c r="M80"/>
      <c r="AD80"/>
      <c r="AE80"/>
      <c r="AG80"/>
      <c r="AH80"/>
      <c r="AI80"/>
      <c r="AU80"/>
      <c r="AY80"/>
    </row>
    <row r="81" spans="12:51" x14ac:dyDescent="0.2">
      <c r="L81"/>
      <c r="M81"/>
      <c r="AD81"/>
      <c r="AE81"/>
      <c r="AG81"/>
      <c r="AH81"/>
      <c r="AI81"/>
      <c r="AU81"/>
      <c r="AY81"/>
    </row>
    <row r="82" spans="12:51" x14ac:dyDescent="0.2">
      <c r="L82"/>
      <c r="M82"/>
      <c r="AD82"/>
      <c r="AE82"/>
      <c r="AG82"/>
      <c r="AH82"/>
      <c r="AI82"/>
      <c r="AU82"/>
      <c r="AY82"/>
    </row>
    <row r="83" spans="12:51" x14ac:dyDescent="0.2">
      <c r="L83"/>
      <c r="M83"/>
      <c r="AD83"/>
      <c r="AE83"/>
      <c r="AG83"/>
      <c r="AH83"/>
      <c r="AI83"/>
      <c r="AU83"/>
      <c r="AY83"/>
    </row>
    <row r="84" spans="12:51" x14ac:dyDescent="0.2">
      <c r="L84"/>
      <c r="M84"/>
      <c r="AD84"/>
      <c r="AE84"/>
      <c r="AG84"/>
      <c r="AH84"/>
      <c r="AI84"/>
      <c r="AU84"/>
      <c r="AY84"/>
    </row>
    <row r="85" spans="12:51" x14ac:dyDescent="0.2">
      <c r="L85"/>
      <c r="M85"/>
      <c r="AD85"/>
      <c r="AE85"/>
      <c r="AG85"/>
      <c r="AH85"/>
      <c r="AI85"/>
      <c r="AU85"/>
      <c r="AY85"/>
    </row>
    <row r="86" spans="12:51" x14ac:dyDescent="0.2">
      <c r="L86"/>
      <c r="M86"/>
      <c r="AD86"/>
      <c r="AE86"/>
      <c r="AG86"/>
      <c r="AH86"/>
      <c r="AI86"/>
      <c r="AU86"/>
      <c r="AY86"/>
    </row>
    <row r="87" spans="12:51" x14ac:dyDescent="0.2">
      <c r="L87"/>
      <c r="M87"/>
      <c r="AD87"/>
      <c r="AE87"/>
      <c r="AG87"/>
      <c r="AH87"/>
      <c r="AI87"/>
      <c r="AU87"/>
      <c r="AY87"/>
    </row>
    <row r="88" spans="12:51" x14ac:dyDescent="0.2">
      <c r="L88"/>
      <c r="M88"/>
      <c r="AD88"/>
      <c r="AE88"/>
      <c r="AG88"/>
      <c r="AH88"/>
      <c r="AI88"/>
      <c r="AU88"/>
      <c r="AY88"/>
    </row>
    <row r="89" spans="12:51" x14ac:dyDescent="0.2">
      <c r="L89"/>
      <c r="M89"/>
      <c r="AD89"/>
      <c r="AE89"/>
      <c r="AG89"/>
      <c r="AH89"/>
      <c r="AI89"/>
      <c r="AU89"/>
      <c r="AY89"/>
    </row>
    <row r="90" spans="12:51" x14ac:dyDescent="0.2">
      <c r="L90"/>
      <c r="M90"/>
      <c r="AD90"/>
      <c r="AE90"/>
      <c r="AG90"/>
      <c r="AH90"/>
      <c r="AI90"/>
      <c r="AU90"/>
      <c r="AY90"/>
    </row>
    <row r="91" spans="12:51" x14ac:dyDescent="0.2">
      <c r="L91"/>
      <c r="M91"/>
      <c r="AD91"/>
      <c r="AE91"/>
      <c r="AG91"/>
      <c r="AH91"/>
      <c r="AI91"/>
      <c r="AU91"/>
      <c r="AY91"/>
    </row>
    <row r="92" spans="12:51" x14ac:dyDescent="0.2">
      <c r="L92"/>
      <c r="M92"/>
      <c r="AD92"/>
      <c r="AE92"/>
      <c r="AG92"/>
      <c r="AH92"/>
      <c r="AI92"/>
      <c r="AU92"/>
      <c r="AY92"/>
    </row>
    <row r="93" spans="12:51" x14ac:dyDescent="0.2">
      <c r="L93"/>
      <c r="M93"/>
      <c r="AD93"/>
      <c r="AE93"/>
      <c r="AG93"/>
      <c r="AH93"/>
      <c r="AI93"/>
      <c r="AU93"/>
      <c r="AY93"/>
    </row>
    <row r="94" spans="12:51" x14ac:dyDescent="0.2">
      <c r="L94"/>
      <c r="M94"/>
      <c r="AD94"/>
      <c r="AE94"/>
      <c r="AG94"/>
      <c r="AH94"/>
      <c r="AI94"/>
      <c r="AU94"/>
      <c r="AY94"/>
    </row>
    <row r="95" spans="12:51" x14ac:dyDescent="0.2">
      <c r="L95"/>
      <c r="M95"/>
      <c r="AD95"/>
      <c r="AE95"/>
      <c r="AG95"/>
      <c r="AH95"/>
      <c r="AI95"/>
      <c r="AU95"/>
      <c r="AY95"/>
    </row>
    <row r="96" spans="12:51" x14ac:dyDescent="0.2">
      <c r="L96"/>
      <c r="M96"/>
      <c r="AD96"/>
      <c r="AE96"/>
      <c r="AG96"/>
      <c r="AH96"/>
      <c r="AI96"/>
      <c r="AU96"/>
      <c r="AY96"/>
    </row>
    <row r="97" spans="12:51" x14ac:dyDescent="0.2">
      <c r="L97"/>
      <c r="M97"/>
      <c r="AD97"/>
      <c r="AE97"/>
      <c r="AG97"/>
      <c r="AH97"/>
      <c r="AI97"/>
      <c r="AU97"/>
      <c r="AY97"/>
    </row>
    <row r="98" spans="12:51" x14ac:dyDescent="0.2">
      <c r="L98"/>
      <c r="M98"/>
      <c r="AD98"/>
      <c r="AE98"/>
      <c r="AG98"/>
      <c r="AH98"/>
      <c r="AI98"/>
      <c r="AU98"/>
      <c r="AY98"/>
    </row>
    <row r="99" spans="12:51" x14ac:dyDescent="0.2">
      <c r="L99"/>
      <c r="M99"/>
      <c r="AD99"/>
      <c r="AE99"/>
      <c r="AG99"/>
      <c r="AH99"/>
      <c r="AI99"/>
      <c r="AU99"/>
      <c r="AY99"/>
    </row>
    <row r="100" spans="12:51" x14ac:dyDescent="0.2">
      <c r="L100"/>
      <c r="M100"/>
      <c r="AD100"/>
      <c r="AE100"/>
      <c r="AG100"/>
      <c r="AH100"/>
      <c r="AI100"/>
      <c r="AU100"/>
      <c r="AY100"/>
    </row>
    <row r="101" spans="12:51" x14ac:dyDescent="0.2">
      <c r="L101"/>
      <c r="M101"/>
      <c r="AD101"/>
      <c r="AE101"/>
      <c r="AG101"/>
      <c r="AH101"/>
      <c r="AI101"/>
      <c r="AU101"/>
      <c r="AY101"/>
    </row>
    <row r="102" spans="12:51" x14ac:dyDescent="0.2">
      <c r="L102"/>
      <c r="M102"/>
      <c r="AD102"/>
      <c r="AE102"/>
      <c r="AG102"/>
      <c r="AH102"/>
      <c r="AI102"/>
      <c r="AU102"/>
      <c r="AY102"/>
    </row>
    <row r="103" spans="12:51" x14ac:dyDescent="0.2">
      <c r="L103"/>
      <c r="M103"/>
      <c r="AD103"/>
      <c r="AE103"/>
      <c r="AG103"/>
      <c r="AH103"/>
      <c r="AI103"/>
      <c r="AU103"/>
      <c r="AY103"/>
    </row>
    <row r="104" spans="12:51" x14ac:dyDescent="0.2">
      <c r="L104"/>
      <c r="M104"/>
      <c r="AD104"/>
      <c r="AE104"/>
      <c r="AG104"/>
      <c r="AH104"/>
      <c r="AI104"/>
      <c r="AU104"/>
      <c r="AY104"/>
    </row>
    <row r="105" spans="12:51" x14ac:dyDescent="0.2">
      <c r="L105"/>
      <c r="M105"/>
      <c r="AD105"/>
      <c r="AE105"/>
      <c r="AG105"/>
      <c r="AH105"/>
      <c r="AI105"/>
      <c r="AU105"/>
      <c r="AY105"/>
    </row>
    <row r="106" spans="12:51" x14ac:dyDescent="0.2">
      <c r="L106"/>
      <c r="M106"/>
      <c r="AD106"/>
      <c r="AE106"/>
      <c r="AG106"/>
      <c r="AH106"/>
      <c r="AI106"/>
      <c r="AU106"/>
      <c r="AY106"/>
    </row>
    <row r="107" spans="12:51" x14ac:dyDescent="0.2">
      <c r="L107"/>
      <c r="M107"/>
      <c r="AD107"/>
      <c r="AE107"/>
      <c r="AG107"/>
      <c r="AH107"/>
      <c r="AI107"/>
      <c r="AU107"/>
      <c r="AY107"/>
    </row>
    <row r="108" spans="12:51" x14ac:dyDescent="0.2">
      <c r="L108"/>
      <c r="M108"/>
      <c r="AD108"/>
      <c r="AE108"/>
      <c r="AG108"/>
      <c r="AH108"/>
      <c r="AI108"/>
      <c r="AU108"/>
      <c r="AY108"/>
    </row>
    <row r="109" spans="12:51" x14ac:dyDescent="0.2">
      <c r="L109"/>
      <c r="M109"/>
      <c r="AD109"/>
      <c r="AE109"/>
      <c r="AG109"/>
      <c r="AH109"/>
      <c r="AI109"/>
      <c r="AU109"/>
      <c r="AY109"/>
    </row>
    <row r="110" spans="12:51" x14ac:dyDescent="0.2">
      <c r="L110"/>
      <c r="M110"/>
      <c r="AD110"/>
      <c r="AE110"/>
      <c r="AG110"/>
      <c r="AH110"/>
      <c r="AI110"/>
      <c r="AU110"/>
      <c r="AY110"/>
    </row>
    <row r="111" spans="12:51" x14ac:dyDescent="0.2">
      <c r="L111"/>
      <c r="M111"/>
      <c r="AD111"/>
      <c r="AE111"/>
      <c r="AG111"/>
      <c r="AH111"/>
      <c r="AI111"/>
      <c r="AU111"/>
      <c r="AY111"/>
    </row>
    <row r="112" spans="12:51" x14ac:dyDescent="0.2">
      <c r="L112"/>
      <c r="M112"/>
      <c r="AD112"/>
      <c r="AE112"/>
      <c r="AG112"/>
      <c r="AH112"/>
      <c r="AI112"/>
      <c r="AU112"/>
      <c r="AY112"/>
    </row>
    <row r="113" spans="12:51" x14ac:dyDescent="0.2">
      <c r="L113"/>
      <c r="M113"/>
      <c r="AD113"/>
      <c r="AE113"/>
      <c r="AG113"/>
      <c r="AH113"/>
      <c r="AI113"/>
      <c r="AU113"/>
      <c r="AY113"/>
    </row>
    <row r="114" spans="12:51" x14ac:dyDescent="0.2">
      <c r="L114"/>
      <c r="M114"/>
      <c r="AD114"/>
      <c r="AE114"/>
      <c r="AG114"/>
      <c r="AH114"/>
      <c r="AI114"/>
      <c r="AU114"/>
      <c r="AY114"/>
    </row>
    <row r="115" spans="12:51" x14ac:dyDescent="0.2">
      <c r="L115"/>
      <c r="M115"/>
      <c r="AD115"/>
      <c r="AE115"/>
      <c r="AG115"/>
      <c r="AH115"/>
      <c r="AI115"/>
      <c r="AU115"/>
      <c r="AY115"/>
    </row>
    <row r="116" spans="12:51" x14ac:dyDescent="0.2">
      <c r="L116"/>
      <c r="M116"/>
      <c r="AD116"/>
      <c r="AE116"/>
      <c r="AG116"/>
      <c r="AH116"/>
      <c r="AI116"/>
      <c r="AU116"/>
      <c r="AY116"/>
    </row>
    <row r="117" spans="12:51" x14ac:dyDescent="0.2">
      <c r="L117"/>
      <c r="M117"/>
      <c r="AD117"/>
      <c r="AE117"/>
      <c r="AG117"/>
      <c r="AH117"/>
      <c r="AI117"/>
      <c r="AU117"/>
      <c r="AY117"/>
    </row>
    <row r="118" spans="12:51" x14ac:dyDescent="0.2">
      <c r="L118"/>
      <c r="M118"/>
      <c r="AD118"/>
      <c r="AE118"/>
      <c r="AG118"/>
      <c r="AH118"/>
      <c r="AI118"/>
      <c r="AU118"/>
      <c r="AY118"/>
    </row>
    <row r="119" spans="12:51" x14ac:dyDescent="0.2">
      <c r="L119"/>
      <c r="M119"/>
      <c r="AD119"/>
      <c r="AE119"/>
      <c r="AG119"/>
      <c r="AH119"/>
      <c r="AI119"/>
      <c r="AU119"/>
      <c r="AY119"/>
    </row>
    <row r="120" spans="12:51" x14ac:dyDescent="0.2">
      <c r="L120"/>
      <c r="M120"/>
      <c r="AD120"/>
      <c r="AE120"/>
      <c r="AG120"/>
      <c r="AH120"/>
      <c r="AI120"/>
      <c r="AU120"/>
      <c r="AY120"/>
    </row>
    <row r="121" spans="12:51" x14ac:dyDescent="0.2">
      <c r="L121"/>
      <c r="M121"/>
      <c r="AD121"/>
      <c r="AE121"/>
      <c r="AG121"/>
      <c r="AH121"/>
      <c r="AI121"/>
      <c r="AU121"/>
      <c r="AY121"/>
    </row>
    <row r="122" spans="12:51" x14ac:dyDescent="0.2">
      <c r="L122"/>
      <c r="M122"/>
      <c r="AD122"/>
      <c r="AE122"/>
      <c r="AG122"/>
      <c r="AH122"/>
      <c r="AI122"/>
      <c r="AU122"/>
      <c r="AY122"/>
    </row>
    <row r="123" spans="12:51" x14ac:dyDescent="0.2">
      <c r="L123"/>
      <c r="M123"/>
      <c r="AD123"/>
      <c r="AE123"/>
      <c r="AG123"/>
      <c r="AH123"/>
      <c r="AI123"/>
      <c r="AU123"/>
      <c r="AY123"/>
    </row>
    <row r="124" spans="12:51" x14ac:dyDescent="0.2">
      <c r="L124"/>
      <c r="M124"/>
      <c r="AD124"/>
      <c r="AE124"/>
      <c r="AG124"/>
      <c r="AH124"/>
      <c r="AI124"/>
      <c r="AU124"/>
      <c r="AY124"/>
    </row>
    <row r="125" spans="12:51" x14ac:dyDescent="0.2">
      <c r="L125"/>
      <c r="M125"/>
      <c r="AD125"/>
      <c r="AE125"/>
      <c r="AG125"/>
      <c r="AH125"/>
      <c r="AI125"/>
      <c r="AU125"/>
      <c r="AY125"/>
    </row>
    <row r="126" spans="12:51" x14ac:dyDescent="0.2">
      <c r="L126"/>
      <c r="M126"/>
      <c r="AD126"/>
      <c r="AE126"/>
      <c r="AG126"/>
      <c r="AH126"/>
      <c r="AI126"/>
      <c r="AU126"/>
      <c r="AY126"/>
    </row>
    <row r="127" spans="12:51" x14ac:dyDescent="0.2">
      <c r="L127"/>
      <c r="M127"/>
      <c r="AD127"/>
      <c r="AE127"/>
      <c r="AG127"/>
      <c r="AH127"/>
      <c r="AI127"/>
      <c r="AU127"/>
      <c r="AY127"/>
    </row>
    <row r="128" spans="12:51" x14ac:dyDescent="0.2">
      <c r="L128"/>
      <c r="M128"/>
      <c r="AD128"/>
      <c r="AE128"/>
      <c r="AG128"/>
      <c r="AH128"/>
      <c r="AI128"/>
      <c r="AU128"/>
      <c r="AY128"/>
    </row>
    <row r="129" spans="12:51" x14ac:dyDescent="0.2">
      <c r="L129"/>
      <c r="M129"/>
      <c r="AD129"/>
      <c r="AE129"/>
      <c r="AG129"/>
      <c r="AH129"/>
      <c r="AI129"/>
      <c r="AU129"/>
      <c r="AY129"/>
    </row>
    <row r="130" spans="12:51" x14ac:dyDescent="0.2">
      <c r="L130"/>
      <c r="M130"/>
      <c r="AD130"/>
      <c r="AE130"/>
      <c r="AG130"/>
      <c r="AH130"/>
      <c r="AI130"/>
      <c r="AU130"/>
      <c r="AY130"/>
    </row>
    <row r="131" spans="12:51" x14ac:dyDescent="0.2">
      <c r="L131"/>
      <c r="M131"/>
      <c r="AD131"/>
      <c r="AE131"/>
      <c r="AG131"/>
      <c r="AH131"/>
      <c r="AI131"/>
      <c r="AU131"/>
      <c r="AY131"/>
    </row>
    <row r="132" spans="12:51" x14ac:dyDescent="0.2">
      <c r="L132"/>
      <c r="M132"/>
      <c r="AD132"/>
      <c r="AE132"/>
      <c r="AG132"/>
      <c r="AH132"/>
      <c r="AI132"/>
      <c r="AU132"/>
      <c r="AY132"/>
    </row>
    <row r="133" spans="12:51" x14ac:dyDescent="0.2">
      <c r="L133"/>
      <c r="M133"/>
      <c r="AD133"/>
      <c r="AE133"/>
      <c r="AG133"/>
      <c r="AH133"/>
      <c r="AI133"/>
      <c r="AU133"/>
      <c r="AY133"/>
    </row>
    <row r="134" spans="12:51" x14ac:dyDescent="0.2">
      <c r="L134"/>
      <c r="M134"/>
      <c r="AD134"/>
      <c r="AE134"/>
      <c r="AG134"/>
      <c r="AH134"/>
      <c r="AI134"/>
      <c r="AU134"/>
      <c r="AY134"/>
    </row>
    <row r="135" spans="12:51" x14ac:dyDescent="0.2">
      <c r="L135"/>
      <c r="M135"/>
      <c r="AD135"/>
      <c r="AE135"/>
      <c r="AG135"/>
      <c r="AH135"/>
      <c r="AI135"/>
      <c r="AU135"/>
      <c r="AY135"/>
    </row>
    <row r="136" spans="12:51" x14ac:dyDescent="0.2">
      <c r="L136"/>
      <c r="M136"/>
      <c r="AD136"/>
      <c r="AE136"/>
      <c r="AG136"/>
      <c r="AH136"/>
      <c r="AI136"/>
      <c r="AU136"/>
      <c r="AY136"/>
    </row>
    <row r="137" spans="12:51" x14ac:dyDescent="0.2">
      <c r="L137"/>
      <c r="M137"/>
      <c r="AD137"/>
      <c r="AE137"/>
      <c r="AG137"/>
      <c r="AH137"/>
      <c r="AI137"/>
      <c r="AU137"/>
      <c r="AY137"/>
    </row>
    <row r="138" spans="12:51" x14ac:dyDescent="0.2">
      <c r="L138"/>
      <c r="M138"/>
      <c r="AD138"/>
      <c r="AE138"/>
      <c r="AG138"/>
      <c r="AH138"/>
      <c r="AI138"/>
      <c r="AU138"/>
      <c r="AY138"/>
    </row>
    <row r="139" spans="12:51" x14ac:dyDescent="0.2">
      <c r="L139"/>
      <c r="M139"/>
      <c r="AD139"/>
      <c r="AE139"/>
      <c r="AG139"/>
      <c r="AH139"/>
      <c r="AI139"/>
      <c r="AU139"/>
      <c r="AY139"/>
    </row>
    <row r="140" spans="12:51" x14ac:dyDescent="0.2">
      <c r="L140"/>
      <c r="M140"/>
      <c r="AD140"/>
      <c r="AE140"/>
      <c r="AG140"/>
      <c r="AH140"/>
      <c r="AI140"/>
      <c r="AU140"/>
      <c r="AY140"/>
    </row>
    <row r="141" spans="12:51" x14ac:dyDescent="0.2">
      <c r="L141"/>
      <c r="M141"/>
      <c r="AD141"/>
      <c r="AE141"/>
      <c r="AG141"/>
      <c r="AH141"/>
      <c r="AI141"/>
      <c r="AU141"/>
      <c r="AY141"/>
    </row>
    <row r="142" spans="12:51" x14ac:dyDescent="0.2">
      <c r="L142"/>
      <c r="M142"/>
      <c r="AD142"/>
      <c r="AE142"/>
      <c r="AG142"/>
      <c r="AH142"/>
      <c r="AI142"/>
      <c r="AU142"/>
      <c r="AY142"/>
    </row>
    <row r="143" spans="12:51" x14ac:dyDescent="0.2">
      <c r="L143"/>
      <c r="M143"/>
      <c r="AD143"/>
      <c r="AE143"/>
      <c r="AG143"/>
      <c r="AH143"/>
      <c r="AI143"/>
      <c r="AU143"/>
      <c r="AY143"/>
    </row>
    <row r="144" spans="12:51" x14ac:dyDescent="0.2">
      <c r="L144"/>
      <c r="M144"/>
      <c r="AD144"/>
      <c r="AE144"/>
      <c r="AG144"/>
      <c r="AH144"/>
      <c r="AI144"/>
      <c r="AU144"/>
      <c r="AY144"/>
    </row>
    <row r="145" spans="12:51" x14ac:dyDescent="0.2">
      <c r="L145"/>
      <c r="M145"/>
      <c r="AD145"/>
      <c r="AE145"/>
      <c r="AG145"/>
      <c r="AH145"/>
      <c r="AI145"/>
      <c r="AU145"/>
      <c r="AY145"/>
    </row>
    <row r="146" spans="12:51" x14ac:dyDescent="0.2">
      <c r="L146"/>
      <c r="M146"/>
      <c r="AD146"/>
      <c r="AE146"/>
      <c r="AG146"/>
      <c r="AH146"/>
      <c r="AI146"/>
      <c r="AU146"/>
      <c r="AY146"/>
    </row>
    <row r="147" spans="12:51" x14ac:dyDescent="0.2">
      <c r="L147"/>
      <c r="M147"/>
      <c r="AD147"/>
      <c r="AE147"/>
      <c r="AG147"/>
      <c r="AH147"/>
      <c r="AI147"/>
      <c r="AU147"/>
      <c r="AY147"/>
    </row>
    <row r="148" spans="12:51" x14ac:dyDescent="0.2">
      <c r="L148"/>
      <c r="M148"/>
      <c r="AD148"/>
      <c r="AE148"/>
      <c r="AG148"/>
      <c r="AH148"/>
      <c r="AI148"/>
      <c r="AU148"/>
      <c r="AY148"/>
    </row>
    <row r="149" spans="12:51" x14ac:dyDescent="0.2">
      <c r="L149"/>
      <c r="M149"/>
      <c r="AD149"/>
      <c r="AE149"/>
      <c r="AG149"/>
      <c r="AH149"/>
      <c r="AI149"/>
      <c r="AU149"/>
      <c r="AY149"/>
    </row>
    <row r="150" spans="12:51" x14ac:dyDescent="0.2">
      <c r="L150"/>
      <c r="M150"/>
      <c r="AD150"/>
      <c r="AE150"/>
      <c r="AG150"/>
      <c r="AH150"/>
      <c r="AI150"/>
      <c r="AU150"/>
      <c r="AY150"/>
    </row>
    <row r="151" spans="12:51" x14ac:dyDescent="0.2">
      <c r="L151"/>
      <c r="M151"/>
      <c r="AD151"/>
      <c r="AE151"/>
      <c r="AG151"/>
      <c r="AH151"/>
      <c r="AI151"/>
      <c r="AU151"/>
      <c r="AY151"/>
    </row>
    <row r="152" spans="12:51" x14ac:dyDescent="0.2">
      <c r="L152"/>
      <c r="M152"/>
      <c r="AD152"/>
      <c r="AE152"/>
      <c r="AG152"/>
      <c r="AH152"/>
      <c r="AI152"/>
      <c r="AU152"/>
      <c r="AY152"/>
    </row>
    <row r="153" spans="12:51" x14ac:dyDescent="0.2">
      <c r="L153"/>
      <c r="M153"/>
      <c r="AD153"/>
      <c r="AE153"/>
      <c r="AG153"/>
      <c r="AH153"/>
      <c r="AI153"/>
      <c r="AU153"/>
      <c r="AY153"/>
    </row>
    <row r="154" spans="12:51" x14ac:dyDescent="0.2">
      <c r="L154"/>
      <c r="M154"/>
      <c r="AD154"/>
      <c r="AE154"/>
      <c r="AG154"/>
      <c r="AH154"/>
      <c r="AI154"/>
      <c r="AU154"/>
      <c r="AY154"/>
    </row>
    <row r="155" spans="12:51" x14ac:dyDescent="0.2">
      <c r="L155"/>
      <c r="M155"/>
      <c r="AD155"/>
      <c r="AE155"/>
      <c r="AG155"/>
      <c r="AH155"/>
      <c r="AI155"/>
      <c r="AU155"/>
      <c r="AY155"/>
    </row>
    <row r="156" spans="12:51" x14ac:dyDescent="0.2">
      <c r="L156"/>
      <c r="M156"/>
      <c r="AD156"/>
      <c r="AE156"/>
      <c r="AG156"/>
      <c r="AH156"/>
      <c r="AI156"/>
      <c r="AU156"/>
      <c r="AY156"/>
    </row>
    <row r="157" spans="12:51" x14ac:dyDescent="0.2">
      <c r="L157"/>
      <c r="M157"/>
      <c r="AD157"/>
      <c r="AE157"/>
      <c r="AG157"/>
      <c r="AH157"/>
      <c r="AI157"/>
      <c r="AU157"/>
      <c r="AY157"/>
    </row>
    <row r="158" spans="12:51" x14ac:dyDescent="0.2">
      <c r="L158"/>
      <c r="M158"/>
      <c r="AD158"/>
      <c r="AE158"/>
      <c r="AG158"/>
      <c r="AH158"/>
      <c r="AI158"/>
      <c r="AU158"/>
      <c r="AY158"/>
    </row>
    <row r="159" spans="12:51" x14ac:dyDescent="0.2">
      <c r="L159"/>
      <c r="M159"/>
      <c r="AD159"/>
      <c r="AE159"/>
      <c r="AG159"/>
      <c r="AH159"/>
      <c r="AI159"/>
      <c r="AU159"/>
      <c r="AY159"/>
    </row>
    <row r="160" spans="12:51" x14ac:dyDescent="0.2">
      <c r="L160"/>
      <c r="M160"/>
      <c r="AD160"/>
      <c r="AE160"/>
      <c r="AG160"/>
      <c r="AH160"/>
      <c r="AI160"/>
      <c r="AU160"/>
      <c r="AY160"/>
    </row>
    <row r="161" spans="12:51" x14ac:dyDescent="0.2">
      <c r="L161"/>
      <c r="M161"/>
      <c r="AD161"/>
      <c r="AE161"/>
      <c r="AG161"/>
      <c r="AH161"/>
      <c r="AI161"/>
      <c r="AU161"/>
      <c r="AY161"/>
    </row>
    <row r="162" spans="12:51" x14ac:dyDescent="0.2">
      <c r="L162"/>
      <c r="M162"/>
      <c r="AD162"/>
      <c r="AE162"/>
      <c r="AG162"/>
      <c r="AH162"/>
      <c r="AI162"/>
      <c r="AU162"/>
      <c r="AY162"/>
    </row>
    <row r="163" spans="12:51" x14ac:dyDescent="0.2">
      <c r="L163"/>
      <c r="M163"/>
      <c r="AD163"/>
      <c r="AE163"/>
      <c r="AG163"/>
      <c r="AH163"/>
      <c r="AI163"/>
      <c r="AU163"/>
      <c r="AY163"/>
    </row>
    <row r="164" spans="12:51" x14ac:dyDescent="0.2">
      <c r="L164"/>
      <c r="M164"/>
      <c r="AD164"/>
      <c r="AE164"/>
      <c r="AG164"/>
      <c r="AH164"/>
      <c r="AI164"/>
      <c r="AU164"/>
      <c r="AY164"/>
    </row>
    <row r="165" spans="12:51" x14ac:dyDescent="0.2">
      <c r="L165"/>
      <c r="M165"/>
      <c r="AD165"/>
      <c r="AE165"/>
      <c r="AG165"/>
      <c r="AH165"/>
      <c r="AI165"/>
      <c r="AU165"/>
      <c r="AY165"/>
    </row>
    <row r="166" spans="12:51" x14ac:dyDescent="0.2">
      <c r="L166"/>
      <c r="M166"/>
      <c r="AD166"/>
      <c r="AE166"/>
      <c r="AG166"/>
      <c r="AH166"/>
      <c r="AI166"/>
      <c r="AU166"/>
      <c r="AY166"/>
    </row>
    <row r="167" spans="12:51" x14ac:dyDescent="0.2">
      <c r="L167"/>
      <c r="M167"/>
      <c r="AD167"/>
      <c r="AE167"/>
      <c r="AG167"/>
      <c r="AH167"/>
      <c r="AI167"/>
      <c r="AU167"/>
      <c r="AY167"/>
    </row>
    <row r="168" spans="12:51" x14ac:dyDescent="0.2">
      <c r="L168"/>
      <c r="M168"/>
      <c r="AD168"/>
      <c r="AE168"/>
      <c r="AG168"/>
      <c r="AH168"/>
      <c r="AI168"/>
      <c r="AU168"/>
      <c r="AY168"/>
    </row>
    <row r="169" spans="12:51" x14ac:dyDescent="0.2">
      <c r="L169"/>
      <c r="M169"/>
      <c r="AD169"/>
      <c r="AE169"/>
      <c r="AG169"/>
      <c r="AH169"/>
      <c r="AI169"/>
      <c r="AU169"/>
      <c r="AY169"/>
    </row>
    <row r="170" spans="12:51" x14ac:dyDescent="0.2">
      <c r="L170"/>
      <c r="M170"/>
      <c r="AD170"/>
      <c r="AE170"/>
      <c r="AG170"/>
      <c r="AH170"/>
      <c r="AI170"/>
      <c r="AU170"/>
      <c r="AY170"/>
    </row>
    <row r="171" spans="12:51" x14ac:dyDescent="0.2">
      <c r="L171"/>
      <c r="M171"/>
      <c r="AD171"/>
      <c r="AE171"/>
      <c r="AG171"/>
      <c r="AH171"/>
      <c r="AI171"/>
      <c r="AU171"/>
      <c r="AY171"/>
    </row>
    <row r="172" spans="12:51" x14ac:dyDescent="0.2">
      <c r="L172"/>
      <c r="M172"/>
      <c r="AD172"/>
      <c r="AE172"/>
      <c r="AG172"/>
      <c r="AH172"/>
      <c r="AI172"/>
      <c r="AU172"/>
      <c r="AY172"/>
    </row>
    <row r="173" spans="12:51" x14ac:dyDescent="0.2">
      <c r="L173"/>
      <c r="M173"/>
      <c r="AD173"/>
      <c r="AE173"/>
      <c r="AG173"/>
      <c r="AH173"/>
      <c r="AI173"/>
      <c r="AU173"/>
      <c r="AY173"/>
    </row>
    <row r="174" spans="12:51" x14ac:dyDescent="0.2">
      <c r="L174"/>
      <c r="M174"/>
      <c r="AD174"/>
      <c r="AE174"/>
      <c r="AG174"/>
      <c r="AH174"/>
      <c r="AI174"/>
      <c r="AU174"/>
      <c r="AY174"/>
    </row>
    <row r="175" spans="12:51" x14ac:dyDescent="0.2">
      <c r="L175"/>
      <c r="M175"/>
      <c r="AD175"/>
      <c r="AE175"/>
      <c r="AG175"/>
      <c r="AH175"/>
      <c r="AI175"/>
      <c r="AU175"/>
      <c r="AY175"/>
    </row>
    <row r="176" spans="12:51" x14ac:dyDescent="0.2">
      <c r="L176"/>
      <c r="M176"/>
      <c r="AD176"/>
      <c r="AE176"/>
      <c r="AG176"/>
      <c r="AH176"/>
      <c r="AI176"/>
      <c r="AU176"/>
      <c r="AY176"/>
    </row>
    <row r="177" spans="12:51" x14ac:dyDescent="0.2">
      <c r="L177"/>
      <c r="M177"/>
      <c r="AD177"/>
      <c r="AE177"/>
      <c r="AG177"/>
      <c r="AH177"/>
      <c r="AI177"/>
      <c r="AU177"/>
      <c r="AY177"/>
    </row>
    <row r="178" spans="12:51" x14ac:dyDescent="0.2">
      <c r="L178"/>
      <c r="M178"/>
      <c r="AD178"/>
      <c r="AE178"/>
      <c r="AG178"/>
      <c r="AH178"/>
      <c r="AI178"/>
      <c r="AU178"/>
      <c r="AY178"/>
    </row>
    <row r="179" spans="12:51" x14ac:dyDescent="0.2">
      <c r="L179"/>
      <c r="M179"/>
      <c r="AD179"/>
      <c r="AE179"/>
      <c r="AG179"/>
      <c r="AH179"/>
      <c r="AI179"/>
      <c r="AU179"/>
      <c r="AY179"/>
    </row>
    <row r="180" spans="12:51" x14ac:dyDescent="0.2">
      <c r="L180"/>
      <c r="M180"/>
      <c r="AD180"/>
      <c r="AE180"/>
      <c r="AG180"/>
      <c r="AH180"/>
      <c r="AI180"/>
      <c r="AU180"/>
      <c r="AY180"/>
    </row>
    <row r="181" spans="12:51" x14ac:dyDescent="0.2">
      <c r="L181"/>
      <c r="M181"/>
      <c r="AD181"/>
      <c r="AE181"/>
      <c r="AG181"/>
      <c r="AH181"/>
      <c r="AI181"/>
      <c r="AU181"/>
      <c r="AY181"/>
    </row>
    <row r="182" spans="12:51" x14ac:dyDescent="0.2">
      <c r="L182"/>
      <c r="M182"/>
      <c r="AD182"/>
      <c r="AE182"/>
      <c r="AG182"/>
      <c r="AH182"/>
      <c r="AI182"/>
      <c r="AU182"/>
      <c r="AY182"/>
    </row>
    <row r="183" spans="12:51" x14ac:dyDescent="0.2">
      <c r="L183"/>
      <c r="M183"/>
      <c r="AD183"/>
      <c r="AE183"/>
      <c r="AG183"/>
      <c r="AH183"/>
      <c r="AI183"/>
      <c r="AU183"/>
      <c r="AY183"/>
    </row>
    <row r="184" spans="12:51" x14ac:dyDescent="0.2">
      <c r="L184"/>
      <c r="M184"/>
      <c r="AD184"/>
      <c r="AE184"/>
      <c r="AG184"/>
      <c r="AH184"/>
      <c r="AI184"/>
      <c r="AU184"/>
      <c r="AY184"/>
    </row>
    <row r="185" spans="12:51" x14ac:dyDescent="0.2">
      <c r="L185"/>
      <c r="M185"/>
      <c r="AD185"/>
      <c r="AE185"/>
      <c r="AG185"/>
      <c r="AH185"/>
      <c r="AI185"/>
      <c r="AU185"/>
      <c r="AY185"/>
    </row>
    <row r="186" spans="12:51" x14ac:dyDescent="0.2">
      <c r="L186"/>
      <c r="M186"/>
      <c r="AD186"/>
      <c r="AE186"/>
      <c r="AG186"/>
      <c r="AH186"/>
      <c r="AI186"/>
      <c r="AU186"/>
      <c r="AY186"/>
    </row>
    <row r="187" spans="12:51" x14ac:dyDescent="0.2">
      <c r="L187"/>
      <c r="M187"/>
      <c r="AD187"/>
      <c r="AE187"/>
      <c r="AG187"/>
      <c r="AH187"/>
      <c r="AI187"/>
      <c r="AU187"/>
      <c r="AY187"/>
    </row>
    <row r="188" spans="12:51" x14ac:dyDescent="0.2">
      <c r="L188"/>
      <c r="M188"/>
      <c r="AD188"/>
      <c r="AE188"/>
      <c r="AG188"/>
      <c r="AH188"/>
      <c r="AI188"/>
      <c r="AU188"/>
      <c r="AY188"/>
    </row>
    <row r="189" spans="12:51" x14ac:dyDescent="0.2">
      <c r="L189"/>
      <c r="M189"/>
      <c r="AD189"/>
      <c r="AE189"/>
      <c r="AG189"/>
      <c r="AH189"/>
      <c r="AI189"/>
      <c r="AU189"/>
      <c r="AY189"/>
    </row>
    <row r="190" spans="12:51" x14ac:dyDescent="0.2">
      <c r="L190"/>
      <c r="M190"/>
      <c r="AD190"/>
      <c r="AE190"/>
      <c r="AG190"/>
      <c r="AH190"/>
      <c r="AI190"/>
      <c r="AU190"/>
      <c r="AY190"/>
    </row>
    <row r="191" spans="12:51" x14ac:dyDescent="0.2">
      <c r="L191"/>
      <c r="M191"/>
      <c r="AD191"/>
      <c r="AE191"/>
      <c r="AG191"/>
      <c r="AH191"/>
      <c r="AI191"/>
      <c r="AU191"/>
      <c r="AY191"/>
    </row>
    <row r="192" spans="12:51" x14ac:dyDescent="0.2">
      <c r="L192"/>
      <c r="M192"/>
      <c r="AD192"/>
      <c r="AE192"/>
      <c r="AG192"/>
      <c r="AH192"/>
      <c r="AI192"/>
      <c r="AU192"/>
      <c r="AY192"/>
    </row>
    <row r="193" spans="12:51" x14ac:dyDescent="0.2">
      <c r="L193"/>
      <c r="M193"/>
      <c r="AD193"/>
      <c r="AE193"/>
      <c r="AG193"/>
      <c r="AH193"/>
      <c r="AI193"/>
      <c r="AU193"/>
      <c r="AY193"/>
    </row>
    <row r="194" spans="12:51" x14ac:dyDescent="0.2">
      <c r="L194"/>
      <c r="M194"/>
      <c r="AD194"/>
      <c r="AE194"/>
      <c r="AG194"/>
      <c r="AH194"/>
      <c r="AI194"/>
      <c r="AU194"/>
      <c r="AY194"/>
    </row>
    <row r="195" spans="12:51" x14ac:dyDescent="0.2">
      <c r="L195"/>
      <c r="M195"/>
      <c r="AD195"/>
      <c r="AE195"/>
      <c r="AG195"/>
      <c r="AH195"/>
      <c r="AI195"/>
      <c r="AU195"/>
      <c r="AY195"/>
    </row>
    <row r="196" spans="12:51" x14ac:dyDescent="0.2">
      <c r="L196"/>
      <c r="M196"/>
      <c r="AD196"/>
      <c r="AE196"/>
      <c r="AG196"/>
      <c r="AH196"/>
      <c r="AI196"/>
      <c r="AU196"/>
      <c r="AY196"/>
    </row>
    <row r="197" spans="12:51" x14ac:dyDescent="0.2">
      <c r="L197"/>
      <c r="M197"/>
      <c r="AD197"/>
      <c r="AE197"/>
      <c r="AG197"/>
      <c r="AH197"/>
      <c r="AI197"/>
      <c r="AU197"/>
      <c r="AY197"/>
    </row>
    <row r="198" spans="12:51" x14ac:dyDescent="0.2">
      <c r="L198"/>
      <c r="M198"/>
      <c r="AD198"/>
      <c r="AE198"/>
      <c r="AG198"/>
      <c r="AH198"/>
      <c r="AI198"/>
      <c r="AU198"/>
      <c r="AY198"/>
    </row>
    <row r="199" spans="12:51" x14ac:dyDescent="0.2">
      <c r="L199"/>
      <c r="M199"/>
      <c r="AD199"/>
      <c r="AE199"/>
      <c r="AG199"/>
      <c r="AH199"/>
      <c r="AI199"/>
      <c r="AU199"/>
      <c r="AY199"/>
    </row>
    <row r="200" spans="12:51" x14ac:dyDescent="0.2">
      <c r="L200"/>
      <c r="M200"/>
      <c r="AD200"/>
      <c r="AE200"/>
      <c r="AG200"/>
      <c r="AH200"/>
      <c r="AI200"/>
      <c r="AU200"/>
      <c r="AY200"/>
    </row>
    <row r="201" spans="12:51" x14ac:dyDescent="0.2">
      <c r="L201"/>
      <c r="M201"/>
      <c r="AD201"/>
      <c r="AE201"/>
      <c r="AG201"/>
      <c r="AH201"/>
      <c r="AI201"/>
      <c r="AU201"/>
      <c r="AY201"/>
    </row>
    <row r="202" spans="12:51" x14ac:dyDescent="0.2">
      <c r="L202"/>
      <c r="M202"/>
      <c r="AD202"/>
      <c r="AE202"/>
      <c r="AG202"/>
      <c r="AH202"/>
      <c r="AI202"/>
      <c r="AU202"/>
      <c r="AY202"/>
    </row>
    <row r="203" spans="12:51" x14ac:dyDescent="0.2">
      <c r="L203"/>
      <c r="M203"/>
      <c r="AD203"/>
      <c r="AE203"/>
      <c r="AG203"/>
      <c r="AH203"/>
      <c r="AI203"/>
      <c r="AU203"/>
      <c r="AY203"/>
    </row>
    <row r="204" spans="12:51" x14ac:dyDescent="0.2">
      <c r="L204"/>
      <c r="M204"/>
      <c r="AD204"/>
      <c r="AE204"/>
      <c r="AG204"/>
      <c r="AH204"/>
      <c r="AI204"/>
      <c r="AU204"/>
      <c r="AY204"/>
    </row>
    <row r="205" spans="12:51" x14ac:dyDescent="0.2">
      <c r="L205"/>
      <c r="M205"/>
      <c r="AD205"/>
      <c r="AE205"/>
      <c r="AG205"/>
      <c r="AH205"/>
      <c r="AI205"/>
      <c r="AU205"/>
      <c r="AY205"/>
    </row>
    <row r="206" spans="12:51" x14ac:dyDescent="0.2">
      <c r="L206"/>
      <c r="M206"/>
      <c r="AD206"/>
      <c r="AE206"/>
      <c r="AG206"/>
      <c r="AH206"/>
      <c r="AI206"/>
      <c r="AU206"/>
      <c r="AY206"/>
    </row>
    <row r="207" spans="12:51" x14ac:dyDescent="0.2">
      <c r="L207"/>
      <c r="M207"/>
      <c r="AD207"/>
      <c r="AE207"/>
      <c r="AG207"/>
      <c r="AH207"/>
      <c r="AI207"/>
      <c r="AU207"/>
      <c r="AY207"/>
    </row>
    <row r="208" spans="12:51" x14ac:dyDescent="0.2">
      <c r="L208"/>
      <c r="M208"/>
      <c r="AD208"/>
      <c r="AE208"/>
      <c r="AG208"/>
      <c r="AH208"/>
      <c r="AI208"/>
      <c r="AU208"/>
      <c r="AY208"/>
    </row>
    <row r="209" spans="12:51" x14ac:dyDescent="0.2">
      <c r="L209"/>
      <c r="M209"/>
      <c r="AD209"/>
      <c r="AE209"/>
      <c r="AG209"/>
      <c r="AH209"/>
      <c r="AI209"/>
      <c r="AU209"/>
      <c r="AY209"/>
    </row>
    <row r="210" spans="12:51" x14ac:dyDescent="0.2">
      <c r="L210"/>
      <c r="M210"/>
      <c r="AD210"/>
      <c r="AE210"/>
      <c r="AG210"/>
      <c r="AH210"/>
      <c r="AI210"/>
      <c r="AU210"/>
      <c r="AY210"/>
    </row>
    <row r="211" spans="12:51" x14ac:dyDescent="0.2">
      <c r="L211"/>
      <c r="M211"/>
      <c r="AD211"/>
      <c r="AE211"/>
      <c r="AG211"/>
      <c r="AH211"/>
      <c r="AI211"/>
      <c r="AU211"/>
      <c r="AY211"/>
    </row>
    <row r="212" spans="12:51" x14ac:dyDescent="0.2">
      <c r="L212"/>
      <c r="M212"/>
      <c r="AD212"/>
      <c r="AE212"/>
      <c r="AG212"/>
      <c r="AH212"/>
      <c r="AI212"/>
      <c r="AU212"/>
      <c r="AY212"/>
    </row>
    <row r="213" spans="12:51" x14ac:dyDescent="0.2">
      <c r="L213"/>
      <c r="M213"/>
      <c r="AD213"/>
      <c r="AE213"/>
      <c r="AG213"/>
      <c r="AH213"/>
      <c r="AI213"/>
      <c r="AU213"/>
      <c r="AY213"/>
    </row>
    <row r="214" spans="12:51" x14ac:dyDescent="0.2">
      <c r="L214"/>
      <c r="M214"/>
      <c r="AD214"/>
      <c r="AE214"/>
      <c r="AG214"/>
      <c r="AH214"/>
      <c r="AI214"/>
      <c r="AU214"/>
      <c r="AY214"/>
    </row>
    <row r="215" spans="12:51" x14ac:dyDescent="0.2">
      <c r="L215"/>
      <c r="M215"/>
      <c r="AD215"/>
      <c r="AE215"/>
      <c r="AG215"/>
      <c r="AH215"/>
      <c r="AI215"/>
      <c r="AU215"/>
      <c r="AY215"/>
    </row>
    <row r="216" spans="12:51" x14ac:dyDescent="0.2">
      <c r="L216"/>
      <c r="M216"/>
      <c r="AD216"/>
      <c r="AE216"/>
      <c r="AG216"/>
      <c r="AH216"/>
      <c r="AI216"/>
      <c r="AU216"/>
      <c r="AY216"/>
    </row>
    <row r="217" spans="12:51" x14ac:dyDescent="0.2">
      <c r="L217"/>
      <c r="M217"/>
      <c r="AD217"/>
      <c r="AE217"/>
      <c r="AG217"/>
      <c r="AH217"/>
      <c r="AI217"/>
      <c r="AU217"/>
      <c r="AY217"/>
    </row>
    <row r="218" spans="12:51" x14ac:dyDescent="0.2">
      <c r="L218"/>
      <c r="M218"/>
      <c r="AD218"/>
      <c r="AE218"/>
      <c r="AG218"/>
      <c r="AH218"/>
      <c r="AI218"/>
      <c r="AU218"/>
      <c r="AY218"/>
    </row>
    <row r="219" spans="12:51" x14ac:dyDescent="0.2">
      <c r="L219"/>
      <c r="M219"/>
      <c r="AD219"/>
      <c r="AE219"/>
      <c r="AG219"/>
      <c r="AH219"/>
      <c r="AI219"/>
      <c r="AU219"/>
      <c r="AY219"/>
    </row>
    <row r="220" spans="12:51" x14ac:dyDescent="0.2">
      <c r="L220"/>
      <c r="M220"/>
      <c r="AD220"/>
      <c r="AE220"/>
      <c r="AG220"/>
      <c r="AH220"/>
      <c r="AI220"/>
      <c r="AU220"/>
      <c r="AY220"/>
    </row>
    <row r="221" spans="12:51" x14ac:dyDescent="0.2">
      <c r="L221"/>
      <c r="M221"/>
      <c r="AD221"/>
      <c r="AE221"/>
      <c r="AG221"/>
      <c r="AH221"/>
      <c r="AI221"/>
      <c r="AU221"/>
      <c r="AY221"/>
    </row>
    <row r="222" spans="12:51" x14ac:dyDescent="0.2">
      <c r="L222"/>
      <c r="M222"/>
      <c r="AD222"/>
      <c r="AE222"/>
      <c r="AG222"/>
      <c r="AH222"/>
      <c r="AI222"/>
      <c r="AU222"/>
      <c r="AY222"/>
    </row>
    <row r="223" spans="12:51" x14ac:dyDescent="0.2">
      <c r="L223"/>
      <c r="M223"/>
      <c r="AD223"/>
      <c r="AE223"/>
      <c r="AG223"/>
      <c r="AH223"/>
      <c r="AI223"/>
      <c r="AU223"/>
      <c r="AY223"/>
    </row>
    <row r="224" spans="12:51" x14ac:dyDescent="0.2">
      <c r="L224"/>
      <c r="M224"/>
      <c r="AD224"/>
      <c r="AE224"/>
      <c r="AG224"/>
      <c r="AH224"/>
      <c r="AI224"/>
      <c r="AU224"/>
      <c r="AY224"/>
    </row>
    <row r="225" spans="12:51" x14ac:dyDescent="0.2">
      <c r="L225"/>
      <c r="M225"/>
      <c r="AD225"/>
      <c r="AE225"/>
      <c r="AG225"/>
      <c r="AH225"/>
      <c r="AI225"/>
      <c r="AU225"/>
      <c r="AY225"/>
    </row>
    <row r="226" spans="12:51" x14ac:dyDescent="0.2">
      <c r="L226"/>
      <c r="M226"/>
      <c r="AD226"/>
      <c r="AE226"/>
      <c r="AG226"/>
      <c r="AH226"/>
      <c r="AI226"/>
      <c r="AU226"/>
      <c r="AY226"/>
    </row>
    <row r="227" spans="12:51" x14ac:dyDescent="0.2">
      <c r="L227"/>
      <c r="M227"/>
      <c r="AD227"/>
      <c r="AE227"/>
      <c r="AG227"/>
      <c r="AH227"/>
      <c r="AI227"/>
      <c r="AU227"/>
      <c r="AY227"/>
    </row>
    <row r="228" spans="12:51" x14ac:dyDescent="0.2">
      <c r="L228"/>
      <c r="M228"/>
      <c r="AD228"/>
      <c r="AE228"/>
      <c r="AG228"/>
      <c r="AH228"/>
      <c r="AI228"/>
      <c r="AU228"/>
      <c r="AY228"/>
    </row>
    <row r="229" spans="12:51" x14ac:dyDescent="0.2">
      <c r="L229"/>
      <c r="M229"/>
      <c r="AD229"/>
      <c r="AE229"/>
      <c r="AG229"/>
      <c r="AH229"/>
      <c r="AI229"/>
      <c r="AU229"/>
      <c r="AY229"/>
    </row>
    <row r="230" spans="12:51" x14ac:dyDescent="0.2">
      <c r="L230"/>
      <c r="M230"/>
      <c r="AD230"/>
      <c r="AE230"/>
      <c r="AG230"/>
      <c r="AH230"/>
      <c r="AI230"/>
      <c r="AU230"/>
      <c r="AY230"/>
    </row>
    <row r="231" spans="12:51" x14ac:dyDescent="0.2">
      <c r="L231"/>
      <c r="M231"/>
      <c r="AD231"/>
      <c r="AE231"/>
      <c r="AG231"/>
      <c r="AH231"/>
      <c r="AI231"/>
      <c r="AU231"/>
      <c r="AY231"/>
    </row>
    <row r="232" spans="12:51" x14ac:dyDescent="0.2">
      <c r="L232"/>
      <c r="M232"/>
      <c r="AD232"/>
      <c r="AE232"/>
      <c r="AG232"/>
      <c r="AH232"/>
      <c r="AI232"/>
      <c r="AU232"/>
      <c r="AY232"/>
    </row>
    <row r="233" spans="12:51" x14ac:dyDescent="0.2">
      <c r="L233"/>
      <c r="M233"/>
      <c r="AD233"/>
      <c r="AE233"/>
      <c r="AG233"/>
      <c r="AH233"/>
      <c r="AI233"/>
      <c r="AU233"/>
      <c r="AY233"/>
    </row>
    <row r="234" spans="12:51" x14ac:dyDescent="0.2">
      <c r="L234"/>
      <c r="M234"/>
      <c r="AD234"/>
      <c r="AE234"/>
      <c r="AG234"/>
      <c r="AH234"/>
      <c r="AI234"/>
      <c r="AU234"/>
      <c r="AY234"/>
    </row>
    <row r="235" spans="12:51" x14ac:dyDescent="0.2">
      <c r="L235"/>
      <c r="M235"/>
      <c r="AD235"/>
      <c r="AE235"/>
      <c r="AG235"/>
      <c r="AH235"/>
      <c r="AI235"/>
      <c r="AU235"/>
      <c r="AY235"/>
    </row>
    <row r="236" spans="12:51" x14ac:dyDescent="0.2">
      <c r="L236"/>
      <c r="M236"/>
      <c r="AD236"/>
      <c r="AE236"/>
      <c r="AG236"/>
      <c r="AH236"/>
      <c r="AI236"/>
      <c r="AU236"/>
      <c r="AY236"/>
    </row>
    <row r="237" spans="12:51" x14ac:dyDescent="0.2">
      <c r="L237"/>
      <c r="M237"/>
      <c r="AD237"/>
      <c r="AE237"/>
      <c r="AG237"/>
      <c r="AH237"/>
      <c r="AI237"/>
      <c r="AU237"/>
      <c r="AY237"/>
    </row>
    <row r="238" spans="12:51" x14ac:dyDescent="0.2">
      <c r="L238"/>
      <c r="M238"/>
      <c r="AD238"/>
      <c r="AE238"/>
      <c r="AG238"/>
      <c r="AH238"/>
      <c r="AI238"/>
      <c r="AU238"/>
      <c r="AY238"/>
    </row>
    <row r="239" spans="12:51" x14ac:dyDescent="0.2">
      <c r="L239"/>
      <c r="M239"/>
      <c r="AD239"/>
      <c r="AE239"/>
      <c r="AG239"/>
      <c r="AH239"/>
      <c r="AI239"/>
      <c r="AU239"/>
      <c r="AY239"/>
    </row>
    <row r="240" spans="12:51" x14ac:dyDescent="0.2">
      <c r="L240"/>
      <c r="M240"/>
      <c r="AD240"/>
      <c r="AE240"/>
      <c r="AG240"/>
      <c r="AH240"/>
      <c r="AI240"/>
      <c r="AU240"/>
      <c r="AY240"/>
    </row>
    <row r="241" spans="12:51" x14ac:dyDescent="0.2">
      <c r="L241"/>
      <c r="M241"/>
      <c r="AD241"/>
      <c r="AE241"/>
      <c r="AG241"/>
      <c r="AH241"/>
      <c r="AI241"/>
      <c r="AU241"/>
      <c r="AY241"/>
    </row>
    <row r="242" spans="12:51" x14ac:dyDescent="0.2">
      <c r="L242"/>
      <c r="M242"/>
      <c r="AD242"/>
      <c r="AE242"/>
      <c r="AG242"/>
      <c r="AH242"/>
      <c r="AI242"/>
      <c r="AU242"/>
      <c r="AY242"/>
    </row>
    <row r="243" spans="12:51" x14ac:dyDescent="0.2">
      <c r="L243"/>
      <c r="M243"/>
      <c r="AD243"/>
      <c r="AE243"/>
      <c r="AG243"/>
      <c r="AH243"/>
      <c r="AI243"/>
      <c r="AU243"/>
      <c r="AY243"/>
    </row>
    <row r="244" spans="12:51" x14ac:dyDescent="0.2">
      <c r="L244"/>
      <c r="M244"/>
      <c r="AD244"/>
      <c r="AE244"/>
      <c r="AG244"/>
      <c r="AH244"/>
      <c r="AI244"/>
      <c r="AU244"/>
      <c r="AY244"/>
    </row>
    <row r="245" spans="12:51" x14ac:dyDescent="0.2">
      <c r="L245"/>
      <c r="M245"/>
      <c r="AD245"/>
      <c r="AE245"/>
      <c r="AG245"/>
      <c r="AH245"/>
      <c r="AI245"/>
      <c r="AU245"/>
      <c r="AY245"/>
    </row>
    <row r="246" spans="12:51" x14ac:dyDescent="0.2">
      <c r="L246"/>
      <c r="M246"/>
      <c r="AD246"/>
      <c r="AE246"/>
      <c r="AG246"/>
      <c r="AH246"/>
      <c r="AI246"/>
      <c r="AU246"/>
      <c r="AY246"/>
    </row>
    <row r="247" spans="12:51" x14ac:dyDescent="0.2">
      <c r="L247"/>
      <c r="M247"/>
      <c r="AD247"/>
      <c r="AE247"/>
      <c r="AG247"/>
      <c r="AH247"/>
      <c r="AI247"/>
      <c r="AU247"/>
      <c r="AY247"/>
    </row>
    <row r="248" spans="12:51" x14ac:dyDescent="0.2">
      <c r="L248"/>
      <c r="M248"/>
      <c r="AD248"/>
      <c r="AE248"/>
      <c r="AG248"/>
      <c r="AH248"/>
      <c r="AI248"/>
      <c r="AU248"/>
      <c r="AY248"/>
    </row>
    <row r="249" spans="12:51" x14ac:dyDescent="0.2">
      <c r="L249"/>
      <c r="M249"/>
      <c r="AD249"/>
      <c r="AE249"/>
      <c r="AG249"/>
      <c r="AH249"/>
      <c r="AI249"/>
      <c r="AU249"/>
      <c r="AY249"/>
    </row>
    <row r="250" spans="12:51" x14ac:dyDescent="0.2">
      <c r="L250"/>
      <c r="M250"/>
      <c r="AD250"/>
      <c r="AE250"/>
      <c r="AG250"/>
      <c r="AH250"/>
      <c r="AI250"/>
      <c r="AU250"/>
      <c r="AY250"/>
    </row>
    <row r="251" spans="12:51" x14ac:dyDescent="0.2">
      <c r="L251"/>
      <c r="M251"/>
      <c r="AD251"/>
      <c r="AE251"/>
      <c r="AG251"/>
      <c r="AH251"/>
      <c r="AI251"/>
      <c r="AU251"/>
      <c r="AY251"/>
    </row>
    <row r="252" spans="12:51" x14ac:dyDescent="0.2">
      <c r="L252"/>
      <c r="M252"/>
      <c r="AD252"/>
      <c r="AE252"/>
      <c r="AG252"/>
      <c r="AH252"/>
      <c r="AI252"/>
      <c r="AU252"/>
      <c r="AY252"/>
    </row>
    <row r="253" spans="12:51" x14ac:dyDescent="0.2">
      <c r="L253"/>
      <c r="M253"/>
      <c r="AD253"/>
      <c r="AE253"/>
      <c r="AG253"/>
      <c r="AH253"/>
      <c r="AI253"/>
      <c r="AU253"/>
      <c r="AY253"/>
    </row>
    <row r="254" spans="12:51" x14ac:dyDescent="0.2">
      <c r="L254"/>
      <c r="M254"/>
      <c r="AD254"/>
      <c r="AE254"/>
      <c r="AG254"/>
      <c r="AH254"/>
      <c r="AI254"/>
      <c r="AU254"/>
      <c r="AY254"/>
    </row>
    <row r="255" spans="12:51" x14ac:dyDescent="0.2">
      <c r="L255"/>
      <c r="M255"/>
      <c r="AD255"/>
      <c r="AE255"/>
      <c r="AG255"/>
      <c r="AH255"/>
      <c r="AI255"/>
      <c r="AU255"/>
      <c r="AY255"/>
    </row>
    <row r="256" spans="12:51" x14ac:dyDescent="0.2">
      <c r="L256"/>
      <c r="M256"/>
      <c r="AD256"/>
      <c r="AE256"/>
      <c r="AG256"/>
      <c r="AH256"/>
      <c r="AI256"/>
      <c r="AU256"/>
      <c r="AY256"/>
    </row>
    <row r="257" spans="12:51" x14ac:dyDescent="0.2">
      <c r="L257"/>
      <c r="M257"/>
      <c r="AD257"/>
      <c r="AE257"/>
      <c r="AG257"/>
      <c r="AH257"/>
      <c r="AI257"/>
      <c r="AU257"/>
      <c r="AY257"/>
    </row>
    <row r="258" spans="12:51" x14ac:dyDescent="0.2">
      <c r="L258"/>
      <c r="M258"/>
      <c r="AD258"/>
      <c r="AE258"/>
      <c r="AG258"/>
      <c r="AH258"/>
      <c r="AI258"/>
      <c r="AU258"/>
      <c r="AY258"/>
    </row>
    <row r="259" spans="12:51" x14ac:dyDescent="0.2">
      <c r="L259"/>
      <c r="M259"/>
      <c r="AD259"/>
      <c r="AE259"/>
      <c r="AG259"/>
      <c r="AH259"/>
      <c r="AI259"/>
      <c r="AU259"/>
      <c r="AY259"/>
    </row>
    <row r="260" spans="12:51" x14ac:dyDescent="0.2">
      <c r="L260"/>
      <c r="M260"/>
      <c r="AD260"/>
      <c r="AE260"/>
      <c r="AG260"/>
      <c r="AH260"/>
      <c r="AI260"/>
      <c r="AU260"/>
      <c r="AY260"/>
    </row>
    <row r="261" spans="12:51" x14ac:dyDescent="0.2">
      <c r="L261"/>
      <c r="M261"/>
      <c r="AD261"/>
      <c r="AE261"/>
      <c r="AG261"/>
      <c r="AH261"/>
      <c r="AI261"/>
      <c r="AU261"/>
      <c r="AY261"/>
    </row>
    <row r="262" spans="12:51" x14ac:dyDescent="0.2">
      <c r="L262"/>
      <c r="M262"/>
      <c r="AD262"/>
      <c r="AE262"/>
      <c r="AG262"/>
      <c r="AH262"/>
      <c r="AI262"/>
      <c r="AU262"/>
      <c r="AY262"/>
    </row>
    <row r="263" spans="12:51" x14ac:dyDescent="0.2">
      <c r="L263"/>
      <c r="M263"/>
      <c r="AD263"/>
      <c r="AE263"/>
      <c r="AG263"/>
      <c r="AH263"/>
      <c r="AI263"/>
      <c r="AU263"/>
      <c r="AY263"/>
    </row>
    <row r="264" spans="12:51" x14ac:dyDescent="0.2">
      <c r="L264"/>
      <c r="M264"/>
      <c r="AD264"/>
      <c r="AE264"/>
      <c r="AG264"/>
      <c r="AH264"/>
      <c r="AI264"/>
      <c r="AU264"/>
      <c r="AY264"/>
    </row>
    <row r="265" spans="12:51" x14ac:dyDescent="0.2">
      <c r="L265"/>
      <c r="M265"/>
      <c r="AD265"/>
      <c r="AE265"/>
      <c r="AG265"/>
      <c r="AH265"/>
      <c r="AI265"/>
      <c r="AU265"/>
      <c r="AY265"/>
    </row>
    <row r="266" spans="12:51" x14ac:dyDescent="0.2">
      <c r="L266"/>
      <c r="M266"/>
      <c r="AD266"/>
      <c r="AE266"/>
      <c r="AG266"/>
      <c r="AH266"/>
      <c r="AI266"/>
      <c r="AU266"/>
      <c r="AY266"/>
    </row>
    <row r="267" spans="12:51" x14ac:dyDescent="0.2">
      <c r="L267"/>
      <c r="M267"/>
      <c r="AD267"/>
      <c r="AE267"/>
      <c r="AG267"/>
      <c r="AH267"/>
      <c r="AI267"/>
      <c r="AU267"/>
      <c r="AY267"/>
    </row>
    <row r="268" spans="12:51" x14ac:dyDescent="0.2">
      <c r="L268"/>
      <c r="M268"/>
      <c r="AD268"/>
      <c r="AE268"/>
      <c r="AG268"/>
      <c r="AH268"/>
      <c r="AI268"/>
      <c r="AU268"/>
      <c r="AY268"/>
    </row>
    <row r="269" spans="12:51" x14ac:dyDescent="0.2">
      <c r="L269"/>
      <c r="M269"/>
      <c r="AD269"/>
      <c r="AE269"/>
      <c r="AG269"/>
      <c r="AH269"/>
      <c r="AI269"/>
      <c r="AU269"/>
      <c r="AY269"/>
    </row>
    <row r="270" spans="12:51" x14ac:dyDescent="0.2">
      <c r="L270"/>
      <c r="M270"/>
      <c r="AD270"/>
      <c r="AE270"/>
      <c r="AG270"/>
      <c r="AH270"/>
      <c r="AI270"/>
      <c r="AU270"/>
      <c r="AY270"/>
    </row>
    <row r="271" spans="12:51" x14ac:dyDescent="0.2">
      <c r="L271"/>
      <c r="M271"/>
      <c r="AD271"/>
      <c r="AE271"/>
      <c r="AG271"/>
      <c r="AH271"/>
      <c r="AI271"/>
      <c r="AU271"/>
      <c r="AY271"/>
    </row>
    <row r="272" spans="12:51" x14ac:dyDescent="0.2">
      <c r="L272"/>
      <c r="M272"/>
      <c r="AD272"/>
      <c r="AE272"/>
      <c r="AG272"/>
      <c r="AH272"/>
      <c r="AI272"/>
      <c r="AU272"/>
      <c r="AY272"/>
    </row>
    <row r="273" spans="12:51" x14ac:dyDescent="0.2">
      <c r="L273"/>
      <c r="M273"/>
      <c r="AD273"/>
      <c r="AE273"/>
      <c r="AG273"/>
      <c r="AH273"/>
      <c r="AI273"/>
      <c r="AU273"/>
      <c r="AY273"/>
    </row>
    <row r="274" spans="12:51" x14ac:dyDescent="0.2">
      <c r="L274"/>
      <c r="M274"/>
      <c r="AD274"/>
      <c r="AE274"/>
      <c r="AG274"/>
      <c r="AH274"/>
      <c r="AI274"/>
      <c r="AU274"/>
      <c r="AY274"/>
    </row>
    <row r="275" spans="12:51" x14ac:dyDescent="0.2">
      <c r="L275"/>
      <c r="M275"/>
      <c r="AD275"/>
      <c r="AE275"/>
      <c r="AG275"/>
      <c r="AH275"/>
      <c r="AI275"/>
      <c r="AU275"/>
      <c r="AY275"/>
    </row>
    <row r="276" spans="12:51" x14ac:dyDescent="0.2">
      <c r="L276"/>
      <c r="M276"/>
      <c r="AD276"/>
      <c r="AE276"/>
      <c r="AG276"/>
      <c r="AH276"/>
      <c r="AI276"/>
      <c r="AU276"/>
      <c r="AY276"/>
    </row>
    <row r="277" spans="12:51" x14ac:dyDescent="0.2">
      <c r="L277"/>
      <c r="M277"/>
      <c r="AD277"/>
      <c r="AE277"/>
      <c r="AG277"/>
      <c r="AH277"/>
      <c r="AI277"/>
      <c r="AU277"/>
      <c r="AY277"/>
    </row>
    <row r="278" spans="12:51" x14ac:dyDescent="0.2">
      <c r="L278"/>
      <c r="M278"/>
      <c r="AD278"/>
      <c r="AE278"/>
      <c r="AG278"/>
      <c r="AH278"/>
      <c r="AI278"/>
      <c r="AU278"/>
      <c r="AY278"/>
    </row>
    <row r="279" spans="12:51" x14ac:dyDescent="0.2">
      <c r="L279"/>
      <c r="M279"/>
      <c r="AD279"/>
      <c r="AE279"/>
      <c r="AG279"/>
      <c r="AH279"/>
      <c r="AI279"/>
      <c r="AU279"/>
      <c r="AY279"/>
    </row>
    <row r="280" spans="12:51" x14ac:dyDescent="0.2">
      <c r="L280"/>
      <c r="M280"/>
      <c r="AD280"/>
      <c r="AE280"/>
      <c r="AG280"/>
      <c r="AH280"/>
      <c r="AI280"/>
      <c r="AU280"/>
      <c r="AY280"/>
    </row>
    <row r="281" spans="12:51" x14ac:dyDescent="0.2">
      <c r="L281"/>
      <c r="M281"/>
      <c r="AD281"/>
      <c r="AE281"/>
      <c r="AG281"/>
      <c r="AH281"/>
      <c r="AI281"/>
      <c r="AU281"/>
      <c r="AY281"/>
    </row>
    <row r="282" spans="12:51" x14ac:dyDescent="0.2">
      <c r="L282"/>
      <c r="M282"/>
      <c r="AD282"/>
      <c r="AE282"/>
      <c r="AG282"/>
      <c r="AH282"/>
      <c r="AI282"/>
      <c r="AU282"/>
      <c r="AY282"/>
    </row>
    <row r="283" spans="12:51" x14ac:dyDescent="0.2">
      <c r="L283"/>
      <c r="M283"/>
      <c r="AD283"/>
      <c r="AE283"/>
      <c r="AG283"/>
      <c r="AH283"/>
      <c r="AI283"/>
      <c r="AU283"/>
      <c r="AY283"/>
    </row>
    <row r="284" spans="12:51" x14ac:dyDescent="0.2">
      <c r="L284"/>
      <c r="M284"/>
      <c r="AD284"/>
      <c r="AE284"/>
      <c r="AG284"/>
      <c r="AH284"/>
      <c r="AI284"/>
      <c r="AU284"/>
      <c r="AY284"/>
    </row>
    <row r="285" spans="12:51" x14ac:dyDescent="0.2">
      <c r="L285"/>
      <c r="M285"/>
      <c r="AD285"/>
      <c r="AE285"/>
      <c r="AG285"/>
      <c r="AH285"/>
      <c r="AI285"/>
      <c r="AU285"/>
      <c r="AY285"/>
    </row>
    <row r="286" spans="12:51" x14ac:dyDescent="0.2">
      <c r="L286"/>
      <c r="M286"/>
      <c r="AD286"/>
      <c r="AE286"/>
      <c r="AG286"/>
      <c r="AH286"/>
      <c r="AI286"/>
      <c r="AU286"/>
      <c r="AY286"/>
    </row>
    <row r="287" spans="12:51" x14ac:dyDescent="0.2">
      <c r="L287"/>
      <c r="M287"/>
      <c r="AD287"/>
      <c r="AE287"/>
      <c r="AG287"/>
      <c r="AH287"/>
      <c r="AI287"/>
      <c r="AU287"/>
      <c r="AY287"/>
    </row>
    <row r="288" spans="12:51" x14ac:dyDescent="0.2">
      <c r="L288"/>
      <c r="M288"/>
      <c r="AD288"/>
      <c r="AE288"/>
      <c r="AG288"/>
      <c r="AH288"/>
      <c r="AI288"/>
      <c r="AU288"/>
      <c r="AY288"/>
    </row>
    <row r="289" spans="12:51" x14ac:dyDescent="0.2">
      <c r="L289"/>
      <c r="M289"/>
      <c r="AD289"/>
      <c r="AE289"/>
      <c r="AG289"/>
      <c r="AH289"/>
      <c r="AI289"/>
      <c r="AU289"/>
      <c r="AY289"/>
    </row>
    <row r="290" spans="12:51" x14ac:dyDescent="0.2">
      <c r="L290"/>
      <c r="M290"/>
      <c r="AD290"/>
      <c r="AE290"/>
      <c r="AG290"/>
      <c r="AH290"/>
      <c r="AI290"/>
      <c r="AU290"/>
      <c r="AY290"/>
    </row>
    <row r="291" spans="12:51" x14ac:dyDescent="0.2">
      <c r="L291"/>
      <c r="M291"/>
      <c r="AD291"/>
      <c r="AE291"/>
      <c r="AG291"/>
      <c r="AH291"/>
      <c r="AI291"/>
      <c r="AU291"/>
      <c r="AY291"/>
    </row>
    <row r="292" spans="12:51" x14ac:dyDescent="0.2">
      <c r="L292"/>
      <c r="M292"/>
      <c r="AD292"/>
      <c r="AE292"/>
      <c r="AG292"/>
      <c r="AH292"/>
      <c r="AI292"/>
      <c r="AU292"/>
      <c r="AY292"/>
    </row>
    <row r="293" spans="12:51" x14ac:dyDescent="0.2">
      <c r="L293"/>
      <c r="M293"/>
      <c r="AD293"/>
      <c r="AE293"/>
      <c r="AG293"/>
      <c r="AH293"/>
      <c r="AI293"/>
      <c r="AU293"/>
      <c r="AY293"/>
    </row>
    <row r="294" spans="12:51" x14ac:dyDescent="0.2">
      <c r="L294"/>
      <c r="M294"/>
      <c r="AD294"/>
      <c r="AE294"/>
      <c r="AG294"/>
      <c r="AH294"/>
      <c r="AI294"/>
      <c r="AU294"/>
      <c r="AY294"/>
    </row>
    <row r="295" spans="12:51" x14ac:dyDescent="0.2">
      <c r="L295"/>
      <c r="M295"/>
      <c r="AD295"/>
      <c r="AE295"/>
      <c r="AG295"/>
      <c r="AH295"/>
      <c r="AI295"/>
      <c r="AU295"/>
      <c r="AY295"/>
    </row>
    <row r="296" spans="12:51" x14ac:dyDescent="0.2">
      <c r="L296"/>
      <c r="M296"/>
      <c r="AD296"/>
      <c r="AE296"/>
      <c r="AG296"/>
      <c r="AH296"/>
      <c r="AI296"/>
      <c r="AU296"/>
      <c r="AY296"/>
    </row>
    <row r="297" spans="12:51" x14ac:dyDescent="0.2">
      <c r="L297"/>
      <c r="M297"/>
      <c r="AD297"/>
      <c r="AE297"/>
      <c r="AG297"/>
      <c r="AH297"/>
      <c r="AI297"/>
      <c r="AU297"/>
      <c r="AY297"/>
    </row>
    <row r="298" spans="12:51" x14ac:dyDescent="0.2">
      <c r="L298"/>
      <c r="M298"/>
      <c r="AD298"/>
      <c r="AE298"/>
      <c r="AG298"/>
      <c r="AH298"/>
      <c r="AI298"/>
      <c r="AU298"/>
      <c r="AY298"/>
    </row>
    <row r="299" spans="12:51" x14ac:dyDescent="0.2">
      <c r="L299"/>
      <c r="M299"/>
      <c r="AD299"/>
      <c r="AE299"/>
      <c r="AG299"/>
      <c r="AH299"/>
      <c r="AI299"/>
      <c r="AU299"/>
      <c r="AY299"/>
    </row>
    <row r="300" spans="12:51" x14ac:dyDescent="0.2">
      <c r="L300"/>
      <c r="M300"/>
      <c r="AD300"/>
      <c r="AE300"/>
      <c r="AG300"/>
      <c r="AH300"/>
      <c r="AI300"/>
      <c r="AU300"/>
      <c r="AY300"/>
    </row>
    <row r="301" spans="12:51" x14ac:dyDescent="0.2">
      <c r="L301"/>
      <c r="M301"/>
      <c r="AD301"/>
      <c r="AE301"/>
      <c r="AG301"/>
      <c r="AH301"/>
      <c r="AI301"/>
      <c r="AU301"/>
      <c r="AY301"/>
    </row>
    <row r="302" spans="12:51" x14ac:dyDescent="0.2">
      <c r="L302"/>
      <c r="M302"/>
      <c r="AD302"/>
      <c r="AE302"/>
      <c r="AG302"/>
      <c r="AH302"/>
      <c r="AI302"/>
      <c r="AU302"/>
      <c r="AY302"/>
    </row>
    <row r="303" spans="12:51" x14ac:dyDescent="0.2">
      <c r="L303"/>
      <c r="M303"/>
      <c r="AD303"/>
      <c r="AE303"/>
      <c r="AG303"/>
      <c r="AH303"/>
      <c r="AI303"/>
      <c r="AU303"/>
      <c r="AY303"/>
    </row>
    <row r="304" spans="12:51" x14ac:dyDescent="0.2">
      <c r="L304"/>
      <c r="M304"/>
      <c r="AD304"/>
      <c r="AE304"/>
      <c r="AG304"/>
      <c r="AH304"/>
      <c r="AI304"/>
      <c r="AU304"/>
      <c r="AY304"/>
    </row>
    <row r="305" spans="12:51" x14ac:dyDescent="0.2">
      <c r="L305"/>
      <c r="M305"/>
      <c r="AD305"/>
      <c r="AE305"/>
      <c r="AG305"/>
      <c r="AH305"/>
      <c r="AI305"/>
      <c r="AU305"/>
      <c r="AY305"/>
    </row>
    <row r="306" spans="12:51" x14ac:dyDescent="0.2">
      <c r="L306"/>
      <c r="M306"/>
      <c r="AD306"/>
      <c r="AE306"/>
      <c r="AG306"/>
      <c r="AH306"/>
      <c r="AI306"/>
      <c r="AU306"/>
      <c r="AY306"/>
    </row>
    <row r="307" spans="12:51" x14ac:dyDescent="0.2">
      <c r="L307"/>
      <c r="M307"/>
      <c r="AD307"/>
      <c r="AE307"/>
      <c r="AG307"/>
      <c r="AH307"/>
      <c r="AI307"/>
      <c r="AU307"/>
      <c r="AY307"/>
    </row>
    <row r="308" spans="12:51" x14ac:dyDescent="0.2">
      <c r="L308"/>
      <c r="M308"/>
      <c r="AD308"/>
      <c r="AE308"/>
      <c r="AG308"/>
      <c r="AH308"/>
      <c r="AI308"/>
      <c r="AU308"/>
      <c r="AY308"/>
    </row>
    <row r="309" spans="12:51" x14ac:dyDescent="0.2">
      <c r="L309"/>
      <c r="M309"/>
      <c r="AD309"/>
      <c r="AE309"/>
      <c r="AG309"/>
      <c r="AH309"/>
      <c r="AI309"/>
      <c r="AU309"/>
      <c r="AY309"/>
    </row>
    <row r="310" spans="12:51" x14ac:dyDescent="0.2">
      <c r="L310"/>
      <c r="M310"/>
      <c r="AD310"/>
      <c r="AE310"/>
      <c r="AG310"/>
      <c r="AH310"/>
      <c r="AI310"/>
      <c r="AU310"/>
      <c r="AY310"/>
    </row>
    <row r="311" spans="12:51" x14ac:dyDescent="0.2">
      <c r="L311"/>
      <c r="M311"/>
      <c r="AD311"/>
      <c r="AE311"/>
      <c r="AG311"/>
      <c r="AH311"/>
      <c r="AI311"/>
      <c r="AU311"/>
      <c r="AY311"/>
    </row>
    <row r="312" spans="12:51" x14ac:dyDescent="0.2">
      <c r="L312"/>
      <c r="M312"/>
      <c r="AD312"/>
      <c r="AE312"/>
      <c r="AG312"/>
      <c r="AH312"/>
      <c r="AI312"/>
      <c r="AU312"/>
      <c r="AY312"/>
    </row>
    <row r="313" spans="12:51" x14ac:dyDescent="0.2">
      <c r="L313"/>
      <c r="M313"/>
      <c r="AD313"/>
      <c r="AE313"/>
      <c r="AG313"/>
      <c r="AH313"/>
      <c r="AI313"/>
      <c r="AU313"/>
      <c r="AY313"/>
    </row>
    <row r="314" spans="12:51" x14ac:dyDescent="0.2">
      <c r="L314"/>
      <c r="M314"/>
      <c r="AD314"/>
      <c r="AE314"/>
      <c r="AG314"/>
      <c r="AH314"/>
      <c r="AI314"/>
      <c r="AU314"/>
      <c r="AY314"/>
    </row>
    <row r="315" spans="12:51" x14ac:dyDescent="0.2">
      <c r="L315"/>
      <c r="M315"/>
      <c r="AD315"/>
      <c r="AE315"/>
      <c r="AG315"/>
      <c r="AH315"/>
      <c r="AI315"/>
      <c r="AU315"/>
      <c r="AY315"/>
    </row>
    <row r="316" spans="12:51" x14ac:dyDescent="0.2">
      <c r="L316"/>
      <c r="M316"/>
      <c r="AD316"/>
      <c r="AE316"/>
      <c r="AG316"/>
      <c r="AH316"/>
      <c r="AI316"/>
      <c r="AU316"/>
      <c r="AY316"/>
    </row>
    <row r="317" spans="12:51" x14ac:dyDescent="0.2">
      <c r="L317"/>
      <c r="M317"/>
      <c r="AD317"/>
      <c r="AE317"/>
      <c r="AG317"/>
      <c r="AH317"/>
      <c r="AI317"/>
      <c r="AU317"/>
      <c r="AY317"/>
    </row>
    <row r="318" spans="12:51" x14ac:dyDescent="0.2">
      <c r="L318"/>
      <c r="M318"/>
      <c r="AD318"/>
      <c r="AE318"/>
      <c r="AG318"/>
      <c r="AH318"/>
      <c r="AI318"/>
      <c r="AU318"/>
      <c r="AY318"/>
    </row>
    <row r="319" spans="12:51" x14ac:dyDescent="0.2">
      <c r="L319"/>
      <c r="M319"/>
      <c r="AD319"/>
      <c r="AE319"/>
      <c r="AG319"/>
      <c r="AH319"/>
      <c r="AI319"/>
      <c r="AU319"/>
      <c r="AY319"/>
    </row>
    <row r="320" spans="12:51" x14ac:dyDescent="0.2">
      <c r="L320"/>
      <c r="M320"/>
      <c r="AD320"/>
      <c r="AE320"/>
      <c r="AG320"/>
      <c r="AH320"/>
      <c r="AI320"/>
      <c r="AU320"/>
      <c r="AY320"/>
    </row>
    <row r="321" spans="12:51" x14ac:dyDescent="0.2">
      <c r="L321"/>
      <c r="M321"/>
      <c r="AD321"/>
      <c r="AE321"/>
      <c r="AG321"/>
      <c r="AH321"/>
      <c r="AI321"/>
      <c r="AU321"/>
      <c r="AY321"/>
    </row>
    <row r="322" spans="12:51" x14ac:dyDescent="0.2">
      <c r="L322"/>
      <c r="M322"/>
      <c r="AD322"/>
      <c r="AE322"/>
      <c r="AG322"/>
      <c r="AH322"/>
      <c r="AI322"/>
      <c r="AU322"/>
      <c r="AY322"/>
    </row>
    <row r="323" spans="12:51" x14ac:dyDescent="0.2">
      <c r="L323"/>
      <c r="M323"/>
      <c r="AD323"/>
      <c r="AE323"/>
      <c r="AG323"/>
      <c r="AH323"/>
      <c r="AI323"/>
      <c r="AU323"/>
      <c r="AY323"/>
    </row>
    <row r="324" spans="12:51" x14ac:dyDescent="0.2">
      <c r="L324"/>
      <c r="M324"/>
      <c r="AD324"/>
      <c r="AE324"/>
      <c r="AG324"/>
      <c r="AH324"/>
      <c r="AI324"/>
      <c r="AU324"/>
      <c r="AY324"/>
    </row>
    <row r="325" spans="12:51" x14ac:dyDescent="0.2">
      <c r="L325"/>
      <c r="M325"/>
      <c r="AD325"/>
      <c r="AE325"/>
      <c r="AG325"/>
      <c r="AH325"/>
      <c r="AI325"/>
      <c r="AU325"/>
      <c r="AY325"/>
    </row>
    <row r="326" spans="12:51" x14ac:dyDescent="0.2">
      <c r="L326"/>
      <c r="M326"/>
      <c r="AD326"/>
      <c r="AE326"/>
      <c r="AG326"/>
      <c r="AH326"/>
      <c r="AI326"/>
      <c r="AU326"/>
      <c r="AY326"/>
    </row>
    <row r="327" spans="12:51" x14ac:dyDescent="0.2">
      <c r="L327"/>
      <c r="M327"/>
      <c r="AD327"/>
      <c r="AE327"/>
      <c r="AG327"/>
      <c r="AH327"/>
      <c r="AI327"/>
      <c r="AU327"/>
      <c r="AY327"/>
    </row>
    <row r="328" spans="12:51" x14ac:dyDescent="0.2">
      <c r="L328"/>
      <c r="M328"/>
      <c r="AD328"/>
      <c r="AE328"/>
      <c r="AG328"/>
      <c r="AH328"/>
      <c r="AI328"/>
      <c r="AU328"/>
      <c r="AY328"/>
    </row>
    <row r="329" spans="12:51" x14ac:dyDescent="0.2">
      <c r="L329"/>
      <c r="M329"/>
      <c r="AD329"/>
      <c r="AE329"/>
      <c r="AG329"/>
      <c r="AH329"/>
      <c r="AI329"/>
      <c r="AU329"/>
      <c r="AY329"/>
    </row>
    <row r="330" spans="12:51" x14ac:dyDescent="0.2">
      <c r="L330"/>
      <c r="M330"/>
      <c r="AD330"/>
      <c r="AE330"/>
      <c r="AG330"/>
      <c r="AH330"/>
      <c r="AI330"/>
      <c r="AU330"/>
      <c r="AY330"/>
    </row>
    <row r="331" spans="12:51" x14ac:dyDescent="0.2">
      <c r="L331"/>
      <c r="M331"/>
      <c r="AD331"/>
      <c r="AE331"/>
      <c r="AG331"/>
      <c r="AH331"/>
      <c r="AI331"/>
      <c r="AU331"/>
      <c r="AY331"/>
    </row>
    <row r="332" spans="12:51" x14ac:dyDescent="0.2">
      <c r="L332"/>
      <c r="M332"/>
      <c r="AD332"/>
      <c r="AE332"/>
      <c r="AG332"/>
      <c r="AH332"/>
      <c r="AI332"/>
      <c r="AU332"/>
      <c r="AY332"/>
    </row>
    <row r="333" spans="12:51" x14ac:dyDescent="0.2">
      <c r="L333"/>
      <c r="M333"/>
      <c r="AD333"/>
      <c r="AE333"/>
      <c r="AG333"/>
      <c r="AH333"/>
      <c r="AI333"/>
      <c r="AU333"/>
      <c r="AY333"/>
    </row>
    <row r="334" spans="12:51" x14ac:dyDescent="0.2">
      <c r="L334"/>
      <c r="M334"/>
      <c r="AD334"/>
      <c r="AE334"/>
      <c r="AG334"/>
      <c r="AH334"/>
      <c r="AI334"/>
      <c r="AU334"/>
      <c r="AY334"/>
    </row>
    <row r="335" spans="12:51" x14ac:dyDescent="0.2">
      <c r="L335"/>
      <c r="M335"/>
      <c r="AD335"/>
      <c r="AE335"/>
      <c r="AG335"/>
      <c r="AH335"/>
      <c r="AI335"/>
      <c r="AU335"/>
      <c r="AY335"/>
    </row>
    <row r="336" spans="12:51" x14ac:dyDescent="0.2">
      <c r="L336"/>
      <c r="M336"/>
      <c r="AD336"/>
      <c r="AE336"/>
      <c r="AG336"/>
      <c r="AH336"/>
      <c r="AI336"/>
      <c r="AU336"/>
      <c r="AY336"/>
    </row>
    <row r="337" spans="12:51" x14ac:dyDescent="0.2">
      <c r="L337"/>
      <c r="M337"/>
      <c r="AD337"/>
      <c r="AE337"/>
      <c r="AG337"/>
      <c r="AH337"/>
      <c r="AI337"/>
      <c r="AU337"/>
      <c r="AY337"/>
    </row>
    <row r="338" spans="12:51" x14ac:dyDescent="0.2">
      <c r="L338"/>
      <c r="M338"/>
      <c r="AD338"/>
      <c r="AE338"/>
      <c r="AG338"/>
      <c r="AH338"/>
      <c r="AI338"/>
      <c r="AU338"/>
      <c r="AY338"/>
    </row>
    <row r="339" spans="12:51" x14ac:dyDescent="0.2">
      <c r="L339"/>
      <c r="M339"/>
      <c r="AD339"/>
      <c r="AE339"/>
      <c r="AG339"/>
      <c r="AH339"/>
      <c r="AI339"/>
      <c r="AU339"/>
      <c r="AY339"/>
    </row>
    <row r="340" spans="12:51" x14ac:dyDescent="0.2">
      <c r="L340"/>
      <c r="M340"/>
      <c r="AD340"/>
      <c r="AE340"/>
      <c r="AG340"/>
      <c r="AH340"/>
      <c r="AI340"/>
      <c r="AU340"/>
      <c r="AY340"/>
    </row>
    <row r="341" spans="12:51" x14ac:dyDescent="0.2">
      <c r="L341"/>
      <c r="M341"/>
      <c r="AD341"/>
      <c r="AE341"/>
      <c r="AG341"/>
      <c r="AH341"/>
      <c r="AI341"/>
      <c r="AU341"/>
      <c r="AY341"/>
    </row>
    <row r="342" spans="12:51" x14ac:dyDescent="0.2">
      <c r="L342"/>
      <c r="M342"/>
      <c r="AD342"/>
      <c r="AE342"/>
      <c r="AG342"/>
      <c r="AH342"/>
      <c r="AI342"/>
      <c r="AU342"/>
      <c r="AY342"/>
    </row>
    <row r="343" spans="12:51" x14ac:dyDescent="0.2">
      <c r="L343"/>
      <c r="M343"/>
      <c r="AD343"/>
      <c r="AE343"/>
      <c r="AG343"/>
      <c r="AH343"/>
      <c r="AI343"/>
      <c r="AU343"/>
      <c r="AY343"/>
    </row>
    <row r="344" spans="12:51" x14ac:dyDescent="0.2">
      <c r="L344"/>
      <c r="M344"/>
      <c r="AD344"/>
      <c r="AE344"/>
      <c r="AG344"/>
      <c r="AH344"/>
      <c r="AI344"/>
      <c r="AU344"/>
      <c r="AY344"/>
    </row>
    <row r="345" spans="12:51" x14ac:dyDescent="0.2">
      <c r="L345"/>
      <c r="M345"/>
      <c r="AD345"/>
      <c r="AE345"/>
      <c r="AG345"/>
      <c r="AH345"/>
      <c r="AI345"/>
      <c r="AU345"/>
      <c r="AY345"/>
    </row>
    <row r="346" spans="12:51" x14ac:dyDescent="0.2">
      <c r="L346"/>
      <c r="M346"/>
      <c r="AD346"/>
      <c r="AE346"/>
      <c r="AG346"/>
      <c r="AH346"/>
      <c r="AI346"/>
      <c r="AU346"/>
      <c r="AY346"/>
    </row>
    <row r="347" spans="12:51" x14ac:dyDescent="0.2">
      <c r="L347"/>
      <c r="M347"/>
      <c r="AD347"/>
      <c r="AE347"/>
      <c r="AG347"/>
      <c r="AH347"/>
      <c r="AI347"/>
      <c r="AU347"/>
      <c r="AY347"/>
    </row>
    <row r="348" spans="12:51" x14ac:dyDescent="0.2">
      <c r="L348"/>
      <c r="M348"/>
      <c r="AD348"/>
      <c r="AE348"/>
      <c r="AG348"/>
      <c r="AH348"/>
      <c r="AI348"/>
      <c r="AU348"/>
      <c r="AY348"/>
    </row>
    <row r="349" spans="12:51" x14ac:dyDescent="0.2">
      <c r="L349"/>
      <c r="M349"/>
      <c r="AD349"/>
      <c r="AE349"/>
      <c r="AG349"/>
      <c r="AH349"/>
      <c r="AI349"/>
      <c r="AU349"/>
      <c r="AY349"/>
    </row>
    <row r="350" spans="12:51" x14ac:dyDescent="0.2">
      <c r="L350"/>
      <c r="M350"/>
      <c r="AD350"/>
      <c r="AE350"/>
      <c r="AG350"/>
      <c r="AH350"/>
      <c r="AI350"/>
      <c r="AU350"/>
      <c r="AY350"/>
    </row>
    <row r="351" spans="12:51" x14ac:dyDescent="0.2">
      <c r="L351"/>
      <c r="M351"/>
      <c r="AD351"/>
      <c r="AE351"/>
      <c r="AG351"/>
      <c r="AH351"/>
      <c r="AI351"/>
      <c r="AU351"/>
      <c r="AY351"/>
    </row>
    <row r="352" spans="12:51" x14ac:dyDescent="0.2">
      <c r="L352"/>
      <c r="M352"/>
      <c r="AD352"/>
      <c r="AE352"/>
      <c r="AG352"/>
      <c r="AH352"/>
      <c r="AI352"/>
      <c r="AU352"/>
      <c r="AY352"/>
    </row>
    <row r="353" spans="12:51" x14ac:dyDescent="0.2">
      <c r="L353"/>
      <c r="M353"/>
      <c r="AD353"/>
      <c r="AE353"/>
      <c r="AG353"/>
      <c r="AH353"/>
      <c r="AI353"/>
      <c r="AU353"/>
      <c r="AY353"/>
    </row>
    <row r="354" spans="12:51" x14ac:dyDescent="0.2">
      <c r="L354"/>
      <c r="M354"/>
      <c r="AD354"/>
      <c r="AE354"/>
      <c r="AG354"/>
      <c r="AH354"/>
      <c r="AI354"/>
      <c r="AU354"/>
      <c r="AY354"/>
    </row>
    <row r="355" spans="12:51" x14ac:dyDescent="0.2">
      <c r="L355"/>
      <c r="M355"/>
      <c r="AD355"/>
      <c r="AE355"/>
      <c r="AG355"/>
      <c r="AH355"/>
      <c r="AI355"/>
      <c r="AU355"/>
      <c r="AY355"/>
    </row>
    <row r="356" spans="12:51" x14ac:dyDescent="0.2">
      <c r="L356"/>
      <c r="M356"/>
      <c r="AD356"/>
      <c r="AE356"/>
      <c r="AG356"/>
      <c r="AH356"/>
      <c r="AI356"/>
      <c r="AU356"/>
      <c r="AY356"/>
    </row>
    <row r="357" spans="12:51" x14ac:dyDescent="0.2">
      <c r="L357"/>
      <c r="M357"/>
      <c r="AD357"/>
      <c r="AE357"/>
      <c r="AG357"/>
      <c r="AH357"/>
      <c r="AI357"/>
      <c r="AU357"/>
      <c r="AY357"/>
    </row>
    <row r="358" spans="12:51" x14ac:dyDescent="0.2">
      <c r="L358"/>
      <c r="M358"/>
      <c r="AD358"/>
      <c r="AE358"/>
      <c r="AG358"/>
      <c r="AH358"/>
      <c r="AI358"/>
      <c r="AU358"/>
      <c r="AY358"/>
    </row>
    <row r="359" spans="12:51" x14ac:dyDescent="0.2">
      <c r="L359"/>
      <c r="M359"/>
      <c r="AD359"/>
      <c r="AE359"/>
      <c r="AG359"/>
      <c r="AH359"/>
      <c r="AI359"/>
      <c r="AU359"/>
      <c r="AY359"/>
    </row>
    <row r="360" spans="12:51" x14ac:dyDescent="0.2">
      <c r="L360"/>
      <c r="M360"/>
      <c r="AD360"/>
      <c r="AE360"/>
      <c r="AG360"/>
      <c r="AH360"/>
      <c r="AI360"/>
      <c r="AU360"/>
      <c r="AY360"/>
    </row>
    <row r="361" spans="12:51" x14ac:dyDescent="0.2">
      <c r="L361"/>
      <c r="M361"/>
      <c r="AD361"/>
      <c r="AE361"/>
      <c r="AG361"/>
      <c r="AH361"/>
      <c r="AI361"/>
      <c r="AU361"/>
      <c r="AY361"/>
    </row>
    <row r="362" spans="12:51" x14ac:dyDescent="0.2">
      <c r="L362"/>
      <c r="M362"/>
      <c r="AD362"/>
      <c r="AE362"/>
      <c r="AG362"/>
      <c r="AH362"/>
      <c r="AI362"/>
      <c r="AU362"/>
      <c r="AY362"/>
    </row>
    <row r="363" spans="12:51" x14ac:dyDescent="0.2">
      <c r="L363"/>
      <c r="M363"/>
      <c r="AD363"/>
      <c r="AE363"/>
      <c r="AG363"/>
      <c r="AH363"/>
      <c r="AI363"/>
      <c r="AU363"/>
      <c r="AY363"/>
    </row>
    <row r="364" spans="12:51" x14ac:dyDescent="0.2">
      <c r="L364"/>
      <c r="M364"/>
      <c r="AD364"/>
      <c r="AE364"/>
      <c r="AG364"/>
      <c r="AH364"/>
      <c r="AI364"/>
      <c r="AU364"/>
      <c r="AY364"/>
    </row>
    <row r="365" spans="12:51" x14ac:dyDescent="0.2">
      <c r="L365"/>
      <c r="M365"/>
      <c r="AD365"/>
      <c r="AE365"/>
      <c r="AG365"/>
      <c r="AH365"/>
      <c r="AI365"/>
      <c r="AU365"/>
      <c r="AY365"/>
    </row>
    <row r="366" spans="12:51" x14ac:dyDescent="0.2">
      <c r="L366"/>
      <c r="M366"/>
      <c r="AD366"/>
      <c r="AE366"/>
      <c r="AG366"/>
      <c r="AH366"/>
      <c r="AI366"/>
      <c r="AU366"/>
      <c r="AY366"/>
    </row>
    <row r="367" spans="12:51" x14ac:dyDescent="0.2">
      <c r="L367"/>
      <c r="M367"/>
      <c r="AD367"/>
      <c r="AE367"/>
      <c r="AG367"/>
      <c r="AH367"/>
      <c r="AI367"/>
      <c r="AU367"/>
      <c r="AY367"/>
    </row>
    <row r="368" spans="12:51" x14ac:dyDescent="0.2">
      <c r="L368"/>
      <c r="M368"/>
      <c r="AD368"/>
      <c r="AE368"/>
      <c r="AG368"/>
      <c r="AH368"/>
      <c r="AI368"/>
      <c r="AU368"/>
      <c r="AY368"/>
    </row>
    <row r="369" spans="12:51" x14ac:dyDescent="0.2">
      <c r="L369"/>
      <c r="M369"/>
      <c r="AD369"/>
      <c r="AE369"/>
      <c r="AG369"/>
      <c r="AH369"/>
      <c r="AI369"/>
      <c r="AU369"/>
      <c r="AY369"/>
    </row>
    <row r="370" spans="12:51" x14ac:dyDescent="0.2">
      <c r="L370"/>
      <c r="M370"/>
      <c r="AD370"/>
      <c r="AE370"/>
      <c r="AG370"/>
      <c r="AH370"/>
      <c r="AI370"/>
      <c r="AU370"/>
      <c r="AY370"/>
    </row>
    <row r="371" spans="12:51" x14ac:dyDescent="0.2">
      <c r="L371"/>
      <c r="M371"/>
      <c r="AD371"/>
      <c r="AE371"/>
      <c r="AG371"/>
      <c r="AH371"/>
      <c r="AI371"/>
      <c r="AU371"/>
      <c r="AY371"/>
    </row>
    <row r="372" spans="12:51" x14ac:dyDescent="0.2">
      <c r="L372"/>
      <c r="M372"/>
      <c r="AD372"/>
      <c r="AE372"/>
      <c r="AG372"/>
      <c r="AH372"/>
      <c r="AI372"/>
      <c r="AU372"/>
      <c r="AY372"/>
    </row>
    <row r="373" spans="12:51" x14ac:dyDescent="0.2">
      <c r="L373"/>
      <c r="M373"/>
      <c r="AD373"/>
      <c r="AE373"/>
      <c r="AG373"/>
      <c r="AH373"/>
      <c r="AI373"/>
      <c r="AU373"/>
      <c r="AY373"/>
    </row>
    <row r="374" spans="12:51" x14ac:dyDescent="0.2">
      <c r="L374"/>
      <c r="M374"/>
      <c r="AD374"/>
      <c r="AE374"/>
      <c r="AG374"/>
      <c r="AH374"/>
      <c r="AI374"/>
      <c r="AU374"/>
      <c r="AY374"/>
    </row>
    <row r="375" spans="12:51" x14ac:dyDescent="0.2">
      <c r="L375"/>
      <c r="M375"/>
      <c r="AD375"/>
      <c r="AE375"/>
      <c r="AG375"/>
      <c r="AH375"/>
      <c r="AI375"/>
      <c r="AU375"/>
      <c r="AY375"/>
    </row>
    <row r="376" spans="12:51" x14ac:dyDescent="0.2">
      <c r="L376"/>
      <c r="M376"/>
      <c r="AD376"/>
      <c r="AE376"/>
      <c r="AG376"/>
      <c r="AH376"/>
      <c r="AI376"/>
      <c r="AU376"/>
      <c r="AY376"/>
    </row>
    <row r="377" spans="12:51" x14ac:dyDescent="0.2">
      <c r="L377"/>
      <c r="M377"/>
      <c r="AD377"/>
      <c r="AE377"/>
      <c r="AG377"/>
      <c r="AH377"/>
      <c r="AI377"/>
      <c r="AU377"/>
      <c r="AY377"/>
    </row>
    <row r="378" spans="12:51" x14ac:dyDescent="0.2">
      <c r="L378"/>
      <c r="M378"/>
      <c r="AD378"/>
      <c r="AE378"/>
      <c r="AG378"/>
      <c r="AH378"/>
      <c r="AI378"/>
      <c r="AU378"/>
      <c r="AY378"/>
    </row>
    <row r="379" spans="12:51" x14ac:dyDescent="0.2">
      <c r="L379"/>
      <c r="M379"/>
      <c r="AD379"/>
      <c r="AE379"/>
      <c r="AG379"/>
      <c r="AH379"/>
      <c r="AI379"/>
      <c r="AU379"/>
      <c r="AY379"/>
    </row>
    <row r="380" spans="12:51" x14ac:dyDescent="0.2">
      <c r="L380"/>
      <c r="M380"/>
      <c r="AD380"/>
      <c r="AE380"/>
      <c r="AG380"/>
      <c r="AH380"/>
      <c r="AI380"/>
      <c r="AU380"/>
      <c r="AY380"/>
    </row>
    <row r="381" spans="12:51" x14ac:dyDescent="0.2">
      <c r="L381"/>
      <c r="M381"/>
      <c r="AD381"/>
      <c r="AE381"/>
      <c r="AG381"/>
      <c r="AH381"/>
      <c r="AI381"/>
      <c r="AU381"/>
      <c r="AY381"/>
    </row>
    <row r="382" spans="12:51" x14ac:dyDescent="0.2">
      <c r="L382"/>
      <c r="M382"/>
      <c r="AD382"/>
      <c r="AE382"/>
      <c r="AG382"/>
      <c r="AH382"/>
      <c r="AI382"/>
      <c r="AU382"/>
      <c r="AY382"/>
    </row>
    <row r="383" spans="12:51" x14ac:dyDescent="0.2">
      <c r="L383"/>
      <c r="M383"/>
      <c r="AD383"/>
      <c r="AE383"/>
      <c r="AG383"/>
      <c r="AH383"/>
      <c r="AI383"/>
      <c r="AU383"/>
      <c r="AY383"/>
    </row>
    <row r="384" spans="12:51" x14ac:dyDescent="0.2">
      <c r="L384"/>
      <c r="M384"/>
      <c r="AD384"/>
      <c r="AE384"/>
      <c r="AG384"/>
      <c r="AH384"/>
      <c r="AI384"/>
      <c r="AU384"/>
      <c r="AY384"/>
    </row>
    <row r="385" spans="12:51" x14ac:dyDescent="0.2">
      <c r="L385"/>
      <c r="M385"/>
      <c r="AD385"/>
      <c r="AE385"/>
      <c r="AG385"/>
      <c r="AH385"/>
      <c r="AI385"/>
      <c r="AU385"/>
      <c r="AY385"/>
    </row>
    <row r="386" spans="12:51" x14ac:dyDescent="0.2">
      <c r="L386"/>
      <c r="M386"/>
      <c r="AD386"/>
      <c r="AE386"/>
      <c r="AG386"/>
      <c r="AH386"/>
      <c r="AI386"/>
      <c r="AU386"/>
      <c r="AY386"/>
    </row>
    <row r="387" spans="12:51" x14ac:dyDescent="0.2">
      <c r="L387"/>
      <c r="M387"/>
      <c r="AD387"/>
      <c r="AE387"/>
      <c r="AG387"/>
      <c r="AH387"/>
      <c r="AI387"/>
      <c r="AU387"/>
      <c r="AY387"/>
    </row>
    <row r="388" spans="12:51" x14ac:dyDescent="0.2">
      <c r="L388"/>
      <c r="M388"/>
      <c r="AD388"/>
      <c r="AE388"/>
      <c r="AG388"/>
      <c r="AH388"/>
      <c r="AI388"/>
      <c r="AU388"/>
      <c r="AY388"/>
    </row>
    <row r="389" spans="12:51" x14ac:dyDescent="0.2">
      <c r="L389"/>
      <c r="M389"/>
      <c r="AD389"/>
      <c r="AE389"/>
      <c r="AG389"/>
      <c r="AH389"/>
      <c r="AI389"/>
      <c r="AU389"/>
      <c r="AY389"/>
    </row>
    <row r="390" spans="12:51" x14ac:dyDescent="0.2">
      <c r="L390"/>
      <c r="M390"/>
      <c r="AD390"/>
      <c r="AE390"/>
      <c r="AG390"/>
      <c r="AH390"/>
      <c r="AI390"/>
      <c r="AU390"/>
      <c r="AY390"/>
    </row>
    <row r="391" spans="12:51" x14ac:dyDescent="0.2">
      <c r="L391"/>
      <c r="M391"/>
      <c r="AD391"/>
      <c r="AE391"/>
      <c r="AG391"/>
      <c r="AH391"/>
      <c r="AI391"/>
      <c r="AU391"/>
      <c r="AY391"/>
    </row>
    <row r="392" spans="12:51" x14ac:dyDescent="0.2">
      <c r="L392"/>
      <c r="M392"/>
      <c r="AD392"/>
      <c r="AE392"/>
      <c r="AG392"/>
      <c r="AH392"/>
      <c r="AI392"/>
      <c r="AU392"/>
      <c r="AY392"/>
    </row>
    <row r="393" spans="12:51" x14ac:dyDescent="0.2">
      <c r="L393"/>
      <c r="M393"/>
      <c r="AD393"/>
      <c r="AE393"/>
      <c r="AG393"/>
      <c r="AH393"/>
      <c r="AI393"/>
      <c r="AU393"/>
      <c r="AY393"/>
    </row>
    <row r="394" spans="12:51" x14ac:dyDescent="0.2">
      <c r="L394"/>
      <c r="M394"/>
      <c r="AD394"/>
      <c r="AE394"/>
      <c r="AG394"/>
      <c r="AH394"/>
      <c r="AI394"/>
      <c r="AU394"/>
      <c r="AY394"/>
    </row>
    <row r="395" spans="12:51" x14ac:dyDescent="0.2">
      <c r="L395"/>
      <c r="M395"/>
      <c r="AD395"/>
      <c r="AE395"/>
      <c r="AG395"/>
      <c r="AH395"/>
      <c r="AI395"/>
      <c r="AU395"/>
      <c r="AY395"/>
    </row>
    <row r="396" spans="12:51" x14ac:dyDescent="0.2">
      <c r="L396"/>
      <c r="M396"/>
      <c r="AD396"/>
      <c r="AE396"/>
      <c r="AG396"/>
      <c r="AH396"/>
      <c r="AI396"/>
      <c r="AU396"/>
      <c r="AY396"/>
    </row>
    <row r="397" spans="12:51" x14ac:dyDescent="0.2">
      <c r="L397"/>
      <c r="M397"/>
      <c r="AD397"/>
      <c r="AE397"/>
      <c r="AG397"/>
      <c r="AH397"/>
      <c r="AI397"/>
      <c r="AU397"/>
      <c r="AY397"/>
    </row>
    <row r="398" spans="12:51" x14ac:dyDescent="0.2">
      <c r="L398"/>
      <c r="M398"/>
      <c r="AD398"/>
      <c r="AE398"/>
      <c r="AG398"/>
      <c r="AH398"/>
      <c r="AI398"/>
      <c r="AU398"/>
      <c r="AY398"/>
    </row>
    <row r="399" spans="12:51" x14ac:dyDescent="0.2">
      <c r="L399"/>
      <c r="M399"/>
      <c r="AD399"/>
      <c r="AE399"/>
      <c r="AG399"/>
      <c r="AH399"/>
      <c r="AI399"/>
      <c r="AU399"/>
      <c r="AY399"/>
    </row>
    <row r="400" spans="12:51" x14ac:dyDescent="0.2">
      <c r="L400"/>
      <c r="M400"/>
      <c r="AD400"/>
      <c r="AE400"/>
      <c r="AG400"/>
      <c r="AH400"/>
      <c r="AI400"/>
      <c r="AU400"/>
      <c r="AY400"/>
    </row>
    <row r="401" spans="12:51" x14ac:dyDescent="0.2">
      <c r="L401"/>
      <c r="M401"/>
      <c r="AD401"/>
      <c r="AE401"/>
      <c r="AG401"/>
      <c r="AH401"/>
      <c r="AI401"/>
      <c r="AU401"/>
      <c r="AY401"/>
    </row>
    <row r="402" spans="12:51" x14ac:dyDescent="0.2">
      <c r="L402"/>
      <c r="M402"/>
      <c r="AD402"/>
      <c r="AE402"/>
      <c r="AG402"/>
      <c r="AH402"/>
      <c r="AI402"/>
      <c r="AU402"/>
      <c r="AY402"/>
    </row>
    <row r="403" spans="12:51" x14ac:dyDescent="0.2">
      <c r="L403"/>
      <c r="M403"/>
      <c r="AD403"/>
      <c r="AE403"/>
      <c r="AG403"/>
      <c r="AH403"/>
      <c r="AI403"/>
      <c r="AU403"/>
      <c r="AY403"/>
    </row>
    <row r="404" spans="12:51" x14ac:dyDescent="0.2">
      <c r="L404"/>
      <c r="M404"/>
      <c r="AD404"/>
      <c r="AE404"/>
      <c r="AG404"/>
      <c r="AH404"/>
      <c r="AI404"/>
      <c r="AU404"/>
      <c r="AY404"/>
    </row>
    <row r="405" spans="12:51" x14ac:dyDescent="0.2">
      <c r="L405"/>
      <c r="M405"/>
      <c r="AD405"/>
      <c r="AE405"/>
      <c r="AG405"/>
      <c r="AH405"/>
      <c r="AI405"/>
      <c r="AU405"/>
      <c r="AY405"/>
    </row>
    <row r="406" spans="12:51" x14ac:dyDescent="0.2">
      <c r="L406"/>
      <c r="M406"/>
      <c r="AD406"/>
      <c r="AE406"/>
      <c r="AG406"/>
      <c r="AH406"/>
      <c r="AI406"/>
      <c r="AU406"/>
      <c r="AY406"/>
    </row>
    <row r="407" spans="12:51" x14ac:dyDescent="0.2">
      <c r="L407"/>
      <c r="M407"/>
      <c r="AD407"/>
      <c r="AE407"/>
      <c r="AG407"/>
      <c r="AH407"/>
      <c r="AI407"/>
      <c r="AU407"/>
      <c r="AY407"/>
    </row>
    <row r="408" spans="12:51" x14ac:dyDescent="0.2">
      <c r="L408"/>
      <c r="M408"/>
      <c r="AD408"/>
      <c r="AE408"/>
      <c r="AG408"/>
      <c r="AH408"/>
      <c r="AI408"/>
      <c r="AU408"/>
      <c r="AY408"/>
    </row>
    <row r="409" spans="12:51" x14ac:dyDescent="0.2">
      <c r="L409"/>
      <c r="M409"/>
      <c r="AD409"/>
      <c r="AE409"/>
      <c r="AG409"/>
      <c r="AH409"/>
      <c r="AI409"/>
      <c r="AU409"/>
      <c r="AY409"/>
    </row>
    <row r="410" spans="12:51" x14ac:dyDescent="0.2">
      <c r="L410"/>
      <c r="M410"/>
      <c r="AD410"/>
      <c r="AE410"/>
      <c r="AG410"/>
      <c r="AH410"/>
      <c r="AI410"/>
      <c r="AU410"/>
      <c r="AY410"/>
    </row>
    <row r="411" spans="12:51" x14ac:dyDescent="0.2">
      <c r="L411"/>
      <c r="M411"/>
      <c r="AD411"/>
      <c r="AE411"/>
      <c r="AG411"/>
      <c r="AH411"/>
      <c r="AI411"/>
      <c r="AU411"/>
      <c r="AY411"/>
    </row>
    <row r="412" spans="12:51" x14ac:dyDescent="0.2">
      <c r="L412"/>
      <c r="M412"/>
      <c r="AD412"/>
      <c r="AE412"/>
      <c r="AG412"/>
      <c r="AH412"/>
      <c r="AI412"/>
      <c r="AU412"/>
      <c r="AY412"/>
    </row>
    <row r="413" spans="12:51" x14ac:dyDescent="0.2">
      <c r="L413"/>
      <c r="M413"/>
      <c r="AD413"/>
      <c r="AE413"/>
      <c r="AG413"/>
      <c r="AH413"/>
      <c r="AI413"/>
      <c r="AU413"/>
      <c r="AY413"/>
    </row>
    <row r="414" spans="12:51" x14ac:dyDescent="0.2">
      <c r="L414"/>
      <c r="M414"/>
      <c r="AD414"/>
      <c r="AE414"/>
      <c r="AG414"/>
      <c r="AH414"/>
      <c r="AI414"/>
      <c r="AU414"/>
      <c r="AY414"/>
    </row>
    <row r="415" spans="12:51" x14ac:dyDescent="0.2">
      <c r="L415"/>
      <c r="M415"/>
      <c r="AD415"/>
      <c r="AE415"/>
      <c r="AG415"/>
      <c r="AH415"/>
      <c r="AI415"/>
      <c r="AU415"/>
      <c r="AY415"/>
    </row>
    <row r="416" spans="12:51" x14ac:dyDescent="0.2">
      <c r="L416"/>
      <c r="M416"/>
      <c r="AD416"/>
      <c r="AE416"/>
      <c r="AG416"/>
      <c r="AH416"/>
      <c r="AI416"/>
      <c r="AU416"/>
      <c r="AY416"/>
    </row>
    <row r="417" spans="12:51" x14ac:dyDescent="0.2">
      <c r="L417"/>
      <c r="M417"/>
      <c r="AD417"/>
      <c r="AE417"/>
      <c r="AG417"/>
      <c r="AH417"/>
      <c r="AI417"/>
      <c r="AU417"/>
      <c r="AY417"/>
    </row>
    <row r="418" spans="12:51" x14ac:dyDescent="0.2">
      <c r="L418"/>
      <c r="M418"/>
      <c r="AD418"/>
      <c r="AE418"/>
      <c r="AG418"/>
      <c r="AH418"/>
      <c r="AI418"/>
      <c r="AU418"/>
      <c r="AY418"/>
    </row>
    <row r="419" spans="12:51" x14ac:dyDescent="0.2">
      <c r="L419"/>
      <c r="M419"/>
      <c r="AD419"/>
      <c r="AE419"/>
      <c r="AG419"/>
      <c r="AH419"/>
      <c r="AI419"/>
      <c r="AU419"/>
      <c r="AY419"/>
    </row>
    <row r="420" spans="12:51" x14ac:dyDescent="0.2">
      <c r="L420"/>
      <c r="M420"/>
      <c r="AD420"/>
      <c r="AE420"/>
      <c r="AG420"/>
      <c r="AH420"/>
      <c r="AI420"/>
      <c r="AU420"/>
      <c r="AY420"/>
    </row>
    <row r="421" spans="12:51" x14ac:dyDescent="0.2">
      <c r="L421"/>
      <c r="M421"/>
      <c r="AD421"/>
      <c r="AE421"/>
      <c r="AG421"/>
      <c r="AH421"/>
      <c r="AI421"/>
      <c r="AU421"/>
      <c r="AY421"/>
    </row>
    <row r="422" spans="12:51" x14ac:dyDescent="0.2">
      <c r="L422"/>
      <c r="M422"/>
      <c r="AD422"/>
      <c r="AE422"/>
      <c r="AG422"/>
      <c r="AH422"/>
      <c r="AI422"/>
      <c r="AU422"/>
      <c r="AY422"/>
    </row>
    <row r="423" spans="12:51" x14ac:dyDescent="0.2">
      <c r="L423"/>
      <c r="M423"/>
      <c r="AD423"/>
      <c r="AE423"/>
      <c r="AG423"/>
      <c r="AH423"/>
      <c r="AI423"/>
      <c r="AU423"/>
      <c r="AY423"/>
    </row>
    <row r="424" spans="12:51" x14ac:dyDescent="0.2">
      <c r="L424"/>
      <c r="M424"/>
      <c r="AD424"/>
      <c r="AE424"/>
      <c r="AG424"/>
      <c r="AH424"/>
      <c r="AI424"/>
      <c r="AU424"/>
      <c r="AY424"/>
    </row>
    <row r="425" spans="12:51" x14ac:dyDescent="0.2">
      <c r="L425"/>
      <c r="M425"/>
      <c r="AD425"/>
      <c r="AE425"/>
      <c r="AG425"/>
      <c r="AH425"/>
      <c r="AI425"/>
      <c r="AU425"/>
      <c r="AY425"/>
    </row>
    <row r="426" spans="12:51" x14ac:dyDescent="0.2">
      <c r="L426"/>
      <c r="M426"/>
      <c r="AD426"/>
      <c r="AE426"/>
      <c r="AG426"/>
      <c r="AH426"/>
      <c r="AI426"/>
      <c r="AU426"/>
      <c r="AY426"/>
    </row>
    <row r="427" spans="12:51" x14ac:dyDescent="0.2">
      <c r="L427"/>
      <c r="M427"/>
      <c r="AD427"/>
      <c r="AE427"/>
      <c r="AG427"/>
      <c r="AH427"/>
      <c r="AI427"/>
      <c r="AU427"/>
      <c r="AY427"/>
    </row>
    <row r="428" spans="12:51" x14ac:dyDescent="0.2">
      <c r="L428"/>
      <c r="M428"/>
      <c r="AD428"/>
      <c r="AE428"/>
      <c r="AG428"/>
      <c r="AH428"/>
      <c r="AI428"/>
      <c r="AU428"/>
      <c r="AY428"/>
    </row>
    <row r="429" spans="12:51" x14ac:dyDescent="0.2">
      <c r="L429"/>
      <c r="M429"/>
      <c r="AD429"/>
      <c r="AE429"/>
      <c r="AG429"/>
      <c r="AH429"/>
      <c r="AI429"/>
      <c r="AU429"/>
      <c r="AY429"/>
    </row>
    <row r="430" spans="12:51" x14ac:dyDescent="0.2">
      <c r="L430"/>
      <c r="M430"/>
      <c r="AD430"/>
      <c r="AE430"/>
      <c r="AG430"/>
      <c r="AH430"/>
      <c r="AI430"/>
      <c r="AU430"/>
      <c r="AY430"/>
    </row>
    <row r="431" spans="12:51" x14ac:dyDescent="0.2">
      <c r="L431"/>
      <c r="M431"/>
      <c r="AD431"/>
      <c r="AE431"/>
      <c r="AG431"/>
      <c r="AH431"/>
      <c r="AI431"/>
      <c r="AU431"/>
      <c r="AY431"/>
    </row>
    <row r="432" spans="12:51" x14ac:dyDescent="0.2">
      <c r="L432"/>
      <c r="M432"/>
      <c r="AD432"/>
      <c r="AE432"/>
      <c r="AG432"/>
      <c r="AH432"/>
      <c r="AI432"/>
      <c r="AU432"/>
      <c r="AY432"/>
    </row>
    <row r="433" spans="12:51" x14ac:dyDescent="0.2">
      <c r="L433"/>
      <c r="M433"/>
      <c r="AD433"/>
      <c r="AE433"/>
      <c r="AG433"/>
      <c r="AH433"/>
      <c r="AI433"/>
      <c r="AU433"/>
      <c r="AY433"/>
    </row>
    <row r="434" spans="12:51" x14ac:dyDescent="0.2">
      <c r="L434"/>
      <c r="M434"/>
      <c r="AD434"/>
      <c r="AE434"/>
      <c r="AG434"/>
      <c r="AH434"/>
      <c r="AI434"/>
      <c r="AU434"/>
      <c r="AY434"/>
    </row>
    <row r="435" spans="12:51" x14ac:dyDescent="0.2">
      <c r="L435"/>
      <c r="M435"/>
      <c r="AD435"/>
      <c r="AE435"/>
      <c r="AG435"/>
      <c r="AH435"/>
      <c r="AI435"/>
      <c r="AU435"/>
      <c r="AY435"/>
    </row>
    <row r="436" spans="12:51" x14ac:dyDescent="0.2">
      <c r="L436"/>
      <c r="M436"/>
      <c r="AD436"/>
      <c r="AE436"/>
      <c r="AG436"/>
      <c r="AH436"/>
      <c r="AI436"/>
      <c r="AU436"/>
      <c r="AY436"/>
    </row>
    <row r="437" spans="12:51" x14ac:dyDescent="0.2">
      <c r="L437"/>
      <c r="M437"/>
      <c r="AD437"/>
      <c r="AE437"/>
      <c r="AG437"/>
      <c r="AH437"/>
      <c r="AI437"/>
      <c r="AU437"/>
      <c r="AY437"/>
    </row>
    <row r="438" spans="12:51" x14ac:dyDescent="0.2">
      <c r="L438"/>
      <c r="M438"/>
      <c r="AD438"/>
      <c r="AE438"/>
      <c r="AG438"/>
      <c r="AH438"/>
      <c r="AI438"/>
      <c r="AU438"/>
      <c r="AY438"/>
    </row>
    <row r="439" spans="12:51" x14ac:dyDescent="0.2">
      <c r="L439"/>
      <c r="M439"/>
      <c r="AD439"/>
      <c r="AE439"/>
      <c r="AG439"/>
      <c r="AH439"/>
      <c r="AI439"/>
      <c r="AU439"/>
      <c r="AY439"/>
    </row>
    <row r="440" spans="12:51" x14ac:dyDescent="0.2">
      <c r="L440"/>
      <c r="M440"/>
      <c r="AD440"/>
      <c r="AE440"/>
      <c r="AG440"/>
      <c r="AH440"/>
      <c r="AI440"/>
      <c r="AU440"/>
      <c r="AY440"/>
    </row>
    <row r="441" spans="12:51" x14ac:dyDescent="0.2">
      <c r="L441"/>
      <c r="M441"/>
      <c r="AD441"/>
      <c r="AE441"/>
      <c r="AG441"/>
      <c r="AH441"/>
      <c r="AI441"/>
      <c r="AU441"/>
      <c r="AY441"/>
    </row>
    <row r="442" spans="12:51" x14ac:dyDescent="0.2">
      <c r="L442"/>
      <c r="M442"/>
      <c r="AD442"/>
      <c r="AE442"/>
      <c r="AG442"/>
      <c r="AH442"/>
      <c r="AI442"/>
      <c r="AU442"/>
      <c r="AY442"/>
    </row>
    <row r="443" spans="12:51" x14ac:dyDescent="0.2">
      <c r="L443"/>
      <c r="M443"/>
      <c r="AD443"/>
      <c r="AE443"/>
      <c r="AG443"/>
      <c r="AH443"/>
      <c r="AI443"/>
      <c r="AU443"/>
      <c r="AY443"/>
    </row>
    <row r="444" spans="12:51" x14ac:dyDescent="0.2">
      <c r="L444"/>
      <c r="M444"/>
      <c r="AD444"/>
      <c r="AE444"/>
      <c r="AG444"/>
      <c r="AH444"/>
      <c r="AI444"/>
      <c r="AU444"/>
      <c r="AY444"/>
    </row>
    <row r="445" spans="12:51" x14ac:dyDescent="0.2">
      <c r="L445"/>
      <c r="M445"/>
      <c r="AD445"/>
      <c r="AE445"/>
      <c r="AG445"/>
      <c r="AH445"/>
      <c r="AI445"/>
      <c r="AU445"/>
      <c r="AY445"/>
    </row>
    <row r="446" spans="12:51" x14ac:dyDescent="0.2">
      <c r="L446"/>
      <c r="M446"/>
      <c r="AD446"/>
      <c r="AE446"/>
      <c r="AG446"/>
      <c r="AH446"/>
      <c r="AI446"/>
      <c r="AU446"/>
      <c r="AY446"/>
    </row>
    <row r="447" spans="12:51" x14ac:dyDescent="0.2">
      <c r="L447"/>
      <c r="M447"/>
      <c r="AD447"/>
      <c r="AE447"/>
      <c r="AG447"/>
      <c r="AH447"/>
      <c r="AI447"/>
      <c r="AU447"/>
      <c r="AY447"/>
    </row>
    <row r="448" spans="12:51" x14ac:dyDescent="0.2">
      <c r="L448"/>
      <c r="M448"/>
      <c r="AD448"/>
      <c r="AE448"/>
      <c r="AG448"/>
      <c r="AH448"/>
      <c r="AI448"/>
      <c r="AU448"/>
      <c r="AY448"/>
    </row>
    <row r="449" spans="12:51" x14ac:dyDescent="0.2">
      <c r="L449"/>
      <c r="M449"/>
      <c r="AD449"/>
      <c r="AE449"/>
      <c r="AG449"/>
      <c r="AH449"/>
      <c r="AI449"/>
      <c r="AU449"/>
      <c r="AY449"/>
    </row>
    <row r="450" spans="12:51" x14ac:dyDescent="0.2">
      <c r="L450"/>
      <c r="M450"/>
      <c r="AD450"/>
      <c r="AE450"/>
      <c r="AG450"/>
      <c r="AH450"/>
      <c r="AI450"/>
      <c r="AU450"/>
      <c r="AY450"/>
    </row>
    <row r="451" spans="12:51" x14ac:dyDescent="0.2">
      <c r="L451"/>
      <c r="M451"/>
      <c r="AD451"/>
      <c r="AE451"/>
      <c r="AG451"/>
      <c r="AH451"/>
      <c r="AI451"/>
      <c r="AU451"/>
      <c r="AY451"/>
    </row>
    <row r="452" spans="12:51" x14ac:dyDescent="0.2">
      <c r="L452"/>
      <c r="M452"/>
      <c r="AD452"/>
      <c r="AE452"/>
      <c r="AG452"/>
      <c r="AH452"/>
      <c r="AI452"/>
      <c r="AU452"/>
      <c r="AY452"/>
    </row>
    <row r="453" spans="12:51" x14ac:dyDescent="0.2">
      <c r="L453"/>
      <c r="M453"/>
      <c r="AD453"/>
      <c r="AE453"/>
      <c r="AG453"/>
      <c r="AH453"/>
      <c r="AI453"/>
      <c r="AU453"/>
      <c r="AY453"/>
    </row>
    <row r="454" spans="12:51" x14ac:dyDescent="0.2">
      <c r="L454"/>
      <c r="M454"/>
      <c r="AD454"/>
      <c r="AE454"/>
      <c r="AG454"/>
      <c r="AH454"/>
      <c r="AI454"/>
      <c r="AU454"/>
      <c r="AY454"/>
    </row>
    <row r="455" spans="12:51" x14ac:dyDescent="0.2">
      <c r="L455"/>
      <c r="M455"/>
      <c r="AD455"/>
      <c r="AE455"/>
      <c r="AG455"/>
      <c r="AH455"/>
      <c r="AI455"/>
      <c r="AU455"/>
      <c r="AY455"/>
    </row>
    <row r="456" spans="12:51" x14ac:dyDescent="0.2">
      <c r="L456"/>
      <c r="M456"/>
      <c r="AD456"/>
      <c r="AE456"/>
      <c r="AG456"/>
      <c r="AH456"/>
      <c r="AI456"/>
      <c r="AU456"/>
      <c r="AY456"/>
    </row>
    <row r="457" spans="12:51" x14ac:dyDescent="0.2">
      <c r="L457"/>
      <c r="M457"/>
      <c r="AD457"/>
      <c r="AE457"/>
      <c r="AG457"/>
      <c r="AH457"/>
      <c r="AI457"/>
      <c r="AU457"/>
      <c r="AY457"/>
    </row>
    <row r="458" spans="12:51" x14ac:dyDescent="0.2">
      <c r="L458"/>
      <c r="M458"/>
      <c r="AD458"/>
      <c r="AE458"/>
      <c r="AG458"/>
      <c r="AH458"/>
      <c r="AI458"/>
      <c r="AU458"/>
      <c r="AY458"/>
    </row>
    <row r="459" spans="12:51" x14ac:dyDescent="0.2">
      <c r="L459"/>
      <c r="M459"/>
      <c r="AD459"/>
      <c r="AE459"/>
      <c r="AG459"/>
      <c r="AH459"/>
      <c r="AI459"/>
      <c r="AU459"/>
      <c r="AY459"/>
    </row>
    <row r="460" spans="12:51" x14ac:dyDescent="0.2">
      <c r="L460"/>
      <c r="M460"/>
      <c r="AD460"/>
      <c r="AE460"/>
      <c r="AG460"/>
      <c r="AH460"/>
      <c r="AI460"/>
      <c r="AU460"/>
      <c r="AY460"/>
    </row>
    <row r="461" spans="12:51" x14ac:dyDescent="0.2">
      <c r="L461"/>
      <c r="M461"/>
      <c r="AD461"/>
      <c r="AE461"/>
      <c r="AG461"/>
      <c r="AH461"/>
      <c r="AI461"/>
      <c r="AU461"/>
      <c r="AY461"/>
    </row>
    <row r="462" spans="12:51" x14ac:dyDescent="0.2">
      <c r="L462"/>
      <c r="M462"/>
      <c r="AD462"/>
      <c r="AE462"/>
      <c r="AG462"/>
      <c r="AH462"/>
      <c r="AI462"/>
      <c r="AU462"/>
      <c r="AY462"/>
    </row>
    <row r="463" spans="12:51" x14ac:dyDescent="0.2">
      <c r="L463"/>
      <c r="M463"/>
      <c r="AD463"/>
      <c r="AE463"/>
      <c r="AG463"/>
      <c r="AH463"/>
      <c r="AI463"/>
      <c r="AU463"/>
      <c r="AY463"/>
    </row>
    <row r="464" spans="12:51" x14ac:dyDescent="0.2">
      <c r="L464"/>
      <c r="M464"/>
      <c r="AD464"/>
      <c r="AE464"/>
      <c r="AG464"/>
      <c r="AH464"/>
      <c r="AI464"/>
      <c r="AU464"/>
      <c r="AY464"/>
    </row>
    <row r="465" spans="12:51" x14ac:dyDescent="0.2">
      <c r="L465"/>
      <c r="M465"/>
      <c r="AD465"/>
      <c r="AE465"/>
      <c r="AG465"/>
      <c r="AH465"/>
      <c r="AI465"/>
      <c r="AU465"/>
      <c r="AY465"/>
    </row>
    <row r="466" spans="12:51" x14ac:dyDescent="0.2">
      <c r="L466"/>
      <c r="M466"/>
      <c r="AD466"/>
      <c r="AE466"/>
      <c r="AG466"/>
      <c r="AH466"/>
      <c r="AI466"/>
      <c r="AU466"/>
      <c r="AY466"/>
    </row>
    <row r="467" spans="12:51" x14ac:dyDescent="0.2">
      <c r="L467"/>
      <c r="M467"/>
      <c r="AD467"/>
      <c r="AE467"/>
      <c r="AG467"/>
      <c r="AH467"/>
      <c r="AI467"/>
      <c r="AU467"/>
      <c r="AY467"/>
    </row>
    <row r="468" spans="12:51" x14ac:dyDescent="0.2">
      <c r="L468"/>
      <c r="M468"/>
      <c r="AD468"/>
      <c r="AE468"/>
      <c r="AG468"/>
      <c r="AH468"/>
      <c r="AI468"/>
      <c r="AU468"/>
      <c r="AY468"/>
    </row>
    <row r="469" spans="12:51" x14ac:dyDescent="0.2">
      <c r="L469"/>
      <c r="M469"/>
      <c r="AD469"/>
      <c r="AE469"/>
      <c r="AG469"/>
      <c r="AH469"/>
      <c r="AI469"/>
      <c r="AU469"/>
      <c r="AY469"/>
    </row>
    <row r="470" spans="12:51" x14ac:dyDescent="0.2">
      <c r="L470"/>
      <c r="M470"/>
      <c r="AD470"/>
      <c r="AE470"/>
      <c r="AG470"/>
      <c r="AH470"/>
      <c r="AI470"/>
      <c r="AU470"/>
      <c r="AY470"/>
    </row>
    <row r="471" spans="12:51" x14ac:dyDescent="0.2">
      <c r="L471"/>
      <c r="M471"/>
      <c r="AD471"/>
      <c r="AE471"/>
      <c r="AG471"/>
      <c r="AH471"/>
      <c r="AI471"/>
      <c r="AU471"/>
      <c r="AY471"/>
    </row>
    <row r="472" spans="12:51" x14ac:dyDescent="0.2">
      <c r="L472"/>
      <c r="M472"/>
      <c r="AD472"/>
      <c r="AE472"/>
      <c r="AG472"/>
      <c r="AH472"/>
      <c r="AI472"/>
      <c r="AU472"/>
      <c r="AY472"/>
    </row>
    <row r="473" spans="12:51" x14ac:dyDescent="0.2">
      <c r="L473"/>
      <c r="M473"/>
      <c r="AD473"/>
      <c r="AE473"/>
      <c r="AG473"/>
      <c r="AH473"/>
      <c r="AI473"/>
      <c r="AU473"/>
      <c r="AY473"/>
    </row>
    <row r="474" spans="12:51" x14ac:dyDescent="0.2">
      <c r="L474"/>
      <c r="M474"/>
      <c r="AD474"/>
      <c r="AE474"/>
      <c r="AG474"/>
      <c r="AH474"/>
      <c r="AI474"/>
      <c r="AU474"/>
      <c r="AY474"/>
    </row>
    <row r="475" spans="12:51" x14ac:dyDescent="0.2">
      <c r="L475"/>
      <c r="M475"/>
      <c r="AD475"/>
      <c r="AE475"/>
      <c r="AG475"/>
      <c r="AH475"/>
      <c r="AI475"/>
      <c r="AU475"/>
      <c r="AY475"/>
    </row>
    <row r="476" spans="12:51" x14ac:dyDescent="0.2">
      <c r="L476"/>
      <c r="M476"/>
      <c r="AD476"/>
      <c r="AE476"/>
      <c r="AG476"/>
      <c r="AH476"/>
      <c r="AI476"/>
      <c r="AU476"/>
      <c r="AY476"/>
    </row>
    <row r="477" spans="12:51" x14ac:dyDescent="0.2">
      <c r="L477"/>
      <c r="M477"/>
      <c r="AD477"/>
      <c r="AE477"/>
      <c r="AG477"/>
      <c r="AH477"/>
      <c r="AI477"/>
      <c r="AU477"/>
      <c r="AY477"/>
    </row>
    <row r="478" spans="12:51" x14ac:dyDescent="0.2">
      <c r="L478"/>
      <c r="M478"/>
      <c r="AD478"/>
      <c r="AE478"/>
      <c r="AG478"/>
      <c r="AH478"/>
      <c r="AI478"/>
      <c r="AU478"/>
      <c r="AY478"/>
    </row>
    <row r="479" spans="12:51" x14ac:dyDescent="0.2">
      <c r="L479"/>
      <c r="M479"/>
      <c r="AD479"/>
      <c r="AE479"/>
      <c r="AG479"/>
      <c r="AH479"/>
      <c r="AI479"/>
      <c r="AU479"/>
      <c r="AY479"/>
    </row>
    <row r="480" spans="12:51" x14ac:dyDescent="0.2">
      <c r="L480"/>
      <c r="M480"/>
      <c r="AD480"/>
      <c r="AE480"/>
      <c r="AG480"/>
      <c r="AH480"/>
      <c r="AI480"/>
      <c r="AU480"/>
      <c r="AY480"/>
    </row>
    <row r="481" spans="12:51" x14ac:dyDescent="0.2">
      <c r="L481"/>
      <c r="M481"/>
      <c r="AD481"/>
      <c r="AE481"/>
      <c r="AG481"/>
      <c r="AH481"/>
      <c r="AI481"/>
      <c r="AU481"/>
      <c r="AY481"/>
    </row>
    <row r="482" spans="12:51" x14ac:dyDescent="0.2">
      <c r="L482"/>
      <c r="M482"/>
      <c r="AD482"/>
      <c r="AE482"/>
      <c r="AG482"/>
      <c r="AH482"/>
      <c r="AI482"/>
      <c r="AU482"/>
      <c r="AY482"/>
    </row>
    <row r="483" spans="12:51" x14ac:dyDescent="0.2">
      <c r="L483"/>
      <c r="M483"/>
      <c r="AD483"/>
      <c r="AE483"/>
      <c r="AG483"/>
      <c r="AH483"/>
      <c r="AI483"/>
      <c r="AU483"/>
      <c r="AY483"/>
    </row>
    <row r="484" spans="12:51" x14ac:dyDescent="0.2">
      <c r="L484"/>
      <c r="M484"/>
      <c r="AD484"/>
      <c r="AE484"/>
      <c r="AG484"/>
      <c r="AH484"/>
      <c r="AI484"/>
      <c r="AU484"/>
      <c r="AY484"/>
    </row>
    <row r="485" spans="12:51" x14ac:dyDescent="0.2">
      <c r="L485"/>
      <c r="M485"/>
      <c r="AD485"/>
      <c r="AE485"/>
      <c r="AG485"/>
      <c r="AH485"/>
      <c r="AI485"/>
      <c r="AU485"/>
      <c r="AY485"/>
    </row>
    <row r="486" spans="12:51" x14ac:dyDescent="0.2">
      <c r="L486"/>
      <c r="M486"/>
      <c r="AD486"/>
      <c r="AE486"/>
      <c r="AG486"/>
      <c r="AH486"/>
      <c r="AI486"/>
      <c r="AU486"/>
      <c r="AY486"/>
    </row>
    <row r="487" spans="12:51" x14ac:dyDescent="0.2">
      <c r="L487"/>
      <c r="M487"/>
      <c r="AD487"/>
      <c r="AE487"/>
      <c r="AG487"/>
      <c r="AH487"/>
      <c r="AI487"/>
      <c r="AU487"/>
      <c r="AY487"/>
    </row>
    <row r="488" spans="12:51" x14ac:dyDescent="0.2">
      <c r="L488"/>
      <c r="M488"/>
      <c r="AD488"/>
      <c r="AE488"/>
      <c r="AG488"/>
      <c r="AH488"/>
      <c r="AI488"/>
      <c r="AU488"/>
      <c r="AY488"/>
    </row>
    <row r="489" spans="12:51" x14ac:dyDescent="0.2">
      <c r="L489"/>
      <c r="M489"/>
      <c r="AD489"/>
      <c r="AE489"/>
      <c r="AG489"/>
      <c r="AH489"/>
      <c r="AI489"/>
      <c r="AU489"/>
      <c r="AY489"/>
    </row>
    <row r="490" spans="12:51" x14ac:dyDescent="0.2">
      <c r="L490"/>
      <c r="M490"/>
      <c r="AD490"/>
      <c r="AE490"/>
      <c r="AG490"/>
      <c r="AH490"/>
      <c r="AI490"/>
      <c r="AU490"/>
      <c r="AY490"/>
    </row>
    <row r="491" spans="12:51" x14ac:dyDescent="0.2">
      <c r="L491"/>
      <c r="M491"/>
      <c r="AD491"/>
      <c r="AE491"/>
      <c r="AG491"/>
      <c r="AH491"/>
      <c r="AI491"/>
      <c r="AU491"/>
      <c r="AY491"/>
    </row>
    <row r="492" spans="12:51" x14ac:dyDescent="0.2">
      <c r="L492"/>
      <c r="M492"/>
      <c r="AD492"/>
      <c r="AE492"/>
      <c r="AG492"/>
      <c r="AH492"/>
      <c r="AI492"/>
      <c r="AU492"/>
      <c r="AY492"/>
    </row>
    <row r="493" spans="12:51" x14ac:dyDescent="0.2">
      <c r="L493"/>
      <c r="M493"/>
      <c r="AD493"/>
      <c r="AE493"/>
      <c r="AG493"/>
      <c r="AH493"/>
      <c r="AI493"/>
      <c r="AU493"/>
      <c r="AY493"/>
    </row>
    <row r="494" spans="12:51" x14ac:dyDescent="0.2">
      <c r="L494"/>
      <c r="M494"/>
      <c r="AD494"/>
      <c r="AE494"/>
      <c r="AG494"/>
      <c r="AH494"/>
      <c r="AI494"/>
      <c r="AU494"/>
      <c r="AY494"/>
    </row>
    <row r="495" spans="12:51" x14ac:dyDescent="0.2">
      <c r="L495"/>
      <c r="M495"/>
      <c r="AD495"/>
      <c r="AE495"/>
      <c r="AG495"/>
      <c r="AH495"/>
      <c r="AI495"/>
      <c r="AU495"/>
      <c r="AY495"/>
    </row>
    <row r="496" spans="12:51" x14ac:dyDescent="0.2">
      <c r="L496"/>
      <c r="M496"/>
      <c r="AD496"/>
      <c r="AE496"/>
      <c r="AG496"/>
      <c r="AH496"/>
      <c r="AI496"/>
      <c r="AU496"/>
      <c r="AY496"/>
    </row>
    <row r="497" spans="12:51" x14ac:dyDescent="0.2">
      <c r="L497"/>
      <c r="M497"/>
      <c r="AD497"/>
      <c r="AE497"/>
      <c r="AG497"/>
      <c r="AH497"/>
      <c r="AI497"/>
      <c r="AU497"/>
      <c r="AY497"/>
    </row>
    <row r="498" spans="12:51" x14ac:dyDescent="0.2">
      <c r="L498"/>
      <c r="M498"/>
      <c r="AD498"/>
      <c r="AE498"/>
      <c r="AG498"/>
      <c r="AH498"/>
      <c r="AI498"/>
      <c r="AU498"/>
      <c r="AY498"/>
    </row>
    <row r="499" spans="12:51" x14ac:dyDescent="0.2">
      <c r="L499"/>
      <c r="M499"/>
      <c r="AD499"/>
      <c r="AE499"/>
      <c r="AG499"/>
      <c r="AH499"/>
      <c r="AI499"/>
      <c r="AU499"/>
      <c r="AY499"/>
    </row>
    <row r="500" spans="12:51" x14ac:dyDescent="0.2">
      <c r="L500"/>
      <c r="M500"/>
      <c r="AD500"/>
      <c r="AE500"/>
      <c r="AG500"/>
      <c r="AH500"/>
      <c r="AI500"/>
      <c r="AU500"/>
      <c r="AY500"/>
    </row>
    <row r="501" spans="12:51" x14ac:dyDescent="0.2">
      <c r="L501"/>
      <c r="M501"/>
      <c r="AD501"/>
      <c r="AE501"/>
      <c r="AG501"/>
      <c r="AH501"/>
      <c r="AI501"/>
      <c r="AU501"/>
      <c r="AY501"/>
    </row>
    <row r="502" spans="12:51" x14ac:dyDescent="0.2">
      <c r="L502"/>
      <c r="M502"/>
      <c r="AD502"/>
      <c r="AE502"/>
      <c r="AG502"/>
      <c r="AH502"/>
      <c r="AI502"/>
      <c r="AU502"/>
      <c r="AY502"/>
    </row>
    <row r="503" spans="12:51" x14ac:dyDescent="0.2">
      <c r="L503"/>
      <c r="M503"/>
      <c r="AD503"/>
      <c r="AE503"/>
      <c r="AG503"/>
      <c r="AH503"/>
      <c r="AI503"/>
      <c r="AU503"/>
      <c r="AY503"/>
    </row>
    <row r="504" spans="12:51" x14ac:dyDescent="0.2">
      <c r="L504"/>
      <c r="M504"/>
      <c r="AD504"/>
      <c r="AE504"/>
      <c r="AG504"/>
      <c r="AH504"/>
      <c r="AI504"/>
      <c r="AU504"/>
      <c r="AY504"/>
    </row>
    <row r="505" spans="12:51" x14ac:dyDescent="0.2">
      <c r="L505"/>
      <c r="M505"/>
      <c r="AD505"/>
      <c r="AE505"/>
      <c r="AG505"/>
      <c r="AH505"/>
      <c r="AI505"/>
      <c r="AU505"/>
      <c r="AY505"/>
    </row>
    <row r="506" spans="12:51" x14ac:dyDescent="0.2">
      <c r="L506"/>
      <c r="M506"/>
      <c r="AD506"/>
      <c r="AE506"/>
      <c r="AG506"/>
      <c r="AH506"/>
      <c r="AI506"/>
      <c r="AU506"/>
      <c r="AY506"/>
    </row>
    <row r="507" spans="12:51" x14ac:dyDescent="0.2">
      <c r="L507"/>
      <c r="M507"/>
      <c r="AD507"/>
      <c r="AE507"/>
      <c r="AG507"/>
      <c r="AH507"/>
      <c r="AI507"/>
      <c r="AU507"/>
      <c r="AY507"/>
    </row>
    <row r="508" spans="12:51" x14ac:dyDescent="0.2">
      <c r="L508"/>
      <c r="M508"/>
      <c r="AD508"/>
      <c r="AE508"/>
      <c r="AG508"/>
      <c r="AH508"/>
      <c r="AI508"/>
      <c r="AU508"/>
      <c r="AY508"/>
    </row>
    <row r="509" spans="12:51" x14ac:dyDescent="0.2">
      <c r="L509"/>
      <c r="M509"/>
      <c r="AD509"/>
      <c r="AE509"/>
      <c r="AG509"/>
      <c r="AH509"/>
      <c r="AI509"/>
      <c r="AU509"/>
      <c r="AY5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data of charts</vt:lpstr>
      <vt:lpstr>charts</vt:lpstr>
      <vt:lpstr>row data</vt:lpstr>
    </vt:vector>
  </TitlesOfParts>
  <Company>vortex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Ahmed Fathy Abd El-Khalek</cp:lastModifiedBy>
  <cp:lastPrinted>2007-12-25T21:36:12Z</cp:lastPrinted>
  <dcterms:created xsi:type="dcterms:W3CDTF">2007-12-25T17:28:25Z</dcterms:created>
  <dcterms:modified xsi:type="dcterms:W3CDTF">2025-07-03T18:11:22Z</dcterms:modified>
</cp:coreProperties>
</file>