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2174A44-1EAD-4E6F-8501-6BC7814DE251}" xr6:coauthVersionLast="47" xr6:coauthVersionMax="47" xr10:uidLastSave="{00000000-0000-0000-0000-000000000000}"/>
  <bookViews>
    <workbookView xWindow="-120" yWindow="-120" windowWidth="20730" windowHeight="11160" tabRatio="706" xr2:uid="{00000000-000D-0000-FFFF-FFFF00000000}"/>
  </bookViews>
  <sheets>
    <sheet name="Orchard 1" sheetId="7" r:id="rId1"/>
    <sheet name="Orchard 2" sheetId="8" r:id="rId2"/>
    <sheet name="Orchard 3" sheetId="9" r:id="rId3"/>
    <sheet name="Infestation rates Orchard 1,2,3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6" l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20" i="6"/>
  <c r="J21" i="6" s="1"/>
  <c r="J22" i="6" s="1"/>
  <c r="J23" i="6" s="1"/>
  <c r="J24" i="6" s="1"/>
  <c r="J25" i="6" s="1"/>
  <c r="J26" i="6" s="1"/>
  <c r="J27" i="6" s="1"/>
  <c r="J28" i="6" s="1"/>
  <c r="J29" i="6" s="1"/>
  <c r="J19" i="6"/>
  <c r="J4" i="6"/>
  <c r="J5" i="6" s="1"/>
  <c r="J6" i="6" s="1"/>
  <c r="J7" i="6" s="1"/>
  <c r="J8" i="6" s="1"/>
  <c r="J9" i="6" s="1"/>
  <c r="J10" i="6" s="1"/>
  <c r="J11" i="6" s="1"/>
  <c r="J12" i="6" s="1"/>
  <c r="J13" i="6" s="1"/>
  <c r="J14" i="6" s="1"/>
  <c r="B5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</calcChain>
</file>

<file path=xl/sharedStrings.xml><?xml version="1.0" encoding="utf-8"?>
<sst xmlns="http://schemas.openxmlformats.org/spreadsheetml/2006/main" count="25" uniqueCount="15">
  <si>
    <t>SAYIM TARİHİ</t>
  </si>
  <si>
    <t>KONTROL 1</t>
  </si>
  <si>
    <t>KONTROL 2</t>
  </si>
  <si>
    <t>BAHÇE A</t>
  </si>
  <si>
    <t>BAHÇE H</t>
  </si>
  <si>
    <t>BAHÇE Y</t>
  </si>
  <si>
    <t>BULAŞIK MEYVE SAYISI 100 MEYVEDE</t>
  </si>
  <si>
    <t>Hasat</t>
  </si>
  <si>
    <t xml:space="preserve">Pheromone-treated 1 </t>
  </si>
  <si>
    <t>Control 1</t>
  </si>
  <si>
    <t xml:space="preserve">Pheromone-treated 2 </t>
  </si>
  <si>
    <t>Control 2</t>
  </si>
  <si>
    <t xml:space="preserve">Pheromone-treated 3 </t>
  </si>
  <si>
    <t>Control 3</t>
  </si>
  <si>
    <t>Trap count - Number of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</si>
</sst>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B0F0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vertical="center" wrapText="1"/>
    </xf>
    <xf numFmtId="1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4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0" fillId="3" borderId="0" xfId="0" applyFill="1"/>
    <xf numFmtId="14" fontId="4" fillId="0" borderId="0" xfId="0" applyNumberFormat="1" applyFont="1" applyAlignment="1">
      <alignment horizontal="center"/>
    </xf>
    <xf numFmtId="0" fontId="7" fillId="0" borderId="0" xfId="0" applyFont="1"/>
    <xf numFmtId="14" fontId="5" fillId="0" borderId="6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5" fillId="0" borderId="5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1" fontId="9" fillId="3" borderId="7" xfId="0" applyNumberFormat="1" applyFont="1" applyFill="1" applyBorder="1" applyAlignment="1">
      <alignment horizontal="center"/>
    </xf>
    <xf numFmtId="0" fontId="7" fillId="2" borderId="0" xfId="0" applyFont="1" applyFill="1"/>
    <xf numFmtId="14" fontId="4" fillId="0" borderId="6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'Orchard 1'!$C$3</c:f>
              <c:strCache>
                <c:ptCount val="1"/>
                <c:pt idx="0">
                  <c:v>Pheromone-treated 1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1'!$B$4:$B$28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1'!$C$4:$C$28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CAA-96FF-CB25BB81D09A}"/>
            </c:ext>
          </c:extLst>
        </c:ser>
        <c:ser>
          <c:idx val="1"/>
          <c:order val="1"/>
          <c:tx>
            <c:strRef>
              <c:f>'Orchard 1'!$D$3</c:f>
              <c:strCache>
                <c:ptCount val="1"/>
                <c:pt idx="0">
                  <c:v>Control 1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1'!$B$4:$B$28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1'!$D$4:$D$28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12</c:v>
                </c:pt>
                <c:pt idx="4">
                  <c:v>18</c:v>
                </c:pt>
                <c:pt idx="5">
                  <c:v>25</c:v>
                </c:pt>
                <c:pt idx="6">
                  <c:v>44</c:v>
                </c:pt>
                <c:pt idx="7">
                  <c:v>62</c:v>
                </c:pt>
                <c:pt idx="8">
                  <c:v>38</c:v>
                </c:pt>
                <c:pt idx="9">
                  <c:v>22</c:v>
                </c:pt>
                <c:pt idx="10">
                  <c:v>8</c:v>
                </c:pt>
                <c:pt idx="11">
                  <c:v>33</c:v>
                </c:pt>
                <c:pt idx="12">
                  <c:v>76</c:v>
                </c:pt>
                <c:pt idx="13">
                  <c:v>54</c:v>
                </c:pt>
                <c:pt idx="14">
                  <c:v>37</c:v>
                </c:pt>
                <c:pt idx="15">
                  <c:v>18</c:v>
                </c:pt>
                <c:pt idx="16">
                  <c:v>8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CAA-96FF-CB25BB81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52832"/>
        <c:axId val="876439392"/>
      </c:lineChart>
      <c:dateAx>
        <c:axId val="87645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876439392"/>
        <c:crosses val="autoZero"/>
        <c:auto val="1"/>
        <c:lblOffset val="100"/>
        <c:baseTimeUnit val="days"/>
        <c:majorUnit val="7"/>
        <c:majorTimeUnit val="days"/>
      </c:dateAx>
      <c:valAx>
        <c:axId val="8764393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8764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'Orchard 2'!$C$3</c:f>
              <c:strCache>
                <c:ptCount val="1"/>
                <c:pt idx="0">
                  <c:v>Pheromone-treated 2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2'!$B$4:$B$28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2'!$C$4:$C$28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F-442D-9913-11055B54EDDC}"/>
            </c:ext>
          </c:extLst>
        </c:ser>
        <c:ser>
          <c:idx val="1"/>
          <c:order val="1"/>
          <c:tx>
            <c:strRef>
              <c:f>'Orchard 2'!$D$3</c:f>
              <c:strCache>
                <c:ptCount val="1"/>
                <c:pt idx="0">
                  <c:v>Control 2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2'!$B$4:$B$28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2'!$D$4:$D$28</c:f>
              <c:numCache>
                <c:formatCode>0</c:formatCode>
                <c:ptCount val="25"/>
                <c:pt idx="0">
                  <c:v>0</c:v>
                </c:pt>
                <c:pt idx="1">
                  <c:v>34</c:v>
                </c:pt>
                <c:pt idx="2">
                  <c:v>10</c:v>
                </c:pt>
                <c:pt idx="3">
                  <c:v>15</c:v>
                </c:pt>
                <c:pt idx="4">
                  <c:v>32</c:v>
                </c:pt>
                <c:pt idx="5">
                  <c:v>38</c:v>
                </c:pt>
                <c:pt idx="6">
                  <c:v>56</c:v>
                </c:pt>
                <c:pt idx="7">
                  <c:v>64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37</c:v>
                </c:pt>
                <c:pt idx="12">
                  <c:v>42</c:v>
                </c:pt>
                <c:pt idx="13">
                  <c:v>89</c:v>
                </c:pt>
                <c:pt idx="14">
                  <c:v>62</c:v>
                </c:pt>
                <c:pt idx="15">
                  <c:v>30</c:v>
                </c:pt>
                <c:pt idx="16">
                  <c:v>15</c:v>
                </c:pt>
                <c:pt idx="17">
                  <c:v>50</c:v>
                </c:pt>
                <c:pt idx="18">
                  <c:v>4</c:v>
                </c:pt>
                <c:pt idx="19">
                  <c:v>10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F-442D-9913-11055B54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57040"/>
        <c:axId val="1017767120"/>
      </c:lineChart>
      <c:dateAx>
        <c:axId val="1017757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Dates</a:t>
                </a:r>
                <a:endParaRPr lang="tr-T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017767120"/>
        <c:crosses val="autoZero"/>
        <c:auto val="1"/>
        <c:lblOffset val="100"/>
        <c:baseTimeUnit val="days"/>
        <c:majorUnit val="7"/>
        <c:majorTimeUnit val="days"/>
      </c:dateAx>
      <c:valAx>
        <c:axId val="101776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01775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</a:t>
            </a:r>
            <a:r>
              <a:rPr lang="en-US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rchard</a:t>
            </a: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3 and Control 3 - 2024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'Orchard 3'!$C$3</c:f>
              <c:strCache>
                <c:ptCount val="1"/>
                <c:pt idx="0">
                  <c:v>Pheromone-treated 3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3'!$B$4:$B$28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3'!$C$4:$C$28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3-404E-B1FE-7035170F567B}"/>
            </c:ext>
          </c:extLst>
        </c:ser>
        <c:ser>
          <c:idx val="1"/>
          <c:order val="1"/>
          <c:tx>
            <c:strRef>
              <c:f>'Orchard 3'!$D$3</c:f>
              <c:strCache>
                <c:ptCount val="1"/>
                <c:pt idx="0">
                  <c:v>Control 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3'!$B$4:$B$28</c:f>
              <c:numCache>
                <c:formatCode>m/d/yyyy</c:formatCode>
                <c:ptCount val="25"/>
                <c:pt idx="0">
                  <c:v>45403</c:v>
                </c:pt>
                <c:pt idx="1">
                  <c:v>45410</c:v>
                </c:pt>
                <c:pt idx="2">
                  <c:v>45417</c:v>
                </c:pt>
                <c:pt idx="3">
                  <c:v>45424</c:v>
                </c:pt>
                <c:pt idx="4">
                  <c:v>45431</c:v>
                </c:pt>
                <c:pt idx="5">
                  <c:v>45438</c:v>
                </c:pt>
                <c:pt idx="6">
                  <c:v>45445</c:v>
                </c:pt>
                <c:pt idx="7">
                  <c:v>45452</c:v>
                </c:pt>
                <c:pt idx="8">
                  <c:v>45459</c:v>
                </c:pt>
                <c:pt idx="9">
                  <c:v>45466</c:v>
                </c:pt>
                <c:pt idx="10">
                  <c:v>45473</c:v>
                </c:pt>
                <c:pt idx="11">
                  <c:v>45480</c:v>
                </c:pt>
                <c:pt idx="12">
                  <c:v>45487</c:v>
                </c:pt>
                <c:pt idx="13">
                  <c:v>45494</c:v>
                </c:pt>
                <c:pt idx="14">
                  <c:v>45501</c:v>
                </c:pt>
                <c:pt idx="15">
                  <c:v>45508</c:v>
                </c:pt>
                <c:pt idx="16">
                  <c:v>45515</c:v>
                </c:pt>
                <c:pt idx="17">
                  <c:v>45522</c:v>
                </c:pt>
                <c:pt idx="18">
                  <c:v>45529</c:v>
                </c:pt>
                <c:pt idx="19">
                  <c:v>45536</c:v>
                </c:pt>
                <c:pt idx="20">
                  <c:v>45543</c:v>
                </c:pt>
                <c:pt idx="21">
                  <c:v>45550</c:v>
                </c:pt>
                <c:pt idx="22">
                  <c:v>45557</c:v>
                </c:pt>
                <c:pt idx="23">
                  <c:v>45564</c:v>
                </c:pt>
                <c:pt idx="24">
                  <c:v>45571</c:v>
                </c:pt>
              </c:numCache>
            </c:numRef>
          </c:cat>
          <c:val>
            <c:numRef>
              <c:f>'Orchard 3'!$D$4:$D$28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22</c:v>
                </c:pt>
                <c:pt idx="6">
                  <c:v>34</c:v>
                </c:pt>
                <c:pt idx="7">
                  <c:v>54</c:v>
                </c:pt>
                <c:pt idx="8">
                  <c:v>72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25</c:v>
                </c:pt>
                <c:pt idx="14">
                  <c:v>69</c:v>
                </c:pt>
                <c:pt idx="15">
                  <c:v>34</c:v>
                </c:pt>
                <c:pt idx="16">
                  <c:v>12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3-404E-B1FE-7035170F5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64240"/>
        <c:axId val="1017756080"/>
      </c:lineChart>
      <c:dateAx>
        <c:axId val="101776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Dates</a:t>
                </a:r>
                <a:endParaRPr lang="tr-T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017756080"/>
        <c:crosses val="autoZero"/>
        <c:auto val="1"/>
        <c:lblOffset val="100"/>
        <c:baseTimeUnit val="days"/>
        <c:majorUnit val="7"/>
        <c:majorTimeUnit val="days"/>
      </c:dateAx>
      <c:valAx>
        <c:axId val="10177560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0177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/>
              <a:t>O</a:t>
            </a:r>
            <a:r>
              <a:rPr lang="en-US" sz="900"/>
              <a:t>rchard</a:t>
            </a:r>
            <a:r>
              <a:rPr lang="tr-TR" sz="900"/>
              <a:t> 1 and Control 1 - 2024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1,2,3'!$K$2</c:f>
              <c:strCache>
                <c:ptCount val="1"/>
                <c:pt idx="0">
                  <c:v>Pheromone-treated 1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1,2,3'!$J$3:$J$14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1,2,3'!$K$3:$K$14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3-4E06-9251-1593F61D9383}"/>
            </c:ext>
          </c:extLst>
        </c:ser>
        <c:ser>
          <c:idx val="1"/>
          <c:order val="1"/>
          <c:tx>
            <c:strRef>
              <c:f>'Infestation rates Orchard 1,2,3'!$L$2</c:f>
              <c:strCache>
                <c:ptCount val="1"/>
                <c:pt idx="0">
                  <c:v>Control 1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1,2,3'!$J$3:$J$14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1,2,3'!$L$3:$L$14</c:f>
              <c:numCache>
                <c:formatCode>0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24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26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3-4E06-9251-1593F61D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057200"/>
        <c:axId val="666079280"/>
        <c:axId val="2085837696"/>
      </c:bar3DChart>
      <c:dateAx>
        <c:axId val="666057200"/>
        <c:scaling>
          <c:orientation val="minMax"/>
          <c:min val="454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079280"/>
        <c:crosses val="autoZero"/>
        <c:auto val="1"/>
        <c:lblOffset val="100"/>
        <c:baseTimeUnit val="days"/>
        <c:majorUnit val="7"/>
        <c:majorTimeUnit val="days"/>
      </c:dateAx>
      <c:valAx>
        <c:axId val="66607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057200"/>
        <c:crosses val="autoZero"/>
        <c:crossBetween val="between"/>
      </c:valAx>
      <c:serAx>
        <c:axId val="2085837696"/>
        <c:scaling>
          <c:orientation val="minMax"/>
        </c:scaling>
        <c:delete val="1"/>
        <c:axPos val="b"/>
        <c:majorTickMark val="none"/>
        <c:minorTickMark val="none"/>
        <c:tickLblPos val="nextTo"/>
        <c:crossAx val="66607928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/>
              <a:t>O</a:t>
            </a:r>
            <a:r>
              <a:rPr lang="en-US" sz="900"/>
              <a:t>rchard</a:t>
            </a:r>
            <a:r>
              <a:rPr lang="tr-TR" sz="900"/>
              <a:t> 2 and Control 2 - 2024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1,2,3'!$K$17</c:f>
              <c:strCache>
                <c:ptCount val="1"/>
                <c:pt idx="0">
                  <c:v>Pheromone-treated 2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1,2,3'!$J$18:$J$29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1,2,3'!$K$18:$K$29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F-4000-9F53-15A8B6DFBD81}"/>
            </c:ext>
          </c:extLst>
        </c:ser>
        <c:ser>
          <c:idx val="1"/>
          <c:order val="1"/>
          <c:tx>
            <c:strRef>
              <c:f>'Infestation rates Orchard 1,2,3'!$L$17</c:f>
              <c:strCache>
                <c:ptCount val="1"/>
                <c:pt idx="0">
                  <c:v>Control 2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1,2,3'!$J$18:$J$29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1,2,3'!$L$18:$L$29</c:f>
              <c:numCache>
                <c:formatCode>0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22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15</c:v>
                </c:pt>
                <c:pt idx="9">
                  <c:v>18</c:v>
                </c:pt>
                <c:pt idx="10">
                  <c:v>25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F-4000-9F53-15A8B6DF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108560"/>
        <c:axId val="666109520"/>
        <c:axId val="2092581696"/>
      </c:bar3DChart>
      <c:dateAx>
        <c:axId val="6661085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109520"/>
        <c:crosses val="autoZero"/>
        <c:auto val="1"/>
        <c:lblOffset val="100"/>
        <c:baseTimeUnit val="days"/>
        <c:majorUnit val="7"/>
        <c:majorTimeUnit val="days"/>
      </c:dateAx>
      <c:valAx>
        <c:axId val="66610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108560"/>
        <c:crosses val="autoZero"/>
        <c:crossBetween val="between"/>
      </c:valAx>
      <c:serAx>
        <c:axId val="2092581696"/>
        <c:scaling>
          <c:orientation val="minMax"/>
        </c:scaling>
        <c:delete val="1"/>
        <c:axPos val="b"/>
        <c:majorTickMark val="none"/>
        <c:minorTickMark val="none"/>
        <c:tickLblPos val="nextTo"/>
        <c:crossAx val="66610952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</a:t>
            </a:r>
            <a:r>
              <a:rPr lang="en-US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rchard</a:t>
            </a: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3 and Control 3 - 2024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1,2,3'!$K$32</c:f>
              <c:strCache>
                <c:ptCount val="1"/>
                <c:pt idx="0">
                  <c:v>Pheromone-treated 3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1,2,3'!$J$33:$J$44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1,2,3'!$K$33:$K$44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D-493E-8F99-82818202BF08}"/>
            </c:ext>
          </c:extLst>
        </c:ser>
        <c:ser>
          <c:idx val="1"/>
          <c:order val="1"/>
          <c:tx>
            <c:strRef>
              <c:f>'Infestation rates Orchard 1,2,3'!$L$32</c:f>
              <c:strCache>
                <c:ptCount val="1"/>
                <c:pt idx="0">
                  <c:v>Control 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1,2,3'!$J$33:$J$44</c:f>
              <c:numCache>
                <c:formatCode>m/d/yyyy</c:formatCode>
                <c:ptCount val="12"/>
                <c:pt idx="0">
                  <c:v>45480</c:v>
                </c:pt>
                <c:pt idx="1">
                  <c:v>45487</c:v>
                </c:pt>
                <c:pt idx="2">
                  <c:v>45494</c:v>
                </c:pt>
                <c:pt idx="3">
                  <c:v>45501</c:v>
                </c:pt>
                <c:pt idx="4">
                  <c:v>45508</c:v>
                </c:pt>
                <c:pt idx="5">
                  <c:v>45515</c:v>
                </c:pt>
                <c:pt idx="6">
                  <c:v>45522</c:v>
                </c:pt>
                <c:pt idx="7">
                  <c:v>45529</c:v>
                </c:pt>
                <c:pt idx="8">
                  <c:v>45536</c:v>
                </c:pt>
                <c:pt idx="9">
                  <c:v>45543</c:v>
                </c:pt>
                <c:pt idx="10">
                  <c:v>45550</c:v>
                </c:pt>
                <c:pt idx="11">
                  <c:v>45557</c:v>
                </c:pt>
              </c:numCache>
            </c:numRef>
          </c:cat>
          <c:val>
            <c:numRef>
              <c:f>'Infestation rates Orchard 1,2,3'!$L$33:$L$44</c:f>
              <c:numCache>
                <c:formatCode>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19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D-493E-8F99-82818202B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6097040"/>
        <c:axId val="666091760"/>
        <c:axId val="553827104"/>
      </c:bar3DChart>
      <c:dateAx>
        <c:axId val="6660970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091760"/>
        <c:crosses val="autoZero"/>
        <c:auto val="1"/>
        <c:lblOffset val="100"/>
        <c:baseTimeUnit val="days"/>
        <c:majorUnit val="7"/>
        <c:majorTimeUnit val="days"/>
      </c:dateAx>
      <c:valAx>
        <c:axId val="6660917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666097040"/>
        <c:crosses val="autoZero"/>
        <c:crossBetween val="between"/>
      </c:valAx>
      <c:serAx>
        <c:axId val="553827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6660917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3</xdr:row>
      <xdr:rowOff>95250</xdr:rowOff>
    </xdr:from>
    <xdr:to>
      <xdr:col>12</xdr:col>
      <xdr:colOff>515625</xdr:colOff>
      <xdr:row>18</xdr:row>
      <xdr:rowOff>45750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1AA09CEA-6AAF-9DF0-1305-F2F7B46AB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19050</xdr:rowOff>
    </xdr:from>
    <xdr:to>
      <xdr:col>12</xdr:col>
      <xdr:colOff>496575</xdr:colOff>
      <xdr:row>16</xdr:row>
      <xdr:rowOff>160050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353A460-FF56-F414-0FCB-5D4C365A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171450</xdr:rowOff>
    </xdr:from>
    <xdr:to>
      <xdr:col>12</xdr:col>
      <xdr:colOff>563250</xdr:colOff>
      <xdr:row>16</xdr:row>
      <xdr:rowOff>121950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CEB1B165-EB8D-1813-A645-FB0BC63CC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1</xdr:row>
      <xdr:rowOff>0</xdr:rowOff>
    </xdr:from>
    <xdr:to>
      <xdr:col>17</xdr:col>
      <xdr:colOff>396075</xdr:colOff>
      <xdr:row>14</xdr:row>
      <xdr:rowOff>137775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7608DDD7-21A5-9D8C-CC42-C29F9EA81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17</xdr:row>
      <xdr:rowOff>95250</xdr:rowOff>
    </xdr:from>
    <xdr:to>
      <xdr:col>17</xdr:col>
      <xdr:colOff>415125</xdr:colOff>
      <xdr:row>28</xdr:row>
      <xdr:rowOff>175875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16DF794D-E954-C877-CF99-7B461BDB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</xdr:colOff>
      <xdr:row>31</xdr:row>
      <xdr:rowOff>9525</xdr:rowOff>
    </xdr:from>
    <xdr:to>
      <xdr:col>17</xdr:col>
      <xdr:colOff>415125</xdr:colOff>
      <xdr:row>45</xdr:row>
      <xdr:rowOff>42525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780D19F7-B22A-1B1F-3285-A24C8CB1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E0AA-AD94-43C6-B386-42C2A2F36B69}">
  <dimension ref="B1:E28"/>
  <sheetViews>
    <sheetView tabSelected="1" workbookViewId="0">
      <selection activeCell="C1" sqref="C1"/>
    </sheetView>
  </sheetViews>
  <sheetFormatPr defaultRowHeight="15" x14ac:dyDescent="0.25"/>
  <cols>
    <col min="2" max="2" width="15" customWidth="1"/>
    <col min="3" max="3" width="18.28515625" customWidth="1"/>
    <col min="4" max="4" width="12.140625" customWidth="1"/>
    <col min="15" max="15" width="9.140625" customWidth="1"/>
  </cols>
  <sheetData>
    <row r="1" spans="2:4" x14ac:dyDescent="0.25">
      <c r="C1" s="1" t="s">
        <v>14</v>
      </c>
    </row>
    <row r="2" spans="2:4" x14ac:dyDescent="0.25">
      <c r="C2" s="1"/>
    </row>
    <row r="3" spans="2:4" x14ac:dyDescent="0.25">
      <c r="B3" s="10"/>
      <c r="C3" s="13" t="s">
        <v>8</v>
      </c>
      <c r="D3" s="14" t="s">
        <v>9</v>
      </c>
    </row>
    <row r="4" spans="2:4" x14ac:dyDescent="0.25">
      <c r="B4" s="11">
        <v>45403</v>
      </c>
      <c r="C4" s="12">
        <v>0</v>
      </c>
      <c r="D4" s="12">
        <v>0</v>
      </c>
    </row>
    <row r="5" spans="2:4" x14ac:dyDescent="0.25">
      <c r="B5" s="11">
        <f>B4+7</f>
        <v>45410</v>
      </c>
      <c r="C5" s="12">
        <v>0</v>
      </c>
      <c r="D5" s="12">
        <v>0</v>
      </c>
    </row>
    <row r="6" spans="2:4" x14ac:dyDescent="0.25">
      <c r="B6" s="11">
        <f t="shared" ref="B6:B28" si="0">B5+7</f>
        <v>45417</v>
      </c>
      <c r="C6" s="12">
        <v>0</v>
      </c>
      <c r="D6" s="12">
        <v>9</v>
      </c>
    </row>
    <row r="7" spans="2:4" x14ac:dyDescent="0.25">
      <c r="B7" s="11">
        <f t="shared" si="0"/>
        <v>45424</v>
      </c>
      <c r="C7" s="12">
        <v>0</v>
      </c>
      <c r="D7" s="12">
        <v>12</v>
      </c>
    </row>
    <row r="8" spans="2:4" x14ac:dyDescent="0.25">
      <c r="B8" s="11">
        <f t="shared" si="0"/>
        <v>45431</v>
      </c>
      <c r="C8" s="12">
        <v>0</v>
      </c>
      <c r="D8" s="12">
        <v>18</v>
      </c>
    </row>
    <row r="9" spans="2:4" x14ac:dyDescent="0.25">
      <c r="B9" s="11">
        <f t="shared" si="0"/>
        <v>45438</v>
      </c>
      <c r="C9" s="12">
        <v>3</v>
      </c>
      <c r="D9" s="12">
        <v>25</v>
      </c>
    </row>
    <row r="10" spans="2:4" x14ac:dyDescent="0.25">
      <c r="B10" s="11">
        <f t="shared" si="0"/>
        <v>45445</v>
      </c>
      <c r="C10" s="12">
        <v>4</v>
      </c>
      <c r="D10" s="12">
        <v>44</v>
      </c>
    </row>
    <row r="11" spans="2:4" x14ac:dyDescent="0.25">
      <c r="B11" s="11">
        <f t="shared" si="0"/>
        <v>45452</v>
      </c>
      <c r="C11" s="12">
        <v>5</v>
      </c>
      <c r="D11" s="15">
        <v>62</v>
      </c>
    </row>
    <row r="12" spans="2:4" x14ac:dyDescent="0.25">
      <c r="B12" s="11">
        <f t="shared" si="0"/>
        <v>45459</v>
      </c>
      <c r="C12" s="12">
        <v>1</v>
      </c>
      <c r="D12" s="12">
        <v>38</v>
      </c>
    </row>
    <row r="13" spans="2:4" x14ac:dyDescent="0.25">
      <c r="B13" s="11">
        <f t="shared" si="0"/>
        <v>45466</v>
      </c>
      <c r="C13" s="12">
        <v>0</v>
      </c>
      <c r="D13" s="12">
        <v>22</v>
      </c>
    </row>
    <row r="14" spans="2:4" x14ac:dyDescent="0.25">
      <c r="B14" s="11">
        <f t="shared" si="0"/>
        <v>45473</v>
      </c>
      <c r="C14" s="12">
        <v>0</v>
      </c>
      <c r="D14" s="12">
        <v>8</v>
      </c>
    </row>
    <row r="15" spans="2:4" x14ac:dyDescent="0.25">
      <c r="B15" s="11">
        <f t="shared" si="0"/>
        <v>45480</v>
      </c>
      <c r="C15" s="12">
        <v>0</v>
      </c>
      <c r="D15" s="12">
        <v>33</v>
      </c>
    </row>
    <row r="16" spans="2:4" x14ac:dyDescent="0.25">
      <c r="B16" s="11">
        <f t="shared" si="0"/>
        <v>45487</v>
      </c>
      <c r="C16" s="12">
        <v>5</v>
      </c>
      <c r="D16" s="15">
        <v>76</v>
      </c>
    </row>
    <row r="17" spans="2:5" x14ac:dyDescent="0.25">
      <c r="B17" s="11">
        <f t="shared" si="0"/>
        <v>45494</v>
      </c>
      <c r="C17" s="12">
        <v>3</v>
      </c>
      <c r="D17" s="12">
        <v>54</v>
      </c>
    </row>
    <row r="18" spans="2:5" x14ac:dyDescent="0.25">
      <c r="B18" s="11">
        <f t="shared" si="0"/>
        <v>45501</v>
      </c>
      <c r="C18" s="12">
        <v>0</v>
      </c>
      <c r="D18" s="12">
        <v>37</v>
      </c>
    </row>
    <row r="19" spans="2:5" x14ac:dyDescent="0.25">
      <c r="B19" s="11">
        <f t="shared" si="0"/>
        <v>45508</v>
      </c>
      <c r="C19" s="12">
        <v>0</v>
      </c>
      <c r="D19" s="12">
        <v>18</v>
      </c>
    </row>
    <row r="20" spans="2:5" x14ac:dyDescent="0.25">
      <c r="B20" s="11">
        <f t="shared" si="0"/>
        <v>45515</v>
      </c>
      <c r="C20" s="12">
        <v>0</v>
      </c>
      <c r="D20" s="12">
        <v>8</v>
      </c>
    </row>
    <row r="21" spans="2:5" x14ac:dyDescent="0.25">
      <c r="B21" s="11">
        <f t="shared" si="0"/>
        <v>45522</v>
      </c>
      <c r="C21" s="12">
        <v>0</v>
      </c>
      <c r="D21" s="12">
        <v>2</v>
      </c>
    </row>
    <row r="22" spans="2:5" x14ac:dyDescent="0.25">
      <c r="B22" s="11">
        <f t="shared" si="0"/>
        <v>45529</v>
      </c>
      <c r="C22" s="12">
        <v>0</v>
      </c>
      <c r="D22" s="12">
        <v>1</v>
      </c>
    </row>
    <row r="23" spans="2:5" x14ac:dyDescent="0.25">
      <c r="B23" s="11">
        <f t="shared" si="0"/>
        <v>45536</v>
      </c>
      <c r="C23" s="12">
        <v>0</v>
      </c>
      <c r="D23" s="12">
        <v>5</v>
      </c>
    </row>
    <row r="24" spans="2:5" x14ac:dyDescent="0.25">
      <c r="B24" s="11">
        <f t="shared" si="0"/>
        <v>45543</v>
      </c>
      <c r="C24" s="12">
        <v>0</v>
      </c>
      <c r="D24" s="12">
        <v>1</v>
      </c>
    </row>
    <row r="25" spans="2:5" x14ac:dyDescent="0.25">
      <c r="B25" s="11">
        <f t="shared" si="0"/>
        <v>45550</v>
      </c>
      <c r="C25" s="12">
        <v>0</v>
      </c>
      <c r="D25" s="12">
        <v>0</v>
      </c>
    </row>
    <row r="26" spans="2:5" x14ac:dyDescent="0.25">
      <c r="B26" s="17">
        <f t="shared" si="0"/>
        <v>45557</v>
      </c>
      <c r="C26" s="18">
        <v>0</v>
      </c>
      <c r="D26" s="18">
        <v>0</v>
      </c>
      <c r="E26" s="19" t="s">
        <v>7</v>
      </c>
    </row>
    <row r="27" spans="2:5" x14ac:dyDescent="0.25">
      <c r="B27" s="11">
        <f>B26+7</f>
        <v>45564</v>
      </c>
      <c r="C27" s="12">
        <v>0</v>
      </c>
      <c r="D27" s="12">
        <v>0</v>
      </c>
    </row>
    <row r="28" spans="2:5" x14ac:dyDescent="0.25">
      <c r="B28" s="11">
        <f t="shared" si="0"/>
        <v>45571</v>
      </c>
      <c r="C28" s="12">
        <v>0</v>
      </c>
      <c r="D28" s="12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1524-689E-48A7-BBE0-C7FF6FF327CF}">
  <dimension ref="B1:E28"/>
  <sheetViews>
    <sheetView workbookViewId="0">
      <selection activeCell="C1" sqref="C1"/>
    </sheetView>
  </sheetViews>
  <sheetFormatPr defaultRowHeight="15" x14ac:dyDescent="0.25"/>
  <cols>
    <col min="2" max="2" width="17.5703125" customWidth="1"/>
    <col min="3" max="3" width="19.42578125" customWidth="1"/>
    <col min="4" max="4" width="12.85546875" customWidth="1"/>
  </cols>
  <sheetData>
    <row r="1" spans="2:4" x14ac:dyDescent="0.25">
      <c r="C1" s="1" t="s">
        <v>14</v>
      </c>
    </row>
    <row r="3" spans="2:4" x14ac:dyDescent="0.25">
      <c r="B3" s="10"/>
      <c r="C3" s="13" t="s">
        <v>10</v>
      </c>
      <c r="D3" s="14" t="s">
        <v>11</v>
      </c>
    </row>
    <row r="4" spans="2:4" x14ac:dyDescent="0.25">
      <c r="B4" s="11">
        <v>45403</v>
      </c>
      <c r="C4" s="12">
        <v>0</v>
      </c>
      <c r="D4" s="12">
        <v>0</v>
      </c>
    </row>
    <row r="5" spans="2:4" x14ac:dyDescent="0.25">
      <c r="B5" s="11">
        <f>B4+7</f>
        <v>45410</v>
      </c>
      <c r="C5" s="12">
        <v>0</v>
      </c>
      <c r="D5" s="12">
        <v>34</v>
      </c>
    </row>
    <row r="6" spans="2:4" x14ac:dyDescent="0.25">
      <c r="B6" s="11">
        <f t="shared" ref="B6:B28" si="0">B5+7</f>
        <v>45417</v>
      </c>
      <c r="C6" s="12">
        <v>0</v>
      </c>
      <c r="D6" s="12">
        <v>10</v>
      </c>
    </row>
    <row r="7" spans="2:4" x14ac:dyDescent="0.25">
      <c r="B7" s="11">
        <f t="shared" si="0"/>
        <v>45424</v>
      </c>
      <c r="C7" s="12">
        <v>0</v>
      </c>
      <c r="D7" s="12">
        <v>15</v>
      </c>
    </row>
    <row r="8" spans="2:4" x14ac:dyDescent="0.25">
      <c r="B8" s="11">
        <f t="shared" si="0"/>
        <v>45431</v>
      </c>
      <c r="C8" s="12">
        <v>1</v>
      </c>
      <c r="D8" s="12">
        <v>32</v>
      </c>
    </row>
    <row r="9" spans="2:4" x14ac:dyDescent="0.25">
      <c r="B9" s="11">
        <f t="shared" si="0"/>
        <v>45438</v>
      </c>
      <c r="C9" s="12">
        <v>1</v>
      </c>
      <c r="D9" s="12">
        <v>38</v>
      </c>
    </row>
    <row r="10" spans="2:4" x14ac:dyDescent="0.25">
      <c r="B10" s="11">
        <f t="shared" si="0"/>
        <v>45445</v>
      </c>
      <c r="C10" s="12">
        <v>2</v>
      </c>
      <c r="D10" s="12">
        <v>56</v>
      </c>
    </row>
    <row r="11" spans="2:4" x14ac:dyDescent="0.25">
      <c r="B11" s="11">
        <f t="shared" si="0"/>
        <v>45452</v>
      </c>
      <c r="C11" s="12">
        <v>6</v>
      </c>
      <c r="D11" s="15">
        <v>64</v>
      </c>
    </row>
    <row r="12" spans="2:4" x14ac:dyDescent="0.25">
      <c r="B12" s="11">
        <f t="shared" si="0"/>
        <v>45459</v>
      </c>
      <c r="C12" s="12">
        <v>0</v>
      </c>
      <c r="D12" s="12">
        <v>12</v>
      </c>
    </row>
    <row r="13" spans="2:4" x14ac:dyDescent="0.25">
      <c r="B13" s="11">
        <f t="shared" si="0"/>
        <v>45466</v>
      </c>
      <c r="C13" s="12">
        <v>0</v>
      </c>
      <c r="D13" s="12">
        <v>16</v>
      </c>
    </row>
    <row r="14" spans="2:4" x14ac:dyDescent="0.25">
      <c r="B14" s="11">
        <f t="shared" si="0"/>
        <v>45473</v>
      </c>
      <c r="C14" s="12">
        <v>0</v>
      </c>
      <c r="D14" s="12">
        <v>20</v>
      </c>
    </row>
    <row r="15" spans="2:4" x14ac:dyDescent="0.25">
      <c r="B15" s="11">
        <f t="shared" si="0"/>
        <v>45480</v>
      </c>
      <c r="C15" s="12">
        <v>0</v>
      </c>
      <c r="D15" s="12">
        <v>37</v>
      </c>
    </row>
    <row r="16" spans="2:4" x14ac:dyDescent="0.25">
      <c r="B16" s="11">
        <f t="shared" si="0"/>
        <v>45487</v>
      </c>
      <c r="C16" s="12">
        <v>2</v>
      </c>
      <c r="D16" s="12">
        <v>42</v>
      </c>
    </row>
    <row r="17" spans="2:5" x14ac:dyDescent="0.25">
      <c r="B17" s="11">
        <f t="shared" si="0"/>
        <v>45494</v>
      </c>
      <c r="C17" s="12">
        <v>8</v>
      </c>
      <c r="D17" s="15">
        <v>89</v>
      </c>
    </row>
    <row r="18" spans="2:5" x14ac:dyDescent="0.25">
      <c r="B18" s="11">
        <f t="shared" si="0"/>
        <v>45501</v>
      </c>
      <c r="C18" s="12">
        <v>3</v>
      </c>
      <c r="D18" s="12">
        <v>62</v>
      </c>
    </row>
    <row r="19" spans="2:5" x14ac:dyDescent="0.25">
      <c r="B19" s="11">
        <f t="shared" si="0"/>
        <v>45508</v>
      </c>
      <c r="C19" s="12">
        <v>0</v>
      </c>
      <c r="D19" s="12">
        <v>30</v>
      </c>
    </row>
    <row r="20" spans="2:5" x14ac:dyDescent="0.25">
      <c r="B20" s="11">
        <f t="shared" si="0"/>
        <v>45515</v>
      </c>
      <c r="C20" s="12">
        <v>0</v>
      </c>
      <c r="D20" s="12">
        <v>15</v>
      </c>
    </row>
    <row r="21" spans="2:5" x14ac:dyDescent="0.25">
      <c r="B21" s="11">
        <f t="shared" si="0"/>
        <v>45522</v>
      </c>
      <c r="C21" s="12">
        <v>1</v>
      </c>
      <c r="D21" s="15">
        <v>50</v>
      </c>
    </row>
    <row r="22" spans="2:5" x14ac:dyDescent="0.25">
      <c r="B22" s="11">
        <f t="shared" si="0"/>
        <v>45529</v>
      </c>
      <c r="C22" s="12">
        <v>0</v>
      </c>
      <c r="D22" s="12">
        <v>4</v>
      </c>
    </row>
    <row r="23" spans="2:5" x14ac:dyDescent="0.25">
      <c r="B23" s="11">
        <f t="shared" si="0"/>
        <v>45536</v>
      </c>
      <c r="C23" s="12">
        <v>0</v>
      </c>
      <c r="D23" s="12">
        <v>10</v>
      </c>
    </row>
    <row r="24" spans="2:5" x14ac:dyDescent="0.25">
      <c r="B24" s="11">
        <f t="shared" si="0"/>
        <v>45543</v>
      </c>
      <c r="C24" s="12">
        <v>0</v>
      </c>
      <c r="D24" s="12">
        <v>2</v>
      </c>
    </row>
    <row r="25" spans="2:5" x14ac:dyDescent="0.25">
      <c r="B25" s="11">
        <f t="shared" si="0"/>
        <v>45550</v>
      </c>
      <c r="C25" s="12">
        <v>0</v>
      </c>
      <c r="D25" s="12">
        <v>2</v>
      </c>
    </row>
    <row r="26" spans="2:5" x14ac:dyDescent="0.25">
      <c r="B26" s="17">
        <f t="shared" si="0"/>
        <v>45557</v>
      </c>
      <c r="C26" s="18">
        <v>0</v>
      </c>
      <c r="D26" s="18">
        <v>0</v>
      </c>
      <c r="E26" s="19" t="s">
        <v>7</v>
      </c>
    </row>
    <row r="27" spans="2:5" x14ac:dyDescent="0.25">
      <c r="B27" s="11">
        <f>B26+7</f>
        <v>45564</v>
      </c>
      <c r="C27" s="12">
        <v>0</v>
      </c>
      <c r="D27" s="12">
        <v>0</v>
      </c>
    </row>
    <row r="28" spans="2:5" x14ac:dyDescent="0.25">
      <c r="B28" s="11">
        <f t="shared" si="0"/>
        <v>45571</v>
      </c>
      <c r="C28" s="12">
        <v>0</v>
      </c>
      <c r="D28" s="1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6FCE-839B-4392-B4D3-84ED7DCF6CD7}">
  <dimension ref="B1:E28"/>
  <sheetViews>
    <sheetView workbookViewId="0">
      <selection activeCell="A2" sqref="A2"/>
    </sheetView>
  </sheetViews>
  <sheetFormatPr defaultRowHeight="15" x14ac:dyDescent="0.25"/>
  <cols>
    <col min="2" max="2" width="18.140625" customWidth="1"/>
    <col min="3" max="3" width="18.42578125" customWidth="1"/>
    <col min="4" max="4" width="12.5703125" customWidth="1"/>
  </cols>
  <sheetData>
    <row r="1" spans="2:4" x14ac:dyDescent="0.25">
      <c r="C1" s="1" t="s">
        <v>14</v>
      </c>
    </row>
    <row r="2" spans="2:4" x14ac:dyDescent="0.25">
      <c r="C2" s="1"/>
    </row>
    <row r="3" spans="2:4" x14ac:dyDescent="0.25">
      <c r="B3" s="10"/>
      <c r="C3" s="13" t="s">
        <v>12</v>
      </c>
      <c r="D3" s="14" t="s">
        <v>13</v>
      </c>
    </row>
    <row r="4" spans="2:4" x14ac:dyDescent="0.25">
      <c r="B4" s="11">
        <v>45403</v>
      </c>
      <c r="C4" s="12">
        <v>0</v>
      </c>
      <c r="D4" s="12">
        <v>0</v>
      </c>
    </row>
    <row r="5" spans="2:4" x14ac:dyDescent="0.25">
      <c r="B5" s="11">
        <f>B4+7</f>
        <v>45410</v>
      </c>
      <c r="C5" s="12">
        <v>0</v>
      </c>
      <c r="D5" s="12">
        <v>0</v>
      </c>
    </row>
    <row r="6" spans="2:4" x14ac:dyDescent="0.25">
      <c r="B6" s="11">
        <f t="shared" ref="B6:B28" si="0">B5+7</f>
        <v>45417</v>
      </c>
      <c r="C6" s="12">
        <v>0</v>
      </c>
      <c r="D6" s="12">
        <v>0</v>
      </c>
    </row>
    <row r="7" spans="2:4" x14ac:dyDescent="0.25">
      <c r="B7" s="11">
        <f t="shared" si="0"/>
        <v>45424</v>
      </c>
      <c r="C7" s="12">
        <v>0</v>
      </c>
      <c r="D7" s="12">
        <v>1</v>
      </c>
    </row>
    <row r="8" spans="2:4" x14ac:dyDescent="0.25">
      <c r="B8" s="11">
        <f t="shared" si="0"/>
        <v>45431</v>
      </c>
      <c r="C8" s="12">
        <v>0</v>
      </c>
      <c r="D8" s="12">
        <v>2</v>
      </c>
    </row>
    <row r="9" spans="2:4" x14ac:dyDescent="0.25">
      <c r="B9" s="11">
        <f t="shared" si="0"/>
        <v>45438</v>
      </c>
      <c r="C9" s="12">
        <v>0</v>
      </c>
      <c r="D9" s="12">
        <v>22</v>
      </c>
    </row>
    <row r="10" spans="2:4" x14ac:dyDescent="0.25">
      <c r="B10" s="11">
        <f t="shared" si="0"/>
        <v>45445</v>
      </c>
      <c r="C10" s="12">
        <v>1</v>
      </c>
      <c r="D10" s="12">
        <v>34</v>
      </c>
    </row>
    <row r="11" spans="2:4" x14ac:dyDescent="0.25">
      <c r="B11" s="11">
        <f t="shared" si="0"/>
        <v>45452</v>
      </c>
      <c r="C11" s="12">
        <v>3</v>
      </c>
      <c r="D11" s="12">
        <v>54</v>
      </c>
    </row>
    <row r="12" spans="2:4" x14ac:dyDescent="0.25">
      <c r="B12" s="11">
        <f t="shared" si="0"/>
        <v>45459</v>
      </c>
      <c r="C12" s="12">
        <v>5</v>
      </c>
      <c r="D12" s="15">
        <v>72</v>
      </c>
    </row>
    <row r="13" spans="2:4" x14ac:dyDescent="0.25">
      <c r="B13" s="11">
        <f t="shared" si="0"/>
        <v>45466</v>
      </c>
      <c r="C13" s="12">
        <v>0</v>
      </c>
      <c r="D13" s="12">
        <v>5</v>
      </c>
    </row>
    <row r="14" spans="2:4" x14ac:dyDescent="0.25">
      <c r="B14" s="11">
        <f t="shared" si="0"/>
        <v>45473</v>
      </c>
      <c r="C14" s="12">
        <v>0</v>
      </c>
      <c r="D14" s="12">
        <v>6</v>
      </c>
    </row>
    <row r="15" spans="2:4" x14ac:dyDescent="0.25">
      <c r="B15" s="11">
        <f t="shared" si="0"/>
        <v>45480</v>
      </c>
      <c r="C15" s="12">
        <v>0</v>
      </c>
      <c r="D15" s="12">
        <v>8</v>
      </c>
    </row>
    <row r="16" spans="2:4" x14ac:dyDescent="0.25">
      <c r="B16" s="11">
        <f t="shared" si="0"/>
        <v>45487</v>
      </c>
      <c r="C16" s="12">
        <v>0</v>
      </c>
      <c r="D16" s="12">
        <v>10</v>
      </c>
    </row>
    <row r="17" spans="2:5" x14ac:dyDescent="0.25">
      <c r="B17" s="11">
        <f t="shared" si="0"/>
        <v>45494</v>
      </c>
      <c r="C17" s="12">
        <v>2</v>
      </c>
      <c r="D17" s="12">
        <v>25</v>
      </c>
    </row>
    <row r="18" spans="2:5" x14ac:dyDescent="0.25">
      <c r="B18" s="11">
        <f t="shared" si="0"/>
        <v>45501</v>
      </c>
      <c r="C18" s="12">
        <v>4</v>
      </c>
      <c r="D18" s="15">
        <v>69</v>
      </c>
    </row>
    <row r="19" spans="2:5" x14ac:dyDescent="0.25">
      <c r="B19" s="11">
        <f t="shared" si="0"/>
        <v>45508</v>
      </c>
      <c r="C19" s="12">
        <v>1</v>
      </c>
      <c r="D19" s="12">
        <v>34</v>
      </c>
    </row>
    <row r="20" spans="2:5" x14ac:dyDescent="0.25">
      <c r="B20" s="11">
        <f t="shared" si="0"/>
        <v>45515</v>
      </c>
      <c r="C20" s="12">
        <v>0</v>
      </c>
      <c r="D20" s="12">
        <v>12</v>
      </c>
    </row>
    <row r="21" spans="2:5" x14ac:dyDescent="0.25">
      <c r="B21" s="11">
        <f t="shared" si="0"/>
        <v>45522</v>
      </c>
      <c r="C21" s="12">
        <v>0</v>
      </c>
      <c r="D21" s="12">
        <v>2</v>
      </c>
    </row>
    <row r="22" spans="2:5" x14ac:dyDescent="0.25">
      <c r="B22" s="11">
        <f t="shared" si="0"/>
        <v>45529</v>
      </c>
      <c r="C22" s="12">
        <v>0</v>
      </c>
      <c r="D22" s="12">
        <v>1</v>
      </c>
    </row>
    <row r="23" spans="2:5" x14ac:dyDescent="0.25">
      <c r="B23" s="11">
        <f t="shared" si="0"/>
        <v>45536</v>
      </c>
      <c r="C23" s="12">
        <v>0</v>
      </c>
      <c r="D23" s="12">
        <v>0</v>
      </c>
    </row>
    <row r="24" spans="2:5" x14ac:dyDescent="0.25">
      <c r="B24" s="11">
        <f t="shared" si="0"/>
        <v>45543</v>
      </c>
      <c r="C24" s="12">
        <v>0</v>
      </c>
      <c r="D24" s="12">
        <v>0</v>
      </c>
    </row>
    <row r="25" spans="2:5" x14ac:dyDescent="0.25">
      <c r="B25" s="11">
        <f t="shared" si="0"/>
        <v>45550</v>
      </c>
      <c r="C25" s="12">
        <v>0</v>
      </c>
      <c r="D25" s="12">
        <v>0</v>
      </c>
    </row>
    <row r="26" spans="2:5" x14ac:dyDescent="0.25">
      <c r="B26" s="17">
        <f t="shared" si="0"/>
        <v>45557</v>
      </c>
      <c r="C26" s="18">
        <v>0</v>
      </c>
      <c r="D26" s="18">
        <v>0</v>
      </c>
      <c r="E26" s="19" t="s">
        <v>7</v>
      </c>
    </row>
    <row r="27" spans="2:5" x14ac:dyDescent="0.25">
      <c r="B27" s="11">
        <f>B26+7</f>
        <v>45564</v>
      </c>
      <c r="C27" s="12">
        <v>0</v>
      </c>
      <c r="D27" s="12">
        <v>0</v>
      </c>
    </row>
    <row r="28" spans="2:5" x14ac:dyDescent="0.25">
      <c r="B28" s="11">
        <f t="shared" si="0"/>
        <v>45571</v>
      </c>
      <c r="C28" s="12">
        <v>0</v>
      </c>
      <c r="D28" s="1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9"/>
  <sheetViews>
    <sheetView topLeftCell="G31" zoomScaleNormal="100" workbookViewId="0">
      <selection activeCell="T8" sqref="T8"/>
    </sheetView>
  </sheetViews>
  <sheetFormatPr defaultRowHeight="15" x14ac:dyDescent="0.25"/>
  <cols>
    <col min="1" max="1" width="14.28515625" bestFit="1" customWidth="1"/>
    <col min="2" max="2" width="15.140625" customWidth="1"/>
    <col min="3" max="3" width="11.28515625" bestFit="1" customWidth="1"/>
    <col min="4" max="4" width="11" bestFit="1" customWidth="1"/>
    <col min="5" max="5" width="14.42578125" bestFit="1" customWidth="1"/>
    <col min="6" max="7" width="16.28515625" customWidth="1"/>
    <col min="10" max="10" width="15" customWidth="1"/>
    <col min="11" max="11" width="17.85546875" customWidth="1"/>
  </cols>
  <sheetData>
    <row r="1" spans="1:12" ht="42.75" customHeight="1" thickBot="1" x14ac:dyDescent="0.45">
      <c r="A1" s="8" t="s">
        <v>0</v>
      </c>
      <c r="B1" s="37" t="s">
        <v>6</v>
      </c>
      <c r="C1" s="38"/>
      <c r="D1" s="38"/>
      <c r="E1" s="38"/>
      <c r="F1" s="38"/>
      <c r="G1" s="20"/>
      <c r="J1" s="36">
        <v>1</v>
      </c>
    </row>
    <row r="2" spans="1:12" ht="21.75" customHeight="1" thickBot="1" x14ac:dyDescent="0.3">
      <c r="A2" s="22"/>
      <c r="B2" s="23" t="s">
        <v>3</v>
      </c>
      <c r="C2" s="24" t="s">
        <v>4</v>
      </c>
      <c r="D2" s="24" t="s">
        <v>5</v>
      </c>
      <c r="E2" s="23" t="s">
        <v>1</v>
      </c>
      <c r="F2" s="24" t="s">
        <v>2</v>
      </c>
      <c r="G2" s="25"/>
      <c r="H2" s="21"/>
      <c r="K2" s="21" t="s">
        <v>8</v>
      </c>
      <c r="L2" s="33" t="s">
        <v>9</v>
      </c>
    </row>
    <row r="3" spans="1:12" x14ac:dyDescent="0.25">
      <c r="A3" s="26">
        <v>45480</v>
      </c>
      <c r="B3" s="34">
        <v>0</v>
      </c>
      <c r="C3" s="28">
        <v>0</v>
      </c>
      <c r="D3" s="28">
        <v>0</v>
      </c>
      <c r="E3" s="27">
        <v>10</v>
      </c>
      <c r="F3" s="28">
        <v>13</v>
      </c>
      <c r="G3" s="16"/>
      <c r="H3" s="21"/>
      <c r="J3" s="26">
        <v>45480</v>
      </c>
      <c r="K3" s="34">
        <v>0</v>
      </c>
      <c r="L3" s="27">
        <v>10</v>
      </c>
    </row>
    <row r="4" spans="1:12" x14ac:dyDescent="0.25">
      <c r="A4" s="26">
        <f>A3+7</f>
        <v>45487</v>
      </c>
      <c r="B4" s="34">
        <v>0</v>
      </c>
      <c r="C4" s="28">
        <v>0</v>
      </c>
      <c r="D4" s="28">
        <v>0</v>
      </c>
      <c r="E4" s="27">
        <v>12</v>
      </c>
      <c r="F4" s="28">
        <v>8</v>
      </c>
      <c r="G4" s="16"/>
      <c r="H4" s="21"/>
      <c r="J4" s="26">
        <f>J3+7</f>
        <v>45487</v>
      </c>
      <c r="K4" s="34">
        <v>0</v>
      </c>
      <c r="L4" s="27">
        <v>12</v>
      </c>
    </row>
    <row r="5" spans="1:12" x14ac:dyDescent="0.25">
      <c r="A5" s="26">
        <f t="shared" ref="A5:A30" si="0">A4+7</f>
        <v>45494</v>
      </c>
      <c r="B5" s="34">
        <v>3</v>
      </c>
      <c r="C5" s="28">
        <v>5</v>
      </c>
      <c r="D5" s="28">
        <v>2</v>
      </c>
      <c r="E5" s="27">
        <v>14</v>
      </c>
      <c r="F5" s="28">
        <v>11</v>
      </c>
      <c r="G5" s="16"/>
      <c r="H5" s="21"/>
      <c r="J5" s="26">
        <f t="shared" ref="J5:J14" si="1">J4+7</f>
        <v>45494</v>
      </c>
      <c r="K5" s="34">
        <v>3</v>
      </c>
      <c r="L5" s="27">
        <v>14</v>
      </c>
    </row>
    <row r="6" spans="1:12" x14ac:dyDescent="0.25">
      <c r="A6" s="26">
        <f t="shared" si="0"/>
        <v>45501</v>
      </c>
      <c r="B6" s="34">
        <v>5</v>
      </c>
      <c r="C6" s="28">
        <v>4</v>
      </c>
      <c r="D6" s="28">
        <v>2</v>
      </c>
      <c r="E6" s="27">
        <v>24</v>
      </c>
      <c r="F6" s="28">
        <v>22</v>
      </c>
      <c r="G6" s="16"/>
      <c r="H6" s="21"/>
      <c r="J6" s="26">
        <f t="shared" si="1"/>
        <v>45501</v>
      </c>
      <c r="K6" s="34">
        <v>5</v>
      </c>
      <c r="L6" s="27">
        <v>24</v>
      </c>
    </row>
    <row r="7" spans="1:12" x14ac:dyDescent="0.25">
      <c r="A7" s="26">
        <f t="shared" si="0"/>
        <v>45508</v>
      </c>
      <c r="B7" s="34">
        <v>6</v>
      </c>
      <c r="C7" s="28">
        <v>7</v>
      </c>
      <c r="D7" s="28">
        <v>5</v>
      </c>
      <c r="E7" s="27">
        <v>13</v>
      </c>
      <c r="F7" s="28">
        <v>10</v>
      </c>
      <c r="G7" s="16"/>
      <c r="H7" s="21"/>
      <c r="J7" s="26">
        <f t="shared" si="1"/>
        <v>45508</v>
      </c>
      <c r="K7" s="34">
        <v>6</v>
      </c>
      <c r="L7" s="27">
        <v>13</v>
      </c>
    </row>
    <row r="8" spans="1:12" x14ac:dyDescent="0.25">
      <c r="A8" s="26">
        <f t="shared" si="0"/>
        <v>45515</v>
      </c>
      <c r="B8" s="34">
        <v>0</v>
      </c>
      <c r="C8" s="28">
        <v>2</v>
      </c>
      <c r="D8" s="28">
        <v>0</v>
      </c>
      <c r="E8" s="27">
        <v>9</v>
      </c>
      <c r="F8" s="28">
        <v>8</v>
      </c>
      <c r="G8" s="16"/>
      <c r="H8" s="21"/>
      <c r="J8" s="26">
        <f t="shared" si="1"/>
        <v>45515</v>
      </c>
      <c r="K8" s="34">
        <v>0</v>
      </c>
      <c r="L8" s="27">
        <v>9</v>
      </c>
    </row>
    <row r="9" spans="1:12" x14ac:dyDescent="0.25">
      <c r="A9" s="26">
        <f t="shared" si="0"/>
        <v>45522</v>
      </c>
      <c r="B9" s="34">
        <v>0</v>
      </c>
      <c r="C9" s="28">
        <v>0</v>
      </c>
      <c r="D9" s="28">
        <v>1</v>
      </c>
      <c r="E9" s="27">
        <v>11</v>
      </c>
      <c r="F9" s="28">
        <v>9</v>
      </c>
      <c r="G9" s="16"/>
      <c r="H9" s="21"/>
      <c r="J9" s="26">
        <f t="shared" si="1"/>
        <v>45522</v>
      </c>
      <c r="K9" s="34">
        <v>0</v>
      </c>
      <c r="L9" s="27">
        <v>11</v>
      </c>
    </row>
    <row r="10" spans="1:12" x14ac:dyDescent="0.25">
      <c r="A10" s="26">
        <f t="shared" si="0"/>
        <v>45529</v>
      </c>
      <c r="B10" s="34">
        <v>0</v>
      </c>
      <c r="C10" s="28">
        <v>2</v>
      </c>
      <c r="D10" s="28">
        <v>0</v>
      </c>
      <c r="E10" s="27">
        <v>14</v>
      </c>
      <c r="F10" s="28">
        <v>12</v>
      </c>
      <c r="G10" s="16"/>
      <c r="H10" s="21"/>
      <c r="J10" s="26">
        <f t="shared" si="1"/>
        <v>45529</v>
      </c>
      <c r="K10" s="34">
        <v>0</v>
      </c>
      <c r="L10" s="27">
        <v>14</v>
      </c>
    </row>
    <row r="11" spans="1:12" x14ac:dyDescent="0.25">
      <c r="A11" s="26">
        <f t="shared" si="0"/>
        <v>45536</v>
      </c>
      <c r="B11" s="34">
        <v>4</v>
      </c>
      <c r="C11" s="28">
        <v>3</v>
      </c>
      <c r="D11" s="28">
        <v>3</v>
      </c>
      <c r="E11" s="27">
        <v>16</v>
      </c>
      <c r="F11" s="28">
        <v>15</v>
      </c>
      <c r="G11" s="16"/>
      <c r="H11" s="21"/>
      <c r="J11" s="26">
        <f t="shared" si="1"/>
        <v>45536</v>
      </c>
      <c r="K11" s="34">
        <v>4</v>
      </c>
      <c r="L11" s="27">
        <v>16</v>
      </c>
    </row>
    <row r="12" spans="1:12" x14ac:dyDescent="0.25">
      <c r="A12" s="26">
        <f t="shared" si="0"/>
        <v>45543</v>
      </c>
      <c r="B12" s="34">
        <v>5</v>
      </c>
      <c r="C12" s="28">
        <v>2</v>
      </c>
      <c r="D12" s="28">
        <v>4</v>
      </c>
      <c r="E12" s="27">
        <v>20</v>
      </c>
      <c r="F12" s="28">
        <v>18</v>
      </c>
      <c r="G12" s="16"/>
      <c r="H12" s="21"/>
      <c r="J12" s="26">
        <f t="shared" si="1"/>
        <v>45543</v>
      </c>
      <c r="K12" s="34">
        <v>5</v>
      </c>
      <c r="L12" s="27">
        <v>20</v>
      </c>
    </row>
    <row r="13" spans="1:12" x14ac:dyDescent="0.25">
      <c r="A13" s="26">
        <f t="shared" si="0"/>
        <v>45550</v>
      </c>
      <c r="B13" s="34">
        <v>10</v>
      </c>
      <c r="C13" s="28">
        <v>3</v>
      </c>
      <c r="D13" s="28">
        <v>2</v>
      </c>
      <c r="E13" s="27">
        <v>26</v>
      </c>
      <c r="F13" s="28">
        <v>25</v>
      </c>
      <c r="G13" s="16"/>
      <c r="H13" s="21"/>
      <c r="J13" s="26">
        <f t="shared" si="1"/>
        <v>45550</v>
      </c>
      <c r="K13" s="34">
        <v>10</v>
      </c>
      <c r="L13" s="27">
        <v>26</v>
      </c>
    </row>
    <row r="14" spans="1:12" x14ac:dyDescent="0.25">
      <c r="A14" s="29">
        <f t="shared" si="0"/>
        <v>45557</v>
      </c>
      <c r="B14" s="35">
        <v>8</v>
      </c>
      <c r="C14" s="31">
        <v>1</v>
      </c>
      <c r="D14" s="31">
        <v>1</v>
      </c>
      <c r="E14" s="30">
        <v>27</v>
      </c>
      <c r="F14" s="31">
        <v>30</v>
      </c>
      <c r="G14" s="16"/>
      <c r="H14" s="21"/>
      <c r="J14" s="29">
        <f t="shared" si="1"/>
        <v>45557</v>
      </c>
      <c r="K14" s="35">
        <v>8</v>
      </c>
      <c r="L14" s="30">
        <v>27</v>
      </c>
    </row>
    <row r="15" spans="1:12" x14ac:dyDescent="0.25">
      <c r="A15" s="26">
        <f t="shared" si="0"/>
        <v>45564</v>
      </c>
      <c r="B15" s="27"/>
      <c r="C15" s="28"/>
      <c r="D15" s="28"/>
      <c r="E15" s="27"/>
      <c r="F15" s="28"/>
      <c r="G15" s="16"/>
      <c r="H15" s="21"/>
    </row>
    <row r="16" spans="1:12" ht="18.75" x14ac:dyDescent="0.3">
      <c r="A16" s="3">
        <f t="shared" si="0"/>
        <v>45571</v>
      </c>
      <c r="B16" s="6"/>
      <c r="C16" s="7"/>
      <c r="D16" s="7"/>
      <c r="E16" s="6"/>
      <c r="F16" s="7"/>
      <c r="G16" s="9"/>
      <c r="J16" s="36">
        <v>2</v>
      </c>
    </row>
    <row r="17" spans="1:12" ht="18.75" x14ac:dyDescent="0.3">
      <c r="A17" s="3">
        <f t="shared" si="0"/>
        <v>45578</v>
      </c>
      <c r="B17" s="6"/>
      <c r="C17" s="7"/>
      <c r="D17" s="7"/>
      <c r="E17" s="6"/>
      <c r="F17" s="7"/>
      <c r="G17" s="9"/>
      <c r="K17" s="21" t="s">
        <v>10</v>
      </c>
      <c r="L17" s="33" t="s">
        <v>11</v>
      </c>
    </row>
    <row r="18" spans="1:12" ht="18.75" x14ac:dyDescent="0.3">
      <c r="A18" s="3">
        <f t="shared" si="0"/>
        <v>45585</v>
      </c>
      <c r="B18" s="6"/>
      <c r="C18" s="7"/>
      <c r="D18" s="7"/>
      <c r="E18" s="6"/>
      <c r="F18" s="7"/>
      <c r="G18" s="9"/>
      <c r="J18" s="26">
        <v>45480</v>
      </c>
      <c r="K18" s="28">
        <v>0</v>
      </c>
      <c r="L18" s="28">
        <v>13</v>
      </c>
    </row>
    <row r="19" spans="1:12" ht="18.75" x14ac:dyDescent="0.3">
      <c r="A19" s="3">
        <f t="shared" si="0"/>
        <v>45592</v>
      </c>
      <c r="B19" s="6"/>
      <c r="C19" s="7"/>
      <c r="D19" s="7"/>
      <c r="E19" s="6"/>
      <c r="F19" s="7"/>
      <c r="G19" s="9"/>
      <c r="J19" s="26">
        <f>J18+7</f>
        <v>45487</v>
      </c>
      <c r="K19" s="28">
        <v>0</v>
      </c>
      <c r="L19" s="28">
        <v>8</v>
      </c>
    </row>
    <row r="20" spans="1:12" ht="18.75" x14ac:dyDescent="0.3">
      <c r="A20" s="3">
        <f t="shared" si="0"/>
        <v>45599</v>
      </c>
      <c r="B20" s="6"/>
      <c r="C20" s="7"/>
      <c r="D20" s="7"/>
      <c r="E20" s="6"/>
      <c r="F20" s="7"/>
      <c r="G20" s="9"/>
      <c r="J20" s="26">
        <f t="shared" ref="J20:J29" si="2">J19+7</f>
        <v>45494</v>
      </c>
      <c r="K20" s="28">
        <v>5</v>
      </c>
      <c r="L20" s="28">
        <v>11</v>
      </c>
    </row>
    <row r="21" spans="1:12" ht="18.75" x14ac:dyDescent="0.3">
      <c r="A21" s="3">
        <f t="shared" si="0"/>
        <v>45606</v>
      </c>
      <c r="B21" s="6"/>
      <c r="C21" s="7"/>
      <c r="D21" s="7"/>
      <c r="E21" s="6"/>
      <c r="F21" s="7"/>
      <c r="G21" s="9"/>
      <c r="J21" s="26">
        <f t="shared" si="2"/>
        <v>45501</v>
      </c>
      <c r="K21" s="28">
        <v>4</v>
      </c>
      <c r="L21" s="28">
        <v>22</v>
      </c>
    </row>
    <row r="22" spans="1:12" ht="18.75" x14ac:dyDescent="0.3">
      <c r="A22" s="3">
        <f t="shared" si="0"/>
        <v>45613</v>
      </c>
      <c r="B22" s="6"/>
      <c r="C22" s="7"/>
      <c r="D22" s="7"/>
      <c r="E22" s="6"/>
      <c r="F22" s="7"/>
      <c r="G22" s="9"/>
      <c r="J22" s="26">
        <f t="shared" si="2"/>
        <v>45508</v>
      </c>
      <c r="K22" s="28">
        <v>7</v>
      </c>
      <c r="L22" s="28">
        <v>10</v>
      </c>
    </row>
    <row r="23" spans="1:12" ht="18.75" x14ac:dyDescent="0.3">
      <c r="A23" s="3">
        <f t="shared" si="0"/>
        <v>45620</v>
      </c>
      <c r="B23" s="6"/>
      <c r="C23" s="7"/>
      <c r="D23" s="7"/>
      <c r="E23" s="6"/>
      <c r="F23" s="7"/>
      <c r="G23" s="9"/>
      <c r="J23" s="26">
        <f t="shared" si="2"/>
        <v>45515</v>
      </c>
      <c r="K23" s="28">
        <v>2</v>
      </c>
      <c r="L23" s="28">
        <v>8</v>
      </c>
    </row>
    <row r="24" spans="1:12" ht="18.75" x14ac:dyDescent="0.3">
      <c r="A24" s="3">
        <f t="shared" si="0"/>
        <v>45627</v>
      </c>
      <c r="B24" s="6"/>
      <c r="C24" s="7"/>
      <c r="D24" s="7"/>
      <c r="E24" s="6"/>
      <c r="F24" s="7"/>
      <c r="G24" s="9"/>
      <c r="J24" s="26">
        <f t="shared" si="2"/>
        <v>45522</v>
      </c>
      <c r="K24" s="28">
        <v>0</v>
      </c>
      <c r="L24" s="28">
        <v>9</v>
      </c>
    </row>
    <row r="25" spans="1:12" ht="18.75" x14ac:dyDescent="0.3">
      <c r="A25" s="3">
        <f t="shared" si="0"/>
        <v>45634</v>
      </c>
      <c r="B25" s="6"/>
      <c r="C25" s="7"/>
      <c r="D25" s="7"/>
      <c r="E25" s="6"/>
      <c r="F25" s="7"/>
      <c r="G25" s="9"/>
      <c r="J25" s="26">
        <f t="shared" si="2"/>
        <v>45529</v>
      </c>
      <c r="K25" s="28">
        <v>2</v>
      </c>
      <c r="L25" s="28">
        <v>12</v>
      </c>
    </row>
    <row r="26" spans="1:12" ht="18.75" x14ac:dyDescent="0.3">
      <c r="A26" s="3">
        <f>A25+7</f>
        <v>45641</v>
      </c>
      <c r="B26" s="6"/>
      <c r="C26" s="7"/>
      <c r="D26" s="7"/>
      <c r="E26" s="6"/>
      <c r="F26" s="7"/>
      <c r="G26" s="9"/>
      <c r="J26" s="26">
        <f t="shared" si="2"/>
        <v>45536</v>
      </c>
      <c r="K26" s="28">
        <v>3</v>
      </c>
      <c r="L26" s="28">
        <v>15</v>
      </c>
    </row>
    <row r="27" spans="1:12" ht="18.75" x14ac:dyDescent="0.3">
      <c r="A27" s="3">
        <f t="shared" si="0"/>
        <v>45648</v>
      </c>
      <c r="B27" s="6"/>
      <c r="C27" s="7"/>
      <c r="D27" s="7"/>
      <c r="E27" s="6"/>
      <c r="F27" s="7"/>
      <c r="G27" s="9"/>
      <c r="J27" s="26">
        <f t="shared" si="2"/>
        <v>45543</v>
      </c>
      <c r="K27" s="28">
        <v>2</v>
      </c>
      <c r="L27" s="28">
        <v>18</v>
      </c>
    </row>
    <row r="28" spans="1:12" ht="18.75" x14ac:dyDescent="0.3">
      <c r="A28" s="3">
        <f t="shared" si="0"/>
        <v>45655</v>
      </c>
      <c r="B28" s="6"/>
      <c r="C28" s="7"/>
      <c r="D28" s="7"/>
      <c r="E28" s="6"/>
      <c r="F28" s="7"/>
      <c r="G28" s="9"/>
      <c r="J28" s="26">
        <f t="shared" si="2"/>
        <v>45550</v>
      </c>
      <c r="K28" s="28">
        <v>3</v>
      </c>
      <c r="L28" s="28">
        <v>25</v>
      </c>
    </row>
    <row r="29" spans="1:12" ht="18.75" x14ac:dyDescent="0.3">
      <c r="A29" s="3">
        <f t="shared" si="0"/>
        <v>45662</v>
      </c>
      <c r="B29" s="4"/>
      <c r="C29" s="5"/>
      <c r="D29" s="5"/>
      <c r="E29" s="4"/>
      <c r="F29" s="5"/>
      <c r="G29" s="2"/>
      <c r="J29" s="29">
        <f t="shared" si="2"/>
        <v>45557</v>
      </c>
      <c r="K29" s="31">
        <v>1</v>
      </c>
      <c r="L29" s="31">
        <v>30</v>
      </c>
    </row>
    <row r="30" spans="1:12" ht="18.75" x14ac:dyDescent="0.3">
      <c r="A30" s="3">
        <f t="shared" si="0"/>
        <v>45669</v>
      </c>
      <c r="B30" s="4"/>
      <c r="C30" s="5"/>
      <c r="D30" s="5"/>
      <c r="E30" s="4"/>
      <c r="F30" s="5"/>
      <c r="G30" s="2"/>
    </row>
    <row r="31" spans="1:12" x14ac:dyDescent="0.25">
      <c r="J31" s="36">
        <v>3</v>
      </c>
    </row>
    <row r="32" spans="1:12" x14ac:dyDescent="0.25">
      <c r="K32" s="21" t="s">
        <v>12</v>
      </c>
      <c r="L32" s="33" t="s">
        <v>13</v>
      </c>
    </row>
    <row r="33" spans="3:14" x14ac:dyDescent="0.25">
      <c r="J33" s="26">
        <v>45480</v>
      </c>
      <c r="K33" s="28">
        <v>0</v>
      </c>
      <c r="L33" s="16">
        <v>11</v>
      </c>
    </row>
    <row r="34" spans="3:14" x14ac:dyDescent="0.25">
      <c r="J34" s="26">
        <f>J33+7</f>
        <v>45487</v>
      </c>
      <c r="K34" s="28">
        <v>0</v>
      </c>
      <c r="L34" s="16">
        <v>10</v>
      </c>
    </row>
    <row r="35" spans="3:14" x14ac:dyDescent="0.25">
      <c r="J35" s="26">
        <f t="shared" ref="J35:J44" si="3">J34+7</f>
        <v>45494</v>
      </c>
      <c r="K35" s="28">
        <v>2</v>
      </c>
      <c r="L35" s="16">
        <v>13</v>
      </c>
    </row>
    <row r="36" spans="3:14" x14ac:dyDescent="0.25">
      <c r="J36" s="26">
        <f t="shared" si="3"/>
        <v>45501</v>
      </c>
      <c r="K36" s="28">
        <v>2</v>
      </c>
      <c r="L36" s="16">
        <v>11</v>
      </c>
    </row>
    <row r="37" spans="3:14" x14ac:dyDescent="0.25">
      <c r="J37" s="26">
        <f t="shared" si="3"/>
        <v>45508</v>
      </c>
      <c r="K37" s="28">
        <v>5</v>
      </c>
      <c r="L37" s="16">
        <v>19</v>
      </c>
    </row>
    <row r="38" spans="3:14" x14ac:dyDescent="0.25">
      <c r="J38" s="26">
        <f t="shared" si="3"/>
        <v>45515</v>
      </c>
      <c r="K38" s="28">
        <v>0</v>
      </c>
      <c r="L38" s="16">
        <v>10</v>
      </c>
    </row>
    <row r="39" spans="3:14" x14ac:dyDescent="0.25">
      <c r="J39" s="26">
        <f t="shared" si="3"/>
        <v>45522</v>
      </c>
      <c r="K39" s="28">
        <v>1</v>
      </c>
      <c r="L39" s="16">
        <v>10</v>
      </c>
    </row>
    <row r="40" spans="3:14" x14ac:dyDescent="0.25">
      <c r="J40" s="26">
        <f t="shared" si="3"/>
        <v>45529</v>
      </c>
      <c r="K40" s="28">
        <v>0</v>
      </c>
      <c r="L40" s="16">
        <v>15</v>
      </c>
    </row>
    <row r="41" spans="3:14" x14ac:dyDescent="0.25">
      <c r="J41" s="26">
        <f t="shared" si="3"/>
        <v>45536</v>
      </c>
      <c r="K41" s="28">
        <v>3</v>
      </c>
      <c r="L41" s="16">
        <v>13</v>
      </c>
    </row>
    <row r="42" spans="3:14" x14ac:dyDescent="0.25">
      <c r="J42" s="26">
        <f t="shared" si="3"/>
        <v>45543</v>
      </c>
      <c r="K42" s="28">
        <v>4</v>
      </c>
      <c r="L42" s="16">
        <v>16</v>
      </c>
    </row>
    <row r="43" spans="3:14" x14ac:dyDescent="0.25">
      <c r="C43" s="10"/>
      <c r="D43" s="25"/>
      <c r="E43" s="25"/>
      <c r="F43" s="25"/>
      <c r="G43" s="25"/>
      <c r="H43" s="25"/>
      <c r="I43" s="10"/>
      <c r="J43" s="26">
        <f t="shared" si="3"/>
        <v>45550</v>
      </c>
      <c r="K43" s="28">
        <v>2</v>
      </c>
      <c r="L43" s="16">
        <v>22</v>
      </c>
    </row>
    <row r="44" spans="3:14" x14ac:dyDescent="0.25">
      <c r="C44" s="11"/>
      <c r="D44" s="16"/>
      <c r="E44" s="16"/>
      <c r="F44" s="16"/>
      <c r="G44" s="16"/>
      <c r="H44" s="16"/>
      <c r="I44" s="11"/>
      <c r="J44" s="29">
        <f t="shared" si="3"/>
        <v>45557</v>
      </c>
      <c r="K44" s="31">
        <v>1</v>
      </c>
      <c r="L44" s="32">
        <v>25</v>
      </c>
    </row>
    <row r="45" spans="3:14" x14ac:dyDescent="0.25">
      <c r="C45" s="11"/>
      <c r="D45" s="16"/>
      <c r="E45" s="16"/>
      <c r="F45" s="16"/>
      <c r="G45" s="16"/>
      <c r="H45" s="16"/>
      <c r="I45" s="11"/>
      <c r="J45" s="16"/>
      <c r="K45" s="16"/>
      <c r="L45" s="16"/>
    </row>
    <row r="46" spans="3:14" x14ac:dyDescent="0.25">
      <c r="C46" s="11"/>
      <c r="D46" s="16"/>
      <c r="E46" s="16"/>
      <c r="F46" s="16"/>
      <c r="G46" s="16"/>
      <c r="H46" s="16"/>
      <c r="I46" s="11"/>
      <c r="J46" s="16"/>
      <c r="K46" s="16"/>
      <c r="L46" s="16"/>
    </row>
    <row r="47" spans="3:14" x14ac:dyDescent="0.25">
      <c r="C47" s="11"/>
      <c r="D47" s="16"/>
      <c r="E47" s="16"/>
      <c r="F47" s="16"/>
      <c r="G47" s="16"/>
      <c r="H47" s="16"/>
      <c r="I47" s="11"/>
      <c r="J47" s="16"/>
      <c r="K47" s="16"/>
      <c r="L47" s="16"/>
    </row>
    <row r="48" spans="3:14" x14ac:dyDescent="0.25">
      <c r="C48" s="11"/>
      <c r="D48" s="16"/>
      <c r="E48" s="16"/>
      <c r="F48" s="16"/>
      <c r="G48" s="16"/>
      <c r="J48" s="11"/>
      <c r="K48" s="16"/>
      <c r="M48" s="11"/>
      <c r="N48" s="16"/>
    </row>
    <row r="49" spans="3:14" x14ac:dyDescent="0.25">
      <c r="C49" s="11"/>
      <c r="D49" s="16"/>
      <c r="E49" s="16"/>
      <c r="F49" s="16"/>
      <c r="G49" s="16"/>
      <c r="J49" s="11"/>
      <c r="K49" s="16"/>
      <c r="M49" s="11"/>
      <c r="N49" s="16"/>
    </row>
    <row r="50" spans="3:14" x14ac:dyDescent="0.25">
      <c r="C50" s="11"/>
      <c r="D50" s="16"/>
      <c r="E50" s="16"/>
      <c r="F50" s="16"/>
      <c r="G50" s="16"/>
      <c r="J50" s="11"/>
      <c r="K50" s="16"/>
      <c r="M50" s="11"/>
      <c r="N50" s="16"/>
    </row>
    <row r="51" spans="3:14" x14ac:dyDescent="0.25">
      <c r="C51" s="11"/>
      <c r="D51" s="16"/>
      <c r="E51" s="16"/>
      <c r="F51" s="16"/>
      <c r="G51" s="16"/>
      <c r="J51" s="11"/>
      <c r="K51" s="16"/>
      <c r="M51" s="11"/>
      <c r="N51" s="16"/>
    </row>
    <row r="52" spans="3:14" x14ac:dyDescent="0.25">
      <c r="C52" s="11"/>
      <c r="D52" s="16"/>
      <c r="E52" s="16"/>
      <c r="F52" s="16"/>
      <c r="G52" s="16"/>
      <c r="J52" s="11"/>
      <c r="K52" s="16"/>
      <c r="M52" s="11"/>
      <c r="N52" s="16"/>
    </row>
    <row r="53" spans="3:14" x14ac:dyDescent="0.25">
      <c r="C53" s="11"/>
      <c r="D53" s="16"/>
      <c r="E53" s="16"/>
      <c r="F53" s="16"/>
      <c r="G53" s="16"/>
      <c r="J53" s="11"/>
      <c r="K53" s="16"/>
      <c r="M53" s="11"/>
      <c r="N53" s="16"/>
    </row>
    <row r="54" spans="3:14" x14ac:dyDescent="0.25">
      <c r="C54" s="11"/>
      <c r="D54" s="16"/>
      <c r="E54" s="16"/>
      <c r="F54" s="16"/>
      <c r="G54" s="16"/>
      <c r="J54" s="11"/>
      <c r="K54" s="16"/>
      <c r="M54" s="11"/>
      <c r="N54" s="16"/>
    </row>
    <row r="55" spans="3:14" x14ac:dyDescent="0.25">
      <c r="C55" s="11"/>
      <c r="D55" s="16"/>
      <c r="E55" s="16"/>
      <c r="F55" s="16"/>
      <c r="G55" s="16"/>
      <c r="J55" s="11"/>
      <c r="K55" s="16"/>
      <c r="M55" s="11"/>
      <c r="N55" s="16"/>
    </row>
    <row r="56" spans="3:14" x14ac:dyDescent="0.25">
      <c r="J56" s="11"/>
      <c r="K56" s="16"/>
      <c r="M56" s="11"/>
      <c r="N56" s="16"/>
    </row>
    <row r="57" spans="3:14" x14ac:dyDescent="0.25">
      <c r="J57" s="11"/>
      <c r="K57" s="16"/>
      <c r="M57" s="11"/>
      <c r="N57" s="16"/>
    </row>
    <row r="58" spans="3:14" x14ac:dyDescent="0.25">
      <c r="J58" s="11"/>
      <c r="K58" s="16"/>
      <c r="M58" s="11"/>
      <c r="N58" s="16"/>
    </row>
    <row r="59" spans="3:14" x14ac:dyDescent="0.25">
      <c r="J59" s="11"/>
      <c r="K59" s="16"/>
      <c r="M59" s="11"/>
      <c r="N59" s="16"/>
    </row>
    <row r="60" spans="3:14" x14ac:dyDescent="0.25">
      <c r="J60" s="16"/>
      <c r="K60" s="16"/>
      <c r="M60" s="11"/>
      <c r="N60" s="16"/>
    </row>
    <row r="61" spans="3:14" x14ac:dyDescent="0.25">
      <c r="J61" s="16"/>
      <c r="K61" s="16"/>
      <c r="M61" s="11"/>
      <c r="N61" s="16"/>
    </row>
    <row r="62" spans="3:14" x14ac:dyDescent="0.25">
      <c r="J62" s="16"/>
      <c r="K62" s="16"/>
      <c r="M62" s="11"/>
      <c r="N62" s="16"/>
    </row>
    <row r="63" spans="3:14" x14ac:dyDescent="0.25">
      <c r="J63" s="16"/>
      <c r="K63" s="16"/>
      <c r="M63" s="11"/>
      <c r="N63" s="16"/>
    </row>
    <row r="64" spans="3:14" x14ac:dyDescent="0.25">
      <c r="J64" s="16"/>
      <c r="K64" s="16"/>
      <c r="M64" s="11"/>
      <c r="N64" s="16"/>
    </row>
    <row r="65" spans="10:14" x14ac:dyDescent="0.25">
      <c r="J65" s="16"/>
      <c r="K65" s="16"/>
      <c r="M65" s="11"/>
      <c r="N65" s="16"/>
    </row>
    <row r="66" spans="10:14" x14ac:dyDescent="0.25">
      <c r="J66" s="16"/>
      <c r="K66" s="16"/>
      <c r="M66" s="11"/>
      <c r="N66" s="16"/>
    </row>
    <row r="67" spans="10:14" x14ac:dyDescent="0.25">
      <c r="J67" s="16"/>
      <c r="K67" s="16"/>
      <c r="M67" s="11"/>
      <c r="N67" s="16"/>
    </row>
    <row r="68" spans="10:14" x14ac:dyDescent="0.25">
      <c r="J68" s="16"/>
      <c r="K68" s="16"/>
      <c r="M68" s="11"/>
      <c r="N68" s="16"/>
    </row>
    <row r="69" spans="10:14" x14ac:dyDescent="0.25">
      <c r="J69" s="16"/>
      <c r="K69" s="16"/>
      <c r="M69" s="11"/>
      <c r="N69" s="16"/>
    </row>
    <row r="70" spans="10:14" x14ac:dyDescent="0.25">
      <c r="J70" s="16"/>
      <c r="K70" s="16"/>
      <c r="M70" s="11"/>
      <c r="N70" s="16"/>
    </row>
    <row r="71" spans="10:14" x14ac:dyDescent="0.25">
      <c r="J71" s="16"/>
      <c r="K71" s="16"/>
      <c r="M71" s="11"/>
      <c r="N71" s="16"/>
    </row>
    <row r="72" spans="10:14" x14ac:dyDescent="0.25">
      <c r="J72" s="11"/>
      <c r="K72" s="16"/>
      <c r="M72" s="11"/>
      <c r="N72" s="16"/>
    </row>
    <row r="73" spans="10:14" x14ac:dyDescent="0.25">
      <c r="J73" s="11"/>
      <c r="K73" s="16"/>
      <c r="M73" s="11"/>
      <c r="N73" s="16"/>
    </row>
    <row r="74" spans="10:14" x14ac:dyDescent="0.25">
      <c r="J74" s="11"/>
      <c r="K74" s="16"/>
      <c r="M74" s="11"/>
      <c r="N74" s="16"/>
    </row>
    <row r="75" spans="10:14" x14ac:dyDescent="0.25">
      <c r="J75" s="11"/>
      <c r="K75" s="16"/>
      <c r="M75" s="11"/>
      <c r="N75" s="16"/>
    </row>
    <row r="76" spans="10:14" x14ac:dyDescent="0.25">
      <c r="J76" s="11"/>
      <c r="K76" s="16"/>
      <c r="M76" s="11"/>
      <c r="N76" s="16"/>
    </row>
    <row r="77" spans="10:14" x14ac:dyDescent="0.25">
      <c r="J77" s="11"/>
      <c r="K77" s="16"/>
      <c r="M77" s="11"/>
      <c r="N77" s="16"/>
    </row>
    <row r="78" spans="10:14" x14ac:dyDescent="0.25">
      <c r="J78" s="11"/>
      <c r="K78" s="16"/>
      <c r="M78" s="11"/>
      <c r="N78" s="16"/>
    </row>
    <row r="79" spans="10:14" x14ac:dyDescent="0.25">
      <c r="J79" s="11"/>
      <c r="K79" s="16"/>
      <c r="M79" s="11"/>
      <c r="N79" s="16"/>
    </row>
    <row r="80" spans="10:14" x14ac:dyDescent="0.25">
      <c r="J80" s="11"/>
      <c r="K80" s="16"/>
      <c r="M80" s="11"/>
      <c r="N80" s="16"/>
    </row>
    <row r="81" spans="10:14" x14ac:dyDescent="0.25">
      <c r="J81" s="11"/>
      <c r="K81" s="16"/>
      <c r="M81" s="11"/>
      <c r="N81" s="16"/>
    </row>
    <row r="82" spans="10:14" x14ac:dyDescent="0.25">
      <c r="J82" s="11"/>
      <c r="K82" s="16"/>
      <c r="M82" s="11"/>
      <c r="N82" s="16"/>
    </row>
    <row r="83" spans="10:14" x14ac:dyDescent="0.25">
      <c r="J83" s="11"/>
      <c r="K83" s="16"/>
      <c r="M83" s="11"/>
      <c r="N83" s="16"/>
    </row>
    <row r="84" spans="10:14" x14ac:dyDescent="0.25">
      <c r="J84" s="11"/>
      <c r="K84" s="16"/>
      <c r="M84" s="16"/>
      <c r="N84" s="16"/>
    </row>
    <row r="85" spans="10:14" x14ac:dyDescent="0.25">
      <c r="J85" s="11"/>
      <c r="K85" s="16"/>
      <c r="M85" s="16"/>
      <c r="N85" s="16"/>
    </row>
    <row r="86" spans="10:14" x14ac:dyDescent="0.25">
      <c r="J86" s="11"/>
      <c r="K86" s="16"/>
      <c r="M86" s="16"/>
      <c r="N86" s="16"/>
    </row>
    <row r="87" spans="10:14" x14ac:dyDescent="0.25">
      <c r="J87" s="11"/>
      <c r="K87" s="16"/>
      <c r="M87" s="16"/>
      <c r="N87" s="16"/>
    </row>
    <row r="88" spans="10:14" x14ac:dyDescent="0.25">
      <c r="J88" s="11"/>
      <c r="K88" s="16"/>
      <c r="M88" s="16"/>
      <c r="N88" s="16"/>
    </row>
    <row r="89" spans="10:14" x14ac:dyDescent="0.25">
      <c r="J89" s="11"/>
      <c r="K89" s="16"/>
      <c r="M89" s="16"/>
      <c r="N89" s="16"/>
    </row>
    <row r="90" spans="10:14" x14ac:dyDescent="0.25">
      <c r="J90" s="11"/>
      <c r="K90" s="16"/>
      <c r="M90" s="16"/>
      <c r="N90" s="16"/>
    </row>
    <row r="91" spans="10:14" x14ac:dyDescent="0.25">
      <c r="J91" s="11"/>
      <c r="K91" s="16"/>
      <c r="M91" s="16"/>
      <c r="N91" s="16"/>
    </row>
    <row r="92" spans="10:14" x14ac:dyDescent="0.25">
      <c r="J92" s="11"/>
      <c r="K92" s="16"/>
      <c r="M92" s="16"/>
      <c r="N92" s="16"/>
    </row>
    <row r="93" spans="10:14" x14ac:dyDescent="0.25">
      <c r="J93" s="11"/>
      <c r="K93" s="16"/>
      <c r="M93" s="16"/>
      <c r="N93" s="16"/>
    </row>
    <row r="94" spans="10:14" x14ac:dyDescent="0.25">
      <c r="J94" s="11"/>
      <c r="K94" s="16"/>
      <c r="M94" s="16"/>
      <c r="N94" s="16"/>
    </row>
    <row r="95" spans="10:14" x14ac:dyDescent="0.25">
      <c r="J95" s="11"/>
      <c r="K95" s="16"/>
      <c r="M95" s="16"/>
      <c r="N95" s="16"/>
    </row>
    <row r="96" spans="10:14" x14ac:dyDescent="0.25">
      <c r="J96" s="16"/>
      <c r="K96" s="16"/>
      <c r="M96" s="16"/>
      <c r="N96" s="16"/>
    </row>
    <row r="97" spans="10:14" x14ac:dyDescent="0.25">
      <c r="J97" s="16"/>
      <c r="K97" s="16"/>
      <c r="M97" s="16"/>
      <c r="N97" s="16"/>
    </row>
    <row r="98" spans="10:14" x14ac:dyDescent="0.25">
      <c r="J98" s="16"/>
      <c r="K98" s="16"/>
      <c r="M98" s="16"/>
      <c r="N98" s="16"/>
    </row>
    <row r="99" spans="10:14" x14ac:dyDescent="0.25">
      <c r="J99" s="16"/>
      <c r="K99" s="16"/>
      <c r="M99" s="16"/>
      <c r="N99" s="16"/>
    </row>
    <row r="100" spans="10:14" x14ac:dyDescent="0.25">
      <c r="J100" s="16"/>
      <c r="K100" s="16"/>
      <c r="M100" s="16"/>
      <c r="N100" s="16"/>
    </row>
    <row r="101" spans="10:14" x14ac:dyDescent="0.25">
      <c r="J101" s="16"/>
      <c r="K101" s="16"/>
      <c r="M101" s="16"/>
      <c r="N101" s="16"/>
    </row>
    <row r="102" spans="10:14" x14ac:dyDescent="0.25">
      <c r="J102" s="16"/>
      <c r="K102" s="16"/>
      <c r="M102" s="16"/>
      <c r="N102" s="16"/>
    </row>
    <row r="103" spans="10:14" x14ac:dyDescent="0.25">
      <c r="J103" s="16"/>
      <c r="K103" s="16"/>
      <c r="M103" s="16"/>
      <c r="N103" s="16"/>
    </row>
    <row r="104" spans="10:14" x14ac:dyDescent="0.25">
      <c r="J104" s="16"/>
      <c r="K104" s="16"/>
      <c r="M104" s="16"/>
      <c r="N104" s="16"/>
    </row>
    <row r="105" spans="10:14" x14ac:dyDescent="0.25">
      <c r="J105" s="16"/>
      <c r="K105" s="16"/>
      <c r="M105" s="16"/>
      <c r="N105" s="16"/>
    </row>
    <row r="106" spans="10:14" x14ac:dyDescent="0.25">
      <c r="J106" s="16"/>
      <c r="K106" s="16"/>
      <c r="M106" s="16"/>
      <c r="N106" s="16"/>
    </row>
    <row r="107" spans="10:14" x14ac:dyDescent="0.25">
      <c r="J107" s="16"/>
      <c r="K107" s="16"/>
      <c r="M107" s="16"/>
      <c r="N107" s="16"/>
    </row>
    <row r="108" spans="10:14" x14ac:dyDescent="0.25">
      <c r="J108" s="16"/>
      <c r="K108" s="16"/>
      <c r="M108" s="16"/>
      <c r="N108" s="16"/>
    </row>
    <row r="109" spans="10:14" x14ac:dyDescent="0.25">
      <c r="J109" s="16"/>
      <c r="K109" s="16"/>
      <c r="M109" s="16"/>
      <c r="N109" s="16"/>
    </row>
    <row r="110" spans="10:14" x14ac:dyDescent="0.25">
      <c r="J110" s="16"/>
      <c r="K110" s="16"/>
      <c r="M110" s="16"/>
      <c r="N110" s="16"/>
    </row>
    <row r="111" spans="10:14" x14ac:dyDescent="0.25">
      <c r="J111" s="16"/>
      <c r="K111" s="16"/>
      <c r="M111" s="16"/>
      <c r="N111" s="16"/>
    </row>
    <row r="112" spans="10:14" x14ac:dyDescent="0.25">
      <c r="J112" s="16"/>
      <c r="K112" s="16"/>
      <c r="M112" s="16"/>
      <c r="N112" s="16"/>
    </row>
    <row r="113" spans="10:14" x14ac:dyDescent="0.25">
      <c r="J113" s="16"/>
      <c r="K113" s="16"/>
      <c r="M113" s="16"/>
      <c r="N113" s="16"/>
    </row>
    <row r="114" spans="10:14" x14ac:dyDescent="0.25">
      <c r="J114" s="16"/>
      <c r="K114" s="16"/>
      <c r="M114" s="16"/>
      <c r="N114" s="16"/>
    </row>
    <row r="115" spans="10:14" x14ac:dyDescent="0.25">
      <c r="J115" s="16"/>
      <c r="K115" s="16"/>
      <c r="M115" s="16"/>
      <c r="N115" s="16"/>
    </row>
    <row r="116" spans="10:14" x14ac:dyDescent="0.25">
      <c r="J116" s="16"/>
      <c r="K116" s="16"/>
      <c r="M116" s="16"/>
      <c r="N116" s="16"/>
    </row>
    <row r="117" spans="10:14" x14ac:dyDescent="0.25">
      <c r="J117" s="16"/>
      <c r="K117" s="16"/>
      <c r="M117" s="16"/>
      <c r="N117" s="16"/>
    </row>
    <row r="118" spans="10:14" x14ac:dyDescent="0.25">
      <c r="J118" s="16"/>
      <c r="K118" s="16"/>
      <c r="M118" s="16"/>
      <c r="N118" s="16"/>
    </row>
    <row r="119" spans="10:14" x14ac:dyDescent="0.25">
      <c r="J119" s="16"/>
      <c r="K119" s="16"/>
      <c r="M119" s="16"/>
      <c r="N119" s="16"/>
    </row>
  </sheetData>
  <mergeCells count="1">
    <mergeCell ref="B1:F1"/>
  </mergeCells>
  <phoneticPr fontId="10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Orchard 1</vt:lpstr>
      <vt:lpstr>Orchard 2</vt:lpstr>
      <vt:lpstr>Orchard 3</vt:lpstr>
      <vt:lpstr>Infestation rates Orchard 1,2,3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2025-07-11T08:09:39Z</dcterms:modified>
</cp:coreProperties>
</file>